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2" windowWidth="15576" windowHeight="11652" tabRatio="889" activeTab="2"/>
  </bookViews>
  <sheets>
    <sheet name="Listino TvGen- tariffe" sheetId="66" r:id="rId1"/>
    <sheet name="Listino TvGen- tariffe PU" sheetId="67" r:id="rId2"/>
    <sheet name="LISTINO TvS-tariffe" sheetId="20" r:id="rId3"/>
    <sheet name="LISTINO TvS-tariffe PU" sheetId="26" r:id="rId4"/>
    <sheet name="moduli monorete" sheetId="65" r:id="rId5"/>
    <sheet name="HP Silver" sheetId="64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_________cpc2" localSheetId="5">#REF!</definedName>
    <definedName name="___________cpc2" localSheetId="0">#REF!</definedName>
    <definedName name="___________cpc2" localSheetId="1">#REF!</definedName>
    <definedName name="___________cpc2" localSheetId="4">#REF!</definedName>
    <definedName name="___________cpc2">#REF!</definedName>
    <definedName name="__________cpc2" localSheetId="5">#REF!</definedName>
    <definedName name="__________cpc2" localSheetId="1">#REF!</definedName>
    <definedName name="__________cpc2" localSheetId="3">#REF!</definedName>
    <definedName name="__________cpc2" localSheetId="4">#REF!</definedName>
    <definedName name="__________cpc2">#REF!</definedName>
    <definedName name="_________cpc2" localSheetId="5">#REF!</definedName>
    <definedName name="_________cpc2" localSheetId="1">#REF!</definedName>
    <definedName name="_________cpc2" localSheetId="3">#REF!</definedName>
    <definedName name="_________cpc2" localSheetId="4">#REF!</definedName>
    <definedName name="_________cpc2">#REF!</definedName>
    <definedName name="________cpc2" localSheetId="5">#REF!</definedName>
    <definedName name="________cpc2" localSheetId="1">#REF!</definedName>
    <definedName name="________cpc2" localSheetId="3">#REF!</definedName>
    <definedName name="________cpc2" localSheetId="4">#REF!</definedName>
    <definedName name="________cpc2">#REF!</definedName>
    <definedName name="_______cpc2" localSheetId="5">#REF!</definedName>
    <definedName name="_______cpc2" localSheetId="0">#REF!</definedName>
    <definedName name="_______cpc2" localSheetId="1">#REF!</definedName>
    <definedName name="_______cpc2" localSheetId="3">#REF!</definedName>
    <definedName name="_______cpc2" localSheetId="4">#REF!</definedName>
    <definedName name="_______cpc2">#REF!</definedName>
    <definedName name="______cpc2" localSheetId="5">#REF!</definedName>
    <definedName name="______cpc2" localSheetId="0">#REF!</definedName>
    <definedName name="______cpc2" localSheetId="1">#REF!</definedName>
    <definedName name="______cpc2" localSheetId="3">#REF!</definedName>
    <definedName name="______cpc2" localSheetId="4">#REF!</definedName>
    <definedName name="______cpc2">#REF!</definedName>
    <definedName name="_____cpc2" localSheetId="5">#REF!</definedName>
    <definedName name="_____cpc2" localSheetId="0">#REF!</definedName>
    <definedName name="_____cpc2" localSheetId="1">#REF!</definedName>
    <definedName name="_____cpc2" localSheetId="3">#REF!</definedName>
    <definedName name="_____cpc2" localSheetId="4">#REF!</definedName>
    <definedName name="_____cpc2">#REF!</definedName>
    <definedName name="____cpc2" localSheetId="5">#REF!</definedName>
    <definedName name="____cpc2" localSheetId="1">#REF!</definedName>
    <definedName name="____cpc2" localSheetId="3">#REF!</definedName>
    <definedName name="____cpc2" localSheetId="4">#REF!</definedName>
    <definedName name="____cpc2">#REF!</definedName>
    <definedName name="___cpc2" localSheetId="5">#REF!</definedName>
    <definedName name="___cpc2" localSheetId="1">#REF!</definedName>
    <definedName name="___cpc2" localSheetId="3">#REF!</definedName>
    <definedName name="___cpc2" localSheetId="4">#REF!</definedName>
    <definedName name="___cpc2">#REF!</definedName>
    <definedName name="__cpc2" localSheetId="5">#REF!</definedName>
    <definedName name="__cpc2" localSheetId="1">#REF!</definedName>
    <definedName name="__cpc2" localSheetId="2">#REF!</definedName>
    <definedName name="__cpc2" localSheetId="3">#REF!</definedName>
    <definedName name="__cpc2" localSheetId="4">#REF!</definedName>
    <definedName name="__cpc2">#REF!</definedName>
    <definedName name="_cpc2" localSheetId="5">#REF!</definedName>
    <definedName name="_cpc2" localSheetId="1">#REF!</definedName>
    <definedName name="_cpc2" localSheetId="2">#REF!</definedName>
    <definedName name="_cpc2" localSheetId="3">#REF!</definedName>
    <definedName name="_cpc2" localSheetId="4">#REF!</definedName>
    <definedName name="_cpc2">#REF!</definedName>
    <definedName name="_Fill" localSheetId="5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hidden="1">#REF!</definedName>
    <definedName name="_Key1" localSheetId="5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hidden="1">#REF!</definedName>
    <definedName name="_Order1" hidden="1">255</definedName>
    <definedName name="_Sort" localSheetId="5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hidden="1">#REF!</definedName>
    <definedName name="ASC" localSheetId="5">#REF!</definedName>
    <definedName name="ASC" localSheetId="1">#REF!</definedName>
    <definedName name="ASC" localSheetId="2">#REF!</definedName>
    <definedName name="ASC" localSheetId="3">#REF!</definedName>
    <definedName name="ASC" localSheetId="4">#REF!</definedName>
    <definedName name="ASC">#REF!</definedName>
    <definedName name="AUD" localSheetId="5">#REF!</definedName>
    <definedName name="AUD" localSheetId="1">#REF!</definedName>
    <definedName name="AUD" localSheetId="2">#REF!</definedName>
    <definedName name="AUD" localSheetId="3">#REF!</definedName>
    <definedName name="AUD" localSheetId="4">#REF!</definedName>
    <definedName name="AUD">#REF!</definedName>
    <definedName name="COLONNA1" localSheetId="5">#REF!</definedName>
    <definedName name="COLONNA1" localSheetId="1">#REF!</definedName>
    <definedName name="COLONNA1" localSheetId="2">#REF!</definedName>
    <definedName name="COLONNA1" localSheetId="3">#REF!</definedName>
    <definedName name="COLONNA1" localSheetId="4">#REF!</definedName>
    <definedName name="COLONNA1">#REF!</definedName>
    <definedName name="COLONNA2" localSheetId="5">#REF!</definedName>
    <definedName name="COLONNA2" localSheetId="1">#REF!</definedName>
    <definedName name="COLONNA2" localSheetId="2">#REF!</definedName>
    <definedName name="COLONNA2" localSheetId="3">#REF!</definedName>
    <definedName name="COLONNA2" localSheetId="4">#REF!</definedName>
    <definedName name="COLONNA2">#REF!</definedName>
    <definedName name="CPC" localSheetId="5">#REF!</definedName>
    <definedName name="CPC" localSheetId="1">#REF!</definedName>
    <definedName name="CPC" localSheetId="2">#REF!</definedName>
    <definedName name="CPC" localSheetId="3">#REF!</definedName>
    <definedName name="CPC" localSheetId="4">#REF!</definedName>
    <definedName name="CPC">#REF!</definedName>
    <definedName name="des_dato" localSheetId="5">[1]Parametri!#REF!</definedName>
    <definedName name="des_dato" localSheetId="1">[1]Parametri!#REF!</definedName>
    <definedName name="des_dato" localSheetId="2">[1]Parametri!#REF!</definedName>
    <definedName name="des_dato" localSheetId="3">[1]Parametri!#REF!</definedName>
    <definedName name="des_dato" localSheetId="4">[1]Parametri!#REF!</definedName>
    <definedName name="des_dato">[1]Parametri!#REF!</definedName>
    <definedName name="LIS" localSheetId="5">#REF!</definedName>
    <definedName name="LIS" localSheetId="0">#REF!</definedName>
    <definedName name="LIS" localSheetId="1">#REF!</definedName>
    <definedName name="LIS" localSheetId="2">#REF!</definedName>
    <definedName name="LIS" localSheetId="3">#REF!</definedName>
    <definedName name="LIS" localSheetId="4">#REF!</definedName>
    <definedName name="LIS">#REF!</definedName>
    <definedName name="LIST" localSheetId="5">#REF!</definedName>
    <definedName name="LIST" localSheetId="1">#REF!</definedName>
    <definedName name="LIST" localSheetId="2">#REF!</definedName>
    <definedName name="LIST" localSheetId="3">#REF!</definedName>
    <definedName name="LIST" localSheetId="4">#REF!</definedName>
    <definedName name="LIST">#REF!</definedName>
    <definedName name="magazzino" localSheetId="5">[1]Parametri!#REF!</definedName>
    <definedName name="magazzino" localSheetId="1">[1]Parametri!#REF!</definedName>
    <definedName name="magazzino" localSheetId="2">[1]Parametri!#REF!</definedName>
    <definedName name="magazzino" localSheetId="3">[1]Parametri!#REF!</definedName>
    <definedName name="magazzino" localSheetId="4">[1]Parametri!#REF!</definedName>
    <definedName name="magazzino">[1]Parametri!#REF!</definedName>
    <definedName name="num_compl_1" localSheetId="5">[2]Parametri!#REF!</definedName>
    <definedName name="num_compl_1" localSheetId="1">[2]Parametri!#REF!</definedName>
    <definedName name="num_compl_1" localSheetId="2">[2]Parametri!#REF!</definedName>
    <definedName name="num_compl_1" localSheetId="3">[2]Parametri!#REF!</definedName>
    <definedName name="num_compl_1" localSheetId="4">[2]Parametri!#REF!</definedName>
    <definedName name="num_compl_1">[2]Parametri!#REF!</definedName>
    <definedName name="numero_lavoro" localSheetId="5">[1]Parametri!#REF!</definedName>
    <definedName name="numero_lavoro" localSheetId="1">[1]Parametri!#REF!</definedName>
    <definedName name="numero_lavoro" localSheetId="2">[1]Parametri!#REF!</definedName>
    <definedName name="numero_lavoro" localSheetId="3">[1]Parametri!#REF!</definedName>
    <definedName name="numero_lavoro" localSheetId="4">[1]Parametri!#REF!</definedName>
    <definedName name="numero_lavoro">[1]Parametri!#REF!</definedName>
    <definedName name="numero_reti" localSheetId="5">[1]Parametri!#REF!</definedName>
    <definedName name="numero_reti" localSheetId="1">[1]Parametri!#REF!</definedName>
    <definedName name="numero_reti" localSheetId="2">[1]Parametri!#REF!</definedName>
    <definedName name="numero_reti" localSheetId="3">[1]Parametri!#REF!</definedName>
    <definedName name="numero_reti" localSheetId="4">[1]Parametri!#REF!</definedName>
    <definedName name="numero_reti">[1]Parametri!#REF!</definedName>
    <definedName name="offset_1" localSheetId="5">[3]Parametri!#REF!</definedName>
    <definedName name="offset_1" localSheetId="1">[3]Parametri!#REF!</definedName>
    <definedName name="offset_1" localSheetId="2">[3]Parametri!#REF!</definedName>
    <definedName name="offset_1" localSheetId="3">[3]Parametri!#REF!</definedName>
    <definedName name="offset_1" localSheetId="4">[3]Parametri!#REF!</definedName>
    <definedName name="offset_1">[3]Parametri!#REF!</definedName>
    <definedName name="offset_2" localSheetId="5">[3]Parametri!#REF!</definedName>
    <definedName name="offset_2" localSheetId="1">[3]Parametri!#REF!</definedName>
    <definedName name="offset_2" localSheetId="2">[3]Parametri!#REF!</definedName>
    <definedName name="offset_2" localSheetId="3">[3]Parametri!#REF!</definedName>
    <definedName name="offset_2" localSheetId="4">[3]Parametri!#REF!</definedName>
    <definedName name="offset_2">[3]Parametri!#REF!</definedName>
    <definedName name="offset_3" localSheetId="5">[3]Parametri!#REF!</definedName>
    <definedName name="offset_3" localSheetId="1">[3]Parametri!#REF!</definedName>
    <definedName name="offset_3" localSheetId="2">[3]Parametri!#REF!</definedName>
    <definedName name="offset_3" localSheetId="3">[3]Parametri!#REF!</definedName>
    <definedName name="offset_3" localSheetId="4">[3]Parametri!#REF!</definedName>
    <definedName name="offset_3">[3]Parametri!#REF!</definedName>
    <definedName name="offset_4" localSheetId="5">[3]Parametri!#REF!</definedName>
    <definedName name="offset_4" localSheetId="1">[3]Parametri!#REF!</definedName>
    <definedName name="offset_4" localSheetId="2">[3]Parametri!#REF!</definedName>
    <definedName name="offset_4" localSheetId="3">[3]Parametri!#REF!</definedName>
    <definedName name="offset_4" localSheetId="4">[3]Parametri!#REF!</definedName>
    <definedName name="offset_4">[3]Parametri!#REF!</definedName>
    <definedName name="pippo">[4]Parametri!$B$7</definedName>
    <definedName name="pluto">[4]Parametri!$B$12</definedName>
    <definedName name="SCONTO" localSheetId="5">#REF!</definedName>
    <definedName name="SCONTO" localSheetId="0">#REF!</definedName>
    <definedName name="SCONTO" localSheetId="1">#REF!</definedName>
    <definedName name="SCONTO" localSheetId="2">#REF!</definedName>
    <definedName name="SCONTO" localSheetId="3">#REF!</definedName>
    <definedName name="SCONTO" localSheetId="4">#REF!</definedName>
    <definedName name="SCONTO">#REF!</definedName>
    <definedName name="Stato" localSheetId="5">[1]Parametri!#REF!</definedName>
    <definedName name="Stato" localSheetId="0">[1]Parametri!#REF!</definedName>
    <definedName name="Stato" localSheetId="1">[1]Parametri!#REF!</definedName>
    <definedName name="Stato" localSheetId="2">[1]Parametri!#REF!</definedName>
    <definedName name="Stato" localSheetId="3">[1]Parametri!#REF!</definedName>
    <definedName name="Stato" localSheetId="4">[1]Parametri!#REF!</definedName>
    <definedName name="Stato">[1]Parametri!#REF!</definedName>
    <definedName name="TAB" localSheetId="5">#REF!</definedName>
    <definedName name="TAB" localSheetId="0">#REF!</definedName>
    <definedName name="TAB" localSheetId="1">#REF!</definedName>
    <definedName name="TAB" localSheetId="2">#REF!</definedName>
    <definedName name="TAB" localSheetId="3">#REF!</definedName>
    <definedName name="TAB" localSheetId="4">#REF!</definedName>
    <definedName name="TAB">#REF!</definedName>
    <definedName name="tipo_dato" localSheetId="5">[1]Parametri!#REF!</definedName>
    <definedName name="tipo_dato" localSheetId="0">[1]Parametri!#REF!</definedName>
    <definedName name="tipo_dato" localSheetId="1">[1]Parametri!#REF!</definedName>
    <definedName name="tipo_dato" localSheetId="2">[1]Parametri!#REF!</definedName>
    <definedName name="tipo_dato" localSheetId="3">[1]Parametri!#REF!</definedName>
    <definedName name="tipo_dato" localSheetId="4">[1]Parametri!#REF!</definedName>
    <definedName name="tipo_dato">[1]Parametri!#REF!</definedName>
    <definedName name="_xlnm.Print_Titles" localSheetId="2">'LISTINO TvS-tariffe'!$1:$4</definedName>
    <definedName name="_xlnm.Print_Titles" localSheetId="3">'LISTINO TvS-tariffe PU'!$1:$4</definedName>
    <definedName name="TOT" localSheetId="5">#REF!</definedName>
    <definedName name="TOT" localSheetId="0">#REF!</definedName>
    <definedName name="TOT" localSheetId="1">#REF!</definedName>
    <definedName name="TOT" localSheetId="2">#REF!</definedName>
    <definedName name="TOT" localSheetId="3">#REF!</definedName>
    <definedName name="TOT" localSheetId="4">#REF!</definedName>
    <definedName name="TOT">#REF!</definedName>
    <definedName name="TRG_1" localSheetId="0">[5]Parametri!$B$7</definedName>
    <definedName name="TRG_1" localSheetId="1">[5]Parametri!$B$7</definedName>
    <definedName name="TRG_1">[6]Parametri!$B$7</definedName>
    <definedName name="TRG_10" localSheetId="0">[5]Parametri!$B$16</definedName>
    <definedName name="TRG_10" localSheetId="1">[5]Parametri!$B$16</definedName>
    <definedName name="TRG_10">[6]Parametri!$B$16</definedName>
    <definedName name="TRG_11" localSheetId="0">[5]Parametri!$B$17</definedName>
    <definedName name="TRG_11" localSheetId="1">[5]Parametri!$B$17</definedName>
    <definedName name="TRG_11">[6]Parametri!$B$17</definedName>
    <definedName name="TRG_12" localSheetId="0">[5]Parametri!$B$18</definedName>
    <definedName name="TRG_12" localSheetId="1">[5]Parametri!$B$18</definedName>
    <definedName name="TRG_12">[6]Parametri!$B$18</definedName>
    <definedName name="TRG_2" localSheetId="0">[5]Parametri!$B$8</definedName>
    <definedName name="TRG_2" localSheetId="1">[5]Parametri!$B$8</definedName>
    <definedName name="TRG_2">[6]Parametri!$B$8</definedName>
    <definedName name="TRG_3" localSheetId="0">[5]Parametri!$B$9</definedName>
    <definedName name="TRG_3" localSheetId="1">[5]Parametri!$B$9</definedName>
    <definedName name="TRG_3">[6]Parametri!$B$9</definedName>
    <definedName name="TRG_4" localSheetId="0">[5]Parametri!$B$10</definedName>
    <definedName name="TRG_4" localSheetId="1">[5]Parametri!$B$10</definedName>
    <definedName name="TRG_4">[6]Parametri!$B$10</definedName>
    <definedName name="TRG_5" localSheetId="0">[5]Parametri!$B$11</definedName>
    <definedName name="TRG_5" localSheetId="1">[5]Parametri!$B$11</definedName>
    <definedName name="TRG_5">[6]Parametri!$B$11</definedName>
    <definedName name="TRG_6" localSheetId="0">[5]Parametri!$B$12</definedName>
    <definedName name="TRG_6" localSheetId="1">[5]Parametri!$B$12</definedName>
    <definedName name="TRG_6">[6]Parametri!$B$12</definedName>
    <definedName name="TRG_7" localSheetId="0">[5]Parametri!$B$13</definedName>
    <definedName name="TRG_7" localSheetId="1">[5]Parametri!$B$13</definedName>
    <definedName name="TRG_7">[6]Parametri!$B$13</definedName>
    <definedName name="TRG_8" localSheetId="0">[5]Parametri!$B$14</definedName>
    <definedName name="TRG_8" localSheetId="1">[5]Parametri!$B$14</definedName>
    <definedName name="TRG_8">[6]Parametri!$B$14</definedName>
    <definedName name="TRG_9" localSheetId="0">[5]Parametri!$B$15</definedName>
    <definedName name="TRG_9" localSheetId="1">[5]Parametri!$B$15</definedName>
    <definedName name="TRG_9">[6]Parametri!$B$15</definedName>
    <definedName name="valuta" localSheetId="5">[1]Parametri!#REF!</definedName>
    <definedName name="valuta" localSheetId="0">[1]Parametri!#REF!</definedName>
    <definedName name="valuta" localSheetId="1">[1]Parametri!#REF!</definedName>
    <definedName name="valuta" localSheetId="2">[1]Parametri!#REF!</definedName>
    <definedName name="valuta" localSheetId="3">[1]Parametri!#REF!</definedName>
    <definedName name="valuta" localSheetId="4">[1]Parametri!#REF!</definedName>
    <definedName name="valuta">[1]Parametri!#REF!</definedName>
    <definedName name="X" localSheetId="5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C66" i="26" l="1"/>
  <c r="D66" i="26"/>
  <c r="C67" i="26"/>
  <c r="D67" i="26"/>
  <c r="C68" i="26"/>
  <c r="D68" i="26"/>
  <c r="C69" i="26"/>
  <c r="D69" i="26"/>
  <c r="C70" i="26"/>
  <c r="D70" i="26"/>
  <c r="C71" i="26"/>
  <c r="D71" i="26"/>
  <c r="C72" i="26"/>
  <c r="D72" i="26"/>
  <c r="F86" i="20" l="1"/>
  <c r="E91" i="20"/>
  <c r="D91" i="20"/>
  <c r="E88" i="20"/>
  <c r="D88" i="20"/>
  <c r="E87" i="20"/>
  <c r="D87" i="20"/>
  <c r="E86" i="20"/>
  <c r="D86" i="20"/>
  <c r="D83" i="20"/>
  <c r="E81" i="20"/>
  <c r="D81" i="20"/>
  <c r="F127" i="65" l="1"/>
  <c r="E127" i="65" l="1"/>
  <c r="D127" i="65"/>
  <c r="F58" i="65"/>
  <c r="E58" i="65"/>
  <c r="D58" i="65"/>
  <c r="F35" i="65" l="1"/>
  <c r="E35" i="65"/>
  <c r="D35" i="65"/>
  <c r="F12" i="65"/>
  <c r="E12" i="65"/>
  <c r="D12" i="65"/>
</calcChain>
</file>

<file path=xl/sharedStrings.xml><?xml version="1.0" encoding="utf-8"?>
<sst xmlns="http://schemas.openxmlformats.org/spreadsheetml/2006/main" count="716" uniqueCount="277">
  <si>
    <t>Qualsiasi scelta specifica di giorno/punto ora comporta un sovrapprezzo del 20%.</t>
  </si>
  <si>
    <t>Per le Norme e Condizioni di vendita fare riferimento al sito: http://www.raipubblicita.it/it/raipubblicita/tv/normeecondizionidivendita.html</t>
  </si>
  <si>
    <t>RUBRICA PUBBLICITARIA</t>
  </si>
  <si>
    <t>RAI 4</t>
  </si>
  <si>
    <t>R4 News giorno</t>
  </si>
  <si>
    <t>R4 Presera</t>
  </si>
  <si>
    <t>R4 Primasera</t>
  </si>
  <si>
    <t>R4 Prime Time</t>
  </si>
  <si>
    <t xml:space="preserve">R4 Second Prime Time </t>
  </si>
  <si>
    <t xml:space="preserve">R4 Early night </t>
  </si>
  <si>
    <t>RAI 5</t>
  </si>
  <si>
    <t>R5 News giorno</t>
  </si>
  <si>
    <t>R5 Second Prime Time</t>
  </si>
  <si>
    <t xml:space="preserve">R5 Early night </t>
  </si>
  <si>
    <t>MOVIE</t>
  </si>
  <si>
    <t xml:space="preserve">RM Pomeriggio </t>
  </si>
  <si>
    <t>RM News giorno</t>
  </si>
  <si>
    <t>RM Presera</t>
  </si>
  <si>
    <t>RM Primasera</t>
  </si>
  <si>
    <t>RM Second Prime Time</t>
  </si>
  <si>
    <t>PREMIUM</t>
  </si>
  <si>
    <t xml:space="preserve">RP Pomeriggio </t>
  </si>
  <si>
    <t>RP News giorno</t>
  </si>
  <si>
    <t>RP Presera</t>
  </si>
  <si>
    <t>RP Primasera</t>
  </si>
  <si>
    <t>RP Prime Time</t>
  </si>
  <si>
    <t>RP Second Prime Time</t>
  </si>
  <si>
    <t>RAINEWS 24</t>
  </si>
  <si>
    <t>RN Buongiorno News</t>
  </si>
  <si>
    <t xml:space="preserve">RN Second Prime Time </t>
  </si>
  <si>
    <t>STORIA</t>
  </si>
  <si>
    <t>RST Presera</t>
  </si>
  <si>
    <t>RST Primasera</t>
  </si>
  <si>
    <t>RAI ITALIA</t>
  </si>
  <si>
    <t>Canali</t>
  </si>
  <si>
    <r>
      <t xml:space="preserve">RI1 Rai Italia 1 </t>
    </r>
    <r>
      <rPr>
        <sz val="8"/>
        <rFont val="Arial"/>
        <family val="2"/>
      </rPr>
      <t>(Americhe)</t>
    </r>
  </si>
  <si>
    <r>
      <t>RI2 Rai Italia 2</t>
    </r>
    <r>
      <rPr>
        <sz val="8"/>
        <rFont val="Arial"/>
        <family val="2"/>
      </rPr>
      <t xml:space="preserve"> (Asia/Oceania)</t>
    </r>
  </si>
  <si>
    <r>
      <t>RI3 Rai Italia 3</t>
    </r>
    <r>
      <rPr>
        <sz val="8"/>
        <rFont val="Arial"/>
        <family val="2"/>
      </rPr>
      <t xml:space="preserve"> (Africa)</t>
    </r>
  </si>
  <si>
    <r>
      <t>RI1 Rai Italia 1 Calcio</t>
    </r>
    <r>
      <rPr>
        <sz val="8"/>
        <rFont val="Arial"/>
        <family val="2"/>
      </rPr>
      <t xml:space="preserve"> (Americhe)</t>
    </r>
  </si>
  <si>
    <r>
      <t xml:space="preserve">RI2 Rai Italia 2 Calcio </t>
    </r>
    <r>
      <rPr>
        <sz val="8"/>
        <rFont val="Arial"/>
        <family val="2"/>
      </rPr>
      <t>(solo Oceania)</t>
    </r>
  </si>
  <si>
    <t>RN Pomeriggio</t>
  </si>
  <si>
    <t>RST Mattina</t>
  </si>
  <si>
    <t>R5 Mattina</t>
  </si>
  <si>
    <t>R5 Primasera</t>
  </si>
  <si>
    <t>RM Mattina</t>
  </si>
  <si>
    <t>RP Mattina</t>
  </si>
  <si>
    <t>RST Pomeriggio</t>
  </si>
  <si>
    <t>RM Early night</t>
  </si>
  <si>
    <t>RN Mattina</t>
  </si>
  <si>
    <t>RN Primasera</t>
  </si>
  <si>
    <t>RST Second Prime Time</t>
  </si>
  <si>
    <t>RST Early night</t>
  </si>
  <si>
    <t>R4 Mattina</t>
  </si>
  <si>
    <t>R4 Pomeriggio</t>
  </si>
  <si>
    <t>R5 Pomeriggio</t>
  </si>
  <si>
    <t>RP Early night</t>
  </si>
  <si>
    <t xml:space="preserve">RST Prime Time </t>
  </si>
  <si>
    <t>prezzo unitario - tariffe 15"</t>
  </si>
  <si>
    <t xml:space="preserve">R5 Presera </t>
  </si>
  <si>
    <t xml:space="preserve">R5 Prime Time </t>
  </si>
  <si>
    <t xml:space="preserve">RM Prime Time </t>
  </si>
  <si>
    <t xml:space="preserve">RN Presera </t>
  </si>
  <si>
    <t xml:space="preserve">RN Prime Time </t>
  </si>
  <si>
    <t>Riparametrazione: 15" idx 60 vs 30" (prezzo 30" = prezzo 15"/60*100), Per tutti gli altri secondaggi vale la tabella di Rai Pubblicità.</t>
  </si>
  <si>
    <t>CALCIO SERIE A</t>
  </si>
  <si>
    <r>
      <t xml:space="preserve">RI3 Rai Italia 3 Calcio </t>
    </r>
    <r>
      <rPr>
        <sz val="8"/>
        <rFont val="Arial"/>
        <family val="2"/>
      </rPr>
      <t>(Africa)</t>
    </r>
  </si>
  <si>
    <t>CALCIO SERIE B</t>
  </si>
  <si>
    <r>
      <t>RI1 Rai Italia 1 Calcio</t>
    </r>
    <r>
      <rPr>
        <sz val="8"/>
        <rFont val="Arial"/>
        <family val="2"/>
      </rPr>
      <t xml:space="preserve"> (Asia/Oceania)</t>
    </r>
  </si>
  <si>
    <t>CALCIO NAZIONALI</t>
  </si>
  <si>
    <r>
      <t>RI1 Rai Italia 1 Calcio</t>
    </r>
    <r>
      <rPr>
        <b/>
        <sz val="8"/>
        <rFont val="Arial"/>
        <family val="2"/>
      </rPr>
      <t xml:space="preserve"> (Americhe)</t>
    </r>
  </si>
  <si>
    <t>Silver HP Verde</t>
  </si>
  <si>
    <t>passaggi</t>
  </si>
  <si>
    <t>Silver HP Rosa</t>
  </si>
  <si>
    <t>Silver HP Giallo</t>
  </si>
  <si>
    <t>Silver HP Blu</t>
  </si>
  <si>
    <t>Silver HP Arancione</t>
  </si>
  <si>
    <t>rubrica pubblicitaria/numero passaggi settimana tipo</t>
  </si>
  <si>
    <t>Modulo</t>
  </si>
  <si>
    <t>(quota Can. Spec.)</t>
  </si>
  <si>
    <t>Costo Modulo 15" (Euro)</t>
  </si>
  <si>
    <t>Modulo P/U pos.</t>
  </si>
  <si>
    <r>
      <t>RI1 Rai Italia 1 Calcio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(Americhe)</t>
    </r>
  </si>
  <si>
    <t>RN-MATTINA</t>
  </si>
  <si>
    <t>R4-POMERIGGIO</t>
  </si>
  <si>
    <t>R5-MATTINA</t>
  </si>
  <si>
    <t>R4-MATTINA</t>
  </si>
  <si>
    <t>RP-POMERIGGIO</t>
  </si>
  <si>
    <t>RM-MATTINA</t>
  </si>
  <si>
    <t>RP-MATTINA</t>
  </si>
  <si>
    <t>RST-MATTINA</t>
  </si>
  <si>
    <t>R5-POMERIGGIO</t>
  </si>
  <si>
    <t>RM-POMERIGGIO</t>
  </si>
  <si>
    <t>RST-PRIME TIME</t>
  </si>
  <si>
    <t>RM-EARLY NIGHT</t>
  </si>
  <si>
    <t>RP-EARLY NIGHT</t>
  </si>
  <si>
    <t>R4-EARLY NIGHT</t>
  </si>
  <si>
    <t>RST-EARLY NIGHT</t>
  </si>
  <si>
    <t>R5-EARLY NIGHT</t>
  </si>
  <si>
    <t>R4-PRIME TIME</t>
  </si>
  <si>
    <t xml:space="preserve">RP-PRIME TIME </t>
  </si>
  <si>
    <t>Costo Modulo 15" p/u posizione (Euro)</t>
  </si>
  <si>
    <t>RAI 1</t>
  </si>
  <si>
    <t>R1 Tg Prima Mattina</t>
  </si>
  <si>
    <t>R1 Mattina</t>
  </si>
  <si>
    <t>R1 Linea Verde</t>
  </si>
  <si>
    <t>R1 Tg Meridiana</t>
  </si>
  <si>
    <t>R1 Meridiana weekend A</t>
  </si>
  <si>
    <t>R1 Meridiana weekend B</t>
  </si>
  <si>
    <t>R1 Domenica</t>
  </si>
  <si>
    <t>R1 Linea blu</t>
  </si>
  <si>
    <t>R1 Pomeriggio sabato A</t>
  </si>
  <si>
    <t>R1 Presera</t>
  </si>
  <si>
    <t>R1 Primasera</t>
  </si>
  <si>
    <t xml:space="preserve">R1 Tg Sera </t>
  </si>
  <si>
    <t xml:space="preserve">R1 Tg Sera Top </t>
  </si>
  <si>
    <t>R1 Tg Sera Speciale</t>
  </si>
  <si>
    <t xml:space="preserve">R1 Access </t>
  </si>
  <si>
    <t>R1 Fiction</t>
  </si>
  <si>
    <t>R1 Tg seconda sera</t>
  </si>
  <si>
    <t>R1 Seconda sera A</t>
  </si>
  <si>
    <t>R1 Porta a Porta</t>
  </si>
  <si>
    <t>RAI 2</t>
  </si>
  <si>
    <t>R2 Cronache animali</t>
  </si>
  <si>
    <t>R2 Tg Meridiana</t>
  </si>
  <si>
    <t>R2 Meridiana</t>
  </si>
  <si>
    <t>R2 Tg Motori</t>
  </si>
  <si>
    <t>R2 Tg Motori B</t>
  </si>
  <si>
    <t>R2 Primo Pomeriggio</t>
  </si>
  <si>
    <t>R2 Pomeriggio</t>
  </si>
  <si>
    <t>R2 Quelli che</t>
  </si>
  <si>
    <t>R2 90" minuto</t>
  </si>
  <si>
    <t>R2 Primasera</t>
  </si>
  <si>
    <t>R2 Primasera Top</t>
  </si>
  <si>
    <t>R2 Tg Sera</t>
  </si>
  <si>
    <t>R2 Access</t>
  </si>
  <si>
    <t>R2 Voyager</t>
  </si>
  <si>
    <t>R2 Prime Time</t>
  </si>
  <si>
    <t>R2 Domenica Sportiva</t>
  </si>
  <si>
    <t>R2 Sera</t>
  </si>
  <si>
    <t>RAI 3</t>
  </si>
  <si>
    <t>R3 Tg Prima Mattina</t>
  </si>
  <si>
    <t>R3 Mattina</t>
  </si>
  <si>
    <t>R3 Tg Meridiana Reg</t>
  </si>
  <si>
    <t>R3 Tg Meridiana</t>
  </si>
  <si>
    <t>R3 Meridiana weekend</t>
  </si>
  <si>
    <t>R3 Kilimangiaro</t>
  </si>
  <si>
    <t>R3 Geo</t>
  </si>
  <si>
    <t>R3 Tg Sera</t>
  </si>
  <si>
    <t>R3 Tg Sera Reg</t>
  </si>
  <si>
    <t>R3 Primasera</t>
  </si>
  <si>
    <t>R3 Un Posto Al Sole</t>
  </si>
  <si>
    <t>R3 Meteo Fazio sabato A</t>
  </si>
  <si>
    <t>R3 Meteo Fazio sabato B</t>
  </si>
  <si>
    <t>R3 Meteo Fazio sabato C</t>
  </si>
  <si>
    <t>R3 Meteo Fazio domenica A</t>
  </si>
  <si>
    <t>R3 Meteo Fazio domenica B</t>
  </si>
  <si>
    <t>R3 Meteo Fazio domenica C</t>
  </si>
  <si>
    <t>R3 Meteo Fazio Cult</t>
  </si>
  <si>
    <t>R3 Access</t>
  </si>
  <si>
    <t>R3 Access Chi l'ha visto</t>
  </si>
  <si>
    <t>R3 Access domenica</t>
  </si>
  <si>
    <t>R3 Access sabato</t>
  </si>
  <si>
    <t>R3 Report</t>
  </si>
  <si>
    <t>R3 Amore criminale</t>
  </si>
  <si>
    <t>R3 Ballarò A</t>
  </si>
  <si>
    <t>R3 Ballarò B</t>
  </si>
  <si>
    <t>R3 Chi l'ha visto A</t>
  </si>
  <si>
    <t>R3 Chi l'ha visto B</t>
  </si>
  <si>
    <t>R3 Prime Time</t>
  </si>
  <si>
    <t>R3 Ulisse</t>
  </si>
  <si>
    <t>R3 TG Seconda sera</t>
  </si>
  <si>
    <t>R3 Notte</t>
  </si>
  <si>
    <t>R3 Notte top</t>
  </si>
  <si>
    <t>R1 MATTINA</t>
  </si>
  <si>
    <t>R2 POMERIGGIO</t>
  </si>
  <si>
    <t>R2 PRIMASERA</t>
  </si>
  <si>
    <t>R2 PRIMO POMERIGGIO</t>
  </si>
  <si>
    <t>R3 GEO</t>
  </si>
  <si>
    <t>R2 PRIMASERA TOP</t>
  </si>
  <si>
    <t>R2 SERA</t>
  </si>
  <si>
    <t>PALINSESTO PUBBLICITARIO DAL 6 SETTEMBRE AL 19 DICEMBRE 2015</t>
  </si>
  <si>
    <t>LISTINO MODULI SILVER HP  DAL 6 SETTEMBRE AL 19 DICEMBRE 2015</t>
  </si>
  <si>
    <t>6-26/9</t>
  </si>
  <si>
    <t>27/9-31/10</t>
  </si>
  <si>
    <t>1-28/11</t>
  </si>
  <si>
    <t>29/11-19/12</t>
  </si>
  <si>
    <t>Massimo 10% della quota valore pianificata nella settimana.</t>
  </si>
  <si>
    <t>6/9-26/9</t>
  </si>
  <si>
    <t>27/9-28/11</t>
  </si>
  <si>
    <t>29/11-12/12</t>
  </si>
  <si>
    <t>13/12-19/12</t>
  </si>
  <si>
    <t>Rai 4</t>
  </si>
  <si>
    <t>Rai 5</t>
  </si>
  <si>
    <t>LISTINO MODULI MONORETE  DAL 6 SETTEMBRE AL 19 DICEMBRE 2015</t>
  </si>
  <si>
    <t>Costo Modulo tabellare 15" (Euro)</t>
  </si>
  <si>
    <t>Costo Modulo tabellare p/u 15" (Euro)</t>
  </si>
  <si>
    <t>prezzo unitario - tariffe 15" p/u</t>
  </si>
  <si>
    <t>Massimo 50% della quota valore pianificata nella settimana.</t>
  </si>
  <si>
    <t>R5-PRIME TIME</t>
  </si>
  <si>
    <t>RP-PRESERA</t>
  </si>
  <si>
    <t>RM-PRIME TIME</t>
  </si>
  <si>
    <t>RN-POMERIGGIO</t>
  </si>
  <si>
    <t>RST-POMERIGGIO</t>
  </si>
  <si>
    <t>RST-PRIMASERA</t>
  </si>
  <si>
    <t>RN-BUONGIORNO NEWS</t>
  </si>
  <si>
    <t>RN-PRESERA</t>
  </si>
  <si>
    <t>RN-PRIMASERA</t>
  </si>
  <si>
    <t>RN-PRIME TIME</t>
  </si>
  <si>
    <t xml:space="preserve">RN-BUONGIORNO </t>
  </si>
  <si>
    <t>R4-PRESERA</t>
  </si>
  <si>
    <t>RM-PRESERA</t>
  </si>
  <si>
    <t>Easy Day Time</t>
  </si>
  <si>
    <t>Easy Prime Time</t>
  </si>
  <si>
    <t>Easy All Time</t>
  </si>
  <si>
    <t>PALINSESTO PUBBLICITARIO DAL 6 SETTEMBRE AL 19 DICEMBRE</t>
  </si>
  <si>
    <t>R1 Mattina sabato</t>
  </si>
  <si>
    <t>R1 Mattina domenica A</t>
  </si>
  <si>
    <t>R1 Mattina domenica B</t>
  </si>
  <si>
    <t>R1 Prova del cuoco</t>
  </si>
  <si>
    <t>R1 Linea bianca</t>
  </si>
  <si>
    <t>R1 Domenica in prima parte</t>
  </si>
  <si>
    <t>R1 Domenica in seconda parte A</t>
  </si>
  <si>
    <t>R1 Domenica in seconda parte B</t>
  </si>
  <si>
    <t>R1 Domenica in terza parte</t>
  </si>
  <si>
    <t>R1 Primo Pomeriggio A</t>
  </si>
  <si>
    <t>R1 Primo Pomeriggio B</t>
  </si>
  <si>
    <t>R1 Pomeriggio</t>
  </si>
  <si>
    <t>R1 Pomeriggio sabato B</t>
  </si>
  <si>
    <t>R1 Sabato</t>
  </si>
  <si>
    <t>R1 Il Giovane Montalbano Classic</t>
  </si>
  <si>
    <t>R1 La Catturandi</t>
  </si>
  <si>
    <t>R1 Il Volo A</t>
  </si>
  <si>
    <t>R1 Il Volo B</t>
  </si>
  <si>
    <t>R1 Prime Time A</t>
  </si>
  <si>
    <t>R1 Prime Time B</t>
  </si>
  <si>
    <t>R1 Sera</t>
  </si>
  <si>
    <t>R1 Seconda sera B</t>
  </si>
  <si>
    <t>R2 Mattina weekend</t>
  </si>
  <si>
    <t>R2 Dribbling</t>
  </si>
  <si>
    <t>R2 Domenica</t>
  </si>
  <si>
    <t>R2 Sport Pomeriggio weekend A</t>
  </si>
  <si>
    <t>R2 Sport Pomeriggio weekend B</t>
  </si>
  <si>
    <t>R2 Primo pomeriggio sabato A</t>
  </si>
  <si>
    <t>R2 Primo pomeriggio sabato B</t>
  </si>
  <si>
    <t>R2 Seriale A</t>
  </si>
  <si>
    <t>R2 Seriale B</t>
  </si>
  <si>
    <t>R2 Il Grande Pasticcere</t>
  </si>
  <si>
    <t>R2 Attualità PT</t>
  </si>
  <si>
    <t>R2 Sabato sprint</t>
  </si>
  <si>
    <t>R2 Seconda sera</t>
  </si>
  <si>
    <t>R3 Prima Mattina News</t>
  </si>
  <si>
    <t>R3 Tgr Expo Weekend</t>
  </si>
  <si>
    <t>R3 Tgr Expo Day</t>
  </si>
  <si>
    <t>R3 Presa diretta</t>
  </si>
  <si>
    <t>R3 Seconda sera</t>
  </si>
  <si>
    <t>R1 PROVA DEL CUOCO</t>
  </si>
  <si>
    <t>R1 PRIMO POMERIGGIO B</t>
  </si>
  <si>
    <t>R1 PRIMO POMERIGGIO A</t>
  </si>
  <si>
    <t>R2 90' MINUTO</t>
  </si>
  <si>
    <t>R3 TG MERIDIANA</t>
  </si>
  <si>
    <t>R3 SECONDA SERA</t>
  </si>
  <si>
    <t>R3 TG MERIDIANA REG</t>
  </si>
  <si>
    <t>R3 TG SERA REG</t>
  </si>
  <si>
    <t>R1 SECONDA SERA B</t>
  </si>
  <si>
    <t>R3 TG PRIMA MATTINA</t>
  </si>
  <si>
    <t>R1 POMERIGGIO</t>
  </si>
  <si>
    <t>R3 MATTINA</t>
  </si>
  <si>
    <t>R3 Processo del lunedì</t>
  </si>
  <si>
    <t>RS Buongiorno Sport</t>
  </si>
  <si>
    <t>RS Mattina</t>
  </si>
  <si>
    <t>RS Dribbling</t>
  </si>
  <si>
    <t>RS Pomeriggio</t>
  </si>
  <si>
    <t>RS Sera</t>
  </si>
  <si>
    <t>RS Processo</t>
  </si>
  <si>
    <t>RS Zona 11</t>
  </si>
  <si>
    <t>14/9-26/9</t>
  </si>
  <si>
    <t>RAISPORT 1 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</si>
</sst>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  <numFmt numFmtId="167" formatCode="0.000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b/>
      <sz val="8"/>
      <name val="Arial"/>
      <family val="2"/>
    </font>
    <font>
      <sz val="8"/>
      <color rgb="FFC00000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7"/>
      <name val="Arial"/>
      <family val="2"/>
    </font>
    <font>
      <sz val="7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2" applyNumberFormat="0" applyAlignment="0" applyProtection="0"/>
    <xf numFmtId="0" fontId="12" fillId="21" borderId="3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7" applyNumberFormat="0" applyFill="0" applyAlignment="0" applyProtection="0"/>
    <xf numFmtId="41" fontId="1" fillId="0" borderId="0" applyFont="0" applyFill="0" applyBorder="0" applyAlignment="0" applyProtection="0"/>
    <xf numFmtId="0" fontId="20" fillId="22" borderId="0" applyNumberFormat="0" applyBorder="0" applyAlignment="0" applyProtection="0"/>
    <xf numFmtId="165" fontId="21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5" fillId="0" borderId="0"/>
    <xf numFmtId="41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25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7" borderId="2" applyNumberFormat="0" applyAlignment="0" applyProtection="0"/>
    <xf numFmtId="0" fontId="32" fillId="20" borderId="10" applyNumberFormat="0" applyAlignment="0" applyProtection="0"/>
    <xf numFmtId="0" fontId="33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4" fillId="0" borderId="0"/>
    <xf numFmtId="0" fontId="1" fillId="0" borderId="0"/>
    <xf numFmtId="0" fontId="8" fillId="0" borderId="0"/>
    <xf numFmtId="0" fontId="1" fillId="0" borderId="0"/>
    <xf numFmtId="0" fontId="26" fillId="0" borderId="0"/>
    <xf numFmtId="0" fontId="34" fillId="0" borderId="0"/>
    <xf numFmtId="0" fontId="34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5" fillId="0" borderId="0"/>
    <xf numFmtId="0" fontId="1" fillId="0" borderId="0"/>
  </cellStyleXfs>
  <cellXfs count="108">
    <xf numFmtId="0" fontId="0" fillId="0" borderId="0" xfId="0"/>
    <xf numFmtId="0" fontId="2" fillId="0" borderId="0" xfId="1" applyFont="1" applyFill="1" applyBorder="1"/>
    <xf numFmtId="0" fontId="1" fillId="0" borderId="0" xfId="1" applyFont="1" applyFill="1" applyBorder="1"/>
    <xf numFmtId="0" fontId="2" fillId="0" borderId="0" xfId="1" applyFont="1" applyFill="1" applyBorder="1" applyAlignment="1"/>
    <xf numFmtId="0" fontId="0" fillId="0" borderId="0" xfId="0" applyFill="1"/>
    <xf numFmtId="0" fontId="1" fillId="0" borderId="0" xfId="1"/>
    <xf numFmtId="0" fontId="6" fillId="0" borderId="0" xfId="55" applyFont="1" applyFill="1" applyBorder="1" applyAlignment="1">
      <alignment horizontal="center"/>
    </xf>
    <xf numFmtId="0" fontId="1" fillId="0" borderId="0" xfId="55" applyAlignment="1">
      <alignment horizontal="center"/>
    </xf>
    <xf numFmtId="0" fontId="1" fillId="0" borderId="0" xfId="1" applyFont="1"/>
    <xf numFmtId="0" fontId="1" fillId="0" borderId="0" xfId="52" applyFont="1" applyFill="1" applyBorder="1"/>
    <xf numFmtId="17" fontId="3" fillId="0" borderId="0" xfId="52" quotePrefix="1" applyNumberFormat="1" applyFont="1" applyFill="1" applyBorder="1" applyAlignment="1">
      <alignment horizontal="center"/>
    </xf>
    <xf numFmtId="3" fontId="4" fillId="0" borderId="0" xfId="52" applyNumberFormat="1" applyFont="1" applyFill="1" applyBorder="1" applyAlignment="1"/>
    <xf numFmtId="41" fontId="4" fillId="0" borderId="0" xfId="60" applyFont="1" applyFill="1" applyBorder="1" applyAlignment="1">
      <alignment horizontal="center"/>
    </xf>
    <xf numFmtId="0" fontId="3" fillId="0" borderId="0" xfId="52" applyNumberFormat="1" applyFont="1" applyFill="1" applyBorder="1" applyAlignment="1"/>
    <xf numFmtId="0" fontId="3" fillId="0" borderId="0" xfId="52" applyNumberFormat="1" applyFont="1" applyFill="1" applyBorder="1" applyAlignment="1">
      <alignment horizontal="center"/>
    </xf>
    <xf numFmtId="0" fontId="1" fillId="0" borderId="0" xfId="55" applyFill="1"/>
    <xf numFmtId="20" fontId="1" fillId="0" borderId="0" xfId="1" applyNumberFormat="1" applyFont="1" applyFill="1" applyBorder="1" applyAlignment="1">
      <alignment horizontal="center"/>
    </xf>
    <xf numFmtId="4" fontId="4" fillId="0" borderId="0" xfId="60" applyNumberFormat="1" applyFont="1" applyFill="1"/>
    <xf numFmtId="0" fontId="1" fillId="0" borderId="0" xfId="52" applyFill="1"/>
    <xf numFmtId="0" fontId="1" fillId="0" borderId="0" xfId="55" applyFill="1" applyAlignment="1">
      <alignment horizontal="center"/>
    </xf>
    <xf numFmtId="0" fontId="5" fillId="0" borderId="0" xfId="55" applyFont="1" applyFill="1" applyBorder="1" applyAlignment="1">
      <alignment horizontal="left"/>
    </xf>
    <xf numFmtId="4" fontId="28" fillId="0" borderId="0" xfId="52" applyNumberFormat="1" applyFont="1" applyFill="1" applyBorder="1" applyAlignment="1"/>
    <xf numFmtId="3" fontId="29" fillId="0" borderId="0" xfId="0" applyNumberFormat="1" applyFont="1" applyFill="1" applyBorder="1" applyAlignment="1"/>
    <xf numFmtId="4" fontId="1" fillId="0" borderId="0" xfId="52" applyNumberFormat="1" applyFill="1"/>
    <xf numFmtId="0" fontId="1" fillId="0" borderId="0" xfId="55" applyFont="1" applyFill="1" applyAlignment="1">
      <alignment horizontal="center"/>
    </xf>
    <xf numFmtId="3" fontId="29" fillId="0" borderId="0" xfId="52" applyNumberFormat="1" applyFont="1" applyFill="1" applyBorder="1" applyAlignment="1"/>
    <xf numFmtId="41" fontId="4" fillId="0" borderId="0" xfId="60" applyFont="1" applyFill="1" applyBorder="1" applyAlignment="1"/>
    <xf numFmtId="0" fontId="7" fillId="0" borderId="0" xfId="55" applyNumberFormat="1" applyFont="1" applyFill="1" applyBorder="1" applyAlignment="1"/>
    <xf numFmtId="0" fontId="7" fillId="0" borderId="0" xfId="55" applyNumberFormat="1" applyFont="1" applyFill="1" applyBorder="1" applyAlignment="1">
      <alignment horizontal="center"/>
    </xf>
    <xf numFmtId="0" fontId="5" fillId="0" borderId="0" xfId="52" applyFont="1" applyFill="1" applyBorder="1" applyAlignment="1">
      <alignment horizontal="left"/>
    </xf>
    <xf numFmtId="0" fontId="1" fillId="0" borderId="0" xfId="52" applyFont="1"/>
    <xf numFmtId="0" fontId="28" fillId="0" borderId="0" xfId="52" applyNumberFormat="1" applyFont="1" applyFill="1" applyBorder="1" applyAlignment="1">
      <alignment horizontal="center"/>
    </xf>
    <xf numFmtId="0" fontId="7" fillId="0" borderId="0" xfId="48" applyFont="1" applyFill="1" applyBorder="1" applyAlignment="1">
      <alignment horizontal="left"/>
    </xf>
    <xf numFmtId="0" fontId="25" fillId="0" borderId="0" xfId="49"/>
    <xf numFmtId="0" fontId="36" fillId="0" borderId="0" xfId="49" applyFont="1" applyBorder="1" applyAlignment="1"/>
    <xf numFmtId="0" fontId="5" fillId="24" borderId="0" xfId="52" applyFont="1" applyFill="1" applyBorder="1" applyAlignment="1">
      <alignment horizontal="left"/>
    </xf>
    <xf numFmtId="0" fontId="2" fillId="0" borderId="0" xfId="48" applyFont="1" applyFill="1" applyBorder="1" applyAlignment="1">
      <alignment horizontal="left"/>
    </xf>
    <xf numFmtId="0" fontId="5" fillId="0" borderId="1" xfId="55" quotePrefix="1" applyFont="1" applyFill="1" applyBorder="1" applyAlignment="1">
      <alignment horizontal="center" vertical="center" wrapText="1"/>
    </xf>
    <xf numFmtId="0" fontId="38" fillId="0" borderId="0" xfId="0" applyFont="1" applyFill="1" applyBorder="1" applyAlignment="1"/>
    <xf numFmtId="0" fontId="2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0" fontId="39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4" fillId="0" borderId="0" xfId="0" applyFont="1" applyBorder="1"/>
    <xf numFmtId="0" fontId="7" fillId="0" borderId="0" xfId="1" applyFont="1"/>
    <xf numFmtId="4" fontId="1" fillId="0" borderId="0" xfId="49" applyNumberFormat="1" applyFont="1" applyFill="1" applyBorder="1" applyAlignment="1"/>
    <xf numFmtId="0" fontId="40" fillId="0" borderId="0" xfId="0" applyFont="1"/>
    <xf numFmtId="3" fontId="41" fillId="0" borderId="0" xfId="0" applyNumberFormat="1" applyFont="1" applyFill="1" applyBorder="1" applyAlignment="1"/>
    <xf numFmtId="0" fontId="7" fillId="0" borderId="0" xfId="48" applyNumberFormat="1" applyFont="1" applyFill="1" applyBorder="1" applyAlignment="1">
      <alignment horizontal="left"/>
    </xf>
    <xf numFmtId="0" fontId="5" fillId="0" borderId="0" xfId="48" applyNumberFormat="1" applyFont="1" applyFill="1" applyBorder="1" applyAlignment="1">
      <alignment horizontal="left"/>
    </xf>
    <xf numFmtId="0" fontId="7" fillId="0" borderId="0" xfId="48" applyNumberFormat="1" applyFont="1" applyFill="1" applyBorder="1" applyAlignment="1"/>
    <xf numFmtId="0" fontId="1" fillId="0" borderId="0" xfId="48" applyAlignment="1">
      <alignment horizontal="left"/>
    </xf>
    <xf numFmtId="0" fontId="1" fillId="0" borderId="0" xfId="48"/>
    <xf numFmtId="0" fontId="6" fillId="0" borderId="0" xfId="48" applyFont="1" applyFill="1" applyBorder="1" applyAlignment="1">
      <alignment horizontal="left"/>
    </xf>
    <xf numFmtId="0" fontId="5" fillId="0" borderId="0" xfId="48" applyFont="1" applyFill="1" applyBorder="1" applyAlignment="1">
      <alignment horizontal="left"/>
    </xf>
    <xf numFmtId="43" fontId="1" fillId="0" borderId="0" xfId="51" applyFont="1" applyFill="1"/>
    <xf numFmtId="0" fontId="1" fillId="0" borderId="0" xfId="48" applyFill="1"/>
    <xf numFmtId="0" fontId="43" fillId="0" borderId="0" xfId="0" applyFont="1" applyAlignment="1">
      <alignment horizontal="left"/>
    </xf>
    <xf numFmtId="0" fontId="43" fillId="0" borderId="0" xfId="0" applyFont="1"/>
    <xf numFmtId="0" fontId="1" fillId="0" borderId="0" xfId="1" applyFont="1" applyAlignment="1">
      <alignment horizontal="center"/>
    </xf>
    <xf numFmtId="4" fontId="1" fillId="0" borderId="0" xfId="52" applyNumberFormat="1" applyFont="1" applyFill="1" applyBorder="1" applyAlignment="1"/>
    <xf numFmtId="0" fontId="1" fillId="0" borderId="0" xfId="1" applyAlignment="1">
      <alignment horizontal="center"/>
    </xf>
    <xf numFmtId="0" fontId="7" fillId="0" borderId="0" xfId="0" applyFont="1" applyBorder="1" applyAlignment="1"/>
    <xf numFmtId="0" fontId="7" fillId="0" borderId="0" xfId="0" applyFont="1" applyFill="1" applyBorder="1" applyAlignment="1"/>
    <xf numFmtId="0" fontId="28" fillId="0" borderId="0" xfId="0" applyFont="1"/>
    <xf numFmtId="0" fontId="1" fillId="0" borderId="0" xfId="1" applyAlignment="1"/>
    <xf numFmtId="0" fontId="37" fillId="0" borderId="1" xfId="55" quotePrefix="1" applyFont="1" applyFill="1" applyBorder="1" applyAlignment="1">
      <alignment horizontal="center" vertical="center" wrapText="1"/>
    </xf>
    <xf numFmtId="0" fontId="44" fillId="0" borderId="0" xfId="0" applyFont="1"/>
    <xf numFmtId="0" fontId="1" fillId="0" borderId="0" xfId="1" applyFont="1" applyAlignment="1">
      <alignment horizontal="left"/>
    </xf>
    <xf numFmtId="0" fontId="44" fillId="0" borderId="0" xfId="0" applyFont="1" applyAlignment="1">
      <alignment horizontal="left"/>
    </xf>
    <xf numFmtId="0" fontId="45" fillId="0" borderId="11" xfId="0" applyFont="1" applyBorder="1"/>
    <xf numFmtId="0" fontId="46" fillId="0" borderId="0" xfId="0" applyFont="1" applyAlignment="1">
      <alignment horizontal="left"/>
    </xf>
    <xf numFmtId="0" fontId="44" fillId="0" borderId="0" xfId="0" applyFont="1" applyAlignment="1">
      <alignment horizontal="right"/>
    </xf>
    <xf numFmtId="0" fontId="44" fillId="0" borderId="0" xfId="0" applyFont="1" applyBorder="1"/>
    <xf numFmtId="0" fontId="45" fillId="0" borderId="0" xfId="0" applyFont="1" applyBorder="1"/>
    <xf numFmtId="4" fontId="1" fillId="0" borderId="0" xfId="1" applyNumberFormat="1" applyFont="1" applyAlignment="1">
      <alignment horizontal="center"/>
    </xf>
    <xf numFmtId="0" fontId="46" fillId="0" borderId="0" xfId="0" applyFont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0" applyFont="1" applyAlignment="1">
      <alignment horizontal="center"/>
    </xf>
    <xf numFmtId="167" fontId="1" fillId="0" borderId="0" xfId="1" applyNumberFormat="1"/>
    <xf numFmtId="0" fontId="46" fillId="0" borderId="0" xfId="0" applyFont="1" applyFill="1" applyAlignment="1">
      <alignment horizontal="left"/>
    </xf>
    <xf numFmtId="0" fontId="7" fillId="0" borderId="0" xfId="55" applyFont="1" applyFill="1" applyBorder="1" applyAlignment="1"/>
    <xf numFmtId="0" fontId="47" fillId="0" borderId="1" xfId="0" applyFont="1" applyBorder="1" applyAlignment="1">
      <alignment horizontal="center"/>
    </xf>
    <xf numFmtId="0" fontId="1" fillId="0" borderId="0" xfId="1" applyFont="1" applyAlignment="1">
      <alignment horizontal="center"/>
    </xf>
    <xf numFmtId="0" fontId="7" fillId="0" borderId="0" xfId="48" applyFont="1"/>
    <xf numFmtId="0" fontId="42" fillId="0" borderId="0" xfId="0" applyFont="1" applyFill="1"/>
    <xf numFmtId="0" fontId="1" fillId="0" borderId="0" xfId="52" applyFont="1" applyFill="1"/>
    <xf numFmtId="3" fontId="1" fillId="0" borderId="0" xfId="52" applyNumberFormat="1" applyFont="1" applyFill="1" applyBorder="1" applyAlignment="1"/>
    <xf numFmtId="4" fontId="1" fillId="0" borderId="0" xfId="52" applyNumberFormat="1" applyFont="1" applyFill="1"/>
    <xf numFmtId="4" fontId="1" fillId="0" borderId="0" xfId="52" applyNumberFormat="1" applyFont="1" applyFill="1" applyBorder="1" applyAlignment="1">
      <alignment vertical="center"/>
    </xf>
    <xf numFmtId="4" fontId="7" fillId="0" borderId="0" xfId="52" applyNumberFormat="1" applyFont="1" applyFill="1" applyBorder="1" applyAlignment="1"/>
    <xf numFmtId="0" fontId="48" fillId="0" borderId="0" xfId="0" applyFont="1" applyFill="1" applyAlignment="1">
      <alignment horizontal="left"/>
    </xf>
    <xf numFmtId="4" fontId="4" fillId="0" borderId="0" xfId="52" applyNumberFormat="1" applyFont="1" applyFill="1" applyBorder="1" applyAlignment="1"/>
    <xf numFmtId="0" fontId="6" fillId="0" borderId="0" xfId="55" applyFont="1" applyFill="1" applyBorder="1" applyAlignment="1"/>
    <xf numFmtId="0" fontId="3" fillId="0" borderId="12" xfId="55" applyFont="1" applyFill="1" applyBorder="1" applyAlignment="1">
      <alignment horizontal="center" vertical="center"/>
    </xf>
    <xf numFmtId="0" fontId="3" fillId="0" borderId="13" xfId="55" applyFont="1" applyFill="1" applyBorder="1" applyAlignment="1">
      <alignment horizontal="center" vertical="center"/>
    </xf>
    <xf numFmtId="0" fontId="3" fillId="0" borderId="14" xfId="55" applyFont="1" applyFill="1" applyBorder="1" applyAlignment="1">
      <alignment horizontal="center" vertical="center"/>
    </xf>
    <xf numFmtId="0" fontId="3" fillId="0" borderId="1" xfId="55" applyFont="1" applyFill="1" applyBorder="1" applyAlignment="1">
      <alignment horizontal="center" vertical="center"/>
    </xf>
    <xf numFmtId="4" fontId="1" fillId="0" borderId="0" xfId="52" applyNumberFormat="1" applyFont="1" applyFill="1" applyBorder="1" applyAlignment="1">
      <alignment horizontal="right" vertical="center"/>
    </xf>
    <xf numFmtId="4" fontId="1" fillId="0" borderId="0" xfId="52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1" fillId="0" borderId="0" xfId="1" applyFont="1" applyAlignment="1">
      <alignment horizontal="center"/>
    </xf>
  </cellXfs>
  <cellStyles count="86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lculation" xfId="28"/>
    <cellStyle name="Check Cell" xfId="29"/>
    <cellStyle name="Currency [0]_M Netti Dett." xfId="30"/>
    <cellStyle name="Currency_M Netti Dett." xfId="31"/>
    <cellStyle name="Euro" xfId="32"/>
    <cellStyle name="Euro 2" xfId="53"/>
    <cellStyle name="Euro 2 2" xfId="63"/>
    <cellStyle name="Euro 3" xfId="64"/>
    <cellStyle name="Excel Built-in Normal" xfId="84"/>
    <cellStyle name="Explanatory Text" xfId="33"/>
    <cellStyle name="Good" xfId="34"/>
    <cellStyle name="Heading 1" xfId="35"/>
    <cellStyle name="Heading 2" xfId="36"/>
    <cellStyle name="Heading 3" xfId="37"/>
    <cellStyle name="Heading 4" xfId="38"/>
    <cellStyle name="Input 2" xfId="65"/>
    <cellStyle name="Linked Cell" xfId="39"/>
    <cellStyle name="Migliaia" xfId="51" builtinId="3"/>
    <cellStyle name="Migliaia [0] 2" xfId="40"/>
    <cellStyle name="Migliaia [0] 2 2" xfId="54"/>
    <cellStyle name="Migliaia [0] 2 2 2" xfId="68"/>
    <cellStyle name="Migliaia [0] 2 3" xfId="69"/>
    <cellStyle name="Migliaia [0] 3" xfId="2"/>
    <cellStyle name="Migliaia [0] 4" xfId="50"/>
    <cellStyle name="Migliaia [0] 4 2" xfId="60"/>
    <cellStyle name="Migliaia 2" xfId="62"/>
    <cellStyle name="Migliaia 2 2" xfId="70"/>
    <cellStyle name="Migliaia 2 3" xfId="71"/>
    <cellStyle name="Migliaia 3" xfId="72"/>
    <cellStyle name="Migliaia 4" xfId="73"/>
    <cellStyle name="Neutral" xfId="41"/>
    <cellStyle name="Normal_M Netti Dett." xfId="42"/>
    <cellStyle name="Normale" xfId="0" builtinId="0"/>
    <cellStyle name="Normale 10" xfId="74"/>
    <cellStyle name="Normale 2" xfId="1"/>
    <cellStyle name="Normale 2 2" xfId="55"/>
    <cellStyle name="Normale 2_FEB" xfId="75"/>
    <cellStyle name="Normale 3" xfId="48"/>
    <cellStyle name="Normale 3 2" xfId="76"/>
    <cellStyle name="Normale 4" xfId="49"/>
    <cellStyle name="Normale 4 2" xfId="52"/>
    <cellStyle name="Normale 4_Foglio1" xfId="85"/>
    <cellStyle name="Normale 5" xfId="56"/>
    <cellStyle name="Normale 5 2" xfId="77"/>
    <cellStyle name="Normale 6" xfId="61"/>
    <cellStyle name="Normale 6 2" xfId="78"/>
    <cellStyle name="Normale 7" xfId="67"/>
    <cellStyle name="Normale 8" xfId="79"/>
    <cellStyle name="Normale 9" xfId="80"/>
    <cellStyle name="Note" xfId="43"/>
    <cellStyle name="Note 2" xfId="57"/>
    <cellStyle name="Output 2" xfId="66"/>
    <cellStyle name="Percentuale 2" xfId="44"/>
    <cellStyle name="Percentuale 2 2" xfId="58"/>
    <cellStyle name="Percentuale 3" xfId="59"/>
    <cellStyle name="Percentuale 3 2" xfId="81"/>
    <cellStyle name="Percentuale 4" xfId="82"/>
    <cellStyle name="Percentuale 5" xfId="83"/>
    <cellStyle name="Title" xfId="45"/>
    <cellStyle name="Total" xfId="46"/>
    <cellStyle name="Warning Text" xfId="47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ing_TV_Analogica\LISTINI%20TV\Listini%20Rai\2014\FESTE%202013-2014\estrazioni\pal%20virt%20al%2012set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FESTE%202013-2014/estrazioni/pal%20virt%20al%2012se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zoomScale="90" zoomScaleNormal="90" workbookViewId="0">
      <selection activeCell="G116" sqref="G116"/>
    </sheetView>
  </sheetViews>
  <sheetFormatPr defaultRowHeight="14.4" x14ac:dyDescent="0.3"/>
  <cols>
    <col min="1" max="1" width="18" customWidth="1"/>
    <col min="2" max="2" width="47.5546875" customWidth="1"/>
    <col min="3" max="3" width="13.5546875" style="52" bestFit="1" customWidth="1"/>
    <col min="4" max="4" width="17.33203125" customWidth="1"/>
    <col min="5" max="5" width="18.5546875" customWidth="1"/>
    <col min="6" max="6" width="19.109375" customWidth="1"/>
  </cols>
  <sheetData>
    <row r="1" spans="1:6" ht="19.5" x14ac:dyDescent="0.3">
      <c r="A1" s="36" t="s">
        <v>214</v>
      </c>
    </row>
    <row r="2" spans="1:6" ht="15" x14ac:dyDescent="0.25">
      <c r="C2" s="91"/>
    </row>
    <row r="3" spans="1:6" s="56" customFormat="1" ht="13.5" customHeight="1" x14ac:dyDescent="0.2">
      <c r="A3" s="54"/>
      <c r="B3" s="55"/>
      <c r="C3" s="100" t="s">
        <v>57</v>
      </c>
      <c r="D3" s="101"/>
      <c r="E3" s="101"/>
      <c r="F3" s="102"/>
    </row>
    <row r="4" spans="1:6" s="58" customFormat="1" ht="15" x14ac:dyDescent="0.25">
      <c r="A4" s="57"/>
      <c r="B4" s="14" t="s">
        <v>2</v>
      </c>
      <c r="C4" s="37" t="s">
        <v>187</v>
      </c>
      <c r="D4" s="37" t="s">
        <v>188</v>
      </c>
      <c r="E4" s="37" t="s">
        <v>189</v>
      </c>
      <c r="F4" s="37" t="s">
        <v>190</v>
      </c>
    </row>
    <row r="5" spans="1:6" s="58" customFormat="1" ht="13.2" customHeight="1" x14ac:dyDescent="0.25">
      <c r="A5" s="59" t="s">
        <v>101</v>
      </c>
      <c r="C5" s="90"/>
    </row>
    <row r="6" spans="1:6" s="62" customFormat="1" ht="13.2" customHeight="1" x14ac:dyDescent="0.25">
      <c r="A6" s="59"/>
      <c r="B6" s="60" t="s">
        <v>102</v>
      </c>
      <c r="C6" s="61">
        <v>7920</v>
      </c>
      <c r="D6" s="61">
        <v>8700</v>
      </c>
      <c r="E6" s="61">
        <v>7380</v>
      </c>
      <c r="F6" s="61">
        <v>6420</v>
      </c>
    </row>
    <row r="7" spans="1:6" s="62" customFormat="1" ht="13.2" customHeight="1" x14ac:dyDescent="0.25">
      <c r="A7" s="59"/>
      <c r="B7" s="60" t="s">
        <v>103</v>
      </c>
      <c r="C7" s="61">
        <v>7680</v>
      </c>
      <c r="D7" s="61">
        <v>8100</v>
      </c>
      <c r="E7" s="61">
        <v>6900</v>
      </c>
      <c r="F7" s="61">
        <v>6000</v>
      </c>
    </row>
    <row r="8" spans="1:6" s="62" customFormat="1" ht="13.2" customHeight="1" x14ac:dyDescent="0.25">
      <c r="A8" s="59"/>
      <c r="B8" s="60" t="s">
        <v>215</v>
      </c>
      <c r="C8" s="61">
        <v>9900</v>
      </c>
      <c r="D8" s="61">
        <v>11100</v>
      </c>
      <c r="E8" s="61">
        <v>10200</v>
      </c>
      <c r="F8" s="61">
        <v>8880</v>
      </c>
    </row>
    <row r="9" spans="1:6" s="62" customFormat="1" ht="13.2" customHeight="1" x14ac:dyDescent="0.25">
      <c r="A9" s="59"/>
      <c r="B9" s="60" t="s">
        <v>216</v>
      </c>
      <c r="C9" s="61">
        <v>13200</v>
      </c>
      <c r="D9" s="61">
        <v>14400</v>
      </c>
      <c r="E9" s="61">
        <v>12600</v>
      </c>
      <c r="F9" s="61">
        <v>10980</v>
      </c>
    </row>
    <row r="10" spans="1:6" s="62" customFormat="1" ht="13.2" customHeight="1" x14ac:dyDescent="0.25">
      <c r="A10" s="59"/>
      <c r="B10" s="60" t="s">
        <v>217</v>
      </c>
      <c r="C10" s="61">
        <v>15000</v>
      </c>
      <c r="D10" s="61">
        <v>15600</v>
      </c>
      <c r="E10" s="61">
        <v>13200</v>
      </c>
      <c r="F10" s="61">
        <v>11460</v>
      </c>
    </row>
    <row r="11" spans="1:6" s="62" customFormat="1" ht="13.2" customHeight="1" x14ac:dyDescent="0.25">
      <c r="A11" s="59"/>
      <c r="B11" s="60" t="s">
        <v>218</v>
      </c>
      <c r="C11" s="61">
        <v>17400</v>
      </c>
      <c r="D11" s="61">
        <v>18600</v>
      </c>
      <c r="E11" s="61">
        <v>15600</v>
      </c>
      <c r="F11" s="61">
        <v>13800</v>
      </c>
    </row>
    <row r="12" spans="1:6" s="62" customFormat="1" ht="13.2" customHeight="1" x14ac:dyDescent="0.25">
      <c r="A12" s="59"/>
      <c r="B12" s="60" t="s">
        <v>104</v>
      </c>
      <c r="C12" s="61">
        <v>24600</v>
      </c>
      <c r="D12" s="61">
        <v>27600</v>
      </c>
      <c r="E12" s="61">
        <v>24600</v>
      </c>
      <c r="F12" s="61">
        <v>21600</v>
      </c>
    </row>
    <row r="13" spans="1:6" s="62" customFormat="1" ht="13.2" customHeight="1" x14ac:dyDescent="0.25">
      <c r="A13" s="59"/>
      <c r="B13" s="60" t="s">
        <v>109</v>
      </c>
      <c r="C13" s="61">
        <v>24000</v>
      </c>
      <c r="D13" s="61">
        <v>25800</v>
      </c>
      <c r="E13" s="61">
        <v>22200</v>
      </c>
      <c r="F13" s="61">
        <v>0</v>
      </c>
    </row>
    <row r="14" spans="1:6" s="62" customFormat="1" ht="13.2" customHeight="1" x14ac:dyDescent="0.25">
      <c r="A14" s="59"/>
      <c r="B14" s="60" t="s">
        <v>219</v>
      </c>
      <c r="C14" s="61">
        <v>0</v>
      </c>
      <c r="D14" s="61">
        <v>0</v>
      </c>
      <c r="E14" s="61">
        <v>0</v>
      </c>
      <c r="F14" s="61">
        <v>16200</v>
      </c>
    </row>
    <row r="15" spans="1:6" s="62" customFormat="1" ht="13.2" customHeight="1" x14ac:dyDescent="0.25">
      <c r="A15" s="59"/>
      <c r="B15" s="60" t="s">
        <v>105</v>
      </c>
      <c r="C15" s="61">
        <v>24000</v>
      </c>
      <c r="D15" s="61">
        <v>26400</v>
      </c>
      <c r="E15" s="61">
        <v>22200</v>
      </c>
      <c r="F15" s="61">
        <v>19200</v>
      </c>
    </row>
    <row r="16" spans="1:6" s="62" customFormat="1" ht="13.2" customHeight="1" x14ac:dyDescent="0.25">
      <c r="A16" s="59"/>
      <c r="B16" s="60" t="s">
        <v>106</v>
      </c>
      <c r="C16" s="61">
        <v>32400</v>
      </c>
      <c r="D16" s="61">
        <v>36600</v>
      </c>
      <c r="E16" s="61">
        <v>31200</v>
      </c>
      <c r="F16" s="61">
        <v>27000</v>
      </c>
    </row>
    <row r="17" spans="1:6" s="62" customFormat="1" ht="13.2" customHeight="1" x14ac:dyDescent="0.25">
      <c r="A17" s="59"/>
      <c r="B17" s="60" t="s">
        <v>107</v>
      </c>
      <c r="C17" s="61">
        <v>34200</v>
      </c>
      <c r="D17" s="61">
        <v>38400</v>
      </c>
      <c r="E17" s="61">
        <v>32400</v>
      </c>
      <c r="F17" s="61">
        <v>28200</v>
      </c>
    </row>
    <row r="18" spans="1:6" s="62" customFormat="1" ht="13.2" customHeight="1" x14ac:dyDescent="0.25">
      <c r="A18" s="59"/>
      <c r="B18" s="60" t="s">
        <v>108</v>
      </c>
      <c r="C18" s="61">
        <v>9900</v>
      </c>
      <c r="D18" s="61">
        <v>10200</v>
      </c>
      <c r="E18" s="61">
        <v>0</v>
      </c>
      <c r="F18" s="61">
        <v>0</v>
      </c>
    </row>
    <row r="19" spans="1:6" s="62" customFormat="1" ht="13.2" customHeight="1" x14ac:dyDescent="0.25">
      <c r="A19" s="59"/>
      <c r="B19" s="60" t="s">
        <v>220</v>
      </c>
      <c r="C19" s="61">
        <v>0</v>
      </c>
      <c r="D19" s="61">
        <v>26400</v>
      </c>
      <c r="E19" s="61">
        <v>24000</v>
      </c>
      <c r="F19" s="61">
        <v>21000</v>
      </c>
    </row>
    <row r="20" spans="1:6" s="62" customFormat="1" ht="13.2" customHeight="1" x14ac:dyDescent="0.25">
      <c r="A20" s="59"/>
      <c r="B20" s="60" t="s">
        <v>221</v>
      </c>
      <c r="C20" s="61">
        <v>0</v>
      </c>
      <c r="D20" s="61">
        <v>14400</v>
      </c>
      <c r="E20" s="61">
        <v>14400</v>
      </c>
      <c r="F20" s="61">
        <v>12600</v>
      </c>
    </row>
    <row r="21" spans="1:6" s="62" customFormat="1" ht="13.2" customHeight="1" x14ac:dyDescent="0.25">
      <c r="A21" s="59"/>
      <c r="B21" s="60" t="s">
        <v>222</v>
      </c>
      <c r="C21" s="61">
        <v>0</v>
      </c>
      <c r="D21" s="61">
        <v>13800</v>
      </c>
      <c r="E21" s="61">
        <v>13800</v>
      </c>
      <c r="F21" s="61">
        <v>12000</v>
      </c>
    </row>
    <row r="22" spans="1:6" s="62" customFormat="1" ht="13.2" customHeight="1" x14ac:dyDescent="0.25">
      <c r="A22" s="59"/>
      <c r="B22" s="60" t="s">
        <v>223</v>
      </c>
      <c r="C22" s="61">
        <v>0</v>
      </c>
      <c r="D22" s="61">
        <v>17400</v>
      </c>
      <c r="E22" s="61">
        <v>17400</v>
      </c>
      <c r="F22" s="61">
        <v>15000</v>
      </c>
    </row>
    <row r="23" spans="1:6" s="62" customFormat="1" ht="13.2" customHeight="1" x14ac:dyDescent="0.25">
      <c r="A23" s="59"/>
      <c r="B23" s="60" t="s">
        <v>224</v>
      </c>
      <c r="C23" s="61">
        <v>13200</v>
      </c>
      <c r="D23" s="61">
        <v>13800</v>
      </c>
      <c r="E23" s="61">
        <v>12600</v>
      </c>
      <c r="F23" s="61">
        <v>10800</v>
      </c>
    </row>
    <row r="24" spans="1:6" s="62" customFormat="1" ht="13.2" customHeight="1" x14ac:dyDescent="0.25">
      <c r="A24" s="59"/>
      <c r="B24" s="60" t="s">
        <v>225</v>
      </c>
      <c r="C24" s="61">
        <v>10200</v>
      </c>
      <c r="D24" s="61">
        <v>11400</v>
      </c>
      <c r="E24" s="61">
        <v>10800</v>
      </c>
      <c r="F24" s="61">
        <v>9600</v>
      </c>
    </row>
    <row r="25" spans="1:6" s="62" customFormat="1" ht="13.2" customHeight="1" x14ac:dyDescent="0.25">
      <c r="A25" s="59"/>
      <c r="B25" s="60" t="s">
        <v>226</v>
      </c>
      <c r="C25" s="61">
        <v>10800</v>
      </c>
      <c r="D25" s="61">
        <v>13800</v>
      </c>
      <c r="E25" s="61">
        <v>13800</v>
      </c>
      <c r="F25" s="61">
        <v>12000</v>
      </c>
    </row>
    <row r="26" spans="1:6" s="62" customFormat="1" ht="13.2" customHeight="1" x14ac:dyDescent="0.25">
      <c r="A26" s="59"/>
      <c r="B26" s="60" t="s">
        <v>110</v>
      </c>
      <c r="C26" s="61">
        <v>8400</v>
      </c>
      <c r="D26" s="61">
        <v>9600</v>
      </c>
      <c r="E26" s="61">
        <v>9600</v>
      </c>
      <c r="F26" s="61">
        <v>8400</v>
      </c>
    </row>
    <row r="27" spans="1:6" s="62" customFormat="1" ht="13.2" customHeight="1" x14ac:dyDescent="0.25">
      <c r="A27" s="59"/>
      <c r="B27" s="60" t="s">
        <v>227</v>
      </c>
      <c r="C27" s="61">
        <v>7680</v>
      </c>
      <c r="D27" s="61">
        <v>8700</v>
      </c>
      <c r="E27" s="61">
        <v>7800</v>
      </c>
      <c r="F27" s="61">
        <v>6600</v>
      </c>
    </row>
    <row r="28" spans="1:6" s="62" customFormat="1" ht="13.2" customHeight="1" x14ac:dyDescent="0.25">
      <c r="A28" s="59"/>
      <c r="B28" s="60" t="s">
        <v>228</v>
      </c>
      <c r="C28" s="61">
        <v>9600</v>
      </c>
      <c r="D28" s="61">
        <v>14400</v>
      </c>
      <c r="E28" s="61">
        <v>13200</v>
      </c>
      <c r="F28" s="61">
        <v>11400</v>
      </c>
    </row>
    <row r="29" spans="1:6" s="62" customFormat="1" ht="13.2" customHeight="1" x14ac:dyDescent="0.25">
      <c r="A29" s="59"/>
      <c r="B29" s="60" t="s">
        <v>111</v>
      </c>
      <c r="C29" s="61">
        <v>15000</v>
      </c>
      <c r="D29" s="61">
        <v>20400</v>
      </c>
      <c r="E29" s="61">
        <v>19200</v>
      </c>
      <c r="F29" s="61">
        <v>16800</v>
      </c>
    </row>
    <row r="30" spans="1:6" ht="13.2" customHeight="1" x14ac:dyDescent="0.25">
      <c r="B30" s="60" t="s">
        <v>112</v>
      </c>
      <c r="C30" s="61">
        <v>26400</v>
      </c>
      <c r="D30" s="61">
        <v>33000</v>
      </c>
      <c r="E30" s="61">
        <v>28200</v>
      </c>
      <c r="F30" s="61">
        <v>24600</v>
      </c>
    </row>
    <row r="31" spans="1:6" s="4" customFormat="1" ht="13.2" customHeight="1" x14ac:dyDescent="0.25">
      <c r="A31" s="59"/>
      <c r="B31" s="60" t="s">
        <v>113</v>
      </c>
      <c r="C31" s="61">
        <v>52200</v>
      </c>
      <c r="D31" s="61">
        <v>60000</v>
      </c>
      <c r="E31" s="61">
        <v>51000</v>
      </c>
      <c r="F31" s="61">
        <v>44400</v>
      </c>
    </row>
    <row r="32" spans="1:6" s="4" customFormat="1" ht="13.2" customHeight="1" x14ac:dyDescent="0.25">
      <c r="A32" s="59"/>
      <c r="B32" s="60" t="s">
        <v>114</v>
      </c>
      <c r="C32" s="61">
        <v>55200</v>
      </c>
      <c r="D32" s="61">
        <v>64800</v>
      </c>
      <c r="E32" s="61">
        <v>54600</v>
      </c>
      <c r="F32" s="61">
        <v>47400</v>
      </c>
    </row>
    <row r="33" spans="1:6" s="4" customFormat="1" ht="13.2" customHeight="1" x14ac:dyDescent="0.25">
      <c r="A33" s="59"/>
      <c r="B33" s="60" t="s">
        <v>115</v>
      </c>
      <c r="C33" s="61">
        <v>61800</v>
      </c>
      <c r="D33" s="61">
        <v>69000</v>
      </c>
      <c r="E33" s="61">
        <v>56400</v>
      </c>
      <c r="F33" s="61">
        <v>49200</v>
      </c>
    </row>
    <row r="34" spans="1:6" s="4" customFormat="1" ht="13.2" customHeight="1" x14ac:dyDescent="0.25">
      <c r="A34" s="59"/>
      <c r="B34" s="60" t="s">
        <v>116</v>
      </c>
      <c r="C34" s="61">
        <v>52200</v>
      </c>
      <c r="D34" s="61">
        <v>60000</v>
      </c>
      <c r="E34" s="61">
        <v>51000</v>
      </c>
      <c r="F34" s="61">
        <v>44400</v>
      </c>
    </row>
    <row r="35" spans="1:6" s="4" customFormat="1" ht="13.2" customHeight="1" x14ac:dyDescent="0.3">
      <c r="A35" s="59"/>
      <c r="B35" s="60" t="s">
        <v>117</v>
      </c>
      <c r="C35" s="61">
        <v>51000</v>
      </c>
      <c r="D35" s="61">
        <v>60000</v>
      </c>
      <c r="E35" s="61">
        <v>54000</v>
      </c>
      <c r="F35" s="61">
        <v>51600</v>
      </c>
    </row>
    <row r="36" spans="1:6" s="4" customFormat="1" ht="13.2" customHeight="1" x14ac:dyDescent="0.3">
      <c r="A36" s="59"/>
      <c r="B36" s="60" t="s">
        <v>229</v>
      </c>
      <c r="C36" s="61">
        <v>0</v>
      </c>
      <c r="D36" s="61">
        <v>60000</v>
      </c>
      <c r="E36" s="61">
        <v>54000</v>
      </c>
      <c r="F36" s="61">
        <v>51600</v>
      </c>
    </row>
    <row r="37" spans="1:6" s="4" customFormat="1" ht="13.2" customHeight="1" x14ac:dyDescent="0.3">
      <c r="A37" s="59"/>
      <c r="B37" s="60" t="s">
        <v>230</v>
      </c>
      <c r="C37" s="61">
        <v>0</v>
      </c>
      <c r="D37" s="61">
        <v>66000</v>
      </c>
      <c r="E37" s="61">
        <v>0</v>
      </c>
      <c r="F37" s="61">
        <v>0</v>
      </c>
    </row>
    <row r="38" spans="1:6" s="4" customFormat="1" ht="13.2" customHeight="1" x14ac:dyDescent="0.3">
      <c r="A38" s="59"/>
      <c r="B38" s="60" t="s">
        <v>231</v>
      </c>
      <c r="C38" s="61">
        <v>54000</v>
      </c>
      <c r="D38" s="61">
        <v>0</v>
      </c>
      <c r="E38" s="61">
        <v>0</v>
      </c>
      <c r="F38" s="61">
        <v>0</v>
      </c>
    </row>
    <row r="39" spans="1:6" s="4" customFormat="1" ht="13.2" customHeight="1" x14ac:dyDescent="0.3">
      <c r="A39" s="59"/>
      <c r="B39" s="60" t="s">
        <v>232</v>
      </c>
      <c r="C39" s="61">
        <v>46200</v>
      </c>
      <c r="D39" s="61">
        <v>0</v>
      </c>
      <c r="E39" s="61">
        <v>0</v>
      </c>
      <c r="F39" s="61">
        <v>0</v>
      </c>
    </row>
    <row r="40" spans="1:6" s="4" customFormat="1" ht="13.2" customHeight="1" x14ac:dyDescent="0.3">
      <c r="A40" s="59"/>
      <c r="B40" s="60" t="s">
        <v>233</v>
      </c>
      <c r="C40" s="61">
        <v>46800</v>
      </c>
      <c r="D40" s="61">
        <v>51000</v>
      </c>
      <c r="E40" s="61">
        <v>43200</v>
      </c>
      <c r="F40" s="61">
        <v>40800</v>
      </c>
    </row>
    <row r="41" spans="1:6" s="4" customFormat="1" ht="13.2" customHeight="1" x14ac:dyDescent="0.3">
      <c r="A41" s="59"/>
      <c r="B41" s="60" t="s">
        <v>234</v>
      </c>
      <c r="C41" s="61">
        <v>42000</v>
      </c>
      <c r="D41" s="61">
        <v>45000</v>
      </c>
      <c r="E41" s="61">
        <v>0</v>
      </c>
      <c r="F41" s="61">
        <v>0</v>
      </c>
    </row>
    <row r="42" spans="1:6" s="4" customFormat="1" ht="13.2" customHeight="1" x14ac:dyDescent="0.3">
      <c r="A42" s="59"/>
      <c r="B42" s="60" t="s">
        <v>235</v>
      </c>
      <c r="C42" s="61">
        <v>27000</v>
      </c>
      <c r="D42" s="61">
        <v>30000</v>
      </c>
      <c r="E42" s="61">
        <v>24000</v>
      </c>
      <c r="F42" s="61">
        <v>22200</v>
      </c>
    </row>
    <row r="43" spans="1:6" ht="13.2" customHeight="1" x14ac:dyDescent="0.3">
      <c r="B43" s="60" t="s">
        <v>118</v>
      </c>
      <c r="C43" s="61">
        <v>26400</v>
      </c>
      <c r="D43" s="61">
        <v>29400</v>
      </c>
      <c r="E43" s="61">
        <v>23400</v>
      </c>
      <c r="F43" s="61">
        <v>21600</v>
      </c>
    </row>
    <row r="44" spans="1:6" ht="13.2" customHeight="1" x14ac:dyDescent="0.3">
      <c r="B44" s="60" t="s">
        <v>120</v>
      </c>
      <c r="C44" s="61">
        <v>9300</v>
      </c>
      <c r="D44" s="61">
        <v>9600</v>
      </c>
      <c r="E44" s="61">
        <v>9300</v>
      </c>
      <c r="F44" s="61">
        <v>7200</v>
      </c>
    </row>
    <row r="45" spans="1:6" s="4" customFormat="1" ht="13.2" customHeight="1" x14ac:dyDescent="0.3">
      <c r="A45" s="59"/>
      <c r="B45" s="60" t="s">
        <v>119</v>
      </c>
      <c r="C45" s="61">
        <v>15000</v>
      </c>
      <c r="D45" s="61">
        <v>18600</v>
      </c>
      <c r="E45" s="61">
        <v>15000</v>
      </c>
      <c r="F45" s="61">
        <v>13800</v>
      </c>
    </row>
    <row r="46" spans="1:6" s="4" customFormat="1" ht="13.2" customHeight="1" x14ac:dyDescent="0.3">
      <c r="A46" s="59"/>
      <c r="B46" s="60" t="s">
        <v>236</v>
      </c>
      <c r="C46" s="61">
        <v>6600</v>
      </c>
      <c r="D46" s="61">
        <v>9000</v>
      </c>
      <c r="E46" s="61">
        <v>7200</v>
      </c>
      <c r="F46" s="61">
        <v>6600</v>
      </c>
    </row>
    <row r="47" spans="1:6" s="4" customFormat="1" ht="13.2" customHeight="1" x14ac:dyDescent="0.3">
      <c r="A47" s="59"/>
      <c r="B47" s="60"/>
      <c r="C47" s="61"/>
      <c r="D47" s="61"/>
      <c r="E47" s="61"/>
      <c r="F47" s="61"/>
    </row>
    <row r="48" spans="1:6" s="4" customFormat="1" ht="13.2" customHeight="1" x14ac:dyDescent="0.3">
      <c r="A48" s="59" t="s">
        <v>121</v>
      </c>
      <c r="B48" s="60"/>
      <c r="C48" s="61"/>
      <c r="D48" s="61"/>
      <c r="E48" s="61"/>
      <c r="F48" s="61"/>
    </row>
    <row r="49" spans="1:6" s="4" customFormat="1" ht="13.2" customHeight="1" x14ac:dyDescent="0.3">
      <c r="B49" s="60" t="s">
        <v>122</v>
      </c>
      <c r="C49" s="61">
        <v>4560</v>
      </c>
      <c r="D49" s="61">
        <v>4800</v>
      </c>
      <c r="E49" s="61">
        <v>4080</v>
      </c>
      <c r="F49" s="61">
        <v>3540</v>
      </c>
    </row>
    <row r="50" spans="1:6" s="4" customFormat="1" ht="13.2" customHeight="1" x14ac:dyDescent="0.3">
      <c r="A50" s="59"/>
      <c r="B50" s="60" t="s">
        <v>237</v>
      </c>
      <c r="C50" s="61">
        <v>12600</v>
      </c>
      <c r="D50" s="61">
        <v>13800</v>
      </c>
      <c r="E50" s="61">
        <v>12000</v>
      </c>
      <c r="F50" s="61">
        <v>10200</v>
      </c>
    </row>
    <row r="51" spans="1:6" s="4" customFormat="1" ht="13.2" customHeight="1" x14ac:dyDescent="0.3">
      <c r="A51" s="59"/>
      <c r="B51" s="60" t="s">
        <v>123</v>
      </c>
      <c r="C51" s="61">
        <v>15000</v>
      </c>
      <c r="D51" s="61">
        <v>16200</v>
      </c>
      <c r="E51" s="61">
        <v>13800</v>
      </c>
      <c r="F51" s="61">
        <v>12000</v>
      </c>
    </row>
    <row r="52" spans="1:6" s="4" customFormat="1" ht="13.2" customHeight="1" x14ac:dyDescent="0.3">
      <c r="A52" s="59"/>
      <c r="B52" s="60" t="s">
        <v>125</v>
      </c>
      <c r="C52" s="61">
        <v>27000</v>
      </c>
      <c r="D52" s="61">
        <v>27600</v>
      </c>
      <c r="E52" s="61">
        <v>23400</v>
      </c>
      <c r="F52" s="61">
        <v>20400</v>
      </c>
    </row>
    <row r="53" spans="1:6" s="4" customFormat="1" ht="13.2" customHeight="1" x14ac:dyDescent="0.3">
      <c r="A53" s="59"/>
      <c r="B53" s="60" t="s">
        <v>126</v>
      </c>
      <c r="C53" s="61">
        <v>17400</v>
      </c>
      <c r="D53" s="61">
        <v>18000</v>
      </c>
      <c r="E53" s="61">
        <v>15000</v>
      </c>
      <c r="F53" s="61">
        <v>13200</v>
      </c>
    </row>
    <row r="54" spans="1:6" s="4" customFormat="1" ht="13.2" customHeight="1" x14ac:dyDescent="0.3">
      <c r="A54" s="59"/>
      <c r="B54" s="60" t="s">
        <v>238</v>
      </c>
      <c r="C54" s="61">
        <v>23400</v>
      </c>
      <c r="D54" s="61">
        <v>24000</v>
      </c>
      <c r="E54" s="61">
        <v>20400</v>
      </c>
      <c r="F54" s="61">
        <v>18000</v>
      </c>
    </row>
    <row r="55" spans="1:6" s="4" customFormat="1" ht="13.2" customHeight="1" x14ac:dyDescent="0.3">
      <c r="A55" s="59"/>
      <c r="B55" s="60" t="s">
        <v>124</v>
      </c>
      <c r="C55" s="61">
        <v>12000</v>
      </c>
      <c r="D55" s="61">
        <v>13200</v>
      </c>
      <c r="E55" s="61">
        <v>11400</v>
      </c>
      <c r="F55" s="61">
        <v>10200</v>
      </c>
    </row>
    <row r="56" spans="1:6" s="4" customFormat="1" ht="13.2" customHeight="1" x14ac:dyDescent="0.3">
      <c r="A56" s="59"/>
      <c r="B56" s="60" t="s">
        <v>239</v>
      </c>
      <c r="C56" s="61">
        <v>9600</v>
      </c>
      <c r="D56" s="61">
        <v>0</v>
      </c>
      <c r="E56" s="61">
        <v>0</v>
      </c>
      <c r="F56" s="61">
        <v>0</v>
      </c>
    </row>
    <row r="57" spans="1:6" s="4" customFormat="1" ht="13.2" customHeight="1" x14ac:dyDescent="0.3">
      <c r="A57" s="59"/>
      <c r="B57" s="60" t="s">
        <v>240</v>
      </c>
      <c r="C57" s="61">
        <v>11400</v>
      </c>
      <c r="D57" s="61">
        <v>12000</v>
      </c>
      <c r="E57" s="61">
        <v>9600</v>
      </c>
      <c r="F57" s="61">
        <v>8400</v>
      </c>
    </row>
    <row r="58" spans="1:6" s="4" customFormat="1" ht="13.2" customHeight="1" x14ac:dyDescent="0.3">
      <c r="A58" s="59"/>
      <c r="B58" s="60" t="s">
        <v>241</v>
      </c>
      <c r="C58" s="61">
        <v>9000</v>
      </c>
      <c r="D58" s="61">
        <v>9600</v>
      </c>
      <c r="E58" s="61">
        <v>8400</v>
      </c>
      <c r="F58" s="61">
        <v>7200</v>
      </c>
    </row>
    <row r="59" spans="1:6" s="4" customFormat="1" ht="13.2" customHeight="1" x14ac:dyDescent="0.3">
      <c r="A59" s="59"/>
      <c r="B59" s="60" t="s">
        <v>129</v>
      </c>
      <c r="C59" s="61">
        <v>12000</v>
      </c>
      <c r="D59" s="61">
        <v>12600</v>
      </c>
      <c r="E59" s="61">
        <v>11400</v>
      </c>
      <c r="F59" s="61">
        <v>10200</v>
      </c>
    </row>
    <row r="60" spans="1:6" s="4" customFormat="1" ht="13.2" customHeight="1" x14ac:dyDescent="0.3">
      <c r="A60" s="59"/>
      <c r="B60" s="60" t="s">
        <v>127</v>
      </c>
      <c r="C60" s="61">
        <v>9000</v>
      </c>
      <c r="D60" s="61">
        <v>9600</v>
      </c>
      <c r="E60" s="61">
        <v>8400</v>
      </c>
      <c r="F60" s="61">
        <v>7320</v>
      </c>
    </row>
    <row r="61" spans="1:6" s="4" customFormat="1" ht="13.2" customHeight="1" x14ac:dyDescent="0.3">
      <c r="A61" s="59"/>
      <c r="B61" s="60" t="s">
        <v>242</v>
      </c>
      <c r="C61" s="61">
        <v>5700</v>
      </c>
      <c r="D61" s="61">
        <v>6300</v>
      </c>
      <c r="E61" s="61">
        <v>5340</v>
      </c>
      <c r="F61" s="61">
        <v>4620</v>
      </c>
    </row>
    <row r="62" spans="1:6" s="4" customFormat="1" ht="13.2" customHeight="1" x14ac:dyDescent="0.3">
      <c r="A62" s="59"/>
      <c r="B62" s="60" t="s">
        <v>243</v>
      </c>
      <c r="C62" s="61">
        <v>4320</v>
      </c>
      <c r="D62" s="61">
        <v>4800</v>
      </c>
      <c r="E62" s="61">
        <v>4200</v>
      </c>
      <c r="F62" s="61">
        <v>3660</v>
      </c>
    </row>
    <row r="63" spans="1:6" s="4" customFormat="1" ht="13.2" customHeight="1" x14ac:dyDescent="0.3">
      <c r="A63" s="59"/>
      <c r="B63" s="60" t="s">
        <v>128</v>
      </c>
      <c r="C63" s="61">
        <v>4980</v>
      </c>
      <c r="D63" s="61">
        <v>5700</v>
      </c>
      <c r="E63" s="61">
        <v>4860</v>
      </c>
      <c r="F63" s="61">
        <v>4200</v>
      </c>
    </row>
    <row r="64" spans="1:6" s="4" customFormat="1" ht="13.2" customHeight="1" x14ac:dyDescent="0.3">
      <c r="A64" s="59"/>
      <c r="B64" s="60" t="s">
        <v>130</v>
      </c>
      <c r="C64" s="61">
        <v>16800</v>
      </c>
      <c r="D64" s="61">
        <v>19200</v>
      </c>
      <c r="E64" s="61">
        <v>16800</v>
      </c>
      <c r="F64" s="61">
        <v>14400</v>
      </c>
    </row>
    <row r="65" spans="1:6" ht="13.2" customHeight="1" x14ac:dyDescent="0.3">
      <c r="A65" s="59"/>
      <c r="B65" s="60" t="s">
        <v>131</v>
      </c>
      <c r="C65" s="61">
        <v>9000</v>
      </c>
      <c r="D65" s="61">
        <v>12000</v>
      </c>
      <c r="E65" s="61">
        <v>11400</v>
      </c>
      <c r="F65" s="61">
        <v>10200</v>
      </c>
    </row>
    <row r="66" spans="1:6" s="64" customFormat="1" ht="13.2" customHeight="1" x14ac:dyDescent="0.3">
      <c r="A66" s="63"/>
      <c r="B66" s="60" t="s">
        <v>132</v>
      </c>
      <c r="C66" s="61">
        <v>18600</v>
      </c>
      <c r="D66" s="61">
        <v>22800</v>
      </c>
      <c r="E66" s="61">
        <v>19800</v>
      </c>
      <c r="F66" s="61">
        <v>17400</v>
      </c>
    </row>
    <row r="67" spans="1:6" ht="13.2" customHeight="1" x14ac:dyDescent="0.3">
      <c r="B67" s="60" t="s">
        <v>133</v>
      </c>
      <c r="C67" s="61">
        <v>22200</v>
      </c>
      <c r="D67" s="61">
        <v>25200</v>
      </c>
      <c r="E67" s="61">
        <v>21600</v>
      </c>
      <c r="F67" s="61">
        <v>18600</v>
      </c>
    </row>
    <row r="68" spans="1:6" ht="13.2" customHeight="1" x14ac:dyDescent="0.3">
      <c r="B68" s="60" t="s">
        <v>134</v>
      </c>
      <c r="C68" s="61">
        <v>28800</v>
      </c>
      <c r="D68" s="61">
        <v>29400</v>
      </c>
      <c r="E68" s="61">
        <v>23400</v>
      </c>
      <c r="F68" s="61">
        <v>20400</v>
      </c>
    </row>
    <row r="69" spans="1:6" ht="13.2" customHeight="1" x14ac:dyDescent="0.3">
      <c r="B69" s="60" t="s">
        <v>244</v>
      </c>
      <c r="C69" s="61">
        <v>33600</v>
      </c>
      <c r="D69" s="61">
        <v>36000</v>
      </c>
      <c r="E69" s="61">
        <v>33000</v>
      </c>
      <c r="F69" s="61">
        <v>31200</v>
      </c>
    </row>
    <row r="70" spans="1:6" ht="13.2" customHeight="1" x14ac:dyDescent="0.3">
      <c r="B70" s="60" t="s">
        <v>245</v>
      </c>
      <c r="C70" s="61">
        <v>20400</v>
      </c>
      <c r="D70" s="61">
        <v>22800</v>
      </c>
      <c r="E70" s="61">
        <v>19800</v>
      </c>
      <c r="F70" s="61">
        <v>0</v>
      </c>
    </row>
    <row r="71" spans="1:6" ht="13.2" customHeight="1" x14ac:dyDescent="0.3">
      <c r="B71" s="60" t="s">
        <v>246</v>
      </c>
      <c r="C71" s="61">
        <v>0</v>
      </c>
      <c r="D71" s="61">
        <v>28200</v>
      </c>
      <c r="E71" s="61">
        <v>0</v>
      </c>
      <c r="F71" s="61">
        <v>0</v>
      </c>
    </row>
    <row r="72" spans="1:6" ht="13.2" customHeight="1" x14ac:dyDescent="0.3">
      <c r="B72" s="60" t="s">
        <v>136</v>
      </c>
      <c r="C72" s="61">
        <v>27600</v>
      </c>
      <c r="D72" s="61">
        <v>28200</v>
      </c>
      <c r="E72" s="61">
        <v>0</v>
      </c>
      <c r="F72" s="61">
        <v>0</v>
      </c>
    </row>
    <row r="73" spans="1:6" ht="13.2" customHeight="1" x14ac:dyDescent="0.3">
      <c r="B73" s="60" t="s">
        <v>247</v>
      </c>
      <c r="C73" s="61">
        <v>13200</v>
      </c>
      <c r="D73" s="61">
        <v>15000</v>
      </c>
      <c r="E73" s="61">
        <v>13200</v>
      </c>
      <c r="F73" s="61">
        <v>0</v>
      </c>
    </row>
    <row r="74" spans="1:6" ht="13.2" customHeight="1" x14ac:dyDescent="0.3">
      <c r="B74" s="60" t="s">
        <v>135</v>
      </c>
      <c r="C74" s="61">
        <v>0</v>
      </c>
      <c r="D74" s="61">
        <v>0</v>
      </c>
      <c r="E74" s="61">
        <v>24000</v>
      </c>
      <c r="F74" s="61">
        <v>22800</v>
      </c>
    </row>
    <row r="75" spans="1:6" ht="13.2" customHeight="1" x14ac:dyDescent="0.3">
      <c r="B75" s="60" t="s">
        <v>137</v>
      </c>
      <c r="C75" s="61">
        <v>20400</v>
      </c>
      <c r="D75" s="61">
        <v>22800</v>
      </c>
      <c r="E75" s="61">
        <v>20400</v>
      </c>
      <c r="F75" s="61">
        <v>16800</v>
      </c>
    </row>
    <row r="76" spans="1:6" ht="13.2" customHeight="1" x14ac:dyDescent="0.3">
      <c r="B76" s="60" t="s">
        <v>248</v>
      </c>
      <c r="C76" s="61">
        <v>12000</v>
      </c>
      <c r="D76" s="61">
        <v>12600</v>
      </c>
      <c r="E76" s="61">
        <v>10200</v>
      </c>
      <c r="F76" s="61">
        <v>9600</v>
      </c>
    </row>
    <row r="77" spans="1:6" ht="13.2" customHeight="1" x14ac:dyDescent="0.3">
      <c r="B77" s="60" t="s">
        <v>138</v>
      </c>
      <c r="C77" s="61">
        <v>13200</v>
      </c>
      <c r="D77" s="61">
        <v>14400</v>
      </c>
      <c r="E77" s="61">
        <v>12000</v>
      </c>
      <c r="F77" s="61">
        <v>10800</v>
      </c>
    </row>
    <row r="78" spans="1:6" ht="13.2" customHeight="1" x14ac:dyDescent="0.3">
      <c r="B78" s="60" t="s">
        <v>249</v>
      </c>
      <c r="C78" s="61">
        <v>7140</v>
      </c>
      <c r="D78" s="61">
        <v>7500</v>
      </c>
      <c r="E78" s="61">
        <v>6300</v>
      </c>
      <c r="F78" s="61">
        <v>5400</v>
      </c>
    </row>
    <row r="79" spans="1:6" ht="13.2" customHeight="1" x14ac:dyDescent="0.3">
      <c r="C79" s="61"/>
      <c r="D79" s="61"/>
      <c r="E79" s="61"/>
      <c r="F79" s="61"/>
    </row>
    <row r="80" spans="1:6" ht="13.2" customHeight="1" x14ac:dyDescent="0.3">
      <c r="A80" s="59" t="s">
        <v>139</v>
      </c>
      <c r="C80" s="61"/>
      <c r="D80" s="61"/>
      <c r="E80" s="61"/>
      <c r="F80" s="61"/>
    </row>
    <row r="81" spans="2:6" ht="13.2" customHeight="1" x14ac:dyDescent="0.3">
      <c r="B81" s="60" t="s">
        <v>140</v>
      </c>
      <c r="C81" s="61">
        <v>6480</v>
      </c>
      <c r="D81" s="61">
        <v>7200</v>
      </c>
      <c r="E81" s="61">
        <v>6000</v>
      </c>
      <c r="F81" s="61">
        <v>5220</v>
      </c>
    </row>
    <row r="82" spans="2:6" ht="13.2" customHeight="1" x14ac:dyDescent="0.3">
      <c r="B82" s="60" t="s">
        <v>250</v>
      </c>
      <c r="C82" s="61">
        <v>6300</v>
      </c>
      <c r="D82" s="61">
        <v>0</v>
      </c>
      <c r="E82" s="61">
        <v>0</v>
      </c>
      <c r="F82" s="61">
        <v>0</v>
      </c>
    </row>
    <row r="83" spans="2:6" ht="13.2" customHeight="1" x14ac:dyDescent="0.3">
      <c r="B83" s="60" t="s">
        <v>141</v>
      </c>
      <c r="C83" s="61">
        <v>2580</v>
      </c>
      <c r="D83" s="61">
        <v>3120</v>
      </c>
      <c r="E83" s="61">
        <v>3000</v>
      </c>
      <c r="F83" s="61">
        <v>2640</v>
      </c>
    </row>
    <row r="84" spans="2:6" ht="13.2" customHeight="1" x14ac:dyDescent="0.3">
      <c r="B84" s="60" t="s">
        <v>251</v>
      </c>
      <c r="C84" s="61">
        <v>7200</v>
      </c>
      <c r="D84" s="61">
        <v>8100</v>
      </c>
      <c r="E84" s="61">
        <v>0</v>
      </c>
      <c r="F84" s="61">
        <v>0</v>
      </c>
    </row>
    <row r="85" spans="2:6" ht="13.2" customHeight="1" x14ac:dyDescent="0.3">
      <c r="B85" s="60" t="s">
        <v>142</v>
      </c>
      <c r="C85" s="61">
        <v>15000</v>
      </c>
      <c r="D85" s="61">
        <v>16200</v>
      </c>
      <c r="E85" s="61">
        <v>13800</v>
      </c>
      <c r="F85" s="61">
        <v>12000</v>
      </c>
    </row>
    <row r="86" spans="2:6" ht="13.2" customHeight="1" x14ac:dyDescent="0.3">
      <c r="B86" s="60" t="s">
        <v>143</v>
      </c>
      <c r="C86" s="61">
        <v>18600</v>
      </c>
      <c r="D86" s="61">
        <v>19800</v>
      </c>
      <c r="E86" s="61">
        <v>16800</v>
      </c>
      <c r="F86" s="61">
        <v>14400</v>
      </c>
    </row>
    <row r="87" spans="2:6" ht="13.2" customHeight="1" x14ac:dyDescent="0.3">
      <c r="B87" s="60" t="s">
        <v>144</v>
      </c>
      <c r="C87" s="61">
        <v>10800</v>
      </c>
      <c r="D87" s="61">
        <v>10800</v>
      </c>
      <c r="E87" s="61">
        <v>9180</v>
      </c>
      <c r="F87" s="61">
        <v>7800</v>
      </c>
    </row>
    <row r="88" spans="2:6" ht="13.2" customHeight="1" x14ac:dyDescent="0.3">
      <c r="B88" s="60" t="s">
        <v>252</v>
      </c>
      <c r="C88" s="61">
        <v>13800</v>
      </c>
      <c r="D88" s="61">
        <v>14400</v>
      </c>
      <c r="E88" s="61">
        <v>0</v>
      </c>
      <c r="F88" s="61">
        <v>0</v>
      </c>
    </row>
    <row r="89" spans="2:6" ht="13.2" customHeight="1" x14ac:dyDescent="0.3">
      <c r="B89" s="60" t="s">
        <v>145</v>
      </c>
      <c r="C89" s="61">
        <v>0</v>
      </c>
      <c r="D89" s="61">
        <v>9000</v>
      </c>
      <c r="E89" s="61">
        <v>7800</v>
      </c>
      <c r="F89" s="61">
        <v>6600</v>
      </c>
    </row>
    <row r="90" spans="2:6" ht="13.2" customHeight="1" x14ac:dyDescent="0.3">
      <c r="B90" s="60" t="s">
        <v>146</v>
      </c>
      <c r="C90" s="61">
        <v>6000</v>
      </c>
      <c r="D90" s="61">
        <v>7800</v>
      </c>
      <c r="E90" s="61">
        <v>7800</v>
      </c>
      <c r="F90" s="61">
        <v>6600</v>
      </c>
    </row>
    <row r="91" spans="2:6" ht="13.2" customHeight="1" x14ac:dyDescent="0.3">
      <c r="B91" s="60" t="s">
        <v>147</v>
      </c>
      <c r="C91" s="61">
        <v>11400</v>
      </c>
      <c r="D91" s="61">
        <v>13200</v>
      </c>
      <c r="E91" s="61">
        <v>12600</v>
      </c>
      <c r="F91" s="61">
        <v>10800</v>
      </c>
    </row>
    <row r="92" spans="2:6" ht="13.2" customHeight="1" x14ac:dyDescent="0.3">
      <c r="B92" s="60" t="s">
        <v>148</v>
      </c>
      <c r="C92" s="61">
        <v>23400</v>
      </c>
      <c r="D92" s="61">
        <v>26400</v>
      </c>
      <c r="E92" s="61">
        <v>22800</v>
      </c>
      <c r="F92" s="61">
        <v>19800</v>
      </c>
    </row>
    <row r="93" spans="2:6" ht="13.2" customHeight="1" x14ac:dyDescent="0.3">
      <c r="B93" s="60" t="s">
        <v>149</v>
      </c>
      <c r="C93" s="61">
        <v>17400</v>
      </c>
      <c r="D93" s="61">
        <v>21000</v>
      </c>
      <c r="E93" s="61">
        <v>18600</v>
      </c>
      <c r="F93" s="61">
        <v>16200</v>
      </c>
    </row>
    <row r="94" spans="2:6" ht="13.2" customHeight="1" x14ac:dyDescent="0.3">
      <c r="B94" s="60" t="s">
        <v>150</v>
      </c>
      <c r="C94" s="61">
        <v>30600</v>
      </c>
      <c r="D94" s="61">
        <v>33600</v>
      </c>
      <c r="E94" s="61">
        <v>28800</v>
      </c>
      <c r="F94" s="61">
        <v>25200</v>
      </c>
    </row>
    <row r="95" spans="2:6" ht="13.2" customHeight="1" x14ac:dyDescent="0.3">
      <c r="B95" s="60" t="s">
        <v>151</v>
      </c>
      <c r="C95" s="61">
        <v>15600</v>
      </c>
      <c r="D95" s="61">
        <v>16200</v>
      </c>
      <c r="E95" s="61">
        <v>13800</v>
      </c>
      <c r="F95" s="61">
        <v>12000</v>
      </c>
    </row>
    <row r="96" spans="2:6" ht="13.2" customHeight="1" x14ac:dyDescent="0.3">
      <c r="B96" s="60" t="s">
        <v>152</v>
      </c>
      <c r="C96" s="61">
        <v>22200</v>
      </c>
      <c r="D96" s="61">
        <v>22800</v>
      </c>
      <c r="E96" s="61">
        <v>19200</v>
      </c>
      <c r="F96" s="61">
        <v>16800</v>
      </c>
    </row>
    <row r="97" spans="2:6" ht="13.2" customHeight="1" x14ac:dyDescent="0.3">
      <c r="B97" s="60" t="s">
        <v>153</v>
      </c>
      <c r="C97" s="61">
        <v>24600</v>
      </c>
      <c r="D97" s="61">
        <v>25200</v>
      </c>
      <c r="E97" s="61">
        <v>21600</v>
      </c>
      <c r="F97" s="61">
        <v>18600</v>
      </c>
    </row>
    <row r="98" spans="2:6" ht="13.2" customHeight="1" x14ac:dyDescent="0.3">
      <c r="B98" s="60" t="s">
        <v>157</v>
      </c>
      <c r="C98" s="61">
        <v>16800</v>
      </c>
      <c r="D98" s="61">
        <v>0</v>
      </c>
      <c r="E98" s="61">
        <v>0</v>
      </c>
      <c r="F98" s="61">
        <v>0</v>
      </c>
    </row>
    <row r="99" spans="2:6" ht="13.2" customHeight="1" x14ac:dyDescent="0.3">
      <c r="B99" s="60" t="s">
        <v>154</v>
      </c>
      <c r="C99" s="61">
        <v>0</v>
      </c>
      <c r="D99" s="61">
        <v>25800</v>
      </c>
      <c r="E99" s="61">
        <v>22200</v>
      </c>
      <c r="F99" s="61">
        <v>19200</v>
      </c>
    </row>
    <row r="100" spans="2:6" ht="13.2" customHeight="1" x14ac:dyDescent="0.3">
      <c r="B100" s="60" t="s">
        <v>155</v>
      </c>
      <c r="C100" s="61">
        <v>0</v>
      </c>
      <c r="D100" s="61">
        <v>41400</v>
      </c>
      <c r="E100" s="61">
        <v>35400</v>
      </c>
      <c r="F100" s="61">
        <v>30600</v>
      </c>
    </row>
    <row r="101" spans="2:6" ht="13.2" customHeight="1" x14ac:dyDescent="0.3">
      <c r="B101" s="60" t="s">
        <v>156</v>
      </c>
      <c r="C101" s="61">
        <v>0</v>
      </c>
      <c r="D101" s="61">
        <v>55200</v>
      </c>
      <c r="E101" s="61">
        <v>45000</v>
      </c>
      <c r="F101" s="61">
        <v>39000</v>
      </c>
    </row>
    <row r="102" spans="2:6" ht="13.2" customHeight="1" x14ac:dyDescent="0.3">
      <c r="B102" s="60" t="s">
        <v>158</v>
      </c>
      <c r="C102" s="61">
        <v>18000</v>
      </c>
      <c r="D102" s="61">
        <v>19200</v>
      </c>
      <c r="E102" s="61">
        <v>15600</v>
      </c>
      <c r="F102" s="61">
        <v>13800</v>
      </c>
    </row>
    <row r="103" spans="2:6" ht="13.2" customHeight="1" x14ac:dyDescent="0.3">
      <c r="B103" s="60" t="s">
        <v>159</v>
      </c>
      <c r="C103" s="61">
        <v>25200</v>
      </c>
      <c r="D103" s="61">
        <v>27000</v>
      </c>
      <c r="E103" s="61">
        <v>22200</v>
      </c>
      <c r="F103" s="61">
        <v>19200</v>
      </c>
    </row>
    <row r="104" spans="2:6" ht="13.2" customHeight="1" x14ac:dyDescent="0.3">
      <c r="B104" s="60" t="s">
        <v>160</v>
      </c>
      <c r="C104" s="61">
        <v>0</v>
      </c>
      <c r="D104" s="61">
        <v>42000</v>
      </c>
      <c r="E104" s="61">
        <v>34200</v>
      </c>
      <c r="F104" s="61">
        <v>30000</v>
      </c>
    </row>
    <row r="105" spans="2:6" ht="13.2" customHeight="1" x14ac:dyDescent="0.3">
      <c r="B105" s="60" t="s">
        <v>161</v>
      </c>
      <c r="C105" s="61">
        <v>21600</v>
      </c>
      <c r="D105" s="61">
        <v>22200</v>
      </c>
      <c r="E105" s="61">
        <v>18600</v>
      </c>
      <c r="F105" s="61">
        <v>16200</v>
      </c>
    </row>
    <row r="106" spans="2:6" ht="13.2" customHeight="1" x14ac:dyDescent="0.3">
      <c r="B106" s="60" t="s">
        <v>253</v>
      </c>
      <c r="C106" s="61">
        <v>22800</v>
      </c>
      <c r="D106" s="61">
        <v>25200</v>
      </c>
      <c r="E106" s="61">
        <v>0</v>
      </c>
      <c r="F106" s="61">
        <v>0</v>
      </c>
    </row>
    <row r="107" spans="2:6" ht="13.2" customHeight="1" x14ac:dyDescent="0.3">
      <c r="B107" s="60" t="s">
        <v>162</v>
      </c>
      <c r="C107" s="61">
        <v>0</v>
      </c>
      <c r="D107" s="61">
        <v>39600</v>
      </c>
      <c r="E107" s="61">
        <v>35400</v>
      </c>
      <c r="F107" s="61">
        <v>33600</v>
      </c>
    </row>
    <row r="108" spans="2:6" ht="13.2" customHeight="1" x14ac:dyDescent="0.3">
      <c r="B108" s="60" t="s">
        <v>163</v>
      </c>
      <c r="C108" s="61">
        <v>22200</v>
      </c>
      <c r="D108" s="61">
        <v>24600</v>
      </c>
      <c r="E108" s="61">
        <v>0</v>
      </c>
      <c r="F108" s="61">
        <v>0</v>
      </c>
    </row>
    <row r="109" spans="2:6" ht="13.2" customHeight="1" x14ac:dyDescent="0.3">
      <c r="B109" s="60" t="s">
        <v>164</v>
      </c>
      <c r="C109" s="61">
        <v>18000</v>
      </c>
      <c r="D109" s="61">
        <v>18600</v>
      </c>
      <c r="E109" s="61">
        <v>16200</v>
      </c>
      <c r="F109" s="61">
        <v>15600</v>
      </c>
    </row>
    <row r="110" spans="2:6" ht="13.2" customHeight="1" x14ac:dyDescent="0.3">
      <c r="B110" s="60" t="s">
        <v>165</v>
      </c>
      <c r="C110" s="61">
        <v>16200</v>
      </c>
      <c r="D110" s="61">
        <v>16800</v>
      </c>
      <c r="E110" s="61">
        <v>14400</v>
      </c>
      <c r="F110" s="61">
        <v>13800</v>
      </c>
    </row>
    <row r="111" spans="2:6" ht="13.2" customHeight="1" x14ac:dyDescent="0.3">
      <c r="B111" s="60" t="s">
        <v>166</v>
      </c>
      <c r="C111" s="61">
        <v>37800</v>
      </c>
      <c r="D111" s="61">
        <v>43200</v>
      </c>
      <c r="E111" s="61">
        <v>40800</v>
      </c>
      <c r="F111" s="61">
        <v>39000</v>
      </c>
    </row>
    <row r="112" spans="2:6" ht="13.2" customHeight="1" x14ac:dyDescent="0.3">
      <c r="B112" s="60" t="s">
        <v>167</v>
      </c>
      <c r="C112" s="61">
        <v>27600</v>
      </c>
      <c r="D112" s="61">
        <v>33000</v>
      </c>
      <c r="E112" s="61">
        <v>30000</v>
      </c>
      <c r="F112" s="61">
        <v>28800</v>
      </c>
    </row>
    <row r="113" spans="2:6" ht="13.2" customHeight="1" x14ac:dyDescent="0.3">
      <c r="B113" s="60" t="s">
        <v>168</v>
      </c>
      <c r="C113" s="61">
        <v>15600</v>
      </c>
      <c r="D113" s="61">
        <v>16800</v>
      </c>
      <c r="E113" s="61">
        <v>15000</v>
      </c>
      <c r="F113" s="61">
        <v>14400</v>
      </c>
    </row>
    <row r="114" spans="2:6" ht="13.2" customHeight="1" x14ac:dyDescent="0.3">
      <c r="B114" s="60" t="s">
        <v>169</v>
      </c>
      <c r="C114" s="61">
        <v>0</v>
      </c>
      <c r="D114" s="61">
        <v>28800</v>
      </c>
      <c r="E114" s="61">
        <v>0</v>
      </c>
      <c r="F114" s="61">
        <v>0</v>
      </c>
    </row>
    <row r="115" spans="2:6" ht="13.2" customHeight="1" x14ac:dyDescent="0.3">
      <c r="B115" s="60" t="s">
        <v>254</v>
      </c>
      <c r="C115" s="61">
        <v>7200</v>
      </c>
      <c r="D115" s="61">
        <v>8400</v>
      </c>
      <c r="E115" s="61">
        <v>8100</v>
      </c>
      <c r="F115" s="61">
        <v>6000</v>
      </c>
    </row>
    <row r="116" spans="2:6" ht="13.2" customHeight="1" x14ac:dyDescent="0.3">
      <c r="B116" s="60" t="s">
        <v>170</v>
      </c>
      <c r="C116" s="61">
        <v>10500</v>
      </c>
      <c r="D116" s="61">
        <v>18000</v>
      </c>
      <c r="E116" s="61">
        <v>14400</v>
      </c>
      <c r="F116" s="61">
        <v>13200</v>
      </c>
    </row>
    <row r="117" spans="2:6" ht="13.2" customHeight="1" x14ac:dyDescent="0.3">
      <c r="B117" s="60" t="s">
        <v>267</v>
      </c>
      <c r="C117" s="61">
        <v>11100</v>
      </c>
      <c r="D117" s="61">
        <v>11700</v>
      </c>
      <c r="E117" s="61">
        <v>9300</v>
      </c>
      <c r="F117" s="61">
        <v>7800</v>
      </c>
    </row>
    <row r="118" spans="2:6" ht="13.2" customHeight="1" x14ac:dyDescent="0.3">
      <c r="B118" s="60" t="s">
        <v>171</v>
      </c>
      <c r="C118" s="61">
        <v>6600</v>
      </c>
      <c r="D118" s="61">
        <v>7500</v>
      </c>
      <c r="E118" s="61">
        <v>6000</v>
      </c>
      <c r="F118" s="61">
        <v>5400</v>
      </c>
    </row>
    <row r="119" spans="2:6" ht="13.2" customHeight="1" x14ac:dyDescent="0.3">
      <c r="B119" s="60" t="s">
        <v>172</v>
      </c>
      <c r="C119" s="61">
        <v>16200</v>
      </c>
      <c r="D119" s="61">
        <v>20400</v>
      </c>
      <c r="E119" s="61">
        <v>16200</v>
      </c>
      <c r="F119" s="61">
        <v>15000</v>
      </c>
    </row>
    <row r="120" spans="2:6" x14ac:dyDescent="0.3">
      <c r="B120" s="4"/>
    </row>
    <row r="121" spans="2:6" x14ac:dyDescent="0.3">
      <c r="B121" s="32" t="s">
        <v>0</v>
      </c>
    </row>
    <row r="122" spans="2:6" x14ac:dyDescent="0.3">
      <c r="B122" s="32" t="s">
        <v>63</v>
      </c>
    </row>
    <row r="123" spans="2:6" x14ac:dyDescent="0.3">
      <c r="B123" s="32" t="s">
        <v>1</v>
      </c>
    </row>
  </sheetData>
  <mergeCells count="1">
    <mergeCell ref="C3:F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zoomScale="90" zoomScaleNormal="90" workbookViewId="0">
      <selection activeCell="C3" sqref="C3:F3"/>
    </sheetView>
  </sheetViews>
  <sheetFormatPr defaultRowHeight="14.4" x14ac:dyDescent="0.3"/>
  <cols>
    <col min="1" max="1" width="18" customWidth="1"/>
    <col min="2" max="2" width="47.5546875" customWidth="1"/>
    <col min="3" max="3" width="13.5546875" style="52" bestFit="1" customWidth="1"/>
    <col min="4" max="4" width="17.33203125" customWidth="1"/>
    <col min="5" max="5" width="18.5546875" customWidth="1"/>
    <col min="6" max="6" width="19.109375" customWidth="1"/>
    <col min="7" max="7" width="9.109375" customWidth="1"/>
  </cols>
  <sheetData>
    <row r="1" spans="1:6" ht="19.5" x14ac:dyDescent="0.3">
      <c r="A1" s="36" t="s">
        <v>214</v>
      </c>
    </row>
    <row r="2" spans="1:6" ht="15" x14ac:dyDescent="0.25">
      <c r="C2" s="91"/>
    </row>
    <row r="3" spans="1:6" s="56" customFormat="1" ht="13.5" customHeight="1" x14ac:dyDescent="0.2">
      <c r="A3" s="54"/>
      <c r="B3" s="55"/>
      <c r="C3" s="103" t="s">
        <v>196</v>
      </c>
      <c r="D3" s="103"/>
      <c r="E3" s="103"/>
      <c r="F3" s="103"/>
    </row>
    <row r="4" spans="1:6" s="58" customFormat="1" ht="15" x14ac:dyDescent="0.25">
      <c r="A4" s="57"/>
      <c r="B4" s="14" t="s">
        <v>2</v>
      </c>
      <c r="C4" s="37" t="s">
        <v>187</v>
      </c>
      <c r="D4" s="37" t="s">
        <v>188</v>
      </c>
      <c r="E4" s="37" t="s">
        <v>189</v>
      </c>
      <c r="F4" s="37" t="s">
        <v>190</v>
      </c>
    </row>
    <row r="5" spans="1:6" s="58" customFormat="1" ht="13.2" customHeight="1" x14ac:dyDescent="0.25">
      <c r="A5" s="59" t="s">
        <v>101</v>
      </c>
      <c r="C5" s="90"/>
    </row>
    <row r="6" spans="1:6" s="62" customFormat="1" ht="13.2" customHeight="1" x14ac:dyDescent="0.25">
      <c r="A6" s="59"/>
      <c r="B6" s="60" t="s">
        <v>102</v>
      </c>
      <c r="C6" s="61">
        <v>8712</v>
      </c>
      <c r="D6" s="61">
        <v>9570</v>
      </c>
      <c r="E6" s="61">
        <v>8118.0000000000009</v>
      </c>
      <c r="F6" s="61">
        <v>7062.0000000000009</v>
      </c>
    </row>
    <row r="7" spans="1:6" s="62" customFormat="1" ht="13.2" customHeight="1" x14ac:dyDescent="0.25">
      <c r="A7" s="59"/>
      <c r="B7" s="60" t="s">
        <v>103</v>
      </c>
      <c r="C7" s="61">
        <v>8448</v>
      </c>
      <c r="D7" s="61">
        <v>8910</v>
      </c>
      <c r="E7" s="61">
        <v>7590.0000000000009</v>
      </c>
      <c r="F7" s="61">
        <v>6600</v>
      </c>
    </row>
    <row r="8" spans="1:6" s="62" customFormat="1" ht="13.2" customHeight="1" x14ac:dyDescent="0.25">
      <c r="A8" s="59"/>
      <c r="B8" s="60" t="s">
        <v>215</v>
      </c>
      <c r="C8" s="61">
        <v>10890</v>
      </c>
      <c r="D8" s="61">
        <v>12210</v>
      </c>
      <c r="E8" s="61">
        <v>11220</v>
      </c>
      <c r="F8" s="61">
        <v>9768</v>
      </c>
    </row>
    <row r="9" spans="1:6" s="62" customFormat="1" ht="13.2" customHeight="1" x14ac:dyDescent="0.25">
      <c r="A9" s="59"/>
      <c r="B9" s="60" t="s">
        <v>216</v>
      </c>
      <c r="C9" s="61">
        <v>14520.000000000002</v>
      </c>
      <c r="D9" s="61">
        <v>15840.000000000002</v>
      </c>
      <c r="E9" s="61">
        <v>13860.000000000002</v>
      </c>
      <c r="F9" s="61">
        <v>12078</v>
      </c>
    </row>
    <row r="10" spans="1:6" s="62" customFormat="1" ht="13.2" customHeight="1" x14ac:dyDescent="0.25">
      <c r="A10" s="59"/>
      <c r="B10" s="60" t="s">
        <v>217</v>
      </c>
      <c r="C10" s="61">
        <v>16500</v>
      </c>
      <c r="D10" s="61">
        <v>17160</v>
      </c>
      <c r="E10" s="61">
        <v>14520.000000000002</v>
      </c>
      <c r="F10" s="61">
        <v>12606</v>
      </c>
    </row>
    <row r="11" spans="1:6" s="62" customFormat="1" ht="13.2" customHeight="1" x14ac:dyDescent="0.25">
      <c r="A11" s="59"/>
      <c r="B11" s="60" t="s">
        <v>218</v>
      </c>
      <c r="C11" s="61">
        <v>19140</v>
      </c>
      <c r="D11" s="61">
        <v>20460</v>
      </c>
      <c r="E11" s="61">
        <v>17160</v>
      </c>
      <c r="F11" s="61">
        <v>15180.000000000002</v>
      </c>
    </row>
    <row r="12" spans="1:6" s="62" customFormat="1" ht="13.2" customHeight="1" x14ac:dyDescent="0.25">
      <c r="A12" s="59"/>
      <c r="B12" s="60" t="s">
        <v>104</v>
      </c>
      <c r="C12" s="61">
        <v>27060.000000000004</v>
      </c>
      <c r="D12" s="61">
        <v>30360.000000000004</v>
      </c>
      <c r="E12" s="61">
        <v>27060.000000000004</v>
      </c>
      <c r="F12" s="61">
        <v>23760</v>
      </c>
    </row>
    <row r="13" spans="1:6" s="62" customFormat="1" ht="13.2" customHeight="1" x14ac:dyDescent="0.25">
      <c r="A13" s="59"/>
      <c r="B13" s="60" t="s">
        <v>109</v>
      </c>
      <c r="C13" s="61">
        <v>26400</v>
      </c>
      <c r="D13" s="61">
        <v>28380.000000000004</v>
      </c>
      <c r="E13" s="61">
        <v>24420</v>
      </c>
      <c r="F13" s="61">
        <v>0</v>
      </c>
    </row>
    <row r="14" spans="1:6" s="62" customFormat="1" ht="13.2" customHeight="1" x14ac:dyDescent="0.25">
      <c r="A14" s="59"/>
      <c r="B14" s="60" t="s">
        <v>219</v>
      </c>
      <c r="C14" s="61">
        <v>0</v>
      </c>
      <c r="D14" s="61">
        <v>0</v>
      </c>
      <c r="E14" s="61">
        <v>0</v>
      </c>
      <c r="F14" s="61">
        <v>17820</v>
      </c>
    </row>
    <row r="15" spans="1:6" s="62" customFormat="1" ht="13.2" customHeight="1" x14ac:dyDescent="0.25">
      <c r="A15" s="59"/>
      <c r="B15" s="60" t="s">
        <v>105</v>
      </c>
      <c r="C15" s="61">
        <v>26400</v>
      </c>
      <c r="D15" s="61">
        <v>29040.000000000004</v>
      </c>
      <c r="E15" s="61">
        <v>24420</v>
      </c>
      <c r="F15" s="61">
        <v>21120</v>
      </c>
    </row>
    <row r="16" spans="1:6" s="62" customFormat="1" ht="13.2" customHeight="1" x14ac:dyDescent="0.25">
      <c r="A16" s="59"/>
      <c r="B16" s="60" t="s">
        <v>106</v>
      </c>
      <c r="C16" s="61">
        <v>35640</v>
      </c>
      <c r="D16" s="61">
        <v>40260</v>
      </c>
      <c r="E16" s="61">
        <v>34320</v>
      </c>
      <c r="F16" s="61">
        <v>29700.000000000004</v>
      </c>
    </row>
    <row r="17" spans="1:6" s="62" customFormat="1" ht="13.2" customHeight="1" x14ac:dyDescent="0.25">
      <c r="A17" s="59"/>
      <c r="B17" s="60" t="s">
        <v>107</v>
      </c>
      <c r="C17" s="61">
        <v>37620</v>
      </c>
      <c r="D17" s="61">
        <v>42240</v>
      </c>
      <c r="E17" s="61">
        <v>35640</v>
      </c>
      <c r="F17" s="61">
        <v>31020.000000000004</v>
      </c>
    </row>
    <row r="18" spans="1:6" s="62" customFormat="1" ht="13.2" customHeight="1" x14ac:dyDescent="0.25">
      <c r="A18" s="59"/>
      <c r="B18" s="60" t="s">
        <v>108</v>
      </c>
      <c r="C18" s="61">
        <v>10890</v>
      </c>
      <c r="D18" s="61">
        <v>11220</v>
      </c>
      <c r="E18" s="61">
        <v>0</v>
      </c>
      <c r="F18" s="61">
        <v>0</v>
      </c>
    </row>
    <row r="19" spans="1:6" s="62" customFormat="1" ht="13.2" customHeight="1" x14ac:dyDescent="0.25">
      <c r="A19" s="59"/>
      <c r="B19" s="60" t="s">
        <v>220</v>
      </c>
      <c r="C19" s="61">
        <v>0</v>
      </c>
      <c r="D19" s="61">
        <v>29040.000000000004</v>
      </c>
      <c r="E19" s="61">
        <v>26400</v>
      </c>
      <c r="F19" s="61">
        <v>23100</v>
      </c>
    </row>
    <row r="20" spans="1:6" s="62" customFormat="1" ht="13.2" customHeight="1" x14ac:dyDescent="0.25">
      <c r="A20" s="59"/>
      <c r="B20" s="60" t="s">
        <v>221</v>
      </c>
      <c r="C20" s="61">
        <v>0</v>
      </c>
      <c r="D20" s="61">
        <v>15840.000000000002</v>
      </c>
      <c r="E20" s="61">
        <v>15840.000000000002</v>
      </c>
      <c r="F20" s="61">
        <v>13860.000000000002</v>
      </c>
    </row>
    <row r="21" spans="1:6" s="62" customFormat="1" ht="13.2" customHeight="1" x14ac:dyDescent="0.3">
      <c r="A21" s="59"/>
      <c r="B21" s="60" t="s">
        <v>222</v>
      </c>
      <c r="C21" s="61">
        <v>0</v>
      </c>
      <c r="D21" s="61">
        <v>15180.000000000002</v>
      </c>
      <c r="E21" s="61">
        <v>15180.000000000002</v>
      </c>
      <c r="F21" s="61">
        <v>13200</v>
      </c>
    </row>
    <row r="22" spans="1:6" s="62" customFormat="1" ht="13.2" customHeight="1" x14ac:dyDescent="0.3">
      <c r="A22" s="59"/>
      <c r="B22" s="60" t="s">
        <v>223</v>
      </c>
      <c r="C22" s="61">
        <v>0</v>
      </c>
      <c r="D22" s="61">
        <v>19140</v>
      </c>
      <c r="E22" s="61">
        <v>19140</v>
      </c>
      <c r="F22" s="61">
        <v>16500</v>
      </c>
    </row>
    <row r="23" spans="1:6" s="62" customFormat="1" ht="13.2" customHeight="1" x14ac:dyDescent="0.3">
      <c r="A23" s="59"/>
      <c r="B23" s="60" t="s">
        <v>224</v>
      </c>
      <c r="C23" s="61">
        <v>14520.000000000002</v>
      </c>
      <c r="D23" s="61">
        <v>15180.000000000002</v>
      </c>
      <c r="E23" s="61">
        <v>13860.000000000002</v>
      </c>
      <c r="F23" s="61">
        <v>11880</v>
      </c>
    </row>
    <row r="24" spans="1:6" s="62" customFormat="1" ht="13.2" customHeight="1" x14ac:dyDescent="0.3">
      <c r="A24" s="59"/>
      <c r="B24" s="60" t="s">
        <v>225</v>
      </c>
      <c r="C24" s="61">
        <v>11220</v>
      </c>
      <c r="D24" s="61">
        <v>12540</v>
      </c>
      <c r="E24" s="61">
        <v>11880</v>
      </c>
      <c r="F24" s="61">
        <v>10560</v>
      </c>
    </row>
    <row r="25" spans="1:6" s="62" customFormat="1" ht="13.2" customHeight="1" x14ac:dyDescent="0.3">
      <c r="A25" s="59"/>
      <c r="B25" s="60" t="s">
        <v>226</v>
      </c>
      <c r="C25" s="61">
        <v>11880</v>
      </c>
      <c r="D25" s="61">
        <v>15180.000000000002</v>
      </c>
      <c r="E25" s="61">
        <v>15180.000000000002</v>
      </c>
      <c r="F25" s="61">
        <v>13200</v>
      </c>
    </row>
    <row r="26" spans="1:6" s="62" customFormat="1" ht="13.2" customHeight="1" x14ac:dyDescent="0.3">
      <c r="A26" s="59"/>
      <c r="B26" s="60" t="s">
        <v>110</v>
      </c>
      <c r="C26" s="61">
        <v>9240</v>
      </c>
      <c r="D26" s="61">
        <v>10560</v>
      </c>
      <c r="E26" s="61">
        <v>10560</v>
      </c>
      <c r="F26" s="61">
        <v>9240</v>
      </c>
    </row>
    <row r="27" spans="1:6" s="62" customFormat="1" ht="13.2" customHeight="1" x14ac:dyDescent="0.3">
      <c r="A27" s="59"/>
      <c r="B27" s="60" t="s">
        <v>227</v>
      </c>
      <c r="C27" s="61">
        <v>8448</v>
      </c>
      <c r="D27" s="61">
        <v>9570</v>
      </c>
      <c r="E27" s="61">
        <v>8580</v>
      </c>
      <c r="F27" s="61">
        <v>7260.0000000000009</v>
      </c>
    </row>
    <row r="28" spans="1:6" s="62" customFormat="1" ht="13.2" customHeight="1" x14ac:dyDescent="0.3">
      <c r="A28" s="59"/>
      <c r="B28" s="60" t="s">
        <v>228</v>
      </c>
      <c r="C28" s="61">
        <v>10560</v>
      </c>
      <c r="D28" s="61">
        <v>15840.000000000002</v>
      </c>
      <c r="E28" s="61">
        <v>14520.000000000002</v>
      </c>
      <c r="F28" s="61">
        <v>12540</v>
      </c>
    </row>
    <row r="29" spans="1:6" s="62" customFormat="1" ht="13.2" customHeight="1" x14ac:dyDescent="0.3">
      <c r="A29" s="59"/>
      <c r="B29" s="60" t="s">
        <v>111</v>
      </c>
      <c r="C29" s="61">
        <v>16500</v>
      </c>
      <c r="D29" s="61">
        <v>22440</v>
      </c>
      <c r="E29" s="61">
        <v>21120</v>
      </c>
      <c r="F29" s="61">
        <v>18480</v>
      </c>
    </row>
    <row r="30" spans="1:6" ht="13.2" customHeight="1" x14ac:dyDescent="0.3">
      <c r="B30" s="60" t="s">
        <v>112</v>
      </c>
      <c r="C30" s="61">
        <v>29040.000000000004</v>
      </c>
      <c r="D30" s="61">
        <v>36300</v>
      </c>
      <c r="E30" s="61">
        <v>31020.000000000004</v>
      </c>
      <c r="F30" s="61">
        <v>27060.000000000004</v>
      </c>
    </row>
    <row r="31" spans="1:6" s="4" customFormat="1" ht="13.2" customHeight="1" x14ac:dyDescent="0.3">
      <c r="A31" s="59"/>
      <c r="B31" s="60" t="s">
        <v>113</v>
      </c>
      <c r="C31" s="61">
        <v>57420.000000000007</v>
      </c>
      <c r="D31" s="61">
        <v>66000</v>
      </c>
      <c r="E31" s="61">
        <v>56100.000000000007</v>
      </c>
      <c r="F31" s="61">
        <v>48840</v>
      </c>
    </row>
    <row r="32" spans="1:6" s="4" customFormat="1" ht="13.2" customHeight="1" x14ac:dyDescent="0.3">
      <c r="A32" s="59"/>
      <c r="B32" s="60" t="s">
        <v>114</v>
      </c>
      <c r="C32" s="61">
        <v>60720.000000000007</v>
      </c>
      <c r="D32" s="61">
        <v>71280</v>
      </c>
      <c r="E32" s="61">
        <v>60060.000000000007</v>
      </c>
      <c r="F32" s="61">
        <v>52140</v>
      </c>
    </row>
    <row r="33" spans="1:6" s="4" customFormat="1" ht="13.2" customHeight="1" x14ac:dyDescent="0.3">
      <c r="A33" s="59"/>
      <c r="B33" s="60" t="s">
        <v>115</v>
      </c>
      <c r="C33" s="61">
        <v>67980</v>
      </c>
      <c r="D33" s="61">
        <v>75900</v>
      </c>
      <c r="E33" s="61">
        <v>62040.000000000007</v>
      </c>
      <c r="F33" s="61">
        <v>54120.000000000007</v>
      </c>
    </row>
    <row r="34" spans="1:6" s="4" customFormat="1" ht="13.2" customHeight="1" x14ac:dyDescent="0.3">
      <c r="A34" s="59"/>
      <c r="B34" s="60" t="s">
        <v>116</v>
      </c>
      <c r="C34" s="61">
        <v>57420.000000000007</v>
      </c>
      <c r="D34" s="61">
        <v>66000</v>
      </c>
      <c r="E34" s="61">
        <v>56100.000000000007</v>
      </c>
      <c r="F34" s="61">
        <v>48840</v>
      </c>
    </row>
    <row r="35" spans="1:6" s="4" customFormat="1" ht="13.2" customHeight="1" x14ac:dyDescent="0.3">
      <c r="A35" s="59"/>
      <c r="B35" s="60" t="s">
        <v>117</v>
      </c>
      <c r="C35" s="61">
        <v>56100.000000000007</v>
      </c>
      <c r="D35" s="61">
        <v>66000</v>
      </c>
      <c r="E35" s="61">
        <v>59400.000000000007</v>
      </c>
      <c r="F35" s="61">
        <v>56760.000000000007</v>
      </c>
    </row>
    <row r="36" spans="1:6" s="4" customFormat="1" ht="13.2" customHeight="1" x14ac:dyDescent="0.3">
      <c r="A36" s="59"/>
      <c r="B36" s="60" t="s">
        <v>229</v>
      </c>
      <c r="C36" s="61">
        <v>0</v>
      </c>
      <c r="D36" s="61">
        <v>66000</v>
      </c>
      <c r="E36" s="61">
        <v>59400.000000000007</v>
      </c>
      <c r="F36" s="61">
        <v>56760.000000000007</v>
      </c>
    </row>
    <row r="37" spans="1:6" s="4" customFormat="1" ht="13.2" customHeight="1" x14ac:dyDescent="0.3">
      <c r="A37" s="59"/>
      <c r="B37" s="60" t="s">
        <v>230</v>
      </c>
      <c r="C37" s="61">
        <v>0</v>
      </c>
      <c r="D37" s="61">
        <v>72600</v>
      </c>
      <c r="E37" s="61">
        <v>0</v>
      </c>
      <c r="F37" s="61">
        <v>0</v>
      </c>
    </row>
    <row r="38" spans="1:6" s="4" customFormat="1" ht="13.2" customHeight="1" x14ac:dyDescent="0.3">
      <c r="A38" s="59"/>
      <c r="B38" s="60" t="s">
        <v>231</v>
      </c>
      <c r="C38" s="61">
        <v>59400.000000000007</v>
      </c>
      <c r="D38" s="61">
        <v>0</v>
      </c>
      <c r="E38" s="61">
        <v>0</v>
      </c>
      <c r="F38" s="61">
        <v>0</v>
      </c>
    </row>
    <row r="39" spans="1:6" s="4" customFormat="1" ht="13.2" customHeight="1" x14ac:dyDescent="0.3">
      <c r="A39" s="59"/>
      <c r="B39" s="60" t="s">
        <v>232</v>
      </c>
      <c r="C39" s="61">
        <v>50820</v>
      </c>
      <c r="D39" s="61">
        <v>0</v>
      </c>
      <c r="E39" s="61">
        <v>0</v>
      </c>
      <c r="F39" s="61">
        <v>0</v>
      </c>
    </row>
    <row r="40" spans="1:6" s="4" customFormat="1" ht="13.2" customHeight="1" x14ac:dyDescent="0.3">
      <c r="A40" s="59"/>
      <c r="B40" s="60" t="s">
        <v>233</v>
      </c>
      <c r="C40" s="61">
        <v>51480</v>
      </c>
      <c r="D40" s="61">
        <v>56100.000000000007</v>
      </c>
      <c r="E40" s="61">
        <v>47520</v>
      </c>
      <c r="F40" s="61">
        <v>44880</v>
      </c>
    </row>
    <row r="41" spans="1:6" s="4" customFormat="1" ht="13.2" customHeight="1" x14ac:dyDescent="0.3">
      <c r="A41" s="59"/>
      <c r="B41" s="60" t="s">
        <v>234</v>
      </c>
      <c r="C41" s="61">
        <v>46200</v>
      </c>
      <c r="D41" s="61">
        <v>49500</v>
      </c>
      <c r="E41" s="61">
        <v>0</v>
      </c>
      <c r="F41" s="61">
        <v>0</v>
      </c>
    </row>
    <row r="42" spans="1:6" s="4" customFormat="1" ht="13.2" customHeight="1" x14ac:dyDescent="0.3">
      <c r="A42" s="59"/>
      <c r="B42" s="60" t="s">
        <v>235</v>
      </c>
      <c r="C42" s="61">
        <v>29700.000000000004</v>
      </c>
      <c r="D42" s="61">
        <v>33000</v>
      </c>
      <c r="E42" s="61">
        <v>26400</v>
      </c>
      <c r="F42" s="61">
        <v>24420</v>
      </c>
    </row>
    <row r="43" spans="1:6" ht="13.2" customHeight="1" x14ac:dyDescent="0.3">
      <c r="B43" s="60" t="s">
        <v>118</v>
      </c>
      <c r="C43" s="61">
        <v>29040.000000000004</v>
      </c>
      <c r="D43" s="61">
        <v>32340.000000000004</v>
      </c>
      <c r="E43" s="61">
        <v>25740</v>
      </c>
      <c r="F43" s="61">
        <v>23760</v>
      </c>
    </row>
    <row r="44" spans="1:6" ht="13.2" customHeight="1" x14ac:dyDescent="0.3">
      <c r="B44" s="60" t="s">
        <v>120</v>
      </c>
      <c r="C44" s="61">
        <v>10230</v>
      </c>
      <c r="D44" s="61">
        <v>10560</v>
      </c>
      <c r="E44" s="61">
        <v>10230</v>
      </c>
      <c r="F44" s="61">
        <v>7920.0000000000009</v>
      </c>
    </row>
    <row r="45" spans="1:6" s="4" customFormat="1" ht="13.2" customHeight="1" x14ac:dyDescent="0.3">
      <c r="A45" s="59"/>
      <c r="B45" s="60" t="s">
        <v>119</v>
      </c>
      <c r="C45" s="61">
        <v>16500</v>
      </c>
      <c r="D45" s="61">
        <v>20460</v>
      </c>
      <c r="E45" s="61">
        <v>16500</v>
      </c>
      <c r="F45" s="61">
        <v>15180.000000000002</v>
      </c>
    </row>
    <row r="46" spans="1:6" s="4" customFormat="1" ht="13.2" customHeight="1" x14ac:dyDescent="0.3">
      <c r="A46" s="59"/>
      <c r="B46" s="60" t="s">
        <v>236</v>
      </c>
      <c r="C46" s="61">
        <v>7260.0000000000009</v>
      </c>
      <c r="D46" s="61">
        <v>9900</v>
      </c>
      <c r="E46" s="61">
        <v>7920.0000000000009</v>
      </c>
      <c r="F46" s="61">
        <v>7260.0000000000009</v>
      </c>
    </row>
    <row r="47" spans="1:6" s="4" customFormat="1" ht="13.2" customHeight="1" x14ac:dyDescent="0.3">
      <c r="A47" s="59"/>
      <c r="B47" s="60"/>
      <c r="C47" s="61"/>
      <c r="D47" s="61"/>
      <c r="E47" s="61"/>
      <c r="F47" s="61"/>
    </row>
    <row r="48" spans="1:6" s="4" customFormat="1" ht="13.2" customHeight="1" x14ac:dyDescent="0.3">
      <c r="A48" s="59" t="s">
        <v>121</v>
      </c>
      <c r="B48" s="60"/>
      <c r="C48" s="61"/>
      <c r="D48" s="61"/>
      <c r="E48" s="61"/>
      <c r="F48" s="61"/>
    </row>
    <row r="49" spans="1:6" s="4" customFormat="1" ht="13.2" customHeight="1" x14ac:dyDescent="0.3">
      <c r="B49" s="60" t="s">
        <v>122</v>
      </c>
      <c r="C49" s="61">
        <v>5016</v>
      </c>
      <c r="D49" s="61">
        <v>5280</v>
      </c>
      <c r="E49" s="61">
        <v>4488</v>
      </c>
      <c r="F49" s="61">
        <v>3894.0000000000005</v>
      </c>
    </row>
    <row r="50" spans="1:6" s="4" customFormat="1" ht="13.2" customHeight="1" x14ac:dyDescent="0.3">
      <c r="A50" s="59"/>
      <c r="B50" s="60" t="s">
        <v>237</v>
      </c>
      <c r="C50" s="61">
        <v>13860.000000000002</v>
      </c>
      <c r="D50" s="61">
        <v>15180.000000000002</v>
      </c>
      <c r="E50" s="61">
        <v>13200</v>
      </c>
      <c r="F50" s="61">
        <v>11220</v>
      </c>
    </row>
    <row r="51" spans="1:6" s="4" customFormat="1" ht="13.2" customHeight="1" x14ac:dyDescent="0.3">
      <c r="A51" s="59"/>
      <c r="B51" s="60" t="s">
        <v>123</v>
      </c>
      <c r="C51" s="61">
        <v>16500</v>
      </c>
      <c r="D51" s="61">
        <v>17820</v>
      </c>
      <c r="E51" s="61">
        <v>15180.000000000002</v>
      </c>
      <c r="F51" s="61">
        <v>13200</v>
      </c>
    </row>
    <row r="52" spans="1:6" s="4" customFormat="1" ht="13.2" customHeight="1" x14ac:dyDescent="0.3">
      <c r="A52" s="59"/>
      <c r="B52" s="60" t="s">
        <v>125</v>
      </c>
      <c r="C52" s="61">
        <v>29700.000000000004</v>
      </c>
      <c r="D52" s="61">
        <v>30360.000000000004</v>
      </c>
      <c r="E52" s="61">
        <v>25740</v>
      </c>
      <c r="F52" s="61">
        <v>22440</v>
      </c>
    </row>
    <row r="53" spans="1:6" s="4" customFormat="1" ht="13.2" customHeight="1" x14ac:dyDescent="0.3">
      <c r="A53" s="59"/>
      <c r="B53" s="60" t="s">
        <v>126</v>
      </c>
      <c r="C53" s="61">
        <v>19140</v>
      </c>
      <c r="D53" s="61">
        <v>19800</v>
      </c>
      <c r="E53" s="61">
        <v>16500</v>
      </c>
      <c r="F53" s="61">
        <v>14520.000000000002</v>
      </c>
    </row>
    <row r="54" spans="1:6" s="4" customFormat="1" ht="13.2" customHeight="1" x14ac:dyDescent="0.3">
      <c r="A54" s="59"/>
      <c r="B54" s="60" t="s">
        <v>238</v>
      </c>
      <c r="C54" s="61">
        <v>25740</v>
      </c>
      <c r="D54" s="61">
        <v>26400</v>
      </c>
      <c r="E54" s="61">
        <v>22440</v>
      </c>
      <c r="F54" s="61">
        <v>19800</v>
      </c>
    </row>
    <row r="55" spans="1:6" s="4" customFormat="1" ht="13.2" customHeight="1" x14ac:dyDescent="0.3">
      <c r="A55" s="59"/>
      <c r="B55" s="60" t="s">
        <v>124</v>
      </c>
      <c r="C55" s="61">
        <v>13200</v>
      </c>
      <c r="D55" s="61">
        <v>14520.000000000002</v>
      </c>
      <c r="E55" s="61">
        <v>12540</v>
      </c>
      <c r="F55" s="61">
        <v>11220</v>
      </c>
    </row>
    <row r="56" spans="1:6" s="4" customFormat="1" ht="13.2" customHeight="1" x14ac:dyDescent="0.3">
      <c r="A56" s="59"/>
      <c r="B56" s="60" t="s">
        <v>239</v>
      </c>
      <c r="C56" s="61">
        <v>10560</v>
      </c>
      <c r="D56" s="61">
        <v>0</v>
      </c>
      <c r="E56" s="61">
        <v>0</v>
      </c>
      <c r="F56" s="61">
        <v>0</v>
      </c>
    </row>
    <row r="57" spans="1:6" s="4" customFormat="1" ht="13.2" customHeight="1" x14ac:dyDescent="0.3">
      <c r="A57" s="59"/>
      <c r="B57" s="60" t="s">
        <v>240</v>
      </c>
      <c r="C57" s="61">
        <v>12540</v>
      </c>
      <c r="D57" s="61">
        <v>13200</v>
      </c>
      <c r="E57" s="61">
        <v>10560</v>
      </c>
      <c r="F57" s="61">
        <v>9240</v>
      </c>
    </row>
    <row r="58" spans="1:6" s="4" customFormat="1" ht="13.2" customHeight="1" x14ac:dyDescent="0.3">
      <c r="A58" s="59"/>
      <c r="B58" s="60" t="s">
        <v>241</v>
      </c>
      <c r="C58" s="61">
        <v>9900</v>
      </c>
      <c r="D58" s="61">
        <v>10560</v>
      </c>
      <c r="E58" s="61">
        <v>9240</v>
      </c>
      <c r="F58" s="61">
        <v>7920.0000000000009</v>
      </c>
    </row>
    <row r="59" spans="1:6" s="4" customFormat="1" ht="13.2" customHeight="1" x14ac:dyDescent="0.3">
      <c r="A59" s="59"/>
      <c r="B59" s="60" t="s">
        <v>129</v>
      </c>
      <c r="C59" s="61">
        <v>13200</v>
      </c>
      <c r="D59" s="61">
        <v>13860.000000000002</v>
      </c>
      <c r="E59" s="61">
        <v>12540</v>
      </c>
      <c r="F59" s="61">
        <v>11220</v>
      </c>
    </row>
    <row r="60" spans="1:6" s="4" customFormat="1" ht="13.2" customHeight="1" x14ac:dyDescent="0.3">
      <c r="A60" s="59"/>
      <c r="B60" s="60" t="s">
        <v>127</v>
      </c>
      <c r="C60" s="61">
        <v>9900</v>
      </c>
      <c r="D60" s="61">
        <v>10560</v>
      </c>
      <c r="E60" s="61">
        <v>9240</v>
      </c>
      <c r="F60" s="61">
        <v>8052.0000000000009</v>
      </c>
    </row>
    <row r="61" spans="1:6" s="4" customFormat="1" ht="13.2" customHeight="1" x14ac:dyDescent="0.3">
      <c r="A61" s="59"/>
      <c r="B61" s="60" t="s">
        <v>242</v>
      </c>
      <c r="C61" s="61">
        <v>6270</v>
      </c>
      <c r="D61" s="61">
        <v>6930.0000000000009</v>
      </c>
      <c r="E61" s="61">
        <v>5874</v>
      </c>
      <c r="F61" s="61">
        <v>5082</v>
      </c>
    </row>
    <row r="62" spans="1:6" s="4" customFormat="1" ht="13.2" customHeight="1" x14ac:dyDescent="0.3">
      <c r="A62" s="59"/>
      <c r="B62" s="60" t="s">
        <v>243</v>
      </c>
      <c r="C62" s="61">
        <v>4752</v>
      </c>
      <c r="D62" s="61">
        <v>5280</v>
      </c>
      <c r="E62" s="61">
        <v>4620</v>
      </c>
      <c r="F62" s="61">
        <v>4026.0000000000005</v>
      </c>
    </row>
    <row r="63" spans="1:6" s="4" customFormat="1" ht="13.2" customHeight="1" x14ac:dyDescent="0.3">
      <c r="A63" s="59"/>
      <c r="B63" s="60" t="s">
        <v>128</v>
      </c>
      <c r="C63" s="61">
        <v>5478</v>
      </c>
      <c r="D63" s="61">
        <v>6270</v>
      </c>
      <c r="E63" s="61">
        <v>5346</v>
      </c>
      <c r="F63" s="61">
        <v>4620</v>
      </c>
    </row>
    <row r="64" spans="1:6" s="4" customFormat="1" ht="13.2" customHeight="1" x14ac:dyDescent="0.3">
      <c r="A64" s="59"/>
      <c r="B64" s="60" t="s">
        <v>130</v>
      </c>
      <c r="C64" s="61">
        <v>18480</v>
      </c>
      <c r="D64" s="61">
        <v>21120</v>
      </c>
      <c r="E64" s="61">
        <v>18480</v>
      </c>
      <c r="F64" s="61">
        <v>15840.000000000002</v>
      </c>
    </row>
    <row r="65" spans="1:6" ht="13.2" customHeight="1" x14ac:dyDescent="0.3">
      <c r="A65" s="59"/>
      <c r="B65" s="60" t="s">
        <v>131</v>
      </c>
      <c r="C65" s="61">
        <v>9900</v>
      </c>
      <c r="D65" s="61">
        <v>13200</v>
      </c>
      <c r="E65" s="61">
        <v>12540</v>
      </c>
      <c r="F65" s="61">
        <v>11220</v>
      </c>
    </row>
    <row r="66" spans="1:6" s="64" customFormat="1" ht="13.2" customHeight="1" x14ac:dyDescent="0.3">
      <c r="A66" s="63"/>
      <c r="B66" s="60" t="s">
        <v>132</v>
      </c>
      <c r="C66" s="61">
        <v>20460</v>
      </c>
      <c r="D66" s="61">
        <v>25080</v>
      </c>
      <c r="E66" s="61">
        <v>21780</v>
      </c>
      <c r="F66" s="61">
        <v>19140</v>
      </c>
    </row>
    <row r="67" spans="1:6" ht="13.2" customHeight="1" x14ac:dyDescent="0.3">
      <c r="B67" s="60" t="s">
        <v>133</v>
      </c>
      <c r="C67" s="61">
        <v>24420</v>
      </c>
      <c r="D67" s="61">
        <v>27720.000000000004</v>
      </c>
      <c r="E67" s="61">
        <v>23760</v>
      </c>
      <c r="F67" s="61">
        <v>20460</v>
      </c>
    </row>
    <row r="68" spans="1:6" ht="13.2" customHeight="1" x14ac:dyDescent="0.3">
      <c r="B68" s="60" t="s">
        <v>134</v>
      </c>
      <c r="C68" s="61">
        <v>31680.000000000004</v>
      </c>
      <c r="D68" s="61">
        <v>32340.000000000004</v>
      </c>
      <c r="E68" s="61">
        <v>25740</v>
      </c>
      <c r="F68" s="61">
        <v>22440</v>
      </c>
    </row>
    <row r="69" spans="1:6" ht="13.2" customHeight="1" x14ac:dyDescent="0.3">
      <c r="B69" s="60" t="s">
        <v>244</v>
      </c>
      <c r="C69" s="61">
        <v>36960</v>
      </c>
      <c r="D69" s="61">
        <v>39600</v>
      </c>
      <c r="E69" s="61">
        <v>36300</v>
      </c>
      <c r="F69" s="61">
        <v>34320</v>
      </c>
    </row>
    <row r="70" spans="1:6" ht="13.2" customHeight="1" x14ac:dyDescent="0.3">
      <c r="B70" s="60" t="s">
        <v>245</v>
      </c>
      <c r="C70" s="61">
        <v>22440</v>
      </c>
      <c r="D70" s="61">
        <v>25080</v>
      </c>
      <c r="E70" s="61">
        <v>21780</v>
      </c>
      <c r="F70" s="61">
        <v>0</v>
      </c>
    </row>
    <row r="71" spans="1:6" ht="13.2" customHeight="1" x14ac:dyDescent="0.3">
      <c r="B71" s="60" t="s">
        <v>246</v>
      </c>
      <c r="C71" s="61">
        <v>0</v>
      </c>
      <c r="D71" s="61">
        <v>31020.000000000004</v>
      </c>
      <c r="E71" s="61">
        <v>0</v>
      </c>
      <c r="F71" s="61">
        <v>0</v>
      </c>
    </row>
    <row r="72" spans="1:6" ht="13.2" customHeight="1" x14ac:dyDescent="0.3">
      <c r="B72" s="60" t="s">
        <v>136</v>
      </c>
      <c r="C72" s="61">
        <v>30360.000000000004</v>
      </c>
      <c r="D72" s="61">
        <v>31020.000000000004</v>
      </c>
      <c r="E72" s="61">
        <v>0</v>
      </c>
      <c r="F72" s="61">
        <v>0</v>
      </c>
    </row>
    <row r="73" spans="1:6" ht="13.2" customHeight="1" x14ac:dyDescent="0.3">
      <c r="B73" s="60" t="s">
        <v>247</v>
      </c>
      <c r="C73" s="61">
        <v>14520.000000000002</v>
      </c>
      <c r="D73" s="61">
        <v>16500</v>
      </c>
      <c r="E73" s="61">
        <v>14520.000000000002</v>
      </c>
      <c r="F73" s="61">
        <v>0</v>
      </c>
    </row>
    <row r="74" spans="1:6" ht="13.2" customHeight="1" x14ac:dyDescent="0.3">
      <c r="B74" s="60" t="s">
        <v>135</v>
      </c>
      <c r="C74" s="61">
        <v>0</v>
      </c>
      <c r="D74" s="61">
        <v>0</v>
      </c>
      <c r="E74" s="61">
        <v>26400</v>
      </c>
      <c r="F74" s="61">
        <v>25080</v>
      </c>
    </row>
    <row r="75" spans="1:6" ht="13.2" customHeight="1" x14ac:dyDescent="0.3">
      <c r="B75" s="60" t="s">
        <v>137</v>
      </c>
      <c r="C75" s="61">
        <v>22440</v>
      </c>
      <c r="D75" s="61">
        <v>25080</v>
      </c>
      <c r="E75" s="61">
        <v>22440</v>
      </c>
      <c r="F75" s="61">
        <v>18480</v>
      </c>
    </row>
    <row r="76" spans="1:6" ht="13.2" customHeight="1" x14ac:dyDescent="0.3">
      <c r="B76" s="60" t="s">
        <v>248</v>
      </c>
      <c r="C76" s="61">
        <v>13200</v>
      </c>
      <c r="D76" s="61">
        <v>13860.000000000002</v>
      </c>
      <c r="E76" s="61">
        <v>11220</v>
      </c>
      <c r="F76" s="61">
        <v>10560</v>
      </c>
    </row>
    <row r="77" spans="1:6" ht="13.2" customHeight="1" x14ac:dyDescent="0.3">
      <c r="B77" s="60" t="s">
        <v>138</v>
      </c>
      <c r="C77" s="61">
        <v>14520.000000000002</v>
      </c>
      <c r="D77" s="61">
        <v>15840.000000000002</v>
      </c>
      <c r="E77" s="61">
        <v>13200</v>
      </c>
      <c r="F77" s="61">
        <v>11880</v>
      </c>
    </row>
    <row r="78" spans="1:6" ht="13.2" customHeight="1" x14ac:dyDescent="0.3">
      <c r="B78" s="60" t="s">
        <v>249</v>
      </c>
      <c r="C78" s="61">
        <v>7854.0000000000009</v>
      </c>
      <c r="D78" s="61">
        <v>8250</v>
      </c>
      <c r="E78" s="61">
        <v>6930.0000000000009</v>
      </c>
      <c r="F78" s="61">
        <v>5940</v>
      </c>
    </row>
    <row r="79" spans="1:6" ht="13.2" customHeight="1" x14ac:dyDescent="0.3">
      <c r="C79" s="61"/>
      <c r="D79" s="61"/>
      <c r="E79" s="61"/>
      <c r="F79" s="61"/>
    </row>
    <row r="80" spans="1:6" ht="13.2" customHeight="1" x14ac:dyDescent="0.3">
      <c r="A80" s="59" t="s">
        <v>139</v>
      </c>
      <c r="C80" s="61"/>
      <c r="D80" s="61"/>
      <c r="E80" s="61"/>
      <c r="F80" s="61"/>
    </row>
    <row r="81" spans="2:6" ht="13.2" customHeight="1" x14ac:dyDescent="0.3">
      <c r="B81" s="60" t="s">
        <v>140</v>
      </c>
      <c r="C81" s="61">
        <v>7128.0000000000009</v>
      </c>
      <c r="D81" s="61">
        <v>7920.0000000000009</v>
      </c>
      <c r="E81" s="61">
        <v>6600</v>
      </c>
      <c r="F81" s="61">
        <v>5742</v>
      </c>
    </row>
    <row r="82" spans="2:6" ht="13.2" customHeight="1" x14ac:dyDescent="0.3">
      <c r="B82" s="60" t="s">
        <v>250</v>
      </c>
      <c r="C82" s="61">
        <v>6930.0000000000009</v>
      </c>
      <c r="D82" s="61">
        <v>0</v>
      </c>
      <c r="E82" s="61">
        <v>0</v>
      </c>
      <c r="F82" s="61">
        <v>0</v>
      </c>
    </row>
    <row r="83" spans="2:6" ht="13.2" customHeight="1" x14ac:dyDescent="0.3">
      <c r="B83" s="60" t="s">
        <v>141</v>
      </c>
      <c r="C83" s="61">
        <v>2838</v>
      </c>
      <c r="D83" s="61">
        <v>3432.0000000000005</v>
      </c>
      <c r="E83" s="61">
        <v>3300</v>
      </c>
      <c r="F83" s="61">
        <v>2904</v>
      </c>
    </row>
    <row r="84" spans="2:6" ht="13.2" customHeight="1" x14ac:dyDescent="0.3">
      <c r="B84" s="60" t="s">
        <v>251</v>
      </c>
      <c r="C84" s="61">
        <v>7920.0000000000009</v>
      </c>
      <c r="D84" s="61">
        <v>8910</v>
      </c>
      <c r="E84" s="61">
        <v>0</v>
      </c>
      <c r="F84" s="61">
        <v>0</v>
      </c>
    </row>
    <row r="85" spans="2:6" ht="13.2" customHeight="1" x14ac:dyDescent="0.3">
      <c r="B85" s="60" t="s">
        <v>142</v>
      </c>
      <c r="C85" s="61">
        <v>16500</v>
      </c>
      <c r="D85" s="61">
        <v>17820</v>
      </c>
      <c r="E85" s="61">
        <v>15180.000000000002</v>
      </c>
      <c r="F85" s="61">
        <v>13200</v>
      </c>
    </row>
    <row r="86" spans="2:6" ht="13.2" customHeight="1" x14ac:dyDescent="0.3">
      <c r="B86" s="60" t="s">
        <v>143</v>
      </c>
      <c r="C86" s="61">
        <v>20460</v>
      </c>
      <c r="D86" s="61">
        <v>21780</v>
      </c>
      <c r="E86" s="61">
        <v>18480</v>
      </c>
      <c r="F86" s="61">
        <v>15840.000000000002</v>
      </c>
    </row>
    <row r="87" spans="2:6" ht="13.2" customHeight="1" x14ac:dyDescent="0.3">
      <c r="B87" s="60" t="s">
        <v>144</v>
      </c>
      <c r="C87" s="61">
        <v>11880</v>
      </c>
      <c r="D87" s="61">
        <v>11880</v>
      </c>
      <c r="E87" s="61">
        <v>10098</v>
      </c>
      <c r="F87" s="61">
        <v>8580</v>
      </c>
    </row>
    <row r="88" spans="2:6" ht="13.2" customHeight="1" x14ac:dyDescent="0.3">
      <c r="B88" s="60" t="s">
        <v>252</v>
      </c>
      <c r="C88" s="61">
        <v>15180.000000000002</v>
      </c>
      <c r="D88" s="61">
        <v>15840.000000000002</v>
      </c>
      <c r="E88" s="61">
        <v>0</v>
      </c>
      <c r="F88" s="61">
        <v>0</v>
      </c>
    </row>
    <row r="89" spans="2:6" ht="13.2" customHeight="1" x14ac:dyDescent="0.3">
      <c r="B89" s="60" t="s">
        <v>145</v>
      </c>
      <c r="C89" s="61">
        <v>0</v>
      </c>
      <c r="D89" s="61">
        <v>9900</v>
      </c>
      <c r="E89" s="61">
        <v>8580</v>
      </c>
      <c r="F89" s="61">
        <v>7260.0000000000009</v>
      </c>
    </row>
    <row r="90" spans="2:6" ht="13.2" customHeight="1" x14ac:dyDescent="0.3">
      <c r="B90" s="60" t="s">
        <v>146</v>
      </c>
      <c r="C90" s="61">
        <v>6600</v>
      </c>
      <c r="D90" s="61">
        <v>8580</v>
      </c>
      <c r="E90" s="61">
        <v>8580</v>
      </c>
      <c r="F90" s="61">
        <v>7260.0000000000009</v>
      </c>
    </row>
    <row r="91" spans="2:6" ht="13.2" customHeight="1" x14ac:dyDescent="0.3">
      <c r="B91" s="60" t="s">
        <v>147</v>
      </c>
      <c r="C91" s="61">
        <v>12540</v>
      </c>
      <c r="D91" s="61">
        <v>14520.000000000002</v>
      </c>
      <c r="E91" s="61">
        <v>13860.000000000002</v>
      </c>
      <c r="F91" s="61">
        <v>11880</v>
      </c>
    </row>
    <row r="92" spans="2:6" ht="13.2" customHeight="1" x14ac:dyDescent="0.3">
      <c r="B92" s="60" t="s">
        <v>148</v>
      </c>
      <c r="C92" s="61">
        <v>25740</v>
      </c>
      <c r="D92" s="61">
        <v>29040.000000000004</v>
      </c>
      <c r="E92" s="61">
        <v>25080</v>
      </c>
      <c r="F92" s="61">
        <v>21780</v>
      </c>
    </row>
    <row r="93" spans="2:6" ht="13.2" customHeight="1" x14ac:dyDescent="0.3">
      <c r="B93" s="60" t="s">
        <v>149</v>
      </c>
      <c r="C93" s="61">
        <v>19140</v>
      </c>
      <c r="D93" s="61">
        <v>23100</v>
      </c>
      <c r="E93" s="61">
        <v>20460</v>
      </c>
      <c r="F93" s="61">
        <v>17820</v>
      </c>
    </row>
    <row r="94" spans="2:6" ht="13.2" customHeight="1" x14ac:dyDescent="0.3">
      <c r="B94" s="60" t="s">
        <v>150</v>
      </c>
      <c r="C94" s="61">
        <v>33660</v>
      </c>
      <c r="D94" s="61">
        <v>36960</v>
      </c>
      <c r="E94" s="61">
        <v>31680.000000000004</v>
      </c>
      <c r="F94" s="61">
        <v>27720.000000000004</v>
      </c>
    </row>
    <row r="95" spans="2:6" ht="13.2" customHeight="1" x14ac:dyDescent="0.3">
      <c r="B95" s="60" t="s">
        <v>151</v>
      </c>
      <c r="C95" s="61">
        <v>17160</v>
      </c>
      <c r="D95" s="61">
        <v>17820</v>
      </c>
      <c r="E95" s="61">
        <v>15180.000000000002</v>
      </c>
      <c r="F95" s="61">
        <v>13200</v>
      </c>
    </row>
    <row r="96" spans="2:6" ht="13.2" customHeight="1" x14ac:dyDescent="0.3">
      <c r="B96" s="60" t="s">
        <v>152</v>
      </c>
      <c r="C96" s="61">
        <v>24420</v>
      </c>
      <c r="D96" s="61">
        <v>25080</v>
      </c>
      <c r="E96" s="61">
        <v>21120</v>
      </c>
      <c r="F96" s="61">
        <v>18480</v>
      </c>
    </row>
    <row r="97" spans="2:6" ht="13.2" customHeight="1" x14ac:dyDescent="0.3">
      <c r="B97" s="60" t="s">
        <v>153</v>
      </c>
      <c r="C97" s="61">
        <v>27060.000000000004</v>
      </c>
      <c r="D97" s="61">
        <v>27720.000000000004</v>
      </c>
      <c r="E97" s="61">
        <v>23760</v>
      </c>
      <c r="F97" s="61">
        <v>20460</v>
      </c>
    </row>
    <row r="98" spans="2:6" ht="13.2" customHeight="1" x14ac:dyDescent="0.3">
      <c r="B98" s="60" t="s">
        <v>157</v>
      </c>
      <c r="C98" s="61">
        <v>18480</v>
      </c>
      <c r="D98" s="61">
        <v>0</v>
      </c>
      <c r="E98" s="61">
        <v>0</v>
      </c>
      <c r="F98" s="61">
        <v>0</v>
      </c>
    </row>
    <row r="99" spans="2:6" ht="13.2" customHeight="1" x14ac:dyDescent="0.3">
      <c r="B99" s="60" t="s">
        <v>154</v>
      </c>
      <c r="C99" s="61">
        <v>0</v>
      </c>
      <c r="D99" s="61">
        <v>28380.000000000004</v>
      </c>
      <c r="E99" s="61">
        <v>24420</v>
      </c>
      <c r="F99" s="61">
        <v>21120</v>
      </c>
    </row>
    <row r="100" spans="2:6" ht="13.2" customHeight="1" x14ac:dyDescent="0.3">
      <c r="B100" s="60" t="s">
        <v>155</v>
      </c>
      <c r="C100" s="61">
        <v>0</v>
      </c>
      <c r="D100" s="61">
        <v>45540</v>
      </c>
      <c r="E100" s="61">
        <v>38940</v>
      </c>
      <c r="F100" s="61">
        <v>33660</v>
      </c>
    </row>
    <row r="101" spans="2:6" ht="13.2" customHeight="1" x14ac:dyDescent="0.3">
      <c r="B101" s="60" t="s">
        <v>156</v>
      </c>
      <c r="C101" s="61">
        <v>0</v>
      </c>
      <c r="D101" s="61">
        <v>60720.000000000007</v>
      </c>
      <c r="E101" s="61">
        <v>49500</v>
      </c>
      <c r="F101" s="61">
        <v>42900</v>
      </c>
    </row>
    <row r="102" spans="2:6" ht="13.2" customHeight="1" x14ac:dyDescent="0.3">
      <c r="B102" s="60" t="s">
        <v>158</v>
      </c>
      <c r="C102" s="61">
        <v>19800</v>
      </c>
      <c r="D102" s="61">
        <v>21120</v>
      </c>
      <c r="E102" s="61">
        <v>17160</v>
      </c>
      <c r="F102" s="61">
        <v>15180.000000000002</v>
      </c>
    </row>
    <row r="103" spans="2:6" ht="13.2" customHeight="1" x14ac:dyDescent="0.3">
      <c r="B103" s="60" t="s">
        <v>159</v>
      </c>
      <c r="C103" s="61">
        <v>27720.000000000004</v>
      </c>
      <c r="D103" s="61">
        <v>29700.000000000004</v>
      </c>
      <c r="E103" s="61">
        <v>24420</v>
      </c>
      <c r="F103" s="61">
        <v>21120</v>
      </c>
    </row>
    <row r="104" spans="2:6" ht="13.2" customHeight="1" x14ac:dyDescent="0.3">
      <c r="B104" s="60" t="s">
        <v>160</v>
      </c>
      <c r="C104" s="61">
        <v>0</v>
      </c>
      <c r="D104" s="61">
        <v>46200</v>
      </c>
      <c r="E104" s="61">
        <v>37620</v>
      </c>
      <c r="F104" s="61">
        <v>33000</v>
      </c>
    </row>
    <row r="105" spans="2:6" ht="13.2" customHeight="1" x14ac:dyDescent="0.3">
      <c r="B105" s="60" t="s">
        <v>161</v>
      </c>
      <c r="C105" s="61">
        <v>23760</v>
      </c>
      <c r="D105" s="61">
        <v>24420</v>
      </c>
      <c r="E105" s="61">
        <v>20460</v>
      </c>
      <c r="F105" s="61">
        <v>17820</v>
      </c>
    </row>
    <row r="106" spans="2:6" ht="13.2" customHeight="1" x14ac:dyDescent="0.3">
      <c r="B106" s="60" t="s">
        <v>253</v>
      </c>
      <c r="C106" s="61">
        <v>25080</v>
      </c>
      <c r="D106" s="61">
        <v>27720.000000000004</v>
      </c>
      <c r="E106" s="61">
        <v>0</v>
      </c>
      <c r="F106" s="61">
        <v>0</v>
      </c>
    </row>
    <row r="107" spans="2:6" ht="13.2" customHeight="1" x14ac:dyDescent="0.3">
      <c r="B107" s="60" t="s">
        <v>162</v>
      </c>
      <c r="C107" s="61">
        <v>0</v>
      </c>
      <c r="D107" s="61">
        <v>43560</v>
      </c>
      <c r="E107" s="61">
        <v>38940</v>
      </c>
      <c r="F107" s="61">
        <v>36960</v>
      </c>
    </row>
    <row r="108" spans="2:6" ht="13.2" customHeight="1" x14ac:dyDescent="0.3">
      <c r="B108" s="60" t="s">
        <v>163</v>
      </c>
      <c r="C108" s="61">
        <v>24420</v>
      </c>
      <c r="D108" s="61">
        <v>27060.000000000004</v>
      </c>
      <c r="E108" s="61">
        <v>0</v>
      </c>
      <c r="F108" s="61">
        <v>0</v>
      </c>
    </row>
    <row r="109" spans="2:6" ht="13.2" customHeight="1" x14ac:dyDescent="0.3">
      <c r="B109" s="60" t="s">
        <v>164</v>
      </c>
      <c r="C109" s="61">
        <v>19800</v>
      </c>
      <c r="D109" s="61">
        <v>20460</v>
      </c>
      <c r="E109" s="61">
        <v>17820</v>
      </c>
      <c r="F109" s="61">
        <v>17160</v>
      </c>
    </row>
    <row r="110" spans="2:6" ht="13.2" customHeight="1" x14ac:dyDescent="0.3">
      <c r="B110" s="60" t="s">
        <v>165</v>
      </c>
      <c r="C110" s="61">
        <v>17820</v>
      </c>
      <c r="D110" s="61">
        <v>18480</v>
      </c>
      <c r="E110" s="61">
        <v>15840.000000000002</v>
      </c>
      <c r="F110" s="61">
        <v>15180.000000000002</v>
      </c>
    </row>
    <row r="111" spans="2:6" ht="13.2" customHeight="1" x14ac:dyDescent="0.3">
      <c r="B111" s="60" t="s">
        <v>166</v>
      </c>
      <c r="C111" s="61">
        <v>41580</v>
      </c>
      <c r="D111" s="61">
        <v>47520</v>
      </c>
      <c r="E111" s="61">
        <v>44880</v>
      </c>
      <c r="F111" s="61">
        <v>42900</v>
      </c>
    </row>
    <row r="112" spans="2:6" ht="13.2" customHeight="1" x14ac:dyDescent="0.3">
      <c r="B112" s="60" t="s">
        <v>167</v>
      </c>
      <c r="C112" s="61">
        <v>30360.000000000004</v>
      </c>
      <c r="D112" s="61">
        <v>36300</v>
      </c>
      <c r="E112" s="61">
        <v>33000</v>
      </c>
      <c r="F112" s="61">
        <v>31680.000000000004</v>
      </c>
    </row>
    <row r="113" spans="2:6" ht="13.2" customHeight="1" x14ac:dyDescent="0.3">
      <c r="B113" s="60" t="s">
        <v>168</v>
      </c>
      <c r="C113" s="61">
        <v>17160</v>
      </c>
      <c r="D113" s="61">
        <v>18480</v>
      </c>
      <c r="E113" s="61">
        <v>16500</v>
      </c>
      <c r="F113" s="61">
        <v>15840.000000000002</v>
      </c>
    </row>
    <row r="114" spans="2:6" ht="13.2" customHeight="1" x14ac:dyDescent="0.3">
      <c r="B114" s="60" t="s">
        <v>169</v>
      </c>
      <c r="C114" s="61">
        <v>0</v>
      </c>
      <c r="D114" s="61">
        <v>31680.000000000004</v>
      </c>
      <c r="E114" s="61">
        <v>0</v>
      </c>
      <c r="F114" s="61">
        <v>0</v>
      </c>
    </row>
    <row r="115" spans="2:6" ht="13.2" customHeight="1" x14ac:dyDescent="0.3">
      <c r="B115" s="60" t="s">
        <v>254</v>
      </c>
      <c r="C115" s="61">
        <v>7920.0000000000009</v>
      </c>
      <c r="D115" s="61">
        <v>9240</v>
      </c>
      <c r="E115" s="61">
        <v>8910</v>
      </c>
      <c r="F115" s="61">
        <v>6600</v>
      </c>
    </row>
    <row r="116" spans="2:6" ht="13.2" customHeight="1" x14ac:dyDescent="0.3">
      <c r="B116" s="60" t="s">
        <v>170</v>
      </c>
      <c r="C116" s="61">
        <v>11550</v>
      </c>
      <c r="D116" s="61">
        <v>19800</v>
      </c>
      <c r="E116" s="61">
        <v>15840.000000000002</v>
      </c>
      <c r="F116" s="61">
        <v>14520.000000000002</v>
      </c>
    </row>
    <row r="117" spans="2:6" ht="13.2" customHeight="1" x14ac:dyDescent="0.3">
      <c r="B117" s="60" t="s">
        <v>267</v>
      </c>
      <c r="C117" s="61">
        <v>12210</v>
      </c>
      <c r="D117" s="61">
        <v>12870</v>
      </c>
      <c r="E117" s="61">
        <v>10230</v>
      </c>
      <c r="F117" s="61">
        <v>8580</v>
      </c>
    </row>
    <row r="118" spans="2:6" ht="13.2" customHeight="1" x14ac:dyDescent="0.3">
      <c r="B118" s="60" t="s">
        <v>171</v>
      </c>
      <c r="C118" s="61">
        <v>7260.0000000000009</v>
      </c>
      <c r="D118" s="61">
        <v>8250</v>
      </c>
      <c r="E118" s="61">
        <v>6600</v>
      </c>
      <c r="F118" s="61">
        <v>5940</v>
      </c>
    </row>
    <row r="119" spans="2:6" ht="13.2" customHeight="1" x14ac:dyDescent="0.3">
      <c r="B119" s="60" t="s">
        <v>172</v>
      </c>
      <c r="C119" s="61">
        <v>17820</v>
      </c>
      <c r="D119" s="61">
        <v>22440</v>
      </c>
      <c r="E119" s="61">
        <v>17820</v>
      </c>
      <c r="F119" s="61">
        <v>16500</v>
      </c>
    </row>
    <row r="120" spans="2:6" x14ac:dyDescent="0.3">
      <c r="B120" s="4"/>
    </row>
    <row r="121" spans="2:6" x14ac:dyDescent="0.3">
      <c r="B121" s="32" t="s">
        <v>0</v>
      </c>
    </row>
    <row r="122" spans="2:6" x14ac:dyDescent="0.3">
      <c r="B122" s="32" t="s">
        <v>63</v>
      </c>
    </row>
    <row r="123" spans="2:6" x14ac:dyDescent="0.3">
      <c r="B123" s="32" t="s">
        <v>1</v>
      </c>
    </row>
  </sheetData>
  <mergeCells count="1">
    <mergeCell ref="C3:F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tabSelected="1" topLeftCell="A49" zoomScale="90" zoomScaleNormal="90" workbookViewId="0">
      <selection activeCell="A63" sqref="A63"/>
    </sheetView>
  </sheetViews>
  <sheetFormatPr defaultRowHeight="13.8" x14ac:dyDescent="0.25"/>
  <cols>
    <col min="1" max="1" width="18.33203125" style="18" customWidth="1"/>
    <col min="2" max="2" width="31.109375" style="31" customWidth="1"/>
    <col min="3" max="3" width="19.33203125" style="11" customWidth="1"/>
    <col min="4" max="4" width="19.33203125" style="26" customWidth="1"/>
    <col min="5" max="6" width="19.33203125" style="18" customWidth="1"/>
    <col min="7" max="7" width="18.109375" style="18" customWidth="1"/>
    <col min="8" max="10" width="9.109375" style="18"/>
    <col min="11" max="11" width="2.6640625" style="18" customWidth="1"/>
    <col min="12" max="12" width="4.5546875" style="18" bestFit="1" customWidth="1"/>
    <col min="13" max="13" width="10.33203125" style="18" bestFit="1" customWidth="1"/>
    <col min="14" max="16" width="4.5546875" style="18" bestFit="1" customWidth="1"/>
    <col min="17" max="252" width="9.109375" style="18"/>
    <col min="253" max="253" width="16.5546875" style="18" customWidth="1"/>
    <col min="254" max="254" width="32" style="18" customWidth="1"/>
    <col min="255" max="257" width="17" style="18" customWidth="1"/>
    <col min="258" max="258" width="11.6640625" style="18" customWidth="1"/>
    <col min="259" max="259" width="10.5546875" style="18" bestFit="1" customWidth="1"/>
    <col min="260" max="508" width="9.109375" style="18"/>
    <col min="509" max="509" width="16.5546875" style="18" customWidth="1"/>
    <col min="510" max="510" width="32" style="18" customWidth="1"/>
    <col min="511" max="513" width="17" style="18" customWidth="1"/>
    <col min="514" max="514" width="11.6640625" style="18" customWidth="1"/>
    <col min="515" max="515" width="10.5546875" style="18" bestFit="1" customWidth="1"/>
    <col min="516" max="764" width="9.109375" style="18"/>
    <col min="765" max="765" width="16.5546875" style="18" customWidth="1"/>
    <col min="766" max="766" width="32" style="18" customWidth="1"/>
    <col min="767" max="769" width="17" style="18" customWidth="1"/>
    <col min="770" max="770" width="11.6640625" style="18" customWidth="1"/>
    <col min="771" max="771" width="10.5546875" style="18" bestFit="1" customWidth="1"/>
    <col min="772" max="1020" width="9.109375" style="18"/>
    <col min="1021" max="1021" width="16.5546875" style="18" customWidth="1"/>
    <col min="1022" max="1022" width="32" style="18" customWidth="1"/>
    <col min="1023" max="1025" width="17" style="18" customWidth="1"/>
    <col min="1026" max="1026" width="11.6640625" style="18" customWidth="1"/>
    <col min="1027" max="1027" width="10.5546875" style="18" bestFit="1" customWidth="1"/>
    <col min="1028" max="1276" width="9.109375" style="18"/>
    <col min="1277" max="1277" width="16.5546875" style="18" customWidth="1"/>
    <col min="1278" max="1278" width="32" style="18" customWidth="1"/>
    <col min="1279" max="1281" width="17" style="18" customWidth="1"/>
    <col min="1282" max="1282" width="11.6640625" style="18" customWidth="1"/>
    <col min="1283" max="1283" width="10.5546875" style="18" bestFit="1" customWidth="1"/>
    <col min="1284" max="1532" width="9.109375" style="18"/>
    <col min="1533" max="1533" width="16.5546875" style="18" customWidth="1"/>
    <col min="1534" max="1534" width="32" style="18" customWidth="1"/>
    <col min="1535" max="1537" width="17" style="18" customWidth="1"/>
    <col min="1538" max="1538" width="11.6640625" style="18" customWidth="1"/>
    <col min="1539" max="1539" width="10.5546875" style="18" bestFit="1" customWidth="1"/>
    <col min="1540" max="1788" width="9.109375" style="18"/>
    <col min="1789" max="1789" width="16.5546875" style="18" customWidth="1"/>
    <col min="1790" max="1790" width="32" style="18" customWidth="1"/>
    <col min="1791" max="1793" width="17" style="18" customWidth="1"/>
    <col min="1794" max="1794" width="11.6640625" style="18" customWidth="1"/>
    <col min="1795" max="1795" width="10.5546875" style="18" bestFit="1" customWidth="1"/>
    <col min="1796" max="2044" width="9.109375" style="18"/>
    <col min="2045" max="2045" width="16.5546875" style="18" customWidth="1"/>
    <col min="2046" max="2046" width="32" style="18" customWidth="1"/>
    <col min="2047" max="2049" width="17" style="18" customWidth="1"/>
    <col min="2050" max="2050" width="11.6640625" style="18" customWidth="1"/>
    <col min="2051" max="2051" width="10.5546875" style="18" bestFit="1" customWidth="1"/>
    <col min="2052" max="2300" width="9.109375" style="18"/>
    <col min="2301" max="2301" width="16.5546875" style="18" customWidth="1"/>
    <col min="2302" max="2302" width="32" style="18" customWidth="1"/>
    <col min="2303" max="2305" width="17" style="18" customWidth="1"/>
    <col min="2306" max="2306" width="11.6640625" style="18" customWidth="1"/>
    <col min="2307" max="2307" width="10.5546875" style="18" bestFit="1" customWidth="1"/>
    <col min="2308" max="2556" width="9.109375" style="18"/>
    <col min="2557" max="2557" width="16.5546875" style="18" customWidth="1"/>
    <col min="2558" max="2558" width="32" style="18" customWidth="1"/>
    <col min="2559" max="2561" width="17" style="18" customWidth="1"/>
    <col min="2562" max="2562" width="11.6640625" style="18" customWidth="1"/>
    <col min="2563" max="2563" width="10.5546875" style="18" bestFit="1" customWidth="1"/>
    <col min="2564" max="2812" width="9.109375" style="18"/>
    <col min="2813" max="2813" width="16.5546875" style="18" customWidth="1"/>
    <col min="2814" max="2814" width="32" style="18" customWidth="1"/>
    <col min="2815" max="2817" width="17" style="18" customWidth="1"/>
    <col min="2818" max="2818" width="11.6640625" style="18" customWidth="1"/>
    <col min="2819" max="2819" width="10.5546875" style="18" bestFit="1" customWidth="1"/>
    <col min="2820" max="3068" width="9.109375" style="18"/>
    <col min="3069" max="3069" width="16.5546875" style="18" customWidth="1"/>
    <col min="3070" max="3070" width="32" style="18" customWidth="1"/>
    <col min="3071" max="3073" width="17" style="18" customWidth="1"/>
    <col min="3074" max="3074" width="11.6640625" style="18" customWidth="1"/>
    <col min="3075" max="3075" width="10.5546875" style="18" bestFit="1" customWidth="1"/>
    <col min="3076" max="3324" width="9.109375" style="18"/>
    <col min="3325" max="3325" width="16.5546875" style="18" customWidth="1"/>
    <col min="3326" max="3326" width="32" style="18" customWidth="1"/>
    <col min="3327" max="3329" width="17" style="18" customWidth="1"/>
    <col min="3330" max="3330" width="11.6640625" style="18" customWidth="1"/>
    <col min="3331" max="3331" width="10.5546875" style="18" bestFit="1" customWidth="1"/>
    <col min="3332" max="3580" width="9.109375" style="18"/>
    <col min="3581" max="3581" width="16.5546875" style="18" customWidth="1"/>
    <col min="3582" max="3582" width="32" style="18" customWidth="1"/>
    <col min="3583" max="3585" width="17" style="18" customWidth="1"/>
    <col min="3586" max="3586" width="11.6640625" style="18" customWidth="1"/>
    <col min="3587" max="3587" width="10.5546875" style="18" bestFit="1" customWidth="1"/>
    <col min="3588" max="3836" width="9.109375" style="18"/>
    <col min="3837" max="3837" width="16.5546875" style="18" customWidth="1"/>
    <col min="3838" max="3838" width="32" style="18" customWidth="1"/>
    <col min="3839" max="3841" width="17" style="18" customWidth="1"/>
    <col min="3842" max="3842" width="11.6640625" style="18" customWidth="1"/>
    <col min="3843" max="3843" width="10.5546875" style="18" bestFit="1" customWidth="1"/>
    <col min="3844" max="4092" width="9.109375" style="18"/>
    <col min="4093" max="4093" width="16.5546875" style="18" customWidth="1"/>
    <col min="4094" max="4094" width="32" style="18" customWidth="1"/>
    <col min="4095" max="4097" width="17" style="18" customWidth="1"/>
    <col min="4098" max="4098" width="11.6640625" style="18" customWidth="1"/>
    <col min="4099" max="4099" width="10.5546875" style="18" bestFit="1" customWidth="1"/>
    <col min="4100" max="4348" width="9.109375" style="18"/>
    <col min="4349" max="4349" width="16.5546875" style="18" customWidth="1"/>
    <col min="4350" max="4350" width="32" style="18" customWidth="1"/>
    <col min="4351" max="4353" width="17" style="18" customWidth="1"/>
    <col min="4354" max="4354" width="11.6640625" style="18" customWidth="1"/>
    <col min="4355" max="4355" width="10.5546875" style="18" bestFit="1" customWidth="1"/>
    <col min="4356" max="4604" width="9.109375" style="18"/>
    <col min="4605" max="4605" width="16.5546875" style="18" customWidth="1"/>
    <col min="4606" max="4606" width="32" style="18" customWidth="1"/>
    <col min="4607" max="4609" width="17" style="18" customWidth="1"/>
    <col min="4610" max="4610" width="11.6640625" style="18" customWidth="1"/>
    <col min="4611" max="4611" width="10.5546875" style="18" bestFit="1" customWidth="1"/>
    <col min="4612" max="4860" width="9.109375" style="18"/>
    <col min="4861" max="4861" width="16.5546875" style="18" customWidth="1"/>
    <col min="4862" max="4862" width="32" style="18" customWidth="1"/>
    <col min="4863" max="4865" width="17" style="18" customWidth="1"/>
    <col min="4866" max="4866" width="11.6640625" style="18" customWidth="1"/>
    <col min="4867" max="4867" width="10.5546875" style="18" bestFit="1" customWidth="1"/>
    <col min="4868" max="5116" width="9.109375" style="18"/>
    <col min="5117" max="5117" width="16.5546875" style="18" customWidth="1"/>
    <col min="5118" max="5118" width="32" style="18" customWidth="1"/>
    <col min="5119" max="5121" width="17" style="18" customWidth="1"/>
    <col min="5122" max="5122" width="11.6640625" style="18" customWidth="1"/>
    <col min="5123" max="5123" width="10.5546875" style="18" bestFit="1" customWidth="1"/>
    <col min="5124" max="5372" width="9.109375" style="18"/>
    <col min="5373" max="5373" width="16.5546875" style="18" customWidth="1"/>
    <col min="5374" max="5374" width="32" style="18" customWidth="1"/>
    <col min="5375" max="5377" width="17" style="18" customWidth="1"/>
    <col min="5378" max="5378" width="11.6640625" style="18" customWidth="1"/>
    <col min="5379" max="5379" width="10.5546875" style="18" bestFit="1" customWidth="1"/>
    <col min="5380" max="5628" width="9.109375" style="18"/>
    <col min="5629" max="5629" width="16.5546875" style="18" customWidth="1"/>
    <col min="5630" max="5630" width="32" style="18" customWidth="1"/>
    <col min="5631" max="5633" width="17" style="18" customWidth="1"/>
    <col min="5634" max="5634" width="11.6640625" style="18" customWidth="1"/>
    <col min="5635" max="5635" width="10.5546875" style="18" bestFit="1" customWidth="1"/>
    <col min="5636" max="5884" width="9.109375" style="18"/>
    <col min="5885" max="5885" width="16.5546875" style="18" customWidth="1"/>
    <col min="5886" max="5886" width="32" style="18" customWidth="1"/>
    <col min="5887" max="5889" width="17" style="18" customWidth="1"/>
    <col min="5890" max="5890" width="11.6640625" style="18" customWidth="1"/>
    <col min="5891" max="5891" width="10.5546875" style="18" bestFit="1" customWidth="1"/>
    <col min="5892" max="6140" width="9.109375" style="18"/>
    <col min="6141" max="6141" width="16.5546875" style="18" customWidth="1"/>
    <col min="6142" max="6142" width="32" style="18" customWidth="1"/>
    <col min="6143" max="6145" width="17" style="18" customWidth="1"/>
    <col min="6146" max="6146" width="11.6640625" style="18" customWidth="1"/>
    <col min="6147" max="6147" width="10.5546875" style="18" bestFit="1" customWidth="1"/>
    <col min="6148" max="6396" width="9.109375" style="18"/>
    <col min="6397" max="6397" width="16.5546875" style="18" customWidth="1"/>
    <col min="6398" max="6398" width="32" style="18" customWidth="1"/>
    <col min="6399" max="6401" width="17" style="18" customWidth="1"/>
    <col min="6402" max="6402" width="11.6640625" style="18" customWidth="1"/>
    <col min="6403" max="6403" width="10.5546875" style="18" bestFit="1" customWidth="1"/>
    <col min="6404" max="6652" width="9.109375" style="18"/>
    <col min="6653" max="6653" width="16.5546875" style="18" customWidth="1"/>
    <col min="6654" max="6654" width="32" style="18" customWidth="1"/>
    <col min="6655" max="6657" width="17" style="18" customWidth="1"/>
    <col min="6658" max="6658" width="11.6640625" style="18" customWidth="1"/>
    <col min="6659" max="6659" width="10.5546875" style="18" bestFit="1" customWidth="1"/>
    <col min="6660" max="6908" width="9.109375" style="18"/>
    <col min="6909" max="6909" width="16.5546875" style="18" customWidth="1"/>
    <col min="6910" max="6910" width="32" style="18" customWidth="1"/>
    <col min="6911" max="6913" width="17" style="18" customWidth="1"/>
    <col min="6914" max="6914" width="11.6640625" style="18" customWidth="1"/>
    <col min="6915" max="6915" width="10.5546875" style="18" bestFit="1" customWidth="1"/>
    <col min="6916" max="7164" width="9.109375" style="18"/>
    <col min="7165" max="7165" width="16.5546875" style="18" customWidth="1"/>
    <col min="7166" max="7166" width="32" style="18" customWidth="1"/>
    <col min="7167" max="7169" width="17" style="18" customWidth="1"/>
    <col min="7170" max="7170" width="11.6640625" style="18" customWidth="1"/>
    <col min="7171" max="7171" width="10.5546875" style="18" bestFit="1" customWidth="1"/>
    <col min="7172" max="7420" width="9.109375" style="18"/>
    <col min="7421" max="7421" width="16.5546875" style="18" customWidth="1"/>
    <col min="7422" max="7422" width="32" style="18" customWidth="1"/>
    <col min="7423" max="7425" width="17" style="18" customWidth="1"/>
    <col min="7426" max="7426" width="11.6640625" style="18" customWidth="1"/>
    <col min="7427" max="7427" width="10.5546875" style="18" bestFit="1" customWidth="1"/>
    <col min="7428" max="7676" width="9.109375" style="18"/>
    <col min="7677" max="7677" width="16.5546875" style="18" customWidth="1"/>
    <col min="7678" max="7678" width="32" style="18" customWidth="1"/>
    <col min="7679" max="7681" width="17" style="18" customWidth="1"/>
    <col min="7682" max="7682" width="11.6640625" style="18" customWidth="1"/>
    <col min="7683" max="7683" width="10.5546875" style="18" bestFit="1" customWidth="1"/>
    <col min="7684" max="7932" width="9.109375" style="18"/>
    <col min="7933" max="7933" width="16.5546875" style="18" customWidth="1"/>
    <col min="7934" max="7934" width="32" style="18" customWidth="1"/>
    <col min="7935" max="7937" width="17" style="18" customWidth="1"/>
    <col min="7938" max="7938" width="11.6640625" style="18" customWidth="1"/>
    <col min="7939" max="7939" width="10.5546875" style="18" bestFit="1" customWidth="1"/>
    <col min="7940" max="8188" width="9.109375" style="18"/>
    <col min="8189" max="8189" width="16.5546875" style="18" customWidth="1"/>
    <col min="8190" max="8190" width="32" style="18" customWidth="1"/>
    <col min="8191" max="8193" width="17" style="18" customWidth="1"/>
    <col min="8194" max="8194" width="11.6640625" style="18" customWidth="1"/>
    <col min="8195" max="8195" width="10.5546875" style="18" bestFit="1" customWidth="1"/>
    <col min="8196" max="8444" width="9.109375" style="18"/>
    <col min="8445" max="8445" width="16.5546875" style="18" customWidth="1"/>
    <col min="8446" max="8446" width="32" style="18" customWidth="1"/>
    <col min="8447" max="8449" width="17" style="18" customWidth="1"/>
    <col min="8450" max="8450" width="11.6640625" style="18" customWidth="1"/>
    <col min="8451" max="8451" width="10.5546875" style="18" bestFit="1" customWidth="1"/>
    <col min="8452" max="8700" width="9.109375" style="18"/>
    <col min="8701" max="8701" width="16.5546875" style="18" customWidth="1"/>
    <col min="8702" max="8702" width="32" style="18" customWidth="1"/>
    <col min="8703" max="8705" width="17" style="18" customWidth="1"/>
    <col min="8706" max="8706" width="11.6640625" style="18" customWidth="1"/>
    <col min="8707" max="8707" width="10.5546875" style="18" bestFit="1" customWidth="1"/>
    <col min="8708" max="8956" width="9.109375" style="18"/>
    <col min="8957" max="8957" width="16.5546875" style="18" customWidth="1"/>
    <col min="8958" max="8958" width="32" style="18" customWidth="1"/>
    <col min="8959" max="8961" width="17" style="18" customWidth="1"/>
    <col min="8962" max="8962" width="11.6640625" style="18" customWidth="1"/>
    <col min="8963" max="8963" width="10.5546875" style="18" bestFit="1" customWidth="1"/>
    <col min="8964" max="9212" width="9.109375" style="18"/>
    <col min="9213" max="9213" width="16.5546875" style="18" customWidth="1"/>
    <col min="9214" max="9214" width="32" style="18" customWidth="1"/>
    <col min="9215" max="9217" width="17" style="18" customWidth="1"/>
    <col min="9218" max="9218" width="11.6640625" style="18" customWidth="1"/>
    <col min="9219" max="9219" width="10.5546875" style="18" bestFit="1" customWidth="1"/>
    <col min="9220" max="9468" width="9.109375" style="18"/>
    <col min="9469" max="9469" width="16.5546875" style="18" customWidth="1"/>
    <col min="9470" max="9470" width="32" style="18" customWidth="1"/>
    <col min="9471" max="9473" width="17" style="18" customWidth="1"/>
    <col min="9474" max="9474" width="11.6640625" style="18" customWidth="1"/>
    <col min="9475" max="9475" width="10.5546875" style="18" bestFit="1" customWidth="1"/>
    <col min="9476" max="9724" width="9.109375" style="18"/>
    <col min="9725" max="9725" width="16.5546875" style="18" customWidth="1"/>
    <col min="9726" max="9726" width="32" style="18" customWidth="1"/>
    <col min="9727" max="9729" width="17" style="18" customWidth="1"/>
    <col min="9730" max="9730" width="11.6640625" style="18" customWidth="1"/>
    <col min="9731" max="9731" width="10.5546875" style="18" bestFit="1" customWidth="1"/>
    <col min="9732" max="9980" width="9.109375" style="18"/>
    <col min="9981" max="9981" width="16.5546875" style="18" customWidth="1"/>
    <col min="9982" max="9982" width="32" style="18" customWidth="1"/>
    <col min="9983" max="9985" width="17" style="18" customWidth="1"/>
    <col min="9986" max="9986" width="11.6640625" style="18" customWidth="1"/>
    <col min="9987" max="9987" width="10.5546875" style="18" bestFit="1" customWidth="1"/>
    <col min="9988" max="10236" width="9.109375" style="18"/>
    <col min="10237" max="10237" width="16.5546875" style="18" customWidth="1"/>
    <col min="10238" max="10238" width="32" style="18" customWidth="1"/>
    <col min="10239" max="10241" width="17" style="18" customWidth="1"/>
    <col min="10242" max="10242" width="11.6640625" style="18" customWidth="1"/>
    <col min="10243" max="10243" width="10.5546875" style="18" bestFit="1" customWidth="1"/>
    <col min="10244" max="10492" width="9.109375" style="18"/>
    <col min="10493" max="10493" width="16.5546875" style="18" customWidth="1"/>
    <col min="10494" max="10494" width="32" style="18" customWidth="1"/>
    <col min="10495" max="10497" width="17" style="18" customWidth="1"/>
    <col min="10498" max="10498" width="11.6640625" style="18" customWidth="1"/>
    <col min="10499" max="10499" width="10.5546875" style="18" bestFit="1" customWidth="1"/>
    <col min="10500" max="10748" width="9.109375" style="18"/>
    <col min="10749" max="10749" width="16.5546875" style="18" customWidth="1"/>
    <col min="10750" max="10750" width="32" style="18" customWidth="1"/>
    <col min="10751" max="10753" width="17" style="18" customWidth="1"/>
    <col min="10754" max="10754" width="11.6640625" style="18" customWidth="1"/>
    <col min="10755" max="10755" width="10.5546875" style="18" bestFit="1" customWidth="1"/>
    <col min="10756" max="11004" width="9.109375" style="18"/>
    <col min="11005" max="11005" width="16.5546875" style="18" customWidth="1"/>
    <col min="11006" max="11006" width="32" style="18" customWidth="1"/>
    <col min="11007" max="11009" width="17" style="18" customWidth="1"/>
    <col min="11010" max="11010" width="11.6640625" style="18" customWidth="1"/>
    <col min="11011" max="11011" width="10.5546875" style="18" bestFit="1" customWidth="1"/>
    <col min="11012" max="11260" width="9.109375" style="18"/>
    <col min="11261" max="11261" width="16.5546875" style="18" customWidth="1"/>
    <col min="11262" max="11262" width="32" style="18" customWidth="1"/>
    <col min="11263" max="11265" width="17" style="18" customWidth="1"/>
    <col min="11266" max="11266" width="11.6640625" style="18" customWidth="1"/>
    <col min="11267" max="11267" width="10.5546875" style="18" bestFit="1" customWidth="1"/>
    <col min="11268" max="11516" width="9.109375" style="18"/>
    <col min="11517" max="11517" width="16.5546875" style="18" customWidth="1"/>
    <col min="11518" max="11518" width="32" style="18" customWidth="1"/>
    <col min="11519" max="11521" width="17" style="18" customWidth="1"/>
    <col min="11522" max="11522" width="11.6640625" style="18" customWidth="1"/>
    <col min="11523" max="11523" width="10.5546875" style="18" bestFit="1" customWidth="1"/>
    <col min="11524" max="11772" width="9.109375" style="18"/>
    <col min="11773" max="11773" width="16.5546875" style="18" customWidth="1"/>
    <col min="11774" max="11774" width="32" style="18" customWidth="1"/>
    <col min="11775" max="11777" width="17" style="18" customWidth="1"/>
    <col min="11778" max="11778" width="11.6640625" style="18" customWidth="1"/>
    <col min="11779" max="11779" width="10.5546875" style="18" bestFit="1" customWidth="1"/>
    <col min="11780" max="12028" width="9.109375" style="18"/>
    <col min="12029" max="12029" width="16.5546875" style="18" customWidth="1"/>
    <col min="12030" max="12030" width="32" style="18" customWidth="1"/>
    <col min="12031" max="12033" width="17" style="18" customWidth="1"/>
    <col min="12034" max="12034" width="11.6640625" style="18" customWidth="1"/>
    <col min="12035" max="12035" width="10.5546875" style="18" bestFit="1" customWidth="1"/>
    <col min="12036" max="12284" width="9.109375" style="18"/>
    <col min="12285" max="12285" width="16.5546875" style="18" customWidth="1"/>
    <col min="12286" max="12286" width="32" style="18" customWidth="1"/>
    <col min="12287" max="12289" width="17" style="18" customWidth="1"/>
    <col min="12290" max="12290" width="11.6640625" style="18" customWidth="1"/>
    <col min="12291" max="12291" width="10.5546875" style="18" bestFit="1" customWidth="1"/>
    <col min="12292" max="12540" width="9.109375" style="18"/>
    <col min="12541" max="12541" width="16.5546875" style="18" customWidth="1"/>
    <col min="12542" max="12542" width="32" style="18" customWidth="1"/>
    <col min="12543" max="12545" width="17" style="18" customWidth="1"/>
    <col min="12546" max="12546" width="11.6640625" style="18" customWidth="1"/>
    <col min="12547" max="12547" width="10.5546875" style="18" bestFit="1" customWidth="1"/>
    <col min="12548" max="12796" width="9.109375" style="18"/>
    <col min="12797" max="12797" width="16.5546875" style="18" customWidth="1"/>
    <col min="12798" max="12798" width="32" style="18" customWidth="1"/>
    <col min="12799" max="12801" width="17" style="18" customWidth="1"/>
    <col min="12802" max="12802" width="11.6640625" style="18" customWidth="1"/>
    <col min="12803" max="12803" width="10.5546875" style="18" bestFit="1" customWidth="1"/>
    <col min="12804" max="13052" width="9.109375" style="18"/>
    <col min="13053" max="13053" width="16.5546875" style="18" customWidth="1"/>
    <col min="13054" max="13054" width="32" style="18" customWidth="1"/>
    <col min="13055" max="13057" width="17" style="18" customWidth="1"/>
    <col min="13058" max="13058" width="11.6640625" style="18" customWidth="1"/>
    <col min="13059" max="13059" width="10.5546875" style="18" bestFit="1" customWidth="1"/>
    <col min="13060" max="13308" width="9.109375" style="18"/>
    <col min="13309" max="13309" width="16.5546875" style="18" customWidth="1"/>
    <col min="13310" max="13310" width="32" style="18" customWidth="1"/>
    <col min="13311" max="13313" width="17" style="18" customWidth="1"/>
    <col min="13314" max="13314" width="11.6640625" style="18" customWidth="1"/>
    <col min="13315" max="13315" width="10.5546875" style="18" bestFit="1" customWidth="1"/>
    <col min="13316" max="13564" width="9.109375" style="18"/>
    <col min="13565" max="13565" width="16.5546875" style="18" customWidth="1"/>
    <col min="13566" max="13566" width="32" style="18" customWidth="1"/>
    <col min="13567" max="13569" width="17" style="18" customWidth="1"/>
    <col min="13570" max="13570" width="11.6640625" style="18" customWidth="1"/>
    <col min="13571" max="13571" width="10.5546875" style="18" bestFit="1" customWidth="1"/>
    <col min="13572" max="13820" width="9.109375" style="18"/>
    <col min="13821" max="13821" width="16.5546875" style="18" customWidth="1"/>
    <col min="13822" max="13822" width="32" style="18" customWidth="1"/>
    <col min="13823" max="13825" width="17" style="18" customWidth="1"/>
    <col min="13826" max="13826" width="11.6640625" style="18" customWidth="1"/>
    <col min="13827" max="13827" width="10.5546875" style="18" bestFit="1" customWidth="1"/>
    <col min="13828" max="14076" width="9.109375" style="18"/>
    <col min="14077" max="14077" width="16.5546875" style="18" customWidth="1"/>
    <col min="14078" max="14078" width="32" style="18" customWidth="1"/>
    <col min="14079" max="14081" width="17" style="18" customWidth="1"/>
    <col min="14082" max="14082" width="11.6640625" style="18" customWidth="1"/>
    <col min="14083" max="14083" width="10.5546875" style="18" bestFit="1" customWidth="1"/>
    <col min="14084" max="14332" width="9.109375" style="18"/>
    <col min="14333" max="14333" width="16.5546875" style="18" customWidth="1"/>
    <col min="14334" max="14334" width="32" style="18" customWidth="1"/>
    <col min="14335" max="14337" width="17" style="18" customWidth="1"/>
    <col min="14338" max="14338" width="11.6640625" style="18" customWidth="1"/>
    <col min="14339" max="14339" width="10.5546875" style="18" bestFit="1" customWidth="1"/>
    <col min="14340" max="14588" width="9.109375" style="18"/>
    <col min="14589" max="14589" width="16.5546875" style="18" customWidth="1"/>
    <col min="14590" max="14590" width="32" style="18" customWidth="1"/>
    <col min="14591" max="14593" width="17" style="18" customWidth="1"/>
    <col min="14594" max="14594" width="11.6640625" style="18" customWidth="1"/>
    <col min="14595" max="14595" width="10.5546875" style="18" bestFit="1" customWidth="1"/>
    <col min="14596" max="14844" width="9.109375" style="18"/>
    <col min="14845" max="14845" width="16.5546875" style="18" customWidth="1"/>
    <col min="14846" max="14846" width="32" style="18" customWidth="1"/>
    <col min="14847" max="14849" width="17" style="18" customWidth="1"/>
    <col min="14850" max="14850" width="11.6640625" style="18" customWidth="1"/>
    <col min="14851" max="14851" width="10.5546875" style="18" bestFit="1" customWidth="1"/>
    <col min="14852" max="15100" width="9.109375" style="18"/>
    <col min="15101" max="15101" width="16.5546875" style="18" customWidth="1"/>
    <col min="15102" max="15102" width="32" style="18" customWidth="1"/>
    <col min="15103" max="15105" width="17" style="18" customWidth="1"/>
    <col min="15106" max="15106" width="11.6640625" style="18" customWidth="1"/>
    <col min="15107" max="15107" width="10.5546875" style="18" bestFit="1" customWidth="1"/>
    <col min="15108" max="15356" width="9.109375" style="18"/>
    <col min="15357" max="15357" width="16.5546875" style="18" customWidth="1"/>
    <col min="15358" max="15358" width="32" style="18" customWidth="1"/>
    <col min="15359" max="15361" width="17" style="18" customWidth="1"/>
    <col min="15362" max="15362" width="11.6640625" style="18" customWidth="1"/>
    <col min="15363" max="15363" width="10.5546875" style="18" bestFit="1" customWidth="1"/>
    <col min="15364" max="15612" width="9.109375" style="18"/>
    <col min="15613" max="15613" width="16.5546875" style="18" customWidth="1"/>
    <col min="15614" max="15614" width="32" style="18" customWidth="1"/>
    <col min="15615" max="15617" width="17" style="18" customWidth="1"/>
    <col min="15618" max="15618" width="11.6640625" style="18" customWidth="1"/>
    <col min="15619" max="15619" width="10.5546875" style="18" bestFit="1" customWidth="1"/>
    <col min="15620" max="15868" width="9.109375" style="18"/>
    <col min="15869" max="15869" width="16.5546875" style="18" customWidth="1"/>
    <col min="15870" max="15870" width="32" style="18" customWidth="1"/>
    <col min="15871" max="15873" width="17" style="18" customWidth="1"/>
    <col min="15874" max="15874" width="11.6640625" style="18" customWidth="1"/>
    <col min="15875" max="15875" width="10.5546875" style="18" bestFit="1" customWidth="1"/>
    <col min="15876" max="16124" width="9.109375" style="18"/>
    <col min="16125" max="16125" width="16.5546875" style="18" customWidth="1"/>
    <col min="16126" max="16126" width="32" style="18" customWidth="1"/>
    <col min="16127" max="16129" width="17" style="18" customWidth="1"/>
    <col min="16130" max="16130" width="11.6640625" style="18" customWidth="1"/>
    <col min="16131" max="16131" width="10.5546875" style="18" bestFit="1" customWidth="1"/>
    <col min="16132" max="16381" width="9.109375" style="18"/>
    <col min="16382" max="16384" width="9.109375" style="18" customWidth="1"/>
  </cols>
  <sheetData>
    <row r="1" spans="1:16" s="2" customFormat="1" ht="25.5" customHeight="1" x14ac:dyDescent="0.3">
      <c r="A1" s="36" t="s">
        <v>180</v>
      </c>
      <c r="C1" s="3"/>
      <c r="D1" s="1"/>
      <c r="E1" s="1"/>
      <c r="F1" s="1"/>
      <c r="G1" s="1"/>
    </row>
    <row r="2" spans="1:16" s="9" customFormat="1" ht="15" customHeight="1" x14ac:dyDescent="0.25">
      <c r="B2" s="10"/>
      <c r="C2" s="53"/>
      <c r="D2" s="12"/>
    </row>
    <row r="3" spans="1:16" s="9" customFormat="1" ht="13.95" customHeight="1" x14ac:dyDescent="0.25">
      <c r="B3" s="13"/>
      <c r="C3" s="103" t="s">
        <v>57</v>
      </c>
      <c r="D3" s="103"/>
      <c r="E3" s="103"/>
      <c r="F3" s="103"/>
    </row>
    <row r="4" spans="1:16" s="9" customFormat="1" ht="13.95" customHeight="1" x14ac:dyDescent="0.25">
      <c r="B4" s="14" t="s">
        <v>2</v>
      </c>
      <c r="C4" s="37" t="s">
        <v>187</v>
      </c>
      <c r="D4" s="37" t="s">
        <v>188</v>
      </c>
      <c r="E4" s="37" t="s">
        <v>189</v>
      </c>
      <c r="F4" s="37" t="s">
        <v>190</v>
      </c>
    </row>
    <row r="5" spans="1:16" ht="18" x14ac:dyDescent="0.25">
      <c r="A5" s="6" t="s">
        <v>3</v>
      </c>
      <c r="B5" s="15"/>
      <c r="C5" s="16"/>
      <c r="D5" s="17"/>
    </row>
    <row r="6" spans="1:16" ht="12.75" x14ac:dyDescent="0.2">
      <c r="A6" s="19"/>
      <c r="B6" s="20" t="s">
        <v>52</v>
      </c>
      <c r="C6" s="66">
        <v>990</v>
      </c>
      <c r="D6" s="66">
        <v>1080</v>
      </c>
      <c r="E6" s="66">
        <v>930</v>
      </c>
      <c r="F6" s="66">
        <v>810</v>
      </c>
      <c r="G6" s="23"/>
    </row>
    <row r="7" spans="1:16" ht="12.75" x14ac:dyDescent="0.2">
      <c r="A7" s="24"/>
      <c r="B7" s="20" t="s">
        <v>53</v>
      </c>
      <c r="C7" s="66">
        <v>1140</v>
      </c>
      <c r="D7" s="66">
        <v>1260</v>
      </c>
      <c r="E7" s="66">
        <v>1080</v>
      </c>
      <c r="F7" s="66">
        <v>960</v>
      </c>
      <c r="G7" s="23"/>
    </row>
    <row r="8" spans="1:16" ht="12.75" x14ac:dyDescent="0.2">
      <c r="A8" s="19"/>
      <c r="B8" s="20" t="s">
        <v>4</v>
      </c>
      <c r="C8" s="66">
        <v>1410</v>
      </c>
      <c r="D8" s="66">
        <v>1560</v>
      </c>
      <c r="E8" s="66">
        <v>1320</v>
      </c>
      <c r="F8" s="66">
        <v>1170</v>
      </c>
      <c r="G8" s="23"/>
    </row>
    <row r="9" spans="1:16" ht="13.2" customHeight="1" x14ac:dyDescent="0.2">
      <c r="A9" s="19"/>
      <c r="B9" s="20" t="s">
        <v>5</v>
      </c>
      <c r="C9" s="66">
        <v>1680</v>
      </c>
      <c r="D9" s="66">
        <v>1860</v>
      </c>
      <c r="E9" s="66">
        <v>1560</v>
      </c>
      <c r="F9" s="66">
        <v>1380</v>
      </c>
      <c r="G9" s="23"/>
    </row>
    <row r="10" spans="1:16" ht="12.75" x14ac:dyDescent="0.2">
      <c r="A10" s="19"/>
      <c r="B10" s="20" t="s">
        <v>6</v>
      </c>
      <c r="C10" s="66">
        <v>3060</v>
      </c>
      <c r="D10" s="66">
        <v>3360</v>
      </c>
      <c r="E10" s="66">
        <v>2880</v>
      </c>
      <c r="F10" s="66">
        <v>2520</v>
      </c>
      <c r="G10" s="23"/>
    </row>
    <row r="11" spans="1:16" ht="12.75" x14ac:dyDescent="0.2">
      <c r="A11" s="19"/>
      <c r="B11" s="20" t="s">
        <v>7</v>
      </c>
      <c r="C11" s="66">
        <v>5400</v>
      </c>
      <c r="D11" s="66">
        <v>6000</v>
      </c>
      <c r="E11" s="66">
        <v>5100</v>
      </c>
      <c r="F11" s="66">
        <v>4500</v>
      </c>
      <c r="G11" s="23"/>
    </row>
    <row r="12" spans="1:16" ht="14.4" customHeight="1" x14ac:dyDescent="0.2">
      <c r="A12" s="24"/>
      <c r="B12" s="20" t="s">
        <v>8</v>
      </c>
      <c r="C12" s="66">
        <v>3150</v>
      </c>
      <c r="D12" s="66">
        <v>3480</v>
      </c>
      <c r="E12" s="66">
        <v>2940</v>
      </c>
      <c r="F12" s="66">
        <v>2580</v>
      </c>
      <c r="G12" s="23"/>
    </row>
    <row r="13" spans="1:16" ht="12.75" x14ac:dyDescent="0.2">
      <c r="A13" s="24"/>
      <c r="B13" s="20" t="s">
        <v>9</v>
      </c>
      <c r="C13" s="66">
        <v>1620</v>
      </c>
      <c r="D13" s="66">
        <v>1800</v>
      </c>
      <c r="E13" s="66">
        <v>1500</v>
      </c>
      <c r="F13" s="66">
        <v>1320</v>
      </c>
      <c r="G13" s="23"/>
    </row>
    <row r="14" spans="1:16" ht="12.75" x14ac:dyDescent="0.2">
      <c r="A14" s="24"/>
      <c r="B14" s="15"/>
      <c r="C14" s="66"/>
      <c r="D14" s="66"/>
      <c r="E14" s="66"/>
      <c r="F14" s="66"/>
      <c r="G14" s="23"/>
    </row>
    <row r="15" spans="1:16" ht="18" x14ac:dyDescent="0.25">
      <c r="A15" s="6" t="s">
        <v>10</v>
      </c>
      <c r="B15" s="15"/>
      <c r="C15" s="66"/>
      <c r="D15" s="66"/>
      <c r="E15" s="66"/>
      <c r="F15" s="66"/>
      <c r="G15" s="23"/>
    </row>
    <row r="16" spans="1:16" ht="12.75" x14ac:dyDescent="0.2">
      <c r="A16" s="19"/>
      <c r="B16" s="20" t="s">
        <v>42</v>
      </c>
      <c r="C16" s="66">
        <v>126</v>
      </c>
      <c r="D16" s="66">
        <v>138</v>
      </c>
      <c r="E16" s="66">
        <v>120</v>
      </c>
      <c r="F16" s="66">
        <v>108</v>
      </c>
      <c r="G16" s="23"/>
      <c r="L16" s="23"/>
      <c r="M16" s="23"/>
      <c r="N16" s="23"/>
      <c r="O16" s="23"/>
      <c r="P16" s="23"/>
    </row>
    <row r="17" spans="1:16" ht="12.75" x14ac:dyDescent="0.2">
      <c r="A17" s="19"/>
      <c r="B17" s="20" t="s">
        <v>54</v>
      </c>
      <c r="C17" s="66">
        <v>504</v>
      </c>
      <c r="D17" s="66">
        <v>540</v>
      </c>
      <c r="E17" s="66">
        <v>480</v>
      </c>
      <c r="F17" s="66">
        <v>420</v>
      </c>
      <c r="G17" s="23"/>
      <c r="L17" s="23"/>
      <c r="M17" s="23"/>
      <c r="N17" s="23"/>
      <c r="O17" s="23"/>
      <c r="P17" s="23"/>
    </row>
    <row r="18" spans="1:16" ht="12.75" x14ac:dyDescent="0.2">
      <c r="A18" s="19"/>
      <c r="B18" s="20" t="s">
        <v>11</v>
      </c>
      <c r="C18" s="66">
        <v>330</v>
      </c>
      <c r="D18" s="66">
        <v>360</v>
      </c>
      <c r="E18" s="66">
        <v>300</v>
      </c>
      <c r="F18" s="66">
        <v>270</v>
      </c>
      <c r="G18" s="23"/>
      <c r="L18" s="23"/>
      <c r="M18" s="23"/>
      <c r="N18" s="23"/>
      <c r="O18" s="23"/>
      <c r="P18" s="23"/>
    </row>
    <row r="19" spans="1:16" ht="12.75" x14ac:dyDescent="0.2">
      <c r="A19" s="19"/>
      <c r="B19" s="20" t="s">
        <v>58</v>
      </c>
      <c r="C19" s="66">
        <v>270</v>
      </c>
      <c r="D19" s="66">
        <v>288</v>
      </c>
      <c r="E19" s="66">
        <v>240</v>
      </c>
      <c r="F19" s="66">
        <v>210</v>
      </c>
      <c r="G19" s="23"/>
      <c r="L19" s="23"/>
      <c r="M19" s="23"/>
      <c r="N19" s="23"/>
      <c r="O19" s="23"/>
      <c r="P19" s="23"/>
    </row>
    <row r="20" spans="1:16" ht="12.75" x14ac:dyDescent="0.2">
      <c r="A20" s="19"/>
      <c r="B20" s="20" t="s">
        <v>43</v>
      </c>
      <c r="C20" s="66">
        <v>480</v>
      </c>
      <c r="D20" s="66">
        <v>528</v>
      </c>
      <c r="E20" s="66">
        <v>450</v>
      </c>
      <c r="F20" s="66">
        <v>396</v>
      </c>
      <c r="G20" s="23"/>
      <c r="L20" s="23"/>
      <c r="M20" s="23"/>
      <c r="N20" s="23"/>
      <c r="O20" s="23"/>
      <c r="P20" s="23"/>
    </row>
    <row r="21" spans="1:16" ht="12.75" x14ac:dyDescent="0.2">
      <c r="A21" s="19"/>
      <c r="B21" s="20" t="s">
        <v>59</v>
      </c>
      <c r="C21" s="66">
        <v>1110</v>
      </c>
      <c r="D21" s="66">
        <v>1200</v>
      </c>
      <c r="E21" s="66">
        <v>1020</v>
      </c>
      <c r="F21" s="66">
        <v>900</v>
      </c>
      <c r="G21" s="23"/>
      <c r="L21" s="23"/>
      <c r="M21" s="23"/>
      <c r="N21" s="23"/>
      <c r="O21" s="23"/>
      <c r="P21" s="23"/>
    </row>
    <row r="22" spans="1:16" ht="12.75" x14ac:dyDescent="0.2">
      <c r="A22" s="19"/>
      <c r="B22" s="20" t="s">
        <v>12</v>
      </c>
      <c r="C22" s="66">
        <v>600</v>
      </c>
      <c r="D22" s="66">
        <v>660</v>
      </c>
      <c r="E22" s="66">
        <v>570</v>
      </c>
      <c r="F22" s="66">
        <v>510</v>
      </c>
      <c r="G22" s="23"/>
      <c r="L22" s="23"/>
      <c r="M22" s="23"/>
      <c r="N22" s="23"/>
      <c r="O22" s="23"/>
      <c r="P22" s="23"/>
    </row>
    <row r="23" spans="1:16" ht="12.75" x14ac:dyDescent="0.2">
      <c r="A23" s="19"/>
      <c r="B23" s="20" t="s">
        <v>13</v>
      </c>
      <c r="C23" s="66">
        <v>348</v>
      </c>
      <c r="D23" s="66">
        <v>372</v>
      </c>
      <c r="E23" s="66">
        <v>330</v>
      </c>
      <c r="F23" s="66">
        <v>288</v>
      </c>
      <c r="G23" s="23"/>
      <c r="L23" s="23"/>
      <c r="M23" s="23"/>
      <c r="N23" s="23"/>
      <c r="O23" s="23"/>
      <c r="P23" s="23"/>
    </row>
    <row r="24" spans="1:16" ht="15" x14ac:dyDescent="0.25">
      <c r="A24"/>
      <c r="B24" s="4"/>
      <c r="C24" s="66"/>
      <c r="D24" s="66"/>
      <c r="E24" s="66"/>
      <c r="F24" s="66"/>
      <c r="G24" s="23"/>
      <c r="L24" s="23"/>
      <c r="M24" s="23"/>
      <c r="N24" s="23"/>
      <c r="O24" s="23"/>
      <c r="P24" s="23"/>
    </row>
    <row r="25" spans="1:16" ht="18" x14ac:dyDescent="0.25">
      <c r="A25" s="6" t="s">
        <v>14</v>
      </c>
      <c r="B25" s="15"/>
      <c r="C25" s="66"/>
      <c r="D25" s="66"/>
      <c r="E25" s="66"/>
      <c r="F25" s="66"/>
      <c r="G25" s="23"/>
      <c r="L25" s="23"/>
      <c r="M25" s="23"/>
      <c r="N25" s="23"/>
      <c r="O25" s="23"/>
      <c r="P25" s="23"/>
    </row>
    <row r="26" spans="1:16" ht="12.75" x14ac:dyDescent="0.2">
      <c r="A26" s="19"/>
      <c r="B26" s="20" t="s">
        <v>44</v>
      </c>
      <c r="C26" s="66">
        <v>870</v>
      </c>
      <c r="D26" s="66">
        <v>960</v>
      </c>
      <c r="E26" s="66">
        <v>810</v>
      </c>
      <c r="F26" s="66">
        <v>720</v>
      </c>
      <c r="G26" s="23"/>
      <c r="L26" s="23"/>
      <c r="M26" s="23"/>
      <c r="N26" s="23"/>
      <c r="O26" s="23"/>
      <c r="P26" s="23"/>
    </row>
    <row r="27" spans="1:16" ht="12.75" x14ac:dyDescent="0.2">
      <c r="A27" s="19"/>
      <c r="B27" s="20" t="s">
        <v>15</v>
      </c>
      <c r="C27" s="66">
        <v>1560</v>
      </c>
      <c r="D27" s="66">
        <v>1740</v>
      </c>
      <c r="E27" s="66">
        <v>1440</v>
      </c>
      <c r="F27" s="66">
        <v>1260</v>
      </c>
      <c r="G27" s="23"/>
      <c r="L27" s="23"/>
      <c r="M27" s="23"/>
      <c r="N27" s="23"/>
      <c r="O27" s="23"/>
      <c r="P27" s="23"/>
    </row>
    <row r="28" spans="1:16" ht="12.75" x14ac:dyDescent="0.2">
      <c r="A28" s="19"/>
      <c r="B28" s="20" t="s">
        <v>16</v>
      </c>
      <c r="C28" s="66">
        <v>1800</v>
      </c>
      <c r="D28" s="66">
        <v>1980</v>
      </c>
      <c r="E28" s="66">
        <v>1680</v>
      </c>
      <c r="F28" s="66">
        <v>1470</v>
      </c>
      <c r="G28" s="23"/>
      <c r="L28" s="23"/>
      <c r="M28" s="23"/>
      <c r="N28" s="23"/>
      <c r="O28" s="23"/>
      <c r="P28" s="23"/>
    </row>
    <row r="29" spans="1:16" ht="12.75" x14ac:dyDescent="0.2">
      <c r="A29" s="19"/>
      <c r="B29" s="20" t="s">
        <v>17</v>
      </c>
      <c r="C29" s="66">
        <v>1620</v>
      </c>
      <c r="D29" s="66">
        <v>1800</v>
      </c>
      <c r="E29" s="66">
        <v>1560</v>
      </c>
      <c r="F29" s="66">
        <v>1380</v>
      </c>
      <c r="G29" s="23"/>
      <c r="L29" s="23"/>
      <c r="M29" s="23"/>
      <c r="N29" s="23"/>
      <c r="O29" s="23"/>
      <c r="P29" s="23"/>
    </row>
    <row r="30" spans="1:16" ht="12.75" x14ac:dyDescent="0.2">
      <c r="A30" s="19"/>
      <c r="B30" s="20" t="s">
        <v>18</v>
      </c>
      <c r="C30" s="66">
        <v>2820</v>
      </c>
      <c r="D30" s="66">
        <v>3120</v>
      </c>
      <c r="E30" s="66">
        <v>2700</v>
      </c>
      <c r="F30" s="66">
        <v>2370</v>
      </c>
      <c r="G30" s="23"/>
      <c r="L30" s="23"/>
      <c r="M30" s="23"/>
      <c r="N30" s="23"/>
      <c r="O30" s="23"/>
      <c r="P30" s="23"/>
    </row>
    <row r="31" spans="1:16" ht="12.75" x14ac:dyDescent="0.2">
      <c r="A31" s="19"/>
      <c r="B31" s="20" t="s">
        <v>60</v>
      </c>
      <c r="C31" s="66">
        <v>4320</v>
      </c>
      <c r="D31" s="66">
        <v>4800</v>
      </c>
      <c r="E31" s="66">
        <v>4140</v>
      </c>
      <c r="F31" s="66">
        <v>3630</v>
      </c>
      <c r="G31" s="23"/>
      <c r="L31" s="23"/>
      <c r="M31" s="23"/>
      <c r="N31" s="23"/>
      <c r="O31" s="23"/>
      <c r="P31" s="23"/>
    </row>
    <row r="32" spans="1:16" ht="12.75" x14ac:dyDescent="0.2">
      <c r="A32" s="19"/>
      <c r="B32" s="20" t="s">
        <v>19</v>
      </c>
      <c r="C32" s="66">
        <v>2400</v>
      </c>
      <c r="D32" s="66">
        <v>2640</v>
      </c>
      <c r="E32" s="66">
        <v>2220</v>
      </c>
      <c r="F32" s="66">
        <v>1950</v>
      </c>
      <c r="G32" s="23"/>
      <c r="L32" s="23"/>
      <c r="M32" s="23"/>
      <c r="N32" s="23"/>
      <c r="O32" s="23"/>
      <c r="P32" s="23"/>
    </row>
    <row r="33" spans="1:16" ht="12.75" x14ac:dyDescent="0.2">
      <c r="A33" s="19"/>
      <c r="B33" s="20" t="s">
        <v>47</v>
      </c>
      <c r="C33" s="66">
        <v>1140</v>
      </c>
      <c r="D33" s="66">
        <v>1260</v>
      </c>
      <c r="E33" s="66">
        <v>1080</v>
      </c>
      <c r="F33" s="66">
        <v>960</v>
      </c>
      <c r="G33" s="23"/>
      <c r="L33" s="23"/>
      <c r="M33" s="23"/>
      <c r="N33" s="23"/>
      <c r="O33" s="23"/>
      <c r="P33" s="23"/>
    </row>
    <row r="34" spans="1:16" ht="14.4" x14ac:dyDescent="0.3">
      <c r="A34"/>
      <c r="B34" s="4"/>
      <c r="C34" s="66"/>
      <c r="D34" s="66"/>
      <c r="E34" s="66"/>
      <c r="F34" s="66"/>
      <c r="G34" s="23"/>
      <c r="L34" s="23"/>
      <c r="M34" s="23"/>
      <c r="N34" s="23"/>
      <c r="O34" s="23"/>
      <c r="P34" s="23"/>
    </row>
    <row r="35" spans="1:16" ht="17.399999999999999" x14ac:dyDescent="0.3">
      <c r="A35" s="6" t="s">
        <v>20</v>
      </c>
      <c r="B35" s="15"/>
      <c r="C35" s="66"/>
      <c r="D35" s="66"/>
      <c r="E35" s="66"/>
      <c r="F35" s="66"/>
      <c r="G35" s="23"/>
      <c r="L35" s="23"/>
      <c r="M35" s="23"/>
      <c r="N35" s="23"/>
      <c r="O35" s="23"/>
      <c r="P35" s="23"/>
    </row>
    <row r="36" spans="1:16" ht="13.2" x14ac:dyDescent="0.25">
      <c r="A36" s="19"/>
      <c r="B36" s="20" t="s">
        <v>45</v>
      </c>
      <c r="C36" s="66">
        <v>660</v>
      </c>
      <c r="D36" s="66">
        <v>720</v>
      </c>
      <c r="E36" s="66">
        <v>600</v>
      </c>
      <c r="F36" s="66">
        <v>540</v>
      </c>
      <c r="G36" s="23"/>
      <c r="L36" s="23"/>
      <c r="M36" s="23"/>
      <c r="N36" s="23"/>
      <c r="O36" s="23"/>
      <c r="P36" s="23"/>
    </row>
    <row r="37" spans="1:16" ht="13.2" x14ac:dyDescent="0.25">
      <c r="A37" s="24"/>
      <c r="B37" s="20" t="s">
        <v>21</v>
      </c>
      <c r="C37" s="66">
        <v>1740</v>
      </c>
      <c r="D37" s="66">
        <v>1920</v>
      </c>
      <c r="E37" s="66">
        <v>1620</v>
      </c>
      <c r="F37" s="66">
        <v>1440</v>
      </c>
      <c r="G37" s="23"/>
      <c r="L37" s="23"/>
      <c r="M37" s="23"/>
      <c r="N37" s="23"/>
      <c r="O37" s="23"/>
      <c r="P37" s="23"/>
    </row>
    <row r="38" spans="1:16" ht="13.2" x14ac:dyDescent="0.25">
      <c r="A38" s="24"/>
      <c r="B38" s="20" t="s">
        <v>22</v>
      </c>
      <c r="C38" s="66">
        <v>1890</v>
      </c>
      <c r="D38" s="66">
        <v>2100</v>
      </c>
      <c r="E38" s="66">
        <v>1740</v>
      </c>
      <c r="F38" s="66">
        <v>1530</v>
      </c>
      <c r="G38" s="23"/>
      <c r="L38" s="23"/>
      <c r="M38" s="23"/>
      <c r="N38" s="23"/>
      <c r="O38" s="23"/>
      <c r="P38" s="23"/>
    </row>
    <row r="39" spans="1:16" ht="13.2" x14ac:dyDescent="0.25">
      <c r="A39" s="24"/>
      <c r="B39" s="20" t="s">
        <v>23</v>
      </c>
      <c r="C39" s="66">
        <v>2280</v>
      </c>
      <c r="D39" s="66">
        <v>2520</v>
      </c>
      <c r="E39" s="66">
        <v>2160</v>
      </c>
      <c r="F39" s="66">
        <v>1890</v>
      </c>
      <c r="G39" s="23"/>
      <c r="L39" s="23"/>
      <c r="M39" s="23"/>
      <c r="N39" s="23"/>
      <c r="O39" s="23"/>
      <c r="P39" s="23"/>
    </row>
    <row r="40" spans="1:16" ht="13.2" x14ac:dyDescent="0.25">
      <c r="A40" s="19"/>
      <c r="B40" s="20" t="s">
        <v>24</v>
      </c>
      <c r="C40" s="66">
        <v>4140</v>
      </c>
      <c r="D40" s="66">
        <v>4560</v>
      </c>
      <c r="E40" s="66">
        <v>3900</v>
      </c>
      <c r="F40" s="66">
        <v>3420</v>
      </c>
      <c r="G40" s="23"/>
      <c r="L40" s="23"/>
      <c r="M40" s="23"/>
      <c r="N40" s="23"/>
      <c r="O40" s="23"/>
      <c r="P40" s="23"/>
    </row>
    <row r="41" spans="1:16" ht="13.2" x14ac:dyDescent="0.25">
      <c r="A41" s="19"/>
      <c r="B41" s="20" t="s">
        <v>25</v>
      </c>
      <c r="C41" s="66">
        <v>4140</v>
      </c>
      <c r="D41" s="66">
        <v>4560</v>
      </c>
      <c r="E41" s="66">
        <v>3900</v>
      </c>
      <c r="F41" s="66">
        <v>3420</v>
      </c>
      <c r="G41" s="23"/>
      <c r="L41" s="23"/>
      <c r="M41" s="23"/>
      <c r="N41" s="23"/>
      <c r="O41" s="23"/>
      <c r="P41" s="23"/>
    </row>
    <row r="42" spans="1:16" ht="13.2" x14ac:dyDescent="0.25">
      <c r="A42" s="19"/>
      <c r="B42" s="20" t="s">
        <v>26</v>
      </c>
      <c r="C42" s="66">
        <v>2400</v>
      </c>
      <c r="D42" s="66">
        <v>2700</v>
      </c>
      <c r="E42" s="66">
        <v>2310</v>
      </c>
      <c r="F42" s="66">
        <v>2040</v>
      </c>
      <c r="G42" s="23"/>
      <c r="L42" s="23"/>
      <c r="M42" s="23"/>
      <c r="N42" s="23"/>
      <c r="O42" s="23"/>
      <c r="P42" s="23"/>
    </row>
    <row r="43" spans="1:16" ht="13.2" x14ac:dyDescent="0.25">
      <c r="A43" s="19"/>
      <c r="B43" s="20" t="s">
        <v>55</v>
      </c>
      <c r="C43" s="66">
        <v>900</v>
      </c>
      <c r="D43" s="66">
        <v>1020</v>
      </c>
      <c r="E43" s="66">
        <v>870</v>
      </c>
      <c r="F43" s="66">
        <v>750</v>
      </c>
      <c r="G43" s="23"/>
      <c r="L43" s="23"/>
      <c r="M43" s="23"/>
      <c r="N43" s="23"/>
      <c r="O43" s="23"/>
      <c r="P43" s="23"/>
    </row>
    <row r="44" spans="1:16" ht="14.4" x14ac:dyDescent="0.3">
      <c r="A44"/>
      <c r="B44" s="4"/>
      <c r="C44" s="66"/>
      <c r="D44" s="66"/>
      <c r="E44" s="66"/>
      <c r="F44" s="66"/>
      <c r="G44" s="23"/>
      <c r="L44" s="23"/>
      <c r="M44" s="23"/>
      <c r="N44" s="23"/>
      <c r="O44" s="23"/>
      <c r="P44" s="23"/>
    </row>
    <row r="45" spans="1:16" ht="17.399999999999999" x14ac:dyDescent="0.3">
      <c r="A45" s="6" t="s">
        <v>27</v>
      </c>
      <c r="B45" s="20"/>
      <c r="C45" s="66"/>
      <c r="D45" s="66"/>
      <c r="E45" s="66"/>
      <c r="F45" s="66"/>
      <c r="G45" s="23"/>
      <c r="L45" s="23"/>
      <c r="M45" s="23"/>
      <c r="N45" s="23"/>
      <c r="O45" s="23"/>
      <c r="P45" s="23"/>
    </row>
    <row r="46" spans="1:16" ht="13.2" x14ac:dyDescent="0.25">
      <c r="A46" s="19"/>
      <c r="B46" s="20" t="s">
        <v>28</v>
      </c>
      <c r="C46" s="66">
        <v>1560</v>
      </c>
      <c r="D46" s="66">
        <v>1740</v>
      </c>
      <c r="E46" s="66">
        <v>1500</v>
      </c>
      <c r="F46" s="66">
        <v>1290</v>
      </c>
      <c r="G46" s="23"/>
      <c r="L46" s="23"/>
      <c r="M46" s="23"/>
      <c r="N46" s="23"/>
      <c r="O46" s="23"/>
      <c r="P46" s="23"/>
    </row>
    <row r="47" spans="1:16" ht="13.2" x14ac:dyDescent="0.25">
      <c r="A47" s="19"/>
      <c r="B47" s="20" t="s">
        <v>48</v>
      </c>
      <c r="C47" s="66">
        <v>720</v>
      </c>
      <c r="D47" s="66">
        <v>780</v>
      </c>
      <c r="E47" s="66">
        <v>660</v>
      </c>
      <c r="F47" s="66">
        <v>600</v>
      </c>
      <c r="G47" s="23"/>
      <c r="L47" s="23"/>
      <c r="M47" s="23"/>
      <c r="N47" s="23"/>
      <c r="O47" s="23"/>
      <c r="P47" s="23"/>
    </row>
    <row r="48" spans="1:16" ht="13.2" x14ac:dyDescent="0.25">
      <c r="A48" s="19"/>
      <c r="B48" s="20" t="s">
        <v>40</v>
      </c>
      <c r="C48" s="66">
        <v>510</v>
      </c>
      <c r="D48" s="66">
        <v>570</v>
      </c>
      <c r="E48" s="66">
        <v>480</v>
      </c>
      <c r="F48" s="66">
        <v>420</v>
      </c>
      <c r="G48" s="23"/>
      <c r="L48" s="23"/>
      <c r="M48" s="23"/>
      <c r="N48" s="23"/>
      <c r="O48" s="23"/>
      <c r="P48" s="23"/>
    </row>
    <row r="49" spans="1:16" ht="13.2" x14ac:dyDescent="0.25">
      <c r="A49" s="19"/>
      <c r="B49" s="20" t="s">
        <v>61</v>
      </c>
      <c r="C49" s="66">
        <v>630</v>
      </c>
      <c r="D49" s="66">
        <v>690</v>
      </c>
      <c r="E49" s="66">
        <v>600</v>
      </c>
      <c r="F49" s="66">
        <v>540</v>
      </c>
      <c r="G49" s="23"/>
      <c r="L49" s="23"/>
      <c r="M49" s="23"/>
      <c r="N49" s="23"/>
      <c r="O49" s="23"/>
      <c r="P49" s="23"/>
    </row>
    <row r="50" spans="1:16" ht="13.2" x14ac:dyDescent="0.25">
      <c r="A50" s="19"/>
      <c r="B50" s="20" t="s">
        <v>49</v>
      </c>
      <c r="C50" s="66">
        <v>900</v>
      </c>
      <c r="D50" s="66">
        <v>1020</v>
      </c>
      <c r="E50" s="66">
        <v>900</v>
      </c>
      <c r="F50" s="66">
        <v>780</v>
      </c>
      <c r="G50" s="23"/>
      <c r="L50" s="23"/>
      <c r="M50" s="23"/>
      <c r="N50" s="23"/>
      <c r="O50" s="23"/>
      <c r="P50" s="23"/>
    </row>
    <row r="51" spans="1:16" ht="13.2" x14ac:dyDescent="0.25">
      <c r="A51" s="19"/>
      <c r="B51" s="20" t="s">
        <v>62</v>
      </c>
      <c r="C51" s="66">
        <v>660</v>
      </c>
      <c r="D51" s="66">
        <v>720</v>
      </c>
      <c r="E51" s="66">
        <v>660</v>
      </c>
      <c r="F51" s="66">
        <v>570</v>
      </c>
      <c r="G51" s="23"/>
      <c r="L51" s="23"/>
      <c r="M51" s="23"/>
      <c r="N51" s="23"/>
      <c r="O51" s="23"/>
      <c r="P51" s="23"/>
    </row>
    <row r="52" spans="1:16" ht="13.2" x14ac:dyDescent="0.25">
      <c r="A52" s="19"/>
      <c r="B52" s="20" t="s">
        <v>29</v>
      </c>
      <c r="C52" s="66">
        <v>480</v>
      </c>
      <c r="D52" s="66">
        <v>540</v>
      </c>
      <c r="E52" s="66">
        <v>450</v>
      </c>
      <c r="F52" s="66">
        <v>390</v>
      </c>
      <c r="G52" s="23"/>
      <c r="L52" s="23"/>
      <c r="M52" s="23"/>
      <c r="N52" s="23"/>
      <c r="O52" s="23"/>
      <c r="P52" s="23"/>
    </row>
    <row r="53" spans="1:16" ht="14.4" x14ac:dyDescent="0.3">
      <c r="A53"/>
      <c r="B53" s="4"/>
      <c r="C53" s="66"/>
      <c r="D53" s="66"/>
      <c r="E53" s="66"/>
      <c r="F53" s="66"/>
      <c r="G53" s="23"/>
      <c r="L53" s="23"/>
      <c r="M53" s="23"/>
      <c r="N53" s="23"/>
      <c r="O53" s="23"/>
      <c r="P53" s="23"/>
    </row>
    <row r="54" spans="1:16" ht="17.399999999999999" x14ac:dyDescent="0.3">
      <c r="A54" s="6" t="s">
        <v>30</v>
      </c>
      <c r="B54" s="27"/>
      <c r="C54" s="66"/>
      <c r="D54" s="66"/>
      <c r="E54" s="66"/>
      <c r="F54" s="66"/>
      <c r="G54" s="23"/>
      <c r="L54" s="23"/>
      <c r="M54" s="23"/>
      <c r="N54" s="23"/>
      <c r="O54" s="23"/>
      <c r="P54" s="23"/>
    </row>
    <row r="55" spans="1:16" ht="13.2" x14ac:dyDescent="0.25">
      <c r="A55" s="7"/>
      <c r="B55" s="20" t="s">
        <v>41</v>
      </c>
      <c r="C55" s="66">
        <v>138</v>
      </c>
      <c r="D55" s="66">
        <v>150</v>
      </c>
      <c r="E55" s="66">
        <v>138</v>
      </c>
      <c r="F55" s="66">
        <v>120</v>
      </c>
      <c r="G55" s="23"/>
      <c r="L55" s="23"/>
      <c r="M55" s="23"/>
      <c r="N55" s="23"/>
      <c r="O55" s="23"/>
      <c r="P55" s="23"/>
    </row>
    <row r="56" spans="1:16" ht="13.2" x14ac:dyDescent="0.25">
      <c r="A56" s="7"/>
      <c r="B56" s="20" t="s">
        <v>46</v>
      </c>
      <c r="C56" s="66">
        <v>222</v>
      </c>
      <c r="D56" s="66">
        <v>240</v>
      </c>
      <c r="E56" s="66">
        <v>204</v>
      </c>
      <c r="F56" s="66">
        <v>180</v>
      </c>
      <c r="G56" s="23"/>
      <c r="L56" s="23"/>
      <c r="M56" s="23"/>
      <c r="N56" s="23"/>
      <c r="O56" s="23"/>
      <c r="P56" s="23"/>
    </row>
    <row r="57" spans="1:16" ht="13.2" x14ac:dyDescent="0.25">
      <c r="A57" s="28"/>
      <c r="B57" s="20" t="s">
        <v>31</v>
      </c>
      <c r="C57" s="66">
        <v>270</v>
      </c>
      <c r="D57" s="66">
        <v>300</v>
      </c>
      <c r="E57" s="66">
        <v>252</v>
      </c>
      <c r="F57" s="66">
        <v>210</v>
      </c>
      <c r="G57" s="23"/>
      <c r="L57" s="23"/>
      <c r="M57" s="23"/>
      <c r="N57" s="23"/>
      <c r="O57" s="23"/>
      <c r="P57" s="23"/>
    </row>
    <row r="58" spans="1:16" ht="13.2" x14ac:dyDescent="0.25">
      <c r="A58" s="28"/>
      <c r="B58" s="20" t="s">
        <v>32</v>
      </c>
      <c r="C58" s="66">
        <v>390</v>
      </c>
      <c r="D58" s="66">
        <v>420</v>
      </c>
      <c r="E58" s="66">
        <v>360</v>
      </c>
      <c r="F58" s="66">
        <v>300</v>
      </c>
      <c r="G58" s="23"/>
      <c r="L58" s="23"/>
      <c r="M58" s="23"/>
      <c r="N58" s="23"/>
      <c r="O58" s="23"/>
      <c r="P58" s="23"/>
    </row>
    <row r="59" spans="1:16" ht="13.2" x14ac:dyDescent="0.25">
      <c r="A59" s="19"/>
      <c r="B59" s="20" t="s">
        <v>56</v>
      </c>
      <c r="C59" s="66">
        <v>780</v>
      </c>
      <c r="D59" s="66">
        <v>840</v>
      </c>
      <c r="E59" s="66">
        <v>720</v>
      </c>
      <c r="F59" s="66">
        <v>630</v>
      </c>
      <c r="G59" s="23"/>
      <c r="L59" s="23"/>
      <c r="M59" s="23"/>
      <c r="N59" s="23"/>
      <c r="O59" s="23"/>
      <c r="P59" s="23"/>
    </row>
    <row r="60" spans="1:16" ht="13.2" x14ac:dyDescent="0.25">
      <c r="A60" s="19"/>
      <c r="B60" s="20" t="s">
        <v>50</v>
      </c>
      <c r="C60" s="66">
        <v>570</v>
      </c>
      <c r="D60" s="66">
        <v>630</v>
      </c>
      <c r="E60" s="66">
        <v>540</v>
      </c>
      <c r="F60" s="66">
        <v>480</v>
      </c>
      <c r="G60" s="23"/>
      <c r="L60" s="23"/>
      <c r="M60" s="23"/>
      <c r="N60" s="23"/>
      <c r="O60" s="23"/>
      <c r="P60" s="23"/>
    </row>
    <row r="61" spans="1:16" ht="13.2" x14ac:dyDescent="0.25">
      <c r="A61" s="19"/>
      <c r="B61" s="20" t="s">
        <v>51</v>
      </c>
      <c r="C61" s="66">
        <v>270</v>
      </c>
      <c r="D61" s="66">
        <v>300</v>
      </c>
      <c r="E61" s="66">
        <v>258</v>
      </c>
      <c r="F61" s="66">
        <v>228</v>
      </c>
      <c r="G61" s="23"/>
      <c r="L61" s="23"/>
      <c r="M61" s="23"/>
      <c r="N61" s="23"/>
      <c r="O61" s="23"/>
      <c r="P61" s="23"/>
    </row>
    <row r="62" spans="1:16" ht="13.2" x14ac:dyDescent="0.25">
      <c r="A62" s="19"/>
      <c r="B62" s="20"/>
      <c r="C62" s="66"/>
      <c r="D62" s="66"/>
      <c r="E62" s="66"/>
      <c r="F62" s="66"/>
      <c r="G62" s="23"/>
      <c r="L62" s="23"/>
      <c r="M62" s="23"/>
      <c r="N62" s="23"/>
      <c r="O62" s="23"/>
      <c r="P62" s="23"/>
    </row>
    <row r="63" spans="1:16" x14ac:dyDescent="0.25">
      <c r="A63" s="19"/>
      <c r="B63" s="20"/>
      <c r="C63" s="103" t="s">
        <v>57</v>
      </c>
      <c r="D63" s="103"/>
      <c r="E63" s="103"/>
      <c r="F63" s="103"/>
      <c r="G63" s="23"/>
      <c r="J63" s="23"/>
      <c r="K63" s="23"/>
      <c r="L63" s="23"/>
      <c r="M63" s="23"/>
      <c r="N63" s="23"/>
    </row>
    <row r="64" spans="1:16" ht="13.2" x14ac:dyDescent="0.25">
      <c r="B64" s="20"/>
      <c r="C64" s="37" t="s">
        <v>275</v>
      </c>
      <c r="D64" s="37" t="s">
        <v>188</v>
      </c>
      <c r="E64" s="37" t="s">
        <v>189</v>
      </c>
      <c r="F64" s="37" t="s">
        <v>190</v>
      </c>
      <c r="G64" s="23"/>
      <c r="J64" s="23"/>
      <c r="K64" s="23"/>
      <c r="L64" s="23"/>
      <c r="M64" s="23"/>
      <c r="N64" s="23"/>
    </row>
    <row r="65" spans="1:16" ht="17.399999999999999" x14ac:dyDescent="0.3">
      <c r="A65" s="99" t="s">
        <v>276</v>
      </c>
      <c r="B65" s="20"/>
      <c r="C65" s="66"/>
      <c r="D65" s="66"/>
      <c r="E65" s="66"/>
      <c r="F65" s="66"/>
      <c r="G65" s="23"/>
      <c r="L65" s="23"/>
      <c r="M65" s="23"/>
      <c r="N65" s="23"/>
      <c r="O65" s="23"/>
      <c r="P65" s="23"/>
    </row>
    <row r="66" spans="1:16" ht="13.2" x14ac:dyDescent="0.25">
      <c r="B66" s="20" t="s">
        <v>268</v>
      </c>
      <c r="C66" s="66">
        <v>420</v>
      </c>
      <c r="D66" s="66">
        <v>450</v>
      </c>
      <c r="E66" s="66">
        <v>390</v>
      </c>
      <c r="F66" s="23">
        <v>330</v>
      </c>
      <c r="L66" s="23"/>
      <c r="M66" s="23"/>
      <c r="N66" s="23"/>
      <c r="O66" s="23"/>
      <c r="P66" s="23"/>
    </row>
    <row r="67" spans="1:16" ht="13.2" x14ac:dyDescent="0.25">
      <c r="A67" s="19"/>
      <c r="B67" s="20" t="s">
        <v>269</v>
      </c>
      <c r="C67" s="66">
        <v>480</v>
      </c>
      <c r="D67" s="66">
        <v>540</v>
      </c>
      <c r="E67" s="66">
        <v>450</v>
      </c>
      <c r="F67" s="23">
        <v>420</v>
      </c>
      <c r="L67" s="23"/>
      <c r="M67" s="23"/>
      <c r="N67" s="23"/>
      <c r="O67" s="23"/>
      <c r="P67" s="23"/>
    </row>
    <row r="68" spans="1:16" ht="13.2" x14ac:dyDescent="0.25">
      <c r="A68" s="19"/>
      <c r="B68" s="20" t="s">
        <v>270</v>
      </c>
      <c r="C68" s="66">
        <v>1080</v>
      </c>
      <c r="D68" s="66">
        <v>1200</v>
      </c>
      <c r="E68" s="66">
        <v>1020</v>
      </c>
      <c r="F68" s="23">
        <v>900</v>
      </c>
      <c r="L68" s="23"/>
      <c r="M68" s="23"/>
      <c r="N68" s="23"/>
      <c r="O68" s="23"/>
      <c r="P68" s="23"/>
    </row>
    <row r="69" spans="1:16" ht="13.2" x14ac:dyDescent="0.25">
      <c r="A69" s="19"/>
      <c r="B69" s="20" t="s">
        <v>271</v>
      </c>
      <c r="C69" s="66">
        <v>840</v>
      </c>
      <c r="D69" s="66">
        <v>900</v>
      </c>
      <c r="E69" s="66">
        <v>750</v>
      </c>
      <c r="F69" s="23">
        <v>660</v>
      </c>
      <c r="L69" s="23"/>
      <c r="M69" s="23"/>
      <c r="N69" s="23"/>
      <c r="O69" s="23"/>
      <c r="P69" s="23"/>
    </row>
    <row r="70" spans="1:16" ht="13.2" x14ac:dyDescent="0.25">
      <c r="A70" s="19"/>
      <c r="B70" s="20" t="s">
        <v>272</v>
      </c>
      <c r="C70" s="66">
        <v>1200</v>
      </c>
      <c r="D70" s="66">
        <v>1320</v>
      </c>
      <c r="E70" s="66">
        <v>1140</v>
      </c>
      <c r="F70" s="23">
        <v>990</v>
      </c>
      <c r="L70" s="23"/>
      <c r="M70" s="23"/>
      <c r="N70" s="23"/>
      <c r="O70" s="23"/>
      <c r="P70" s="23"/>
    </row>
    <row r="71" spans="1:16" ht="13.2" x14ac:dyDescent="0.25">
      <c r="A71" s="19"/>
      <c r="B71" s="20" t="s">
        <v>273</v>
      </c>
      <c r="C71" s="66">
        <v>3360</v>
      </c>
      <c r="D71" s="66">
        <v>3720</v>
      </c>
      <c r="E71" s="66">
        <v>3120</v>
      </c>
      <c r="F71" s="23">
        <v>2760</v>
      </c>
      <c r="L71" s="23"/>
      <c r="M71" s="23"/>
      <c r="N71" s="23"/>
      <c r="O71" s="23"/>
      <c r="P71" s="23"/>
    </row>
    <row r="72" spans="1:16" ht="13.2" x14ac:dyDescent="0.25">
      <c r="A72" s="19"/>
      <c r="B72" s="20" t="s">
        <v>274</v>
      </c>
      <c r="C72" s="66">
        <v>2220</v>
      </c>
      <c r="D72" s="66">
        <v>2460</v>
      </c>
      <c r="E72" s="66">
        <v>2100</v>
      </c>
      <c r="F72" s="23">
        <v>1860</v>
      </c>
      <c r="L72" s="23"/>
      <c r="M72" s="23"/>
      <c r="N72" s="23"/>
      <c r="O72" s="23"/>
      <c r="P72" s="23"/>
    </row>
    <row r="73" spans="1:16" ht="13.2" x14ac:dyDescent="0.25">
      <c r="A73" s="19"/>
      <c r="B73" s="20"/>
      <c r="C73" s="66"/>
      <c r="D73" s="66"/>
      <c r="E73" s="66"/>
      <c r="F73" s="66"/>
      <c r="G73" s="23"/>
      <c r="L73" s="23"/>
      <c r="M73" s="23"/>
      <c r="N73" s="23"/>
      <c r="O73" s="23"/>
      <c r="P73" s="23"/>
    </row>
    <row r="74" spans="1:16" ht="14.4" x14ac:dyDescent="0.3">
      <c r="A74"/>
      <c r="B74" s="4"/>
      <c r="C74" s="103" t="s">
        <v>57</v>
      </c>
      <c r="D74" s="103"/>
      <c r="E74" s="103"/>
      <c r="F74" s="103"/>
      <c r="G74" s="23"/>
      <c r="L74" s="23"/>
      <c r="M74" s="23"/>
      <c r="N74" s="23"/>
      <c r="O74" s="23"/>
      <c r="P74" s="23"/>
    </row>
    <row r="75" spans="1:16" ht="17.399999999999999" x14ac:dyDescent="0.3">
      <c r="A75" s="6" t="s">
        <v>33</v>
      </c>
      <c r="B75" s="29" t="s">
        <v>34</v>
      </c>
      <c r="C75" s="37" t="s">
        <v>187</v>
      </c>
      <c r="D75" s="37" t="s">
        <v>188</v>
      </c>
      <c r="E75" s="37" t="s">
        <v>189</v>
      </c>
      <c r="F75" s="37" t="s">
        <v>190</v>
      </c>
      <c r="G75" s="23"/>
      <c r="L75" s="23"/>
      <c r="M75" s="23"/>
      <c r="N75" s="23"/>
      <c r="O75" s="23"/>
      <c r="P75" s="23"/>
    </row>
    <row r="76" spans="1:16" ht="13.2" x14ac:dyDescent="0.25">
      <c r="A76" s="30"/>
      <c r="B76" s="29" t="s">
        <v>35</v>
      </c>
      <c r="C76" s="66">
        <v>714</v>
      </c>
      <c r="D76" s="66">
        <v>714</v>
      </c>
      <c r="E76" s="66">
        <v>714</v>
      </c>
      <c r="F76" s="66">
        <v>714</v>
      </c>
      <c r="G76" s="23"/>
      <c r="L76" s="23"/>
      <c r="M76" s="23"/>
      <c r="N76" s="23"/>
      <c r="O76" s="23"/>
      <c r="P76" s="23"/>
    </row>
    <row r="77" spans="1:16" ht="13.2" x14ac:dyDescent="0.25">
      <c r="A77" s="30"/>
      <c r="B77" s="29" t="s">
        <v>36</v>
      </c>
      <c r="C77" s="66">
        <v>522</v>
      </c>
      <c r="D77" s="66">
        <v>522</v>
      </c>
      <c r="E77" s="66">
        <v>522</v>
      </c>
      <c r="F77" s="66">
        <v>522</v>
      </c>
      <c r="G77" s="23"/>
      <c r="L77" s="23"/>
      <c r="M77" s="23"/>
      <c r="N77" s="23"/>
      <c r="O77" s="23"/>
      <c r="P77" s="23"/>
    </row>
    <row r="78" spans="1:16" ht="13.2" x14ac:dyDescent="0.25">
      <c r="A78" s="30"/>
      <c r="B78" s="29" t="s">
        <v>37</v>
      </c>
      <c r="C78" s="66">
        <v>132</v>
      </c>
      <c r="D78" s="66">
        <v>132</v>
      </c>
      <c r="E78" s="66">
        <v>132</v>
      </c>
      <c r="F78" s="66">
        <v>132</v>
      </c>
      <c r="G78" s="23"/>
      <c r="L78" s="23"/>
      <c r="M78" s="23"/>
      <c r="N78" s="23"/>
      <c r="O78" s="23"/>
      <c r="P78" s="23"/>
    </row>
    <row r="79" spans="1:16" ht="14.4" x14ac:dyDescent="0.3">
      <c r="A79"/>
      <c r="B79" s="4"/>
      <c r="C79" s="66"/>
      <c r="D79" s="66"/>
      <c r="E79" s="66"/>
      <c r="F79" s="66"/>
      <c r="G79" s="23"/>
      <c r="L79" s="23"/>
      <c r="M79" s="23"/>
      <c r="N79" s="23"/>
      <c r="O79" s="23"/>
      <c r="P79" s="23"/>
    </row>
    <row r="80" spans="1:16" ht="13.2" x14ac:dyDescent="0.25">
      <c r="B80" s="35" t="s">
        <v>64</v>
      </c>
      <c r="C80" s="66"/>
      <c r="D80" s="66"/>
      <c r="E80" s="66"/>
      <c r="F80" s="66"/>
      <c r="G80" s="23"/>
      <c r="L80" s="23"/>
      <c r="M80" s="23"/>
      <c r="N80" s="23"/>
      <c r="O80" s="23"/>
      <c r="P80" s="23"/>
    </row>
    <row r="81" spans="1:16" ht="13.2" customHeight="1" x14ac:dyDescent="0.25">
      <c r="A81" s="34"/>
      <c r="B81" s="29" t="s">
        <v>69</v>
      </c>
      <c r="C81" s="104">
        <v>1434</v>
      </c>
      <c r="D81" s="104">
        <f>+C81</f>
        <v>1434</v>
      </c>
      <c r="E81" s="104">
        <f>+C81</f>
        <v>1434</v>
      </c>
      <c r="F81" s="104">
        <v>1434</v>
      </c>
      <c r="G81" s="23"/>
      <c r="L81" s="23"/>
      <c r="M81" s="23"/>
      <c r="N81" s="23"/>
      <c r="O81" s="23"/>
      <c r="P81" s="23"/>
    </row>
    <row r="82" spans="1:16" ht="13.2" customHeight="1" x14ac:dyDescent="0.25">
      <c r="A82" s="34"/>
      <c r="B82" s="29" t="s">
        <v>39</v>
      </c>
      <c r="C82" s="104"/>
      <c r="D82" s="104"/>
      <c r="E82" s="104"/>
      <c r="F82" s="104"/>
      <c r="G82" s="23"/>
      <c r="L82" s="23"/>
      <c r="M82" s="23"/>
      <c r="N82" s="23"/>
      <c r="O82" s="23"/>
      <c r="P82" s="23"/>
    </row>
    <row r="83" spans="1:16" ht="13.2" x14ac:dyDescent="0.25">
      <c r="A83" s="34"/>
      <c r="B83" s="29" t="s">
        <v>65</v>
      </c>
      <c r="C83" s="66">
        <v>258</v>
      </c>
      <c r="D83" s="66">
        <f>+C83</f>
        <v>258</v>
      </c>
      <c r="E83" s="66">
        <v>258</v>
      </c>
      <c r="F83" s="66">
        <v>258</v>
      </c>
      <c r="G83" s="23"/>
      <c r="L83" s="23"/>
      <c r="M83" s="23"/>
      <c r="N83" s="23"/>
      <c r="O83" s="23"/>
      <c r="P83" s="23"/>
    </row>
    <row r="84" spans="1:16" ht="13.2" x14ac:dyDescent="0.25">
      <c r="A84" s="33"/>
      <c r="B84" s="29"/>
      <c r="C84" s="66"/>
      <c r="D84" s="66"/>
      <c r="E84" s="66"/>
      <c r="F84" s="66"/>
      <c r="G84" s="23"/>
      <c r="L84" s="23"/>
      <c r="M84" s="23"/>
      <c r="N84" s="23"/>
      <c r="O84" s="23"/>
      <c r="P84" s="23"/>
    </row>
    <row r="85" spans="1:16" ht="13.2" x14ac:dyDescent="0.25">
      <c r="B85" s="35" t="s">
        <v>66</v>
      </c>
      <c r="C85" s="66"/>
      <c r="D85" s="66"/>
      <c r="E85" s="66"/>
      <c r="F85" s="66"/>
      <c r="G85" s="23"/>
      <c r="L85" s="23"/>
      <c r="M85" s="23"/>
      <c r="N85" s="23"/>
      <c r="O85" s="23"/>
      <c r="P85" s="23"/>
    </row>
    <row r="86" spans="1:16" ht="13.2" x14ac:dyDescent="0.25">
      <c r="A86" s="34"/>
      <c r="B86" s="29" t="s">
        <v>38</v>
      </c>
      <c r="C86" s="66">
        <v>1434</v>
      </c>
      <c r="D86" s="66">
        <f>+C86</f>
        <v>1434</v>
      </c>
      <c r="E86" s="66">
        <f>+C86</f>
        <v>1434</v>
      </c>
      <c r="F86" s="66">
        <f>+C86</f>
        <v>1434</v>
      </c>
      <c r="G86" s="23"/>
      <c r="L86" s="23"/>
      <c r="M86" s="23"/>
      <c r="N86" s="23"/>
      <c r="O86" s="23"/>
      <c r="P86" s="23"/>
    </row>
    <row r="87" spans="1:16" ht="13.2" x14ac:dyDescent="0.25">
      <c r="A87" s="34"/>
      <c r="B87" s="29" t="s">
        <v>67</v>
      </c>
      <c r="C87" s="66">
        <v>1044</v>
      </c>
      <c r="D87" s="66">
        <f>+C87</f>
        <v>1044</v>
      </c>
      <c r="E87" s="66">
        <f>+C87</f>
        <v>1044</v>
      </c>
      <c r="F87" s="66">
        <v>1044</v>
      </c>
      <c r="G87" s="23"/>
      <c r="L87" s="23"/>
      <c r="M87" s="23"/>
      <c r="N87" s="23"/>
      <c r="O87" s="23"/>
      <c r="P87" s="23"/>
    </row>
    <row r="88" spans="1:16" ht="13.2" x14ac:dyDescent="0.25">
      <c r="A88" s="34"/>
      <c r="B88" s="29" t="s">
        <v>65</v>
      </c>
      <c r="C88" s="66">
        <v>258</v>
      </c>
      <c r="D88" s="66">
        <f>+C88</f>
        <v>258</v>
      </c>
      <c r="E88" s="66">
        <f>+C88</f>
        <v>258</v>
      </c>
      <c r="F88" s="66">
        <v>258</v>
      </c>
      <c r="G88" s="23"/>
      <c r="L88" s="23"/>
      <c r="M88" s="23"/>
      <c r="N88" s="23"/>
      <c r="O88" s="23"/>
      <c r="P88" s="23"/>
    </row>
    <row r="89" spans="1:16" ht="13.2" x14ac:dyDescent="0.25">
      <c r="A89" s="33"/>
      <c r="B89" s="29"/>
      <c r="C89" s="66"/>
      <c r="D89" s="66"/>
      <c r="E89" s="66"/>
      <c r="F89" s="66"/>
      <c r="G89" s="23"/>
      <c r="L89" s="23"/>
      <c r="M89" s="23"/>
      <c r="N89" s="23"/>
      <c r="O89" s="23"/>
      <c r="P89" s="23"/>
    </row>
    <row r="90" spans="1:16" ht="13.2" x14ac:dyDescent="0.25">
      <c r="B90" s="35" t="s">
        <v>68</v>
      </c>
      <c r="C90" s="66"/>
      <c r="D90" s="66"/>
      <c r="E90" s="66"/>
      <c r="F90" s="66"/>
      <c r="G90" s="23"/>
      <c r="L90" s="23"/>
      <c r="M90" s="23"/>
      <c r="N90" s="23"/>
      <c r="O90" s="23"/>
      <c r="P90" s="23"/>
    </row>
    <row r="91" spans="1:16" ht="13.2" customHeight="1" x14ac:dyDescent="0.25">
      <c r="A91" s="34"/>
      <c r="B91" s="29" t="s">
        <v>38</v>
      </c>
      <c r="C91" s="104">
        <v>2736</v>
      </c>
      <c r="D91" s="105">
        <f>+C91</f>
        <v>2736</v>
      </c>
      <c r="E91" s="105">
        <f>+C91</f>
        <v>2736</v>
      </c>
      <c r="F91" s="105">
        <v>2736</v>
      </c>
      <c r="G91" s="23"/>
      <c r="L91" s="23"/>
      <c r="M91" s="23"/>
      <c r="N91" s="23"/>
      <c r="O91" s="23"/>
      <c r="P91" s="23"/>
    </row>
    <row r="92" spans="1:16" ht="13.2" customHeight="1" x14ac:dyDescent="0.25">
      <c r="A92" s="34"/>
      <c r="B92" s="29" t="s">
        <v>67</v>
      </c>
      <c r="C92" s="104"/>
      <c r="D92" s="105"/>
      <c r="E92" s="105"/>
      <c r="F92" s="105"/>
      <c r="G92" s="23"/>
      <c r="L92" s="23"/>
      <c r="M92" s="23"/>
      <c r="N92" s="23"/>
      <c r="O92" s="23"/>
      <c r="P92" s="23"/>
    </row>
    <row r="93" spans="1:16" ht="13.2" customHeight="1" x14ac:dyDescent="0.25">
      <c r="A93" s="34"/>
      <c r="B93" s="29" t="s">
        <v>65</v>
      </c>
      <c r="C93" s="104"/>
      <c r="D93" s="105"/>
      <c r="E93" s="105"/>
      <c r="F93" s="105"/>
      <c r="L93" s="23"/>
      <c r="M93" s="23"/>
      <c r="N93" s="23"/>
      <c r="O93" s="23"/>
      <c r="P93" s="23"/>
    </row>
    <row r="94" spans="1:16" ht="14.4" x14ac:dyDescent="0.3">
      <c r="A94"/>
      <c r="B94" s="4"/>
      <c r="C94" s="21"/>
      <c r="D94" s="21"/>
      <c r="E94" s="25"/>
      <c r="G94" s="23"/>
      <c r="I94" s="23"/>
      <c r="L94" s="23"/>
      <c r="M94" s="23"/>
      <c r="N94" s="23"/>
      <c r="O94" s="23"/>
      <c r="P94" s="23"/>
    </row>
    <row r="95" spans="1:16" ht="13.2" x14ac:dyDescent="0.25">
      <c r="B95" s="32" t="s">
        <v>0</v>
      </c>
    </row>
    <row r="96" spans="1:16" ht="13.2" x14ac:dyDescent="0.25">
      <c r="B96" s="32" t="s">
        <v>63</v>
      </c>
    </row>
    <row r="97" spans="2:2" ht="13.2" x14ac:dyDescent="0.25">
      <c r="B97" s="32" t="s">
        <v>1</v>
      </c>
    </row>
  </sheetData>
  <mergeCells count="11">
    <mergeCell ref="C3:F3"/>
    <mergeCell ref="C81:C82"/>
    <mergeCell ref="C91:C93"/>
    <mergeCell ref="D81:D82"/>
    <mergeCell ref="D91:D93"/>
    <mergeCell ref="E81:E82"/>
    <mergeCell ref="E91:E93"/>
    <mergeCell ref="F81:F82"/>
    <mergeCell ref="F91:F93"/>
    <mergeCell ref="C74:F74"/>
    <mergeCell ref="C63:F63"/>
  </mergeCells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3"/>
  <sheetViews>
    <sheetView topLeftCell="A49" zoomScale="90" zoomScaleNormal="90" workbookViewId="0">
      <selection activeCell="A65" sqref="A65"/>
    </sheetView>
  </sheetViews>
  <sheetFormatPr defaultRowHeight="13.8" x14ac:dyDescent="0.25"/>
  <cols>
    <col min="1" max="1" width="19" style="18" customWidth="1"/>
    <col min="2" max="2" width="31.109375" style="31" customWidth="1"/>
    <col min="3" max="3" width="19.44140625" style="11" customWidth="1"/>
    <col min="4" max="4" width="19.44140625" style="26" customWidth="1"/>
    <col min="5" max="6" width="19.44140625" style="18" customWidth="1"/>
    <col min="7" max="9" width="9.109375" style="18"/>
    <col min="10" max="10" width="2.6640625" style="18" customWidth="1"/>
    <col min="11" max="11" width="4.5546875" style="18" bestFit="1" customWidth="1"/>
    <col min="12" max="12" width="10.33203125" style="18" bestFit="1" customWidth="1"/>
    <col min="13" max="15" width="4.5546875" style="18" bestFit="1" customWidth="1"/>
    <col min="16" max="251" width="9.109375" style="18"/>
    <col min="252" max="252" width="16.5546875" style="18" customWidth="1"/>
    <col min="253" max="253" width="32" style="18" customWidth="1"/>
    <col min="254" max="256" width="17" style="18" customWidth="1"/>
    <col min="257" max="257" width="11.6640625" style="18" customWidth="1"/>
    <col min="258" max="258" width="10.5546875" style="18" bestFit="1" customWidth="1"/>
    <col min="259" max="507" width="9.109375" style="18"/>
    <col min="508" max="508" width="16.5546875" style="18" customWidth="1"/>
    <col min="509" max="509" width="32" style="18" customWidth="1"/>
    <col min="510" max="512" width="17" style="18" customWidth="1"/>
    <col min="513" max="513" width="11.6640625" style="18" customWidth="1"/>
    <col min="514" max="514" width="10.5546875" style="18" bestFit="1" customWidth="1"/>
    <col min="515" max="763" width="9.109375" style="18"/>
    <col min="764" max="764" width="16.5546875" style="18" customWidth="1"/>
    <col min="765" max="765" width="32" style="18" customWidth="1"/>
    <col min="766" max="768" width="17" style="18" customWidth="1"/>
    <col min="769" max="769" width="11.6640625" style="18" customWidth="1"/>
    <col min="770" max="770" width="10.5546875" style="18" bestFit="1" customWidth="1"/>
    <col min="771" max="1019" width="9.109375" style="18"/>
    <col min="1020" max="1020" width="16.5546875" style="18" customWidth="1"/>
    <col min="1021" max="1021" width="32" style="18" customWidth="1"/>
    <col min="1022" max="1024" width="17" style="18" customWidth="1"/>
    <col min="1025" max="1025" width="11.6640625" style="18" customWidth="1"/>
    <col min="1026" max="1026" width="10.5546875" style="18" bestFit="1" customWidth="1"/>
    <col min="1027" max="1275" width="9.109375" style="18"/>
    <col min="1276" max="1276" width="16.5546875" style="18" customWidth="1"/>
    <col min="1277" max="1277" width="32" style="18" customWidth="1"/>
    <col min="1278" max="1280" width="17" style="18" customWidth="1"/>
    <col min="1281" max="1281" width="11.6640625" style="18" customWidth="1"/>
    <col min="1282" max="1282" width="10.5546875" style="18" bestFit="1" customWidth="1"/>
    <col min="1283" max="1531" width="9.109375" style="18"/>
    <col min="1532" max="1532" width="16.5546875" style="18" customWidth="1"/>
    <col min="1533" max="1533" width="32" style="18" customWidth="1"/>
    <col min="1534" max="1536" width="17" style="18" customWidth="1"/>
    <col min="1537" max="1537" width="11.6640625" style="18" customWidth="1"/>
    <col min="1538" max="1538" width="10.5546875" style="18" bestFit="1" customWidth="1"/>
    <col min="1539" max="1787" width="9.109375" style="18"/>
    <col min="1788" max="1788" width="16.5546875" style="18" customWidth="1"/>
    <col min="1789" max="1789" width="32" style="18" customWidth="1"/>
    <col min="1790" max="1792" width="17" style="18" customWidth="1"/>
    <col min="1793" max="1793" width="11.6640625" style="18" customWidth="1"/>
    <col min="1794" max="1794" width="10.5546875" style="18" bestFit="1" customWidth="1"/>
    <col min="1795" max="2043" width="9.109375" style="18"/>
    <col min="2044" max="2044" width="16.5546875" style="18" customWidth="1"/>
    <col min="2045" max="2045" width="32" style="18" customWidth="1"/>
    <col min="2046" max="2048" width="17" style="18" customWidth="1"/>
    <col min="2049" max="2049" width="11.6640625" style="18" customWidth="1"/>
    <col min="2050" max="2050" width="10.5546875" style="18" bestFit="1" customWidth="1"/>
    <col min="2051" max="2299" width="9.109375" style="18"/>
    <col min="2300" max="2300" width="16.5546875" style="18" customWidth="1"/>
    <col min="2301" max="2301" width="32" style="18" customWidth="1"/>
    <col min="2302" max="2304" width="17" style="18" customWidth="1"/>
    <col min="2305" max="2305" width="11.6640625" style="18" customWidth="1"/>
    <col min="2306" max="2306" width="10.5546875" style="18" bestFit="1" customWidth="1"/>
    <col min="2307" max="2555" width="9.109375" style="18"/>
    <col min="2556" max="2556" width="16.5546875" style="18" customWidth="1"/>
    <col min="2557" max="2557" width="32" style="18" customWidth="1"/>
    <col min="2558" max="2560" width="17" style="18" customWidth="1"/>
    <col min="2561" max="2561" width="11.6640625" style="18" customWidth="1"/>
    <col min="2562" max="2562" width="10.5546875" style="18" bestFit="1" customWidth="1"/>
    <col min="2563" max="2811" width="9.109375" style="18"/>
    <col min="2812" max="2812" width="16.5546875" style="18" customWidth="1"/>
    <col min="2813" max="2813" width="32" style="18" customWidth="1"/>
    <col min="2814" max="2816" width="17" style="18" customWidth="1"/>
    <col min="2817" max="2817" width="11.6640625" style="18" customWidth="1"/>
    <col min="2818" max="2818" width="10.5546875" style="18" bestFit="1" customWidth="1"/>
    <col min="2819" max="3067" width="9.109375" style="18"/>
    <col min="3068" max="3068" width="16.5546875" style="18" customWidth="1"/>
    <col min="3069" max="3069" width="32" style="18" customWidth="1"/>
    <col min="3070" max="3072" width="17" style="18" customWidth="1"/>
    <col min="3073" max="3073" width="11.6640625" style="18" customWidth="1"/>
    <col min="3074" max="3074" width="10.5546875" style="18" bestFit="1" customWidth="1"/>
    <col min="3075" max="3323" width="9.109375" style="18"/>
    <col min="3324" max="3324" width="16.5546875" style="18" customWidth="1"/>
    <col min="3325" max="3325" width="32" style="18" customWidth="1"/>
    <col min="3326" max="3328" width="17" style="18" customWidth="1"/>
    <col min="3329" max="3329" width="11.6640625" style="18" customWidth="1"/>
    <col min="3330" max="3330" width="10.5546875" style="18" bestFit="1" customWidth="1"/>
    <col min="3331" max="3579" width="9.109375" style="18"/>
    <col min="3580" max="3580" width="16.5546875" style="18" customWidth="1"/>
    <col min="3581" max="3581" width="32" style="18" customWidth="1"/>
    <col min="3582" max="3584" width="17" style="18" customWidth="1"/>
    <col min="3585" max="3585" width="11.6640625" style="18" customWidth="1"/>
    <col min="3586" max="3586" width="10.5546875" style="18" bestFit="1" customWidth="1"/>
    <col min="3587" max="3835" width="9.109375" style="18"/>
    <col min="3836" max="3836" width="16.5546875" style="18" customWidth="1"/>
    <col min="3837" max="3837" width="32" style="18" customWidth="1"/>
    <col min="3838" max="3840" width="17" style="18" customWidth="1"/>
    <col min="3841" max="3841" width="11.6640625" style="18" customWidth="1"/>
    <col min="3842" max="3842" width="10.5546875" style="18" bestFit="1" customWidth="1"/>
    <col min="3843" max="4091" width="9.109375" style="18"/>
    <col min="4092" max="4092" width="16.5546875" style="18" customWidth="1"/>
    <col min="4093" max="4093" width="32" style="18" customWidth="1"/>
    <col min="4094" max="4096" width="17" style="18" customWidth="1"/>
    <col min="4097" max="4097" width="11.6640625" style="18" customWidth="1"/>
    <col min="4098" max="4098" width="10.5546875" style="18" bestFit="1" customWidth="1"/>
    <col min="4099" max="4347" width="9.109375" style="18"/>
    <col min="4348" max="4348" width="16.5546875" style="18" customWidth="1"/>
    <col min="4349" max="4349" width="32" style="18" customWidth="1"/>
    <col min="4350" max="4352" width="17" style="18" customWidth="1"/>
    <col min="4353" max="4353" width="11.6640625" style="18" customWidth="1"/>
    <col min="4354" max="4354" width="10.5546875" style="18" bestFit="1" customWidth="1"/>
    <col min="4355" max="4603" width="9.109375" style="18"/>
    <col min="4604" max="4604" width="16.5546875" style="18" customWidth="1"/>
    <col min="4605" max="4605" width="32" style="18" customWidth="1"/>
    <col min="4606" max="4608" width="17" style="18" customWidth="1"/>
    <col min="4609" max="4609" width="11.6640625" style="18" customWidth="1"/>
    <col min="4610" max="4610" width="10.5546875" style="18" bestFit="1" customWidth="1"/>
    <col min="4611" max="4859" width="9.109375" style="18"/>
    <col min="4860" max="4860" width="16.5546875" style="18" customWidth="1"/>
    <col min="4861" max="4861" width="32" style="18" customWidth="1"/>
    <col min="4862" max="4864" width="17" style="18" customWidth="1"/>
    <col min="4865" max="4865" width="11.6640625" style="18" customWidth="1"/>
    <col min="4866" max="4866" width="10.5546875" style="18" bestFit="1" customWidth="1"/>
    <col min="4867" max="5115" width="9.109375" style="18"/>
    <col min="5116" max="5116" width="16.5546875" style="18" customWidth="1"/>
    <col min="5117" max="5117" width="32" style="18" customWidth="1"/>
    <col min="5118" max="5120" width="17" style="18" customWidth="1"/>
    <col min="5121" max="5121" width="11.6640625" style="18" customWidth="1"/>
    <col min="5122" max="5122" width="10.5546875" style="18" bestFit="1" customWidth="1"/>
    <col min="5123" max="5371" width="9.109375" style="18"/>
    <col min="5372" max="5372" width="16.5546875" style="18" customWidth="1"/>
    <col min="5373" max="5373" width="32" style="18" customWidth="1"/>
    <col min="5374" max="5376" width="17" style="18" customWidth="1"/>
    <col min="5377" max="5377" width="11.6640625" style="18" customWidth="1"/>
    <col min="5378" max="5378" width="10.5546875" style="18" bestFit="1" customWidth="1"/>
    <col min="5379" max="5627" width="9.109375" style="18"/>
    <col min="5628" max="5628" width="16.5546875" style="18" customWidth="1"/>
    <col min="5629" max="5629" width="32" style="18" customWidth="1"/>
    <col min="5630" max="5632" width="17" style="18" customWidth="1"/>
    <col min="5633" max="5633" width="11.6640625" style="18" customWidth="1"/>
    <col min="5634" max="5634" width="10.5546875" style="18" bestFit="1" customWidth="1"/>
    <col min="5635" max="5883" width="9.109375" style="18"/>
    <col min="5884" max="5884" width="16.5546875" style="18" customWidth="1"/>
    <col min="5885" max="5885" width="32" style="18" customWidth="1"/>
    <col min="5886" max="5888" width="17" style="18" customWidth="1"/>
    <col min="5889" max="5889" width="11.6640625" style="18" customWidth="1"/>
    <col min="5890" max="5890" width="10.5546875" style="18" bestFit="1" customWidth="1"/>
    <col min="5891" max="6139" width="9.109375" style="18"/>
    <col min="6140" max="6140" width="16.5546875" style="18" customWidth="1"/>
    <col min="6141" max="6141" width="32" style="18" customWidth="1"/>
    <col min="6142" max="6144" width="17" style="18" customWidth="1"/>
    <col min="6145" max="6145" width="11.6640625" style="18" customWidth="1"/>
    <col min="6146" max="6146" width="10.5546875" style="18" bestFit="1" customWidth="1"/>
    <col min="6147" max="6395" width="9.109375" style="18"/>
    <col min="6396" max="6396" width="16.5546875" style="18" customWidth="1"/>
    <col min="6397" max="6397" width="32" style="18" customWidth="1"/>
    <col min="6398" max="6400" width="17" style="18" customWidth="1"/>
    <col min="6401" max="6401" width="11.6640625" style="18" customWidth="1"/>
    <col min="6402" max="6402" width="10.5546875" style="18" bestFit="1" customWidth="1"/>
    <col min="6403" max="6651" width="9.109375" style="18"/>
    <col min="6652" max="6652" width="16.5546875" style="18" customWidth="1"/>
    <col min="6653" max="6653" width="32" style="18" customWidth="1"/>
    <col min="6654" max="6656" width="17" style="18" customWidth="1"/>
    <col min="6657" max="6657" width="11.6640625" style="18" customWidth="1"/>
    <col min="6658" max="6658" width="10.5546875" style="18" bestFit="1" customWidth="1"/>
    <col min="6659" max="6907" width="9.109375" style="18"/>
    <col min="6908" max="6908" width="16.5546875" style="18" customWidth="1"/>
    <col min="6909" max="6909" width="32" style="18" customWidth="1"/>
    <col min="6910" max="6912" width="17" style="18" customWidth="1"/>
    <col min="6913" max="6913" width="11.6640625" style="18" customWidth="1"/>
    <col min="6914" max="6914" width="10.5546875" style="18" bestFit="1" customWidth="1"/>
    <col min="6915" max="7163" width="9.109375" style="18"/>
    <col min="7164" max="7164" width="16.5546875" style="18" customWidth="1"/>
    <col min="7165" max="7165" width="32" style="18" customWidth="1"/>
    <col min="7166" max="7168" width="17" style="18" customWidth="1"/>
    <col min="7169" max="7169" width="11.6640625" style="18" customWidth="1"/>
    <col min="7170" max="7170" width="10.5546875" style="18" bestFit="1" customWidth="1"/>
    <col min="7171" max="7419" width="9.109375" style="18"/>
    <col min="7420" max="7420" width="16.5546875" style="18" customWidth="1"/>
    <col min="7421" max="7421" width="32" style="18" customWidth="1"/>
    <col min="7422" max="7424" width="17" style="18" customWidth="1"/>
    <col min="7425" max="7425" width="11.6640625" style="18" customWidth="1"/>
    <col min="7426" max="7426" width="10.5546875" style="18" bestFit="1" customWidth="1"/>
    <col min="7427" max="7675" width="9.109375" style="18"/>
    <col min="7676" max="7676" width="16.5546875" style="18" customWidth="1"/>
    <col min="7677" max="7677" width="32" style="18" customWidth="1"/>
    <col min="7678" max="7680" width="17" style="18" customWidth="1"/>
    <col min="7681" max="7681" width="11.6640625" style="18" customWidth="1"/>
    <col min="7682" max="7682" width="10.5546875" style="18" bestFit="1" customWidth="1"/>
    <col min="7683" max="7931" width="9.109375" style="18"/>
    <col min="7932" max="7932" width="16.5546875" style="18" customWidth="1"/>
    <col min="7933" max="7933" width="32" style="18" customWidth="1"/>
    <col min="7934" max="7936" width="17" style="18" customWidth="1"/>
    <col min="7937" max="7937" width="11.6640625" style="18" customWidth="1"/>
    <col min="7938" max="7938" width="10.5546875" style="18" bestFit="1" customWidth="1"/>
    <col min="7939" max="8187" width="9.109375" style="18"/>
    <col min="8188" max="8188" width="16.5546875" style="18" customWidth="1"/>
    <col min="8189" max="8189" width="32" style="18" customWidth="1"/>
    <col min="8190" max="8192" width="17" style="18" customWidth="1"/>
    <col min="8193" max="8193" width="11.6640625" style="18" customWidth="1"/>
    <col min="8194" max="8194" width="10.5546875" style="18" bestFit="1" customWidth="1"/>
    <col min="8195" max="8443" width="9.109375" style="18"/>
    <col min="8444" max="8444" width="16.5546875" style="18" customWidth="1"/>
    <col min="8445" max="8445" width="32" style="18" customWidth="1"/>
    <col min="8446" max="8448" width="17" style="18" customWidth="1"/>
    <col min="8449" max="8449" width="11.6640625" style="18" customWidth="1"/>
    <col min="8450" max="8450" width="10.5546875" style="18" bestFit="1" customWidth="1"/>
    <col min="8451" max="8699" width="9.109375" style="18"/>
    <col min="8700" max="8700" width="16.5546875" style="18" customWidth="1"/>
    <col min="8701" max="8701" width="32" style="18" customWidth="1"/>
    <col min="8702" max="8704" width="17" style="18" customWidth="1"/>
    <col min="8705" max="8705" width="11.6640625" style="18" customWidth="1"/>
    <col min="8706" max="8706" width="10.5546875" style="18" bestFit="1" customWidth="1"/>
    <col min="8707" max="8955" width="9.109375" style="18"/>
    <col min="8956" max="8956" width="16.5546875" style="18" customWidth="1"/>
    <col min="8957" max="8957" width="32" style="18" customWidth="1"/>
    <col min="8958" max="8960" width="17" style="18" customWidth="1"/>
    <col min="8961" max="8961" width="11.6640625" style="18" customWidth="1"/>
    <col min="8962" max="8962" width="10.5546875" style="18" bestFit="1" customWidth="1"/>
    <col min="8963" max="9211" width="9.109375" style="18"/>
    <col min="9212" max="9212" width="16.5546875" style="18" customWidth="1"/>
    <col min="9213" max="9213" width="32" style="18" customWidth="1"/>
    <col min="9214" max="9216" width="17" style="18" customWidth="1"/>
    <col min="9217" max="9217" width="11.6640625" style="18" customWidth="1"/>
    <col min="9218" max="9218" width="10.5546875" style="18" bestFit="1" customWidth="1"/>
    <col min="9219" max="9467" width="9.109375" style="18"/>
    <col min="9468" max="9468" width="16.5546875" style="18" customWidth="1"/>
    <col min="9469" max="9469" width="32" style="18" customWidth="1"/>
    <col min="9470" max="9472" width="17" style="18" customWidth="1"/>
    <col min="9473" max="9473" width="11.6640625" style="18" customWidth="1"/>
    <col min="9474" max="9474" width="10.5546875" style="18" bestFit="1" customWidth="1"/>
    <col min="9475" max="9723" width="9.109375" style="18"/>
    <col min="9724" max="9724" width="16.5546875" style="18" customWidth="1"/>
    <col min="9725" max="9725" width="32" style="18" customWidth="1"/>
    <col min="9726" max="9728" width="17" style="18" customWidth="1"/>
    <col min="9729" max="9729" width="11.6640625" style="18" customWidth="1"/>
    <col min="9730" max="9730" width="10.5546875" style="18" bestFit="1" customWidth="1"/>
    <col min="9731" max="9979" width="9.109375" style="18"/>
    <col min="9980" max="9980" width="16.5546875" style="18" customWidth="1"/>
    <col min="9981" max="9981" width="32" style="18" customWidth="1"/>
    <col min="9982" max="9984" width="17" style="18" customWidth="1"/>
    <col min="9985" max="9985" width="11.6640625" style="18" customWidth="1"/>
    <col min="9986" max="9986" width="10.5546875" style="18" bestFit="1" customWidth="1"/>
    <col min="9987" max="10235" width="9.109375" style="18"/>
    <col min="10236" max="10236" width="16.5546875" style="18" customWidth="1"/>
    <col min="10237" max="10237" width="32" style="18" customWidth="1"/>
    <col min="10238" max="10240" width="17" style="18" customWidth="1"/>
    <col min="10241" max="10241" width="11.6640625" style="18" customWidth="1"/>
    <col min="10242" max="10242" width="10.5546875" style="18" bestFit="1" customWidth="1"/>
    <col min="10243" max="10491" width="9.109375" style="18"/>
    <col min="10492" max="10492" width="16.5546875" style="18" customWidth="1"/>
    <col min="10493" max="10493" width="32" style="18" customWidth="1"/>
    <col min="10494" max="10496" width="17" style="18" customWidth="1"/>
    <col min="10497" max="10497" width="11.6640625" style="18" customWidth="1"/>
    <col min="10498" max="10498" width="10.5546875" style="18" bestFit="1" customWidth="1"/>
    <col min="10499" max="10747" width="9.109375" style="18"/>
    <col min="10748" max="10748" width="16.5546875" style="18" customWidth="1"/>
    <col min="10749" max="10749" width="32" style="18" customWidth="1"/>
    <col min="10750" max="10752" width="17" style="18" customWidth="1"/>
    <col min="10753" max="10753" width="11.6640625" style="18" customWidth="1"/>
    <col min="10754" max="10754" width="10.5546875" style="18" bestFit="1" customWidth="1"/>
    <col min="10755" max="11003" width="9.109375" style="18"/>
    <col min="11004" max="11004" width="16.5546875" style="18" customWidth="1"/>
    <col min="11005" max="11005" width="32" style="18" customWidth="1"/>
    <col min="11006" max="11008" width="17" style="18" customWidth="1"/>
    <col min="11009" max="11009" width="11.6640625" style="18" customWidth="1"/>
    <col min="11010" max="11010" width="10.5546875" style="18" bestFit="1" customWidth="1"/>
    <col min="11011" max="11259" width="9.109375" style="18"/>
    <col min="11260" max="11260" width="16.5546875" style="18" customWidth="1"/>
    <col min="11261" max="11261" width="32" style="18" customWidth="1"/>
    <col min="11262" max="11264" width="17" style="18" customWidth="1"/>
    <col min="11265" max="11265" width="11.6640625" style="18" customWidth="1"/>
    <col min="11266" max="11266" width="10.5546875" style="18" bestFit="1" customWidth="1"/>
    <col min="11267" max="11515" width="9.109375" style="18"/>
    <col min="11516" max="11516" width="16.5546875" style="18" customWidth="1"/>
    <col min="11517" max="11517" width="32" style="18" customWidth="1"/>
    <col min="11518" max="11520" width="17" style="18" customWidth="1"/>
    <col min="11521" max="11521" width="11.6640625" style="18" customWidth="1"/>
    <col min="11522" max="11522" width="10.5546875" style="18" bestFit="1" customWidth="1"/>
    <col min="11523" max="11771" width="9.109375" style="18"/>
    <col min="11772" max="11772" width="16.5546875" style="18" customWidth="1"/>
    <col min="11773" max="11773" width="32" style="18" customWidth="1"/>
    <col min="11774" max="11776" width="17" style="18" customWidth="1"/>
    <col min="11777" max="11777" width="11.6640625" style="18" customWidth="1"/>
    <col min="11778" max="11778" width="10.5546875" style="18" bestFit="1" customWidth="1"/>
    <col min="11779" max="12027" width="9.109375" style="18"/>
    <col min="12028" max="12028" width="16.5546875" style="18" customWidth="1"/>
    <col min="12029" max="12029" width="32" style="18" customWidth="1"/>
    <col min="12030" max="12032" width="17" style="18" customWidth="1"/>
    <col min="12033" max="12033" width="11.6640625" style="18" customWidth="1"/>
    <col min="12034" max="12034" width="10.5546875" style="18" bestFit="1" customWidth="1"/>
    <col min="12035" max="12283" width="9.109375" style="18"/>
    <col min="12284" max="12284" width="16.5546875" style="18" customWidth="1"/>
    <col min="12285" max="12285" width="32" style="18" customWidth="1"/>
    <col min="12286" max="12288" width="17" style="18" customWidth="1"/>
    <col min="12289" max="12289" width="11.6640625" style="18" customWidth="1"/>
    <col min="12290" max="12290" width="10.5546875" style="18" bestFit="1" customWidth="1"/>
    <col min="12291" max="12539" width="9.109375" style="18"/>
    <col min="12540" max="12540" width="16.5546875" style="18" customWidth="1"/>
    <col min="12541" max="12541" width="32" style="18" customWidth="1"/>
    <col min="12542" max="12544" width="17" style="18" customWidth="1"/>
    <col min="12545" max="12545" width="11.6640625" style="18" customWidth="1"/>
    <col min="12546" max="12546" width="10.5546875" style="18" bestFit="1" customWidth="1"/>
    <col min="12547" max="12795" width="9.109375" style="18"/>
    <col min="12796" max="12796" width="16.5546875" style="18" customWidth="1"/>
    <col min="12797" max="12797" width="32" style="18" customWidth="1"/>
    <col min="12798" max="12800" width="17" style="18" customWidth="1"/>
    <col min="12801" max="12801" width="11.6640625" style="18" customWidth="1"/>
    <col min="12802" max="12802" width="10.5546875" style="18" bestFit="1" customWidth="1"/>
    <col min="12803" max="13051" width="9.109375" style="18"/>
    <col min="13052" max="13052" width="16.5546875" style="18" customWidth="1"/>
    <col min="13053" max="13053" width="32" style="18" customWidth="1"/>
    <col min="13054" max="13056" width="17" style="18" customWidth="1"/>
    <col min="13057" max="13057" width="11.6640625" style="18" customWidth="1"/>
    <col min="13058" max="13058" width="10.5546875" style="18" bestFit="1" customWidth="1"/>
    <col min="13059" max="13307" width="9.109375" style="18"/>
    <col min="13308" max="13308" width="16.5546875" style="18" customWidth="1"/>
    <col min="13309" max="13309" width="32" style="18" customWidth="1"/>
    <col min="13310" max="13312" width="17" style="18" customWidth="1"/>
    <col min="13313" max="13313" width="11.6640625" style="18" customWidth="1"/>
    <col min="13314" max="13314" width="10.5546875" style="18" bestFit="1" customWidth="1"/>
    <col min="13315" max="13563" width="9.109375" style="18"/>
    <col min="13564" max="13564" width="16.5546875" style="18" customWidth="1"/>
    <col min="13565" max="13565" width="32" style="18" customWidth="1"/>
    <col min="13566" max="13568" width="17" style="18" customWidth="1"/>
    <col min="13569" max="13569" width="11.6640625" style="18" customWidth="1"/>
    <col min="13570" max="13570" width="10.5546875" style="18" bestFit="1" customWidth="1"/>
    <col min="13571" max="13819" width="9.109375" style="18"/>
    <col min="13820" max="13820" width="16.5546875" style="18" customWidth="1"/>
    <col min="13821" max="13821" width="32" style="18" customWidth="1"/>
    <col min="13822" max="13824" width="17" style="18" customWidth="1"/>
    <col min="13825" max="13825" width="11.6640625" style="18" customWidth="1"/>
    <col min="13826" max="13826" width="10.5546875" style="18" bestFit="1" customWidth="1"/>
    <col min="13827" max="14075" width="9.109375" style="18"/>
    <col min="14076" max="14076" width="16.5546875" style="18" customWidth="1"/>
    <col min="14077" max="14077" width="32" style="18" customWidth="1"/>
    <col min="14078" max="14080" width="17" style="18" customWidth="1"/>
    <col min="14081" max="14081" width="11.6640625" style="18" customWidth="1"/>
    <col min="14082" max="14082" width="10.5546875" style="18" bestFit="1" customWidth="1"/>
    <col min="14083" max="14331" width="9.109375" style="18"/>
    <col min="14332" max="14332" width="16.5546875" style="18" customWidth="1"/>
    <col min="14333" max="14333" width="32" style="18" customWidth="1"/>
    <col min="14334" max="14336" width="17" style="18" customWidth="1"/>
    <col min="14337" max="14337" width="11.6640625" style="18" customWidth="1"/>
    <col min="14338" max="14338" width="10.5546875" style="18" bestFit="1" customWidth="1"/>
    <col min="14339" max="14587" width="9.109375" style="18"/>
    <col min="14588" max="14588" width="16.5546875" style="18" customWidth="1"/>
    <col min="14589" max="14589" width="32" style="18" customWidth="1"/>
    <col min="14590" max="14592" width="17" style="18" customWidth="1"/>
    <col min="14593" max="14593" width="11.6640625" style="18" customWidth="1"/>
    <col min="14594" max="14594" width="10.5546875" style="18" bestFit="1" customWidth="1"/>
    <col min="14595" max="14843" width="9.109375" style="18"/>
    <col min="14844" max="14844" width="16.5546875" style="18" customWidth="1"/>
    <col min="14845" max="14845" width="32" style="18" customWidth="1"/>
    <col min="14846" max="14848" width="17" style="18" customWidth="1"/>
    <col min="14849" max="14849" width="11.6640625" style="18" customWidth="1"/>
    <col min="14850" max="14850" width="10.5546875" style="18" bestFit="1" customWidth="1"/>
    <col min="14851" max="15099" width="9.109375" style="18"/>
    <col min="15100" max="15100" width="16.5546875" style="18" customWidth="1"/>
    <col min="15101" max="15101" width="32" style="18" customWidth="1"/>
    <col min="15102" max="15104" width="17" style="18" customWidth="1"/>
    <col min="15105" max="15105" width="11.6640625" style="18" customWidth="1"/>
    <col min="15106" max="15106" width="10.5546875" style="18" bestFit="1" customWidth="1"/>
    <col min="15107" max="15355" width="9.109375" style="18"/>
    <col min="15356" max="15356" width="16.5546875" style="18" customWidth="1"/>
    <col min="15357" max="15357" width="32" style="18" customWidth="1"/>
    <col min="15358" max="15360" width="17" style="18" customWidth="1"/>
    <col min="15361" max="15361" width="11.6640625" style="18" customWidth="1"/>
    <col min="15362" max="15362" width="10.5546875" style="18" bestFit="1" customWidth="1"/>
    <col min="15363" max="15611" width="9.109375" style="18"/>
    <col min="15612" max="15612" width="16.5546875" style="18" customWidth="1"/>
    <col min="15613" max="15613" width="32" style="18" customWidth="1"/>
    <col min="15614" max="15616" width="17" style="18" customWidth="1"/>
    <col min="15617" max="15617" width="11.6640625" style="18" customWidth="1"/>
    <col min="15618" max="15618" width="10.5546875" style="18" bestFit="1" customWidth="1"/>
    <col min="15619" max="15867" width="9.109375" style="18"/>
    <col min="15868" max="15868" width="16.5546875" style="18" customWidth="1"/>
    <col min="15869" max="15869" width="32" style="18" customWidth="1"/>
    <col min="15870" max="15872" width="17" style="18" customWidth="1"/>
    <col min="15873" max="15873" width="11.6640625" style="18" customWidth="1"/>
    <col min="15874" max="15874" width="10.5546875" style="18" bestFit="1" customWidth="1"/>
    <col min="15875" max="16123" width="9.109375" style="18"/>
    <col min="16124" max="16124" width="16.5546875" style="18" customWidth="1"/>
    <col min="16125" max="16125" width="32" style="18" customWidth="1"/>
    <col min="16126" max="16128" width="17" style="18" customWidth="1"/>
    <col min="16129" max="16129" width="11.6640625" style="18" customWidth="1"/>
    <col min="16130" max="16130" width="10.5546875" style="18" bestFit="1" customWidth="1"/>
    <col min="16131" max="16380" width="9.109375" style="18"/>
    <col min="16381" max="16384" width="9.109375" style="18" customWidth="1"/>
  </cols>
  <sheetData>
    <row r="1" spans="1:15" s="2" customFormat="1" ht="25.5" customHeight="1" x14ac:dyDescent="0.3">
      <c r="A1" s="36" t="s">
        <v>180</v>
      </c>
      <c r="C1" s="3"/>
      <c r="D1" s="1"/>
      <c r="E1" s="1"/>
      <c r="F1" s="1"/>
    </row>
    <row r="2" spans="1:15" s="9" customFormat="1" ht="15" customHeight="1" x14ac:dyDescent="0.25">
      <c r="B2" s="10"/>
      <c r="C2" s="53"/>
      <c r="D2" s="12"/>
    </row>
    <row r="3" spans="1:15" s="9" customFormat="1" ht="13.95" customHeight="1" x14ac:dyDescent="0.25">
      <c r="B3" s="13"/>
      <c r="C3" s="103" t="s">
        <v>196</v>
      </c>
      <c r="D3" s="103"/>
      <c r="E3" s="103"/>
      <c r="F3" s="103"/>
    </row>
    <row r="4" spans="1:15" s="9" customFormat="1" ht="13.95" customHeight="1" x14ac:dyDescent="0.25">
      <c r="B4" s="14" t="s">
        <v>2</v>
      </c>
      <c r="C4" s="37" t="s">
        <v>187</v>
      </c>
      <c r="D4" s="37" t="s">
        <v>188</v>
      </c>
      <c r="E4" s="37" t="s">
        <v>189</v>
      </c>
      <c r="F4" s="37" t="s">
        <v>190</v>
      </c>
    </row>
    <row r="5" spans="1:15" ht="18" x14ac:dyDescent="0.25">
      <c r="A5" s="6" t="s">
        <v>3</v>
      </c>
      <c r="B5" s="15"/>
      <c r="C5" s="16"/>
      <c r="D5" s="17"/>
    </row>
    <row r="6" spans="1:15" ht="12.75" x14ac:dyDescent="0.2">
      <c r="A6" s="19"/>
      <c r="B6" s="20" t="s">
        <v>52</v>
      </c>
      <c r="C6" s="66">
        <v>1089</v>
      </c>
      <c r="D6" s="66">
        <v>1188</v>
      </c>
      <c r="E6" s="66">
        <v>1023.0000000000001</v>
      </c>
      <c r="F6" s="66">
        <v>891.00000000000011</v>
      </c>
      <c r="H6" s="23"/>
    </row>
    <row r="7" spans="1:15" ht="12.75" x14ac:dyDescent="0.2">
      <c r="A7" s="24"/>
      <c r="B7" s="20" t="s">
        <v>53</v>
      </c>
      <c r="C7" s="66">
        <v>1254</v>
      </c>
      <c r="D7" s="66">
        <v>1386</v>
      </c>
      <c r="E7" s="66">
        <v>1188</v>
      </c>
      <c r="F7" s="66">
        <v>1056</v>
      </c>
      <c r="H7" s="23"/>
    </row>
    <row r="8" spans="1:15" ht="12.75" x14ac:dyDescent="0.2">
      <c r="A8" s="19"/>
      <c r="B8" s="20" t="s">
        <v>4</v>
      </c>
      <c r="C8" s="66">
        <v>1551.0000000000002</v>
      </c>
      <c r="D8" s="66">
        <v>1716.0000000000002</v>
      </c>
      <c r="E8" s="66">
        <v>1452.0000000000002</v>
      </c>
      <c r="F8" s="66">
        <v>1287</v>
      </c>
      <c r="H8" s="23"/>
    </row>
    <row r="9" spans="1:15" ht="12.75" x14ac:dyDescent="0.2">
      <c r="A9" s="19"/>
      <c r="B9" s="20" t="s">
        <v>5</v>
      </c>
      <c r="C9" s="66">
        <v>1848.0000000000002</v>
      </c>
      <c r="D9" s="66">
        <v>2046.0000000000002</v>
      </c>
      <c r="E9" s="66">
        <v>1716.0000000000002</v>
      </c>
      <c r="F9" s="66">
        <v>1518.0000000000002</v>
      </c>
      <c r="H9" s="23"/>
    </row>
    <row r="10" spans="1:15" ht="12.75" x14ac:dyDescent="0.2">
      <c r="A10" s="19"/>
      <c r="B10" s="20" t="s">
        <v>6</v>
      </c>
      <c r="C10" s="66">
        <v>3366.0000000000005</v>
      </c>
      <c r="D10" s="66">
        <v>3696.0000000000005</v>
      </c>
      <c r="E10" s="66">
        <v>3168.0000000000005</v>
      </c>
      <c r="F10" s="66">
        <v>2772</v>
      </c>
      <c r="H10" s="23"/>
    </row>
    <row r="11" spans="1:15" ht="12.75" x14ac:dyDescent="0.2">
      <c r="A11" s="19"/>
      <c r="B11" s="20" t="s">
        <v>7</v>
      </c>
      <c r="C11" s="66">
        <v>5940.0000000000009</v>
      </c>
      <c r="D11" s="66">
        <v>6600.0000000000009</v>
      </c>
      <c r="E11" s="66">
        <v>5610</v>
      </c>
      <c r="F11" s="66">
        <v>4950</v>
      </c>
      <c r="H11" s="23"/>
    </row>
    <row r="12" spans="1:15" ht="12.75" x14ac:dyDescent="0.2">
      <c r="A12" s="24"/>
      <c r="B12" s="20" t="s">
        <v>8</v>
      </c>
      <c r="C12" s="66">
        <v>3465.0000000000005</v>
      </c>
      <c r="D12" s="66">
        <v>3828.0000000000005</v>
      </c>
      <c r="E12" s="66">
        <v>3234.0000000000005</v>
      </c>
      <c r="F12" s="66">
        <v>2838.0000000000005</v>
      </c>
      <c r="H12" s="23"/>
    </row>
    <row r="13" spans="1:15" ht="12.75" x14ac:dyDescent="0.2">
      <c r="A13" s="24"/>
      <c r="B13" s="20" t="s">
        <v>9</v>
      </c>
      <c r="C13" s="66">
        <v>1782.0000000000002</v>
      </c>
      <c r="D13" s="66">
        <v>1980.0000000000002</v>
      </c>
      <c r="E13" s="66">
        <v>1650.0000000000002</v>
      </c>
      <c r="F13" s="66">
        <v>1452.0000000000002</v>
      </c>
      <c r="H13" s="23"/>
    </row>
    <row r="14" spans="1:15" ht="12.75" x14ac:dyDescent="0.2">
      <c r="A14" s="24"/>
      <c r="B14" s="15"/>
      <c r="C14" s="66"/>
      <c r="D14" s="66"/>
      <c r="E14" s="66"/>
      <c r="F14" s="66"/>
      <c r="H14" s="23"/>
    </row>
    <row r="15" spans="1:15" ht="18" x14ac:dyDescent="0.25">
      <c r="A15" s="6" t="s">
        <v>10</v>
      </c>
      <c r="B15" s="15"/>
      <c r="C15" s="66"/>
      <c r="D15" s="66"/>
      <c r="E15" s="66"/>
      <c r="F15" s="66"/>
      <c r="H15" s="23"/>
    </row>
    <row r="16" spans="1:15" ht="12.75" x14ac:dyDescent="0.2">
      <c r="A16" s="19"/>
      <c r="B16" s="20" t="s">
        <v>42</v>
      </c>
      <c r="C16" s="66">
        <v>138.60000000000002</v>
      </c>
      <c r="D16" s="66">
        <v>151.80000000000001</v>
      </c>
      <c r="E16" s="66">
        <v>132</v>
      </c>
      <c r="F16" s="66">
        <v>118.80000000000001</v>
      </c>
      <c r="G16" s="22"/>
      <c r="H16" s="22"/>
      <c r="I16" s="22"/>
      <c r="K16" s="23"/>
      <c r="L16" s="23"/>
      <c r="M16" s="23"/>
      <c r="N16" s="23"/>
      <c r="O16" s="23"/>
    </row>
    <row r="17" spans="1:15" ht="12.75" x14ac:dyDescent="0.2">
      <c r="A17" s="19"/>
      <c r="B17" s="20" t="s">
        <v>54</v>
      </c>
      <c r="C17" s="66">
        <v>554.40000000000009</v>
      </c>
      <c r="D17" s="66">
        <v>594</v>
      </c>
      <c r="E17" s="66">
        <v>528</v>
      </c>
      <c r="F17" s="66">
        <v>462.00000000000006</v>
      </c>
      <c r="G17" s="22"/>
      <c r="H17" s="22"/>
      <c r="I17" s="22"/>
      <c r="K17" s="23"/>
      <c r="L17" s="23"/>
      <c r="M17" s="23"/>
      <c r="N17" s="23"/>
      <c r="O17" s="23"/>
    </row>
    <row r="18" spans="1:15" ht="12.75" x14ac:dyDescent="0.2">
      <c r="A18" s="19"/>
      <c r="B18" s="20" t="s">
        <v>11</v>
      </c>
      <c r="C18" s="66">
        <v>363.00000000000006</v>
      </c>
      <c r="D18" s="66">
        <v>396.00000000000006</v>
      </c>
      <c r="E18" s="66">
        <v>330</v>
      </c>
      <c r="F18" s="66">
        <v>297</v>
      </c>
      <c r="G18" s="22"/>
      <c r="H18" s="22"/>
      <c r="I18" s="22"/>
      <c r="K18" s="23"/>
      <c r="L18" s="23"/>
      <c r="M18" s="23"/>
      <c r="N18" s="23"/>
      <c r="O18" s="23"/>
    </row>
    <row r="19" spans="1:15" ht="12.75" x14ac:dyDescent="0.2">
      <c r="A19" s="19"/>
      <c r="B19" s="20" t="s">
        <v>58</v>
      </c>
      <c r="C19" s="66">
        <v>297</v>
      </c>
      <c r="D19" s="66">
        <v>316.8</v>
      </c>
      <c r="E19" s="66">
        <v>264</v>
      </c>
      <c r="F19" s="66">
        <v>231.00000000000003</v>
      </c>
      <c r="G19" s="22"/>
      <c r="H19" s="22"/>
      <c r="I19" s="22"/>
      <c r="K19" s="23"/>
      <c r="L19" s="23"/>
      <c r="M19" s="23"/>
      <c r="N19" s="23"/>
      <c r="O19" s="23"/>
    </row>
    <row r="20" spans="1:15" ht="12.75" x14ac:dyDescent="0.2">
      <c r="A20" s="19"/>
      <c r="B20" s="20" t="s">
        <v>43</v>
      </c>
      <c r="C20" s="66">
        <v>528</v>
      </c>
      <c r="D20" s="66">
        <v>580.80000000000007</v>
      </c>
      <c r="E20" s="66">
        <v>495.00000000000006</v>
      </c>
      <c r="F20" s="66">
        <v>435.6</v>
      </c>
      <c r="G20" s="22"/>
      <c r="H20" s="22"/>
      <c r="I20" s="22"/>
      <c r="K20" s="23"/>
      <c r="L20" s="23"/>
      <c r="M20" s="23"/>
      <c r="N20" s="23"/>
      <c r="O20" s="23"/>
    </row>
    <row r="21" spans="1:15" ht="12.75" x14ac:dyDescent="0.2">
      <c r="A21" s="19"/>
      <c r="B21" s="20" t="s">
        <v>59</v>
      </c>
      <c r="C21" s="66">
        <v>1221</v>
      </c>
      <c r="D21" s="66">
        <v>1320</v>
      </c>
      <c r="E21" s="66">
        <v>1122</v>
      </c>
      <c r="F21" s="66">
        <v>990.00000000000011</v>
      </c>
      <c r="G21" s="22"/>
      <c r="H21" s="22"/>
      <c r="I21" s="22"/>
      <c r="K21" s="23"/>
      <c r="L21" s="23"/>
      <c r="M21" s="23"/>
      <c r="N21" s="23"/>
      <c r="O21" s="23"/>
    </row>
    <row r="22" spans="1:15" ht="12.75" x14ac:dyDescent="0.2">
      <c r="A22" s="19"/>
      <c r="B22" s="20" t="s">
        <v>12</v>
      </c>
      <c r="C22" s="66">
        <v>660</v>
      </c>
      <c r="D22" s="66">
        <v>726.00000000000011</v>
      </c>
      <c r="E22" s="66">
        <v>627</v>
      </c>
      <c r="F22" s="66">
        <v>561</v>
      </c>
      <c r="G22" s="22"/>
      <c r="H22" s="22"/>
      <c r="I22" s="22"/>
      <c r="K22" s="23"/>
      <c r="L22" s="23"/>
      <c r="M22" s="23"/>
      <c r="N22" s="23"/>
      <c r="O22" s="23"/>
    </row>
    <row r="23" spans="1:15" ht="12.75" x14ac:dyDescent="0.2">
      <c r="A23" s="19"/>
      <c r="B23" s="20" t="s">
        <v>13</v>
      </c>
      <c r="C23" s="66">
        <v>382.8</v>
      </c>
      <c r="D23" s="66">
        <v>409.20000000000005</v>
      </c>
      <c r="E23" s="66">
        <v>363.00000000000006</v>
      </c>
      <c r="F23" s="66">
        <v>316.8</v>
      </c>
      <c r="G23" s="22"/>
      <c r="H23" s="22"/>
      <c r="I23" s="22"/>
      <c r="K23" s="23"/>
      <c r="L23" s="23"/>
      <c r="M23" s="23"/>
      <c r="N23" s="23"/>
      <c r="O23" s="23"/>
    </row>
    <row r="24" spans="1:15" ht="15" x14ac:dyDescent="0.25">
      <c r="A24"/>
      <c r="B24" s="4"/>
      <c r="C24" s="66"/>
      <c r="D24" s="66"/>
      <c r="E24" s="66"/>
      <c r="F24" s="66"/>
      <c r="H24" s="23"/>
      <c r="K24" s="23"/>
      <c r="L24" s="23"/>
      <c r="M24" s="23"/>
      <c r="N24" s="23"/>
      <c r="O24" s="23"/>
    </row>
    <row r="25" spans="1:15" ht="18" x14ac:dyDescent="0.25">
      <c r="A25" s="6" t="s">
        <v>14</v>
      </c>
      <c r="B25" s="15"/>
      <c r="C25" s="66"/>
      <c r="D25" s="66"/>
      <c r="E25" s="66"/>
      <c r="F25" s="66"/>
      <c r="H25" s="23"/>
      <c r="K25" s="23"/>
      <c r="L25" s="23"/>
      <c r="M25" s="23"/>
      <c r="N25" s="23"/>
      <c r="O25" s="23"/>
    </row>
    <row r="26" spans="1:15" ht="12.75" x14ac:dyDescent="0.2">
      <c r="A26" s="19"/>
      <c r="B26" s="20" t="s">
        <v>44</v>
      </c>
      <c r="C26" s="66">
        <v>957.00000000000011</v>
      </c>
      <c r="D26" s="66">
        <v>1056</v>
      </c>
      <c r="E26" s="66">
        <v>891.00000000000011</v>
      </c>
      <c r="F26" s="66">
        <v>792.00000000000011</v>
      </c>
      <c r="G26" s="22"/>
      <c r="H26" s="22"/>
      <c r="I26" s="22"/>
      <c r="K26" s="23"/>
      <c r="L26" s="23"/>
      <c r="M26" s="23"/>
      <c r="N26" s="23"/>
      <c r="O26" s="23"/>
    </row>
    <row r="27" spans="1:15" ht="12.75" x14ac:dyDescent="0.2">
      <c r="A27" s="19"/>
      <c r="B27" s="20" t="s">
        <v>15</v>
      </c>
      <c r="C27" s="66">
        <v>1716.0000000000002</v>
      </c>
      <c r="D27" s="66">
        <v>1914.0000000000002</v>
      </c>
      <c r="E27" s="66">
        <v>1584.0000000000002</v>
      </c>
      <c r="F27" s="66">
        <v>1386</v>
      </c>
      <c r="G27" s="22"/>
      <c r="H27" s="22"/>
      <c r="I27" s="22"/>
      <c r="K27" s="23"/>
      <c r="L27" s="23"/>
      <c r="M27" s="23"/>
      <c r="N27" s="23"/>
      <c r="O27" s="23"/>
    </row>
    <row r="28" spans="1:15" ht="12.75" x14ac:dyDescent="0.2">
      <c r="A28" s="19"/>
      <c r="B28" s="20" t="s">
        <v>16</v>
      </c>
      <c r="C28" s="66">
        <v>1980.0000000000002</v>
      </c>
      <c r="D28" s="66">
        <v>2178</v>
      </c>
      <c r="E28" s="66">
        <v>1848.0000000000002</v>
      </c>
      <c r="F28" s="66">
        <v>1617.0000000000002</v>
      </c>
      <c r="G28" s="22"/>
      <c r="H28" s="22"/>
      <c r="I28" s="22"/>
      <c r="K28" s="23"/>
      <c r="L28" s="23"/>
      <c r="M28" s="23"/>
      <c r="N28" s="23"/>
      <c r="O28" s="23"/>
    </row>
    <row r="29" spans="1:15" ht="12.75" x14ac:dyDescent="0.2">
      <c r="A29" s="19"/>
      <c r="B29" s="20" t="s">
        <v>17</v>
      </c>
      <c r="C29" s="66">
        <v>1782.0000000000002</v>
      </c>
      <c r="D29" s="66">
        <v>1980.0000000000002</v>
      </c>
      <c r="E29" s="66">
        <v>1716.0000000000002</v>
      </c>
      <c r="F29" s="66">
        <v>1518.0000000000002</v>
      </c>
      <c r="G29" s="22"/>
      <c r="H29" s="22"/>
      <c r="I29" s="22"/>
      <c r="K29" s="23"/>
      <c r="L29" s="23"/>
      <c r="M29" s="23"/>
      <c r="N29" s="23"/>
      <c r="O29" s="23"/>
    </row>
    <row r="30" spans="1:15" ht="12.75" x14ac:dyDescent="0.2">
      <c r="A30" s="19"/>
      <c r="B30" s="20" t="s">
        <v>18</v>
      </c>
      <c r="C30" s="66">
        <v>3102.0000000000005</v>
      </c>
      <c r="D30" s="66">
        <v>3432.0000000000005</v>
      </c>
      <c r="E30" s="66">
        <v>2970.0000000000005</v>
      </c>
      <c r="F30" s="66">
        <v>2607</v>
      </c>
      <c r="G30" s="22"/>
      <c r="H30" s="22"/>
      <c r="I30" s="22"/>
      <c r="K30" s="23"/>
      <c r="L30" s="23"/>
      <c r="M30" s="23"/>
      <c r="N30" s="23"/>
      <c r="O30" s="23"/>
    </row>
    <row r="31" spans="1:15" ht="12.75" x14ac:dyDescent="0.2">
      <c r="A31" s="19"/>
      <c r="B31" s="20" t="s">
        <v>60</v>
      </c>
      <c r="C31" s="66">
        <v>4752</v>
      </c>
      <c r="D31" s="66">
        <v>5280</v>
      </c>
      <c r="E31" s="66">
        <v>4554</v>
      </c>
      <c r="F31" s="66">
        <v>3993.0000000000005</v>
      </c>
      <c r="G31" s="22"/>
      <c r="H31" s="22"/>
      <c r="I31" s="22"/>
      <c r="K31" s="23"/>
      <c r="L31" s="23"/>
      <c r="M31" s="23"/>
      <c r="N31" s="23"/>
      <c r="O31" s="23"/>
    </row>
    <row r="32" spans="1:15" ht="12.75" x14ac:dyDescent="0.2">
      <c r="A32" s="19"/>
      <c r="B32" s="20" t="s">
        <v>19</v>
      </c>
      <c r="C32" s="66">
        <v>2640</v>
      </c>
      <c r="D32" s="66">
        <v>2904.0000000000005</v>
      </c>
      <c r="E32" s="66">
        <v>2442</v>
      </c>
      <c r="F32" s="66">
        <v>2145</v>
      </c>
      <c r="G32" s="22"/>
      <c r="H32" s="22"/>
      <c r="I32" s="22"/>
      <c r="K32" s="23"/>
      <c r="L32" s="23"/>
      <c r="M32" s="23"/>
      <c r="N32" s="23"/>
      <c r="O32" s="23"/>
    </row>
    <row r="33" spans="1:15" ht="12.75" x14ac:dyDescent="0.2">
      <c r="A33" s="19"/>
      <c r="B33" s="20" t="s">
        <v>47</v>
      </c>
      <c r="C33" s="66">
        <v>1254</v>
      </c>
      <c r="D33" s="66">
        <v>1386</v>
      </c>
      <c r="E33" s="66">
        <v>1188</v>
      </c>
      <c r="F33" s="66">
        <v>1056</v>
      </c>
      <c r="G33" s="22"/>
      <c r="H33" s="22"/>
      <c r="I33" s="22"/>
      <c r="K33" s="23"/>
      <c r="L33" s="23"/>
      <c r="M33" s="23"/>
      <c r="N33" s="23"/>
      <c r="O33" s="23"/>
    </row>
    <row r="34" spans="1:15" ht="14.4" x14ac:dyDescent="0.3">
      <c r="A34"/>
      <c r="B34" s="4"/>
      <c r="C34" s="66"/>
      <c r="D34" s="66"/>
      <c r="E34" s="66"/>
      <c r="F34" s="66"/>
      <c r="H34" s="23"/>
      <c r="K34" s="23"/>
      <c r="L34" s="23"/>
      <c r="M34" s="23"/>
      <c r="N34" s="23"/>
      <c r="O34" s="23"/>
    </row>
    <row r="35" spans="1:15" ht="17.399999999999999" x14ac:dyDescent="0.3">
      <c r="A35" s="6" t="s">
        <v>20</v>
      </c>
      <c r="B35" s="15"/>
      <c r="C35" s="66"/>
      <c r="D35" s="66"/>
      <c r="E35" s="66"/>
      <c r="F35" s="66"/>
      <c r="H35" s="23"/>
      <c r="K35" s="23"/>
      <c r="L35" s="23"/>
      <c r="M35" s="23"/>
      <c r="N35" s="23"/>
      <c r="O35" s="23"/>
    </row>
    <row r="36" spans="1:15" ht="13.2" x14ac:dyDescent="0.25">
      <c r="A36" s="19"/>
      <c r="B36" s="20" t="s">
        <v>45</v>
      </c>
      <c r="C36" s="66">
        <v>726.00000000000011</v>
      </c>
      <c r="D36" s="66">
        <v>792.00000000000011</v>
      </c>
      <c r="E36" s="66">
        <v>660</v>
      </c>
      <c r="F36" s="66">
        <v>594</v>
      </c>
      <c r="H36" s="23"/>
      <c r="K36" s="23"/>
      <c r="L36" s="23"/>
      <c r="M36" s="23"/>
      <c r="N36" s="23"/>
      <c r="O36" s="23"/>
    </row>
    <row r="37" spans="1:15" ht="13.2" x14ac:dyDescent="0.25">
      <c r="A37" s="24"/>
      <c r="B37" s="20" t="s">
        <v>21</v>
      </c>
      <c r="C37" s="66">
        <v>1914.0000000000002</v>
      </c>
      <c r="D37" s="66">
        <v>2112</v>
      </c>
      <c r="E37" s="66">
        <v>1782.0000000000002</v>
      </c>
      <c r="F37" s="66">
        <v>1584.0000000000002</v>
      </c>
      <c r="H37" s="23"/>
      <c r="K37" s="23"/>
      <c r="L37" s="23"/>
      <c r="M37" s="23"/>
      <c r="N37" s="23"/>
      <c r="O37" s="23"/>
    </row>
    <row r="38" spans="1:15" ht="13.2" x14ac:dyDescent="0.25">
      <c r="A38" s="24"/>
      <c r="B38" s="20" t="s">
        <v>22</v>
      </c>
      <c r="C38" s="66">
        <v>2079</v>
      </c>
      <c r="D38" s="66">
        <v>2310</v>
      </c>
      <c r="E38" s="66">
        <v>1914.0000000000002</v>
      </c>
      <c r="F38" s="66">
        <v>1683.0000000000002</v>
      </c>
      <c r="H38" s="23"/>
      <c r="K38" s="23"/>
      <c r="L38" s="23"/>
      <c r="M38" s="23"/>
      <c r="N38" s="23"/>
      <c r="O38" s="23"/>
    </row>
    <row r="39" spans="1:15" ht="13.2" x14ac:dyDescent="0.25">
      <c r="A39" s="24"/>
      <c r="B39" s="20" t="s">
        <v>23</v>
      </c>
      <c r="C39" s="66">
        <v>2508</v>
      </c>
      <c r="D39" s="66">
        <v>2772</v>
      </c>
      <c r="E39" s="66">
        <v>2376</v>
      </c>
      <c r="F39" s="66">
        <v>2079</v>
      </c>
      <c r="H39" s="23"/>
      <c r="K39" s="23"/>
      <c r="L39" s="23"/>
      <c r="M39" s="23"/>
      <c r="N39" s="23"/>
      <c r="O39" s="23"/>
    </row>
    <row r="40" spans="1:15" ht="13.2" x14ac:dyDescent="0.25">
      <c r="A40" s="19"/>
      <c r="B40" s="20" t="s">
        <v>24</v>
      </c>
      <c r="C40" s="66">
        <v>4554</v>
      </c>
      <c r="D40" s="66">
        <v>5016</v>
      </c>
      <c r="E40" s="66">
        <v>4290</v>
      </c>
      <c r="F40" s="66">
        <v>3762.0000000000005</v>
      </c>
      <c r="H40" s="23"/>
      <c r="K40" s="23"/>
      <c r="L40" s="23"/>
      <c r="M40" s="23"/>
      <c r="N40" s="23"/>
      <c r="O40" s="23"/>
    </row>
    <row r="41" spans="1:15" ht="13.2" x14ac:dyDescent="0.25">
      <c r="A41" s="19"/>
      <c r="B41" s="20" t="s">
        <v>25</v>
      </c>
      <c r="C41" s="66">
        <v>4554</v>
      </c>
      <c r="D41" s="66">
        <v>5016</v>
      </c>
      <c r="E41" s="66">
        <v>4290</v>
      </c>
      <c r="F41" s="66">
        <v>3762.0000000000005</v>
      </c>
      <c r="H41" s="23"/>
      <c r="K41" s="23"/>
      <c r="L41" s="23"/>
      <c r="M41" s="23"/>
      <c r="N41" s="23"/>
      <c r="O41" s="23"/>
    </row>
    <row r="42" spans="1:15" ht="13.2" x14ac:dyDescent="0.25">
      <c r="A42" s="19"/>
      <c r="B42" s="20" t="s">
        <v>26</v>
      </c>
      <c r="C42" s="66">
        <v>2640</v>
      </c>
      <c r="D42" s="66">
        <v>2970.0000000000005</v>
      </c>
      <c r="E42" s="66">
        <v>2541</v>
      </c>
      <c r="F42" s="66">
        <v>2244</v>
      </c>
      <c r="H42" s="23"/>
      <c r="K42" s="23"/>
      <c r="L42" s="23"/>
      <c r="M42" s="23"/>
      <c r="N42" s="23"/>
      <c r="O42" s="23"/>
    </row>
    <row r="43" spans="1:15" ht="13.2" x14ac:dyDescent="0.25">
      <c r="A43" s="19"/>
      <c r="B43" s="20" t="s">
        <v>55</v>
      </c>
      <c r="C43" s="66">
        <v>990.00000000000011</v>
      </c>
      <c r="D43" s="66">
        <v>1122</v>
      </c>
      <c r="E43" s="66">
        <v>957.00000000000011</v>
      </c>
      <c r="F43" s="66">
        <v>825.00000000000011</v>
      </c>
      <c r="H43" s="23"/>
      <c r="K43" s="23"/>
      <c r="L43" s="23"/>
      <c r="M43" s="23"/>
      <c r="N43" s="23"/>
      <c r="O43" s="23"/>
    </row>
    <row r="44" spans="1:15" ht="14.4" x14ac:dyDescent="0.3">
      <c r="A44"/>
      <c r="B44" s="4"/>
      <c r="C44" s="66"/>
      <c r="D44" s="66"/>
      <c r="E44" s="66"/>
      <c r="F44" s="66"/>
      <c r="K44" s="23"/>
      <c r="L44" s="23"/>
      <c r="M44" s="23"/>
      <c r="N44" s="23"/>
      <c r="O44" s="23"/>
    </row>
    <row r="45" spans="1:15" ht="17.399999999999999" x14ac:dyDescent="0.3">
      <c r="A45" s="6" t="s">
        <v>27</v>
      </c>
      <c r="B45" s="20"/>
      <c r="C45" s="66"/>
      <c r="D45" s="66"/>
      <c r="E45" s="66"/>
      <c r="F45" s="66"/>
      <c r="K45" s="23"/>
      <c r="L45" s="23"/>
      <c r="M45" s="23"/>
      <c r="N45" s="23"/>
      <c r="O45" s="23"/>
    </row>
    <row r="46" spans="1:15" ht="13.2" x14ac:dyDescent="0.25">
      <c r="A46" s="19"/>
      <c r="B46" s="20" t="s">
        <v>28</v>
      </c>
      <c r="C46" s="66">
        <v>1716.0000000000002</v>
      </c>
      <c r="D46" s="66">
        <v>1914.0000000000002</v>
      </c>
      <c r="E46" s="66">
        <v>1650.0000000000002</v>
      </c>
      <c r="F46" s="66">
        <v>1419.0000000000002</v>
      </c>
      <c r="K46" s="23"/>
      <c r="L46" s="23"/>
      <c r="M46" s="23"/>
      <c r="N46" s="23"/>
      <c r="O46" s="23"/>
    </row>
    <row r="47" spans="1:15" ht="13.2" x14ac:dyDescent="0.25">
      <c r="A47" s="19"/>
      <c r="B47" s="20" t="s">
        <v>48</v>
      </c>
      <c r="C47" s="66">
        <v>792.00000000000011</v>
      </c>
      <c r="D47" s="66">
        <v>858.00000000000011</v>
      </c>
      <c r="E47" s="66">
        <v>726.00000000000011</v>
      </c>
      <c r="F47" s="66">
        <v>660</v>
      </c>
      <c r="H47" s="23"/>
      <c r="K47" s="23"/>
      <c r="L47" s="23"/>
      <c r="M47" s="23"/>
      <c r="N47" s="23"/>
      <c r="O47" s="23"/>
    </row>
    <row r="48" spans="1:15" ht="13.2" x14ac:dyDescent="0.25">
      <c r="A48" s="19"/>
      <c r="B48" s="20" t="s">
        <v>40</v>
      </c>
      <c r="C48" s="66">
        <v>561</v>
      </c>
      <c r="D48" s="66">
        <v>627</v>
      </c>
      <c r="E48" s="66">
        <v>528</v>
      </c>
      <c r="F48" s="66">
        <v>462.00000000000006</v>
      </c>
      <c r="H48" s="23"/>
      <c r="K48" s="23"/>
      <c r="L48" s="23"/>
      <c r="M48" s="23"/>
      <c r="N48" s="23"/>
      <c r="O48" s="23"/>
    </row>
    <row r="49" spans="1:15" ht="13.2" x14ac:dyDescent="0.25">
      <c r="A49" s="19"/>
      <c r="B49" s="20" t="s">
        <v>61</v>
      </c>
      <c r="C49" s="66">
        <v>693</v>
      </c>
      <c r="D49" s="66">
        <v>759.00000000000011</v>
      </c>
      <c r="E49" s="66">
        <v>660</v>
      </c>
      <c r="F49" s="66">
        <v>594</v>
      </c>
      <c r="H49" s="23"/>
      <c r="K49" s="23"/>
      <c r="L49" s="23"/>
      <c r="M49" s="23"/>
      <c r="N49" s="23"/>
      <c r="O49" s="23"/>
    </row>
    <row r="50" spans="1:15" ht="13.2" x14ac:dyDescent="0.25">
      <c r="A50" s="19"/>
      <c r="B50" s="20" t="s">
        <v>49</v>
      </c>
      <c r="C50" s="66">
        <v>990.00000000000011</v>
      </c>
      <c r="D50" s="66">
        <v>1122</v>
      </c>
      <c r="E50" s="66">
        <v>990.00000000000011</v>
      </c>
      <c r="F50" s="66">
        <v>858.00000000000011</v>
      </c>
      <c r="H50" s="23"/>
      <c r="K50" s="23"/>
      <c r="L50" s="23"/>
      <c r="M50" s="23"/>
      <c r="N50" s="23"/>
      <c r="O50" s="23"/>
    </row>
    <row r="51" spans="1:15" ht="13.2" x14ac:dyDescent="0.25">
      <c r="A51" s="19"/>
      <c r="B51" s="20" t="s">
        <v>62</v>
      </c>
      <c r="C51" s="66">
        <v>726.00000000000011</v>
      </c>
      <c r="D51" s="66">
        <v>792.00000000000011</v>
      </c>
      <c r="E51" s="66">
        <v>726.00000000000011</v>
      </c>
      <c r="F51" s="66">
        <v>627</v>
      </c>
      <c r="H51" s="23"/>
      <c r="K51" s="23"/>
      <c r="L51" s="23"/>
      <c r="M51" s="23"/>
      <c r="N51" s="23"/>
      <c r="O51" s="23"/>
    </row>
    <row r="52" spans="1:15" ht="13.2" x14ac:dyDescent="0.25">
      <c r="A52" s="19"/>
      <c r="B52" s="20" t="s">
        <v>29</v>
      </c>
      <c r="C52" s="66">
        <v>528</v>
      </c>
      <c r="D52" s="66">
        <v>594</v>
      </c>
      <c r="E52" s="66">
        <v>495.00000000000006</v>
      </c>
      <c r="F52" s="66">
        <v>429.00000000000006</v>
      </c>
      <c r="H52" s="23"/>
      <c r="K52" s="23"/>
      <c r="L52" s="23"/>
      <c r="M52" s="23"/>
      <c r="N52" s="23"/>
      <c r="O52" s="23"/>
    </row>
    <row r="53" spans="1:15" ht="14.4" x14ac:dyDescent="0.3">
      <c r="A53"/>
      <c r="B53" s="4"/>
      <c r="C53" s="66"/>
      <c r="D53" s="66"/>
      <c r="E53" s="66"/>
      <c r="F53" s="66"/>
      <c r="H53" s="23"/>
      <c r="K53" s="23"/>
      <c r="L53" s="23"/>
      <c r="M53" s="23"/>
      <c r="N53" s="23"/>
      <c r="O53" s="23"/>
    </row>
    <row r="54" spans="1:15" ht="17.399999999999999" x14ac:dyDescent="0.3">
      <c r="A54" s="6" t="s">
        <v>30</v>
      </c>
      <c r="B54" s="27"/>
      <c r="C54" s="66"/>
      <c r="D54" s="66"/>
      <c r="E54" s="66"/>
      <c r="F54" s="66"/>
      <c r="H54" s="23"/>
      <c r="K54" s="23"/>
      <c r="L54" s="23"/>
      <c r="M54" s="23"/>
      <c r="N54" s="23"/>
      <c r="O54" s="23"/>
    </row>
    <row r="55" spans="1:15" ht="13.2" x14ac:dyDescent="0.25">
      <c r="A55" s="7"/>
      <c r="B55" s="20" t="s">
        <v>41</v>
      </c>
      <c r="C55" s="66">
        <v>151.80000000000001</v>
      </c>
      <c r="D55" s="66">
        <v>165</v>
      </c>
      <c r="E55" s="66">
        <v>151.80000000000001</v>
      </c>
      <c r="F55" s="66">
        <v>132</v>
      </c>
      <c r="H55" s="23"/>
      <c r="K55" s="23"/>
      <c r="L55" s="23"/>
      <c r="M55" s="23"/>
      <c r="N55" s="23"/>
      <c r="O55" s="23"/>
    </row>
    <row r="56" spans="1:15" ht="13.2" x14ac:dyDescent="0.25">
      <c r="A56" s="7"/>
      <c r="B56" s="20" t="s">
        <v>46</v>
      </c>
      <c r="C56" s="66">
        <v>244.20000000000002</v>
      </c>
      <c r="D56" s="66">
        <v>264</v>
      </c>
      <c r="E56" s="66">
        <v>224.4</v>
      </c>
      <c r="F56" s="66">
        <v>198.00000000000003</v>
      </c>
      <c r="H56" s="23"/>
      <c r="K56" s="23"/>
      <c r="L56" s="23"/>
      <c r="M56" s="23"/>
      <c r="N56" s="23"/>
      <c r="O56" s="23"/>
    </row>
    <row r="57" spans="1:15" ht="13.2" x14ac:dyDescent="0.25">
      <c r="A57" s="28"/>
      <c r="B57" s="20" t="s">
        <v>31</v>
      </c>
      <c r="C57" s="66">
        <v>297</v>
      </c>
      <c r="D57" s="66">
        <v>330</v>
      </c>
      <c r="E57" s="66">
        <v>277.20000000000005</v>
      </c>
      <c r="F57" s="66">
        <v>231.00000000000003</v>
      </c>
      <c r="H57" s="23"/>
      <c r="K57" s="23"/>
      <c r="L57" s="23"/>
      <c r="M57" s="23"/>
      <c r="N57" s="23"/>
      <c r="O57" s="23"/>
    </row>
    <row r="58" spans="1:15" ht="13.2" x14ac:dyDescent="0.25">
      <c r="A58" s="28"/>
      <c r="B58" s="20" t="s">
        <v>32</v>
      </c>
      <c r="C58" s="66">
        <v>429.00000000000006</v>
      </c>
      <c r="D58" s="66">
        <v>462.00000000000006</v>
      </c>
      <c r="E58" s="66">
        <v>396.00000000000006</v>
      </c>
      <c r="F58" s="66">
        <v>330</v>
      </c>
      <c r="H58" s="23"/>
      <c r="K58" s="23"/>
      <c r="L58" s="23"/>
      <c r="M58" s="23"/>
      <c r="N58" s="23"/>
      <c r="O58" s="23"/>
    </row>
    <row r="59" spans="1:15" ht="13.2" x14ac:dyDescent="0.25">
      <c r="A59" s="19"/>
      <c r="B59" s="20" t="s">
        <v>56</v>
      </c>
      <c r="C59" s="66">
        <v>858.00000000000011</v>
      </c>
      <c r="D59" s="66">
        <v>924.00000000000011</v>
      </c>
      <c r="E59" s="66">
        <v>792.00000000000011</v>
      </c>
      <c r="F59" s="66">
        <v>693</v>
      </c>
      <c r="H59" s="23"/>
      <c r="K59" s="23"/>
      <c r="L59" s="23"/>
      <c r="M59" s="23"/>
      <c r="N59" s="23"/>
      <c r="O59" s="23"/>
    </row>
    <row r="60" spans="1:15" ht="13.2" x14ac:dyDescent="0.25">
      <c r="A60" s="19"/>
      <c r="B60" s="20" t="s">
        <v>50</v>
      </c>
      <c r="C60" s="66">
        <v>627</v>
      </c>
      <c r="D60" s="66">
        <v>693</v>
      </c>
      <c r="E60" s="66">
        <v>594</v>
      </c>
      <c r="F60" s="66">
        <v>528</v>
      </c>
      <c r="H60" s="23"/>
      <c r="K60" s="23"/>
      <c r="L60" s="23"/>
      <c r="M60" s="23"/>
      <c r="N60" s="23"/>
      <c r="O60" s="23"/>
    </row>
    <row r="61" spans="1:15" ht="13.2" x14ac:dyDescent="0.25">
      <c r="A61" s="19"/>
      <c r="B61" s="20" t="s">
        <v>51</v>
      </c>
      <c r="C61" s="66">
        <v>297</v>
      </c>
      <c r="D61" s="66">
        <v>330</v>
      </c>
      <c r="E61" s="66">
        <v>283.8</v>
      </c>
      <c r="F61" s="66">
        <v>250.8</v>
      </c>
      <c r="H61" s="23"/>
      <c r="K61" s="23"/>
      <c r="L61" s="23"/>
      <c r="M61" s="23"/>
      <c r="N61" s="23"/>
      <c r="O61" s="23"/>
    </row>
    <row r="62" spans="1:15" ht="13.2" x14ac:dyDescent="0.25">
      <c r="A62" s="19"/>
      <c r="B62" s="20"/>
      <c r="C62" s="66"/>
      <c r="D62" s="66"/>
      <c r="E62" s="66"/>
      <c r="F62" s="66"/>
      <c r="H62" s="23"/>
      <c r="K62" s="23"/>
      <c r="L62" s="23"/>
      <c r="M62" s="23"/>
      <c r="N62" s="23"/>
      <c r="O62" s="23"/>
    </row>
    <row r="63" spans="1:15" x14ac:dyDescent="0.25">
      <c r="A63" s="19"/>
      <c r="B63" s="20"/>
      <c r="C63" s="103" t="s">
        <v>196</v>
      </c>
      <c r="D63" s="103"/>
      <c r="E63" s="103"/>
      <c r="F63" s="103"/>
      <c r="J63" s="23"/>
      <c r="K63" s="23"/>
      <c r="L63" s="23"/>
      <c r="M63" s="23"/>
      <c r="N63" s="23"/>
    </row>
    <row r="64" spans="1:15" ht="13.2" x14ac:dyDescent="0.25">
      <c r="B64" s="20"/>
      <c r="C64" s="37" t="s">
        <v>275</v>
      </c>
      <c r="D64" s="37" t="s">
        <v>188</v>
      </c>
      <c r="E64" s="37" t="s">
        <v>189</v>
      </c>
      <c r="F64" s="37" t="s">
        <v>190</v>
      </c>
      <c r="J64" s="23"/>
      <c r="K64" s="23"/>
      <c r="L64" s="23"/>
      <c r="M64" s="23"/>
      <c r="N64" s="23"/>
    </row>
    <row r="65" spans="1:16" ht="17.399999999999999" x14ac:dyDescent="0.3">
      <c r="A65" s="99" t="s">
        <v>276</v>
      </c>
      <c r="B65" s="20"/>
      <c r="C65" s="66"/>
      <c r="D65" s="66"/>
      <c r="E65" s="66"/>
      <c r="F65" s="66"/>
      <c r="G65" s="23"/>
      <c r="L65" s="23"/>
      <c r="M65" s="23"/>
      <c r="N65" s="23"/>
      <c r="O65" s="23"/>
      <c r="P65" s="23"/>
    </row>
    <row r="66" spans="1:16" ht="13.2" x14ac:dyDescent="0.25">
      <c r="B66" s="20" t="s">
        <v>268</v>
      </c>
      <c r="C66" s="66">
        <f>+'LISTINO TvS-tariffe'!C66*1.1</f>
        <v>462.00000000000006</v>
      </c>
      <c r="D66" s="66">
        <f>+'LISTINO TvS-tariffe'!D66*1.1</f>
        <v>495.00000000000006</v>
      </c>
      <c r="E66" s="66">
        <v>429.00000000000006</v>
      </c>
      <c r="F66" s="66">
        <v>363.00000000000006</v>
      </c>
      <c r="G66" s="23"/>
      <c r="L66" s="23"/>
      <c r="M66" s="23"/>
      <c r="N66" s="23"/>
      <c r="O66" s="23"/>
      <c r="P66" s="23"/>
    </row>
    <row r="67" spans="1:16" ht="13.2" x14ac:dyDescent="0.25">
      <c r="A67" s="19"/>
      <c r="B67" s="20" t="s">
        <v>269</v>
      </c>
      <c r="C67" s="66">
        <f>+'LISTINO TvS-tariffe'!C67*1.1</f>
        <v>528</v>
      </c>
      <c r="D67" s="66">
        <f>+'LISTINO TvS-tariffe'!D67*1.1</f>
        <v>594</v>
      </c>
      <c r="E67" s="66">
        <v>495.00000000000006</v>
      </c>
      <c r="F67" s="66">
        <v>462.00000000000006</v>
      </c>
      <c r="G67" s="23"/>
      <c r="L67" s="23"/>
      <c r="M67" s="23"/>
      <c r="N67" s="23"/>
      <c r="O67" s="23"/>
      <c r="P67" s="23"/>
    </row>
    <row r="68" spans="1:16" ht="13.2" x14ac:dyDescent="0.25">
      <c r="A68" s="19"/>
      <c r="B68" s="20" t="s">
        <v>270</v>
      </c>
      <c r="C68" s="66">
        <f>+'LISTINO TvS-tariffe'!C68*1.1</f>
        <v>1188</v>
      </c>
      <c r="D68" s="66">
        <f>+'LISTINO TvS-tariffe'!D68*1.1</f>
        <v>1320</v>
      </c>
      <c r="E68" s="66">
        <v>1122</v>
      </c>
      <c r="F68" s="66">
        <v>990.00000000000011</v>
      </c>
      <c r="G68" s="23"/>
      <c r="L68" s="23"/>
      <c r="M68" s="23"/>
      <c r="N68" s="23"/>
      <c r="O68" s="23"/>
      <c r="P68" s="23"/>
    </row>
    <row r="69" spans="1:16" ht="13.2" x14ac:dyDescent="0.25">
      <c r="A69" s="19"/>
      <c r="B69" s="20" t="s">
        <v>271</v>
      </c>
      <c r="C69" s="66">
        <f>+'LISTINO TvS-tariffe'!C69*1.1</f>
        <v>924.00000000000011</v>
      </c>
      <c r="D69" s="66">
        <f>+'LISTINO TvS-tariffe'!D69*1.1</f>
        <v>990.00000000000011</v>
      </c>
      <c r="E69" s="66">
        <v>825.00000000000011</v>
      </c>
      <c r="F69" s="66">
        <v>726.00000000000011</v>
      </c>
      <c r="G69" s="23"/>
      <c r="L69" s="23"/>
      <c r="M69" s="23"/>
      <c r="N69" s="23"/>
      <c r="O69" s="23"/>
      <c r="P69" s="23"/>
    </row>
    <row r="70" spans="1:16" ht="13.2" x14ac:dyDescent="0.25">
      <c r="A70" s="19"/>
      <c r="B70" s="20" t="s">
        <v>272</v>
      </c>
      <c r="C70" s="66">
        <f>+'LISTINO TvS-tariffe'!C70*1.1</f>
        <v>1320</v>
      </c>
      <c r="D70" s="66">
        <f>+'LISTINO TvS-tariffe'!D70*1.1</f>
        <v>1452.0000000000002</v>
      </c>
      <c r="E70" s="66">
        <v>1254</v>
      </c>
      <c r="F70" s="66">
        <v>1089</v>
      </c>
      <c r="G70" s="23"/>
      <c r="L70" s="23"/>
      <c r="M70" s="23"/>
      <c r="N70" s="23"/>
      <c r="O70" s="23"/>
      <c r="P70" s="23"/>
    </row>
    <row r="71" spans="1:16" ht="13.2" x14ac:dyDescent="0.25">
      <c r="A71" s="19"/>
      <c r="B71" s="20" t="s">
        <v>273</v>
      </c>
      <c r="C71" s="66">
        <f>+'LISTINO TvS-tariffe'!C71*1.1</f>
        <v>3696.0000000000005</v>
      </c>
      <c r="D71" s="66">
        <f>+'LISTINO TvS-tariffe'!D71*1.1</f>
        <v>4092.0000000000005</v>
      </c>
      <c r="E71" s="66">
        <v>3432.0000000000005</v>
      </c>
      <c r="F71" s="66">
        <v>3036.0000000000005</v>
      </c>
      <c r="G71" s="23"/>
      <c r="L71" s="23"/>
      <c r="M71" s="23"/>
      <c r="N71" s="23"/>
      <c r="O71" s="23"/>
      <c r="P71" s="23"/>
    </row>
    <row r="72" spans="1:16" ht="13.2" x14ac:dyDescent="0.25">
      <c r="A72" s="19"/>
      <c r="B72" s="20" t="s">
        <v>274</v>
      </c>
      <c r="C72" s="66">
        <f>+'LISTINO TvS-tariffe'!C72*1.1</f>
        <v>2442</v>
      </c>
      <c r="D72" s="66">
        <f>+'LISTINO TvS-tariffe'!D72*1.1</f>
        <v>2706</v>
      </c>
      <c r="E72" s="66">
        <v>2310</v>
      </c>
      <c r="F72" s="66">
        <v>2046.0000000000002</v>
      </c>
      <c r="G72" s="23"/>
      <c r="L72" s="23"/>
      <c r="M72" s="23"/>
      <c r="N72" s="23"/>
      <c r="O72" s="23"/>
      <c r="P72" s="23"/>
    </row>
    <row r="73" spans="1:16" ht="13.2" x14ac:dyDescent="0.25">
      <c r="A73" s="19"/>
      <c r="B73" s="20"/>
      <c r="C73" s="66"/>
      <c r="D73" s="66"/>
      <c r="E73" s="66"/>
      <c r="F73" s="66"/>
      <c r="G73" s="23"/>
      <c r="L73" s="23"/>
      <c r="M73" s="23"/>
      <c r="N73" s="23"/>
      <c r="O73" s="23"/>
      <c r="P73" s="23"/>
    </row>
    <row r="74" spans="1:16" ht="13.2" x14ac:dyDescent="0.25">
      <c r="A74" s="19"/>
      <c r="B74" s="20"/>
      <c r="C74" s="66"/>
      <c r="D74" s="66"/>
      <c r="E74" s="66"/>
      <c r="F74" s="66"/>
      <c r="G74" s="23"/>
      <c r="L74" s="23"/>
      <c r="M74" s="23"/>
      <c r="N74" s="23"/>
      <c r="O74" s="23"/>
      <c r="P74" s="23"/>
    </row>
    <row r="75" spans="1:16" ht="14.4" x14ac:dyDescent="0.3">
      <c r="A75"/>
      <c r="B75" s="4"/>
      <c r="C75" s="103" t="s">
        <v>196</v>
      </c>
      <c r="D75" s="103"/>
      <c r="E75" s="103"/>
      <c r="F75" s="103"/>
      <c r="H75" s="23"/>
      <c r="K75" s="23"/>
      <c r="L75" s="23"/>
      <c r="M75" s="23"/>
      <c r="N75" s="23"/>
      <c r="O75" s="23"/>
    </row>
    <row r="76" spans="1:16" ht="17.399999999999999" x14ac:dyDescent="0.3">
      <c r="A76" s="6" t="s">
        <v>33</v>
      </c>
      <c r="B76" s="29" t="s">
        <v>34</v>
      </c>
      <c r="C76" s="37" t="s">
        <v>187</v>
      </c>
      <c r="D76" s="37" t="s">
        <v>188</v>
      </c>
      <c r="E76" s="37" t="s">
        <v>189</v>
      </c>
      <c r="F76" s="37" t="s">
        <v>190</v>
      </c>
      <c r="H76" s="23"/>
      <c r="K76" s="23"/>
      <c r="L76" s="23"/>
      <c r="M76" s="23"/>
      <c r="N76" s="23"/>
      <c r="O76" s="23"/>
    </row>
    <row r="77" spans="1:16" ht="13.2" customHeight="1" x14ac:dyDescent="0.25">
      <c r="A77" s="30"/>
      <c r="B77" s="29" t="s">
        <v>35</v>
      </c>
      <c r="C77" s="95">
        <v>785.40000000000009</v>
      </c>
      <c r="D77" s="95">
        <v>785.40000000000009</v>
      </c>
      <c r="E77" s="95">
        <v>785.40000000000009</v>
      </c>
      <c r="F77" s="95">
        <v>785.40000000000009</v>
      </c>
      <c r="H77" s="23"/>
      <c r="K77" s="23"/>
      <c r="L77" s="23"/>
      <c r="M77" s="23"/>
      <c r="N77" s="23"/>
      <c r="O77" s="23"/>
    </row>
    <row r="78" spans="1:16" ht="13.2" customHeight="1" x14ac:dyDescent="0.25">
      <c r="A78" s="30"/>
      <c r="B78" s="29" t="s">
        <v>36</v>
      </c>
      <c r="C78" s="95">
        <v>574.20000000000005</v>
      </c>
      <c r="D78" s="95">
        <v>574.20000000000005</v>
      </c>
      <c r="E78" s="95">
        <v>574.20000000000005</v>
      </c>
      <c r="F78" s="95">
        <v>574.20000000000005</v>
      </c>
      <c r="H78" s="23"/>
      <c r="K78" s="23"/>
      <c r="L78" s="23"/>
      <c r="M78" s="23"/>
      <c r="N78" s="23"/>
      <c r="O78" s="23"/>
    </row>
    <row r="79" spans="1:16" ht="13.2" x14ac:dyDescent="0.25">
      <c r="A79" s="30"/>
      <c r="B79" s="29" t="s">
        <v>37</v>
      </c>
      <c r="C79" s="66">
        <v>145.20000000000002</v>
      </c>
      <c r="D79" s="66">
        <v>145.20000000000002</v>
      </c>
      <c r="E79" s="66">
        <v>145.20000000000002</v>
      </c>
      <c r="F79" s="66">
        <v>145.20000000000002</v>
      </c>
      <c r="H79" s="23"/>
      <c r="K79" s="23"/>
      <c r="L79" s="23"/>
      <c r="M79" s="23"/>
      <c r="N79" s="23"/>
      <c r="O79" s="23"/>
    </row>
    <row r="80" spans="1:16" ht="14.4" x14ac:dyDescent="0.3">
      <c r="A80"/>
      <c r="B80" s="4"/>
      <c r="C80" s="93"/>
      <c r="D80" s="93"/>
      <c r="E80" s="66"/>
      <c r="F80" s="94"/>
      <c r="H80" s="23"/>
      <c r="K80" s="23"/>
      <c r="L80" s="23"/>
      <c r="M80" s="23"/>
      <c r="N80" s="23"/>
      <c r="O80" s="23"/>
    </row>
    <row r="81" spans="1:15" ht="13.2" x14ac:dyDescent="0.25">
      <c r="B81" s="35" t="s">
        <v>64</v>
      </c>
      <c r="C81" s="66"/>
      <c r="D81" s="66"/>
      <c r="E81" s="92"/>
      <c r="F81" s="94"/>
      <c r="H81" s="23"/>
      <c r="K81" s="23"/>
      <c r="L81" s="23"/>
      <c r="M81" s="23"/>
      <c r="N81" s="23"/>
      <c r="O81" s="23"/>
    </row>
    <row r="82" spans="1:15" ht="13.2" customHeight="1" x14ac:dyDescent="0.25">
      <c r="A82" s="34"/>
      <c r="B82" s="29" t="s">
        <v>81</v>
      </c>
      <c r="C82" s="104">
        <v>1577.4</v>
      </c>
      <c r="D82" s="104">
        <v>1577.4</v>
      </c>
      <c r="E82" s="104">
        <v>1577.4</v>
      </c>
      <c r="F82" s="104">
        <v>1577.4</v>
      </c>
      <c r="H82" s="23"/>
      <c r="K82" s="23"/>
      <c r="L82" s="23"/>
      <c r="M82" s="23"/>
      <c r="N82" s="23"/>
      <c r="O82" s="23"/>
    </row>
    <row r="83" spans="1:15" ht="13.2" customHeight="1" x14ac:dyDescent="0.25">
      <c r="A83" s="34"/>
      <c r="B83" s="29" t="s">
        <v>39</v>
      </c>
      <c r="C83" s="104"/>
      <c r="D83" s="104"/>
      <c r="E83" s="104"/>
      <c r="F83" s="104"/>
      <c r="H83" s="23"/>
      <c r="K83" s="23"/>
      <c r="L83" s="23"/>
      <c r="M83" s="23"/>
      <c r="N83" s="23"/>
      <c r="O83" s="23"/>
    </row>
    <row r="84" spans="1:15" ht="13.2" x14ac:dyDescent="0.25">
      <c r="A84" s="34"/>
      <c r="B84" s="29" t="s">
        <v>65</v>
      </c>
      <c r="C84" s="66">
        <v>283.8</v>
      </c>
      <c r="D84" s="66">
        <v>283.8</v>
      </c>
      <c r="E84" s="66">
        <v>283.8</v>
      </c>
      <c r="F84" s="66">
        <v>283.8</v>
      </c>
      <c r="H84" s="23"/>
      <c r="K84" s="23"/>
      <c r="L84" s="23"/>
      <c r="M84" s="23"/>
      <c r="N84" s="23"/>
      <c r="O84" s="23"/>
    </row>
    <row r="85" spans="1:15" ht="13.2" x14ac:dyDescent="0.25">
      <c r="A85" s="33"/>
      <c r="B85" s="29"/>
      <c r="C85" s="66"/>
      <c r="D85" s="66"/>
      <c r="E85" s="66"/>
      <c r="F85" s="66"/>
      <c r="H85" s="23"/>
      <c r="K85" s="23"/>
      <c r="L85" s="23"/>
      <c r="M85" s="23"/>
      <c r="N85" s="23"/>
      <c r="O85" s="23"/>
    </row>
    <row r="86" spans="1:15" ht="13.2" x14ac:dyDescent="0.25">
      <c r="B86" s="35" t="s">
        <v>66</v>
      </c>
      <c r="C86" s="66"/>
      <c r="D86" s="66"/>
      <c r="E86" s="66"/>
      <c r="F86" s="66"/>
      <c r="H86" s="23"/>
      <c r="K86" s="23"/>
      <c r="L86" s="23"/>
      <c r="M86" s="23"/>
      <c r="N86" s="23"/>
      <c r="O86" s="23"/>
    </row>
    <row r="87" spans="1:15" ht="13.2" customHeight="1" x14ac:dyDescent="0.25">
      <c r="A87" s="34"/>
      <c r="B87" s="29" t="s">
        <v>38</v>
      </c>
      <c r="C87" s="51">
        <v>1577.4</v>
      </c>
      <c r="D87" s="51">
        <v>1577.4</v>
      </c>
      <c r="E87" s="51">
        <v>1577.4</v>
      </c>
      <c r="F87" s="51">
        <v>1577.4</v>
      </c>
      <c r="H87" s="23"/>
      <c r="K87" s="23"/>
      <c r="L87" s="23"/>
      <c r="M87" s="23"/>
      <c r="N87" s="23"/>
      <c r="O87" s="23"/>
    </row>
    <row r="88" spans="1:15" ht="13.2" customHeight="1" x14ac:dyDescent="0.25">
      <c r="A88" s="34"/>
      <c r="B88" s="29" t="s">
        <v>67</v>
      </c>
      <c r="C88" s="51">
        <v>1148.4000000000001</v>
      </c>
      <c r="D88" s="51">
        <v>1148.4000000000001</v>
      </c>
      <c r="E88" s="51">
        <v>1148.4000000000001</v>
      </c>
      <c r="F88" s="51">
        <v>1148.4000000000001</v>
      </c>
      <c r="H88" s="23"/>
      <c r="K88" s="23"/>
      <c r="L88" s="23"/>
      <c r="M88" s="23"/>
      <c r="N88" s="23"/>
      <c r="O88" s="23"/>
    </row>
    <row r="89" spans="1:15" ht="13.2" customHeight="1" x14ac:dyDescent="0.25">
      <c r="A89" s="34"/>
      <c r="B89" s="29" t="s">
        <v>65</v>
      </c>
      <c r="C89" s="51">
        <v>283.8</v>
      </c>
      <c r="D89" s="51">
        <v>283.8</v>
      </c>
      <c r="E89" s="51">
        <v>283.8</v>
      </c>
      <c r="F89" s="51">
        <v>283.8</v>
      </c>
      <c r="H89" s="23"/>
      <c r="K89" s="23"/>
      <c r="L89" s="23"/>
      <c r="M89" s="23"/>
      <c r="N89" s="23"/>
      <c r="O89" s="23"/>
    </row>
    <row r="90" spans="1:15" ht="13.2" x14ac:dyDescent="0.25">
      <c r="A90" s="33"/>
      <c r="B90" s="29"/>
      <c r="C90" s="66"/>
      <c r="D90" s="66"/>
      <c r="E90" s="66"/>
      <c r="F90" s="66"/>
      <c r="H90" s="23"/>
      <c r="K90" s="23"/>
      <c r="L90" s="23"/>
      <c r="M90" s="23"/>
      <c r="N90" s="23"/>
      <c r="O90" s="23"/>
    </row>
    <row r="91" spans="1:15" ht="13.2" x14ac:dyDescent="0.25">
      <c r="B91" s="35" t="s">
        <v>68</v>
      </c>
      <c r="C91" s="66"/>
      <c r="D91" s="66"/>
      <c r="E91" s="66"/>
      <c r="F91" s="66"/>
      <c r="H91" s="23"/>
      <c r="K91" s="23"/>
      <c r="L91" s="23"/>
      <c r="M91" s="23"/>
      <c r="N91" s="23"/>
      <c r="O91" s="23"/>
    </row>
    <row r="92" spans="1:15" ht="13.2" customHeight="1" x14ac:dyDescent="0.25">
      <c r="A92" s="34"/>
      <c r="B92" s="29" t="s">
        <v>38</v>
      </c>
      <c r="C92" s="104">
        <v>3009.6</v>
      </c>
      <c r="D92" s="104">
        <v>3009.6</v>
      </c>
      <c r="E92" s="104">
        <v>3009.6</v>
      </c>
      <c r="F92" s="104">
        <v>3009.6</v>
      </c>
      <c r="H92" s="23"/>
      <c r="K92" s="23"/>
      <c r="L92" s="23"/>
      <c r="M92" s="23"/>
      <c r="N92" s="23"/>
      <c r="O92" s="23"/>
    </row>
    <row r="93" spans="1:15" ht="13.2" customHeight="1" x14ac:dyDescent="0.25">
      <c r="A93" s="34"/>
      <c r="B93" s="29" t="s">
        <v>67</v>
      </c>
      <c r="C93" s="104"/>
      <c r="D93" s="104"/>
      <c r="E93" s="104"/>
      <c r="F93" s="104"/>
      <c r="H93" s="23"/>
      <c r="K93" s="23"/>
      <c r="L93" s="23"/>
      <c r="M93" s="23"/>
      <c r="N93" s="23"/>
      <c r="O93" s="23"/>
    </row>
    <row r="94" spans="1:15" ht="13.2" customHeight="1" x14ac:dyDescent="0.25">
      <c r="A94" s="34"/>
      <c r="B94" s="29" t="s">
        <v>65</v>
      </c>
      <c r="C94" s="104"/>
      <c r="D94" s="104"/>
      <c r="E94" s="104"/>
      <c r="F94" s="104"/>
      <c r="H94" s="23"/>
      <c r="K94" s="23"/>
      <c r="L94" s="23"/>
      <c r="M94" s="23"/>
      <c r="N94" s="23"/>
      <c r="O94" s="23"/>
    </row>
    <row r="96" spans="1:15" ht="13.2" x14ac:dyDescent="0.25">
      <c r="B96" s="32" t="s">
        <v>0</v>
      </c>
    </row>
    <row r="97" spans="2:3" ht="13.2" x14ac:dyDescent="0.25">
      <c r="B97" s="32" t="s">
        <v>63</v>
      </c>
    </row>
    <row r="98" spans="2:3" ht="13.2" x14ac:dyDescent="0.25">
      <c r="B98" s="32" t="s">
        <v>1</v>
      </c>
    </row>
    <row r="101" spans="2:3" x14ac:dyDescent="0.25">
      <c r="C101" s="98"/>
    </row>
    <row r="102" spans="2:3" x14ac:dyDescent="0.25">
      <c r="C102" s="98"/>
    </row>
    <row r="103" spans="2:3" x14ac:dyDescent="0.25">
      <c r="C103" s="98"/>
    </row>
    <row r="104" spans="2:3" x14ac:dyDescent="0.25">
      <c r="C104" s="98"/>
    </row>
    <row r="105" spans="2:3" x14ac:dyDescent="0.25">
      <c r="C105" s="98"/>
    </row>
    <row r="106" spans="2:3" x14ac:dyDescent="0.25">
      <c r="C106" s="98"/>
    </row>
    <row r="107" spans="2:3" x14ac:dyDescent="0.25">
      <c r="C107" s="98"/>
    </row>
    <row r="108" spans="2:3" x14ac:dyDescent="0.25">
      <c r="C108" s="98"/>
    </row>
    <row r="109" spans="2:3" x14ac:dyDescent="0.25">
      <c r="C109" s="98"/>
    </row>
    <row r="110" spans="2:3" x14ac:dyDescent="0.25">
      <c r="C110" s="98"/>
    </row>
    <row r="111" spans="2:3" x14ac:dyDescent="0.25">
      <c r="C111" s="98"/>
    </row>
    <row r="112" spans="2:3" x14ac:dyDescent="0.25">
      <c r="C112" s="98"/>
    </row>
    <row r="113" spans="3:3" x14ac:dyDescent="0.25">
      <c r="C113" s="98"/>
    </row>
  </sheetData>
  <mergeCells count="11">
    <mergeCell ref="C3:F3"/>
    <mergeCell ref="C82:C83"/>
    <mergeCell ref="C92:C94"/>
    <mergeCell ref="D82:D83"/>
    <mergeCell ref="D92:D94"/>
    <mergeCell ref="E82:E83"/>
    <mergeCell ref="E92:E94"/>
    <mergeCell ref="F82:F83"/>
    <mergeCell ref="F92:F94"/>
    <mergeCell ref="C75:F75"/>
    <mergeCell ref="C63:F63"/>
  </mergeCells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UW144"/>
  <sheetViews>
    <sheetView topLeftCell="A85" zoomScale="80" zoomScaleNormal="80" workbookViewId="0">
      <selection activeCell="B142" sqref="B142"/>
    </sheetView>
  </sheetViews>
  <sheetFormatPr defaultColWidth="8.88671875" defaultRowHeight="13.2" x14ac:dyDescent="0.25"/>
  <cols>
    <col min="1" max="1" width="2.33203125" style="5" customWidth="1"/>
    <col min="2" max="2" width="17.33203125" style="8" customWidth="1"/>
    <col min="3" max="3" width="21.5546875" style="5" bestFit="1" customWidth="1"/>
    <col min="4" max="7" width="12.44140625" style="5" customWidth="1"/>
    <col min="8" max="237" width="8.88671875" style="5"/>
    <col min="238" max="238" width="2.33203125" style="5" customWidth="1"/>
    <col min="239" max="239" width="8.6640625" style="5" customWidth="1"/>
    <col min="240" max="240" width="35.109375" style="5" customWidth="1"/>
    <col min="241" max="241" width="21.6640625" style="5" customWidth="1"/>
    <col min="242" max="242" width="32.109375" style="5" customWidth="1"/>
    <col min="243" max="243" width="24.6640625" style="5" customWidth="1"/>
    <col min="244" max="244" width="13.88671875" style="5" customWidth="1"/>
    <col min="245" max="493" width="8.88671875" style="5"/>
    <col min="494" max="494" width="2.33203125" style="5" customWidth="1"/>
    <col min="495" max="495" width="8.6640625" style="5" customWidth="1"/>
    <col min="496" max="496" width="35.109375" style="5" customWidth="1"/>
    <col min="497" max="497" width="21.6640625" style="5" customWidth="1"/>
    <col min="498" max="498" width="32.109375" style="5" customWidth="1"/>
    <col min="499" max="499" width="24.6640625" style="5" customWidth="1"/>
    <col min="500" max="500" width="13.88671875" style="5" customWidth="1"/>
    <col min="501" max="749" width="8.88671875" style="5"/>
    <col min="750" max="750" width="2.33203125" style="5" customWidth="1"/>
    <col min="751" max="751" width="8.6640625" style="5" customWidth="1"/>
    <col min="752" max="752" width="35.109375" style="5" customWidth="1"/>
    <col min="753" max="753" width="21.6640625" style="5" customWidth="1"/>
    <col min="754" max="754" width="32.109375" style="5" customWidth="1"/>
    <col min="755" max="755" width="24.6640625" style="5" customWidth="1"/>
    <col min="756" max="756" width="13.88671875" style="5" customWidth="1"/>
    <col min="757" max="1005" width="8.88671875" style="5"/>
    <col min="1006" max="1006" width="2.33203125" style="5" customWidth="1"/>
    <col min="1007" max="1007" width="8.6640625" style="5" customWidth="1"/>
    <col min="1008" max="1008" width="35.109375" style="5" customWidth="1"/>
    <col min="1009" max="1009" width="21.6640625" style="5" customWidth="1"/>
    <col min="1010" max="1010" width="32.109375" style="5" customWidth="1"/>
    <col min="1011" max="1011" width="24.6640625" style="5" customWidth="1"/>
    <col min="1012" max="1012" width="13.88671875" style="5" customWidth="1"/>
    <col min="1013" max="1261" width="8.88671875" style="5"/>
    <col min="1262" max="1262" width="2.33203125" style="5" customWidth="1"/>
    <col min="1263" max="1263" width="8.6640625" style="5" customWidth="1"/>
    <col min="1264" max="1264" width="35.109375" style="5" customWidth="1"/>
    <col min="1265" max="1265" width="21.6640625" style="5" customWidth="1"/>
    <col min="1266" max="1266" width="32.109375" style="5" customWidth="1"/>
    <col min="1267" max="1267" width="24.6640625" style="5" customWidth="1"/>
    <col min="1268" max="1268" width="13.88671875" style="5" customWidth="1"/>
    <col min="1269" max="1517" width="8.88671875" style="5"/>
    <col min="1518" max="1518" width="2.33203125" style="5" customWidth="1"/>
    <col min="1519" max="1519" width="8.6640625" style="5" customWidth="1"/>
    <col min="1520" max="1520" width="35.109375" style="5" customWidth="1"/>
    <col min="1521" max="1521" width="21.6640625" style="5" customWidth="1"/>
    <col min="1522" max="1522" width="32.109375" style="5" customWidth="1"/>
    <col min="1523" max="1523" width="24.6640625" style="5" customWidth="1"/>
    <col min="1524" max="1524" width="13.88671875" style="5" customWidth="1"/>
    <col min="1525" max="1773" width="8.88671875" style="5"/>
    <col min="1774" max="1774" width="2.33203125" style="5" customWidth="1"/>
    <col min="1775" max="1775" width="8.6640625" style="5" customWidth="1"/>
    <col min="1776" max="1776" width="35.109375" style="5" customWidth="1"/>
    <col min="1777" max="1777" width="21.6640625" style="5" customWidth="1"/>
    <col min="1778" max="1778" width="32.109375" style="5" customWidth="1"/>
    <col min="1779" max="1779" width="24.6640625" style="5" customWidth="1"/>
    <col min="1780" max="1780" width="13.88671875" style="5" customWidth="1"/>
    <col min="1781" max="2029" width="8.88671875" style="5"/>
    <col min="2030" max="2030" width="2.33203125" style="5" customWidth="1"/>
    <col min="2031" max="2031" width="8.6640625" style="5" customWidth="1"/>
    <col min="2032" max="2032" width="35.109375" style="5" customWidth="1"/>
    <col min="2033" max="2033" width="21.6640625" style="5" customWidth="1"/>
    <col min="2034" max="2034" width="32.109375" style="5" customWidth="1"/>
    <col min="2035" max="2035" width="24.6640625" style="5" customWidth="1"/>
    <col min="2036" max="2036" width="13.88671875" style="5" customWidth="1"/>
    <col min="2037" max="2285" width="8.88671875" style="5"/>
    <col min="2286" max="2286" width="2.33203125" style="5" customWidth="1"/>
    <col min="2287" max="2287" width="8.6640625" style="5" customWidth="1"/>
    <col min="2288" max="2288" width="35.109375" style="5" customWidth="1"/>
    <col min="2289" max="2289" width="21.6640625" style="5" customWidth="1"/>
    <col min="2290" max="2290" width="32.109375" style="5" customWidth="1"/>
    <col min="2291" max="2291" width="24.6640625" style="5" customWidth="1"/>
    <col min="2292" max="2292" width="13.88671875" style="5" customWidth="1"/>
    <col min="2293" max="2541" width="8.88671875" style="5"/>
    <col min="2542" max="2542" width="2.33203125" style="5" customWidth="1"/>
    <col min="2543" max="2543" width="8.6640625" style="5" customWidth="1"/>
    <col min="2544" max="2544" width="35.109375" style="5" customWidth="1"/>
    <col min="2545" max="2545" width="21.6640625" style="5" customWidth="1"/>
    <col min="2546" max="2546" width="32.109375" style="5" customWidth="1"/>
    <col min="2547" max="2547" width="24.6640625" style="5" customWidth="1"/>
    <col min="2548" max="2548" width="13.88671875" style="5" customWidth="1"/>
    <col min="2549" max="2797" width="8.88671875" style="5"/>
    <col min="2798" max="2798" width="2.33203125" style="5" customWidth="1"/>
    <col min="2799" max="2799" width="8.6640625" style="5" customWidth="1"/>
    <col min="2800" max="2800" width="35.109375" style="5" customWidth="1"/>
    <col min="2801" max="2801" width="21.6640625" style="5" customWidth="1"/>
    <col min="2802" max="2802" width="32.109375" style="5" customWidth="1"/>
    <col min="2803" max="2803" width="24.6640625" style="5" customWidth="1"/>
    <col min="2804" max="2804" width="13.88671875" style="5" customWidth="1"/>
    <col min="2805" max="3053" width="8.88671875" style="5"/>
    <col min="3054" max="3054" width="2.33203125" style="5" customWidth="1"/>
    <col min="3055" max="3055" width="8.6640625" style="5" customWidth="1"/>
    <col min="3056" max="3056" width="35.109375" style="5" customWidth="1"/>
    <col min="3057" max="3057" width="21.6640625" style="5" customWidth="1"/>
    <col min="3058" max="3058" width="32.109375" style="5" customWidth="1"/>
    <col min="3059" max="3059" width="24.6640625" style="5" customWidth="1"/>
    <col min="3060" max="3060" width="13.88671875" style="5" customWidth="1"/>
    <col min="3061" max="3309" width="8.88671875" style="5"/>
    <col min="3310" max="3310" width="2.33203125" style="5" customWidth="1"/>
    <col min="3311" max="3311" width="8.6640625" style="5" customWidth="1"/>
    <col min="3312" max="3312" width="35.109375" style="5" customWidth="1"/>
    <col min="3313" max="3313" width="21.6640625" style="5" customWidth="1"/>
    <col min="3314" max="3314" width="32.109375" style="5" customWidth="1"/>
    <col min="3315" max="3315" width="24.6640625" style="5" customWidth="1"/>
    <col min="3316" max="3316" width="13.88671875" style="5" customWidth="1"/>
    <col min="3317" max="3565" width="8.88671875" style="5"/>
    <col min="3566" max="3566" width="2.33203125" style="5" customWidth="1"/>
    <col min="3567" max="3567" width="8.6640625" style="5" customWidth="1"/>
    <col min="3568" max="3568" width="35.109375" style="5" customWidth="1"/>
    <col min="3569" max="3569" width="21.6640625" style="5" customWidth="1"/>
    <col min="3570" max="3570" width="32.109375" style="5" customWidth="1"/>
    <col min="3571" max="3571" width="24.6640625" style="5" customWidth="1"/>
    <col min="3572" max="3572" width="13.88671875" style="5" customWidth="1"/>
    <col min="3573" max="3821" width="8.88671875" style="5"/>
    <col min="3822" max="3822" width="2.33203125" style="5" customWidth="1"/>
    <col min="3823" max="3823" width="8.6640625" style="5" customWidth="1"/>
    <col min="3824" max="3824" width="35.109375" style="5" customWidth="1"/>
    <col min="3825" max="3825" width="21.6640625" style="5" customWidth="1"/>
    <col min="3826" max="3826" width="32.109375" style="5" customWidth="1"/>
    <col min="3827" max="3827" width="24.6640625" style="5" customWidth="1"/>
    <col min="3828" max="3828" width="13.88671875" style="5" customWidth="1"/>
    <col min="3829" max="4077" width="8.88671875" style="5"/>
    <col min="4078" max="4078" width="2.33203125" style="5" customWidth="1"/>
    <col min="4079" max="4079" width="8.6640625" style="5" customWidth="1"/>
    <col min="4080" max="4080" width="35.109375" style="5" customWidth="1"/>
    <col min="4081" max="4081" width="21.6640625" style="5" customWidth="1"/>
    <col min="4082" max="4082" width="32.109375" style="5" customWidth="1"/>
    <col min="4083" max="4083" width="24.6640625" style="5" customWidth="1"/>
    <col min="4084" max="4084" width="13.88671875" style="5" customWidth="1"/>
    <col min="4085" max="4333" width="8.88671875" style="5"/>
    <col min="4334" max="4334" width="2.33203125" style="5" customWidth="1"/>
    <col min="4335" max="4335" width="8.6640625" style="5" customWidth="1"/>
    <col min="4336" max="4336" width="35.109375" style="5" customWidth="1"/>
    <col min="4337" max="4337" width="21.6640625" style="5" customWidth="1"/>
    <col min="4338" max="4338" width="32.109375" style="5" customWidth="1"/>
    <col min="4339" max="4339" width="24.6640625" style="5" customWidth="1"/>
    <col min="4340" max="4340" width="13.88671875" style="5" customWidth="1"/>
    <col min="4341" max="4589" width="8.88671875" style="5"/>
    <col min="4590" max="4590" width="2.33203125" style="5" customWidth="1"/>
    <col min="4591" max="4591" width="8.6640625" style="5" customWidth="1"/>
    <col min="4592" max="4592" width="35.109375" style="5" customWidth="1"/>
    <col min="4593" max="4593" width="21.6640625" style="5" customWidth="1"/>
    <col min="4594" max="4594" width="32.109375" style="5" customWidth="1"/>
    <col min="4595" max="4595" width="24.6640625" style="5" customWidth="1"/>
    <col min="4596" max="4596" width="13.88671875" style="5" customWidth="1"/>
    <col min="4597" max="4845" width="8.88671875" style="5"/>
    <col min="4846" max="4846" width="2.33203125" style="5" customWidth="1"/>
    <col min="4847" max="4847" width="8.6640625" style="5" customWidth="1"/>
    <col min="4848" max="4848" width="35.109375" style="5" customWidth="1"/>
    <col min="4849" max="4849" width="21.6640625" style="5" customWidth="1"/>
    <col min="4850" max="4850" width="32.109375" style="5" customWidth="1"/>
    <col min="4851" max="4851" width="24.6640625" style="5" customWidth="1"/>
    <col min="4852" max="4852" width="13.88671875" style="5" customWidth="1"/>
    <col min="4853" max="5101" width="8.88671875" style="5"/>
    <col min="5102" max="5102" width="2.33203125" style="5" customWidth="1"/>
    <col min="5103" max="5103" width="8.6640625" style="5" customWidth="1"/>
    <col min="5104" max="5104" width="35.109375" style="5" customWidth="1"/>
    <col min="5105" max="5105" width="21.6640625" style="5" customWidth="1"/>
    <col min="5106" max="5106" width="32.109375" style="5" customWidth="1"/>
    <col min="5107" max="5107" width="24.6640625" style="5" customWidth="1"/>
    <col min="5108" max="5108" width="13.88671875" style="5" customWidth="1"/>
    <col min="5109" max="5357" width="8.88671875" style="5"/>
    <col min="5358" max="5358" width="2.33203125" style="5" customWidth="1"/>
    <col min="5359" max="5359" width="8.6640625" style="5" customWidth="1"/>
    <col min="5360" max="5360" width="35.109375" style="5" customWidth="1"/>
    <col min="5361" max="5361" width="21.6640625" style="5" customWidth="1"/>
    <col min="5362" max="5362" width="32.109375" style="5" customWidth="1"/>
    <col min="5363" max="5363" width="24.6640625" style="5" customWidth="1"/>
    <col min="5364" max="5364" width="13.88671875" style="5" customWidth="1"/>
    <col min="5365" max="5613" width="8.88671875" style="5"/>
    <col min="5614" max="5614" width="2.33203125" style="5" customWidth="1"/>
    <col min="5615" max="5615" width="8.6640625" style="5" customWidth="1"/>
    <col min="5616" max="5616" width="35.109375" style="5" customWidth="1"/>
    <col min="5617" max="5617" width="21.6640625" style="5" customWidth="1"/>
    <col min="5618" max="5618" width="32.109375" style="5" customWidth="1"/>
    <col min="5619" max="5619" width="24.6640625" style="5" customWidth="1"/>
    <col min="5620" max="5620" width="13.88671875" style="5" customWidth="1"/>
    <col min="5621" max="5869" width="8.88671875" style="5"/>
    <col min="5870" max="5870" width="2.33203125" style="5" customWidth="1"/>
    <col min="5871" max="5871" width="8.6640625" style="5" customWidth="1"/>
    <col min="5872" max="5872" width="35.109375" style="5" customWidth="1"/>
    <col min="5873" max="5873" width="21.6640625" style="5" customWidth="1"/>
    <col min="5874" max="5874" width="32.109375" style="5" customWidth="1"/>
    <col min="5875" max="5875" width="24.6640625" style="5" customWidth="1"/>
    <col min="5876" max="5876" width="13.88671875" style="5" customWidth="1"/>
    <col min="5877" max="6125" width="8.88671875" style="5"/>
    <col min="6126" max="6126" width="2.33203125" style="5" customWidth="1"/>
    <col min="6127" max="6127" width="8.6640625" style="5" customWidth="1"/>
    <col min="6128" max="6128" width="35.109375" style="5" customWidth="1"/>
    <col min="6129" max="6129" width="21.6640625" style="5" customWidth="1"/>
    <col min="6130" max="6130" width="32.109375" style="5" customWidth="1"/>
    <col min="6131" max="6131" width="24.6640625" style="5" customWidth="1"/>
    <col min="6132" max="6132" width="13.88671875" style="5" customWidth="1"/>
    <col min="6133" max="6381" width="8.88671875" style="5"/>
    <col min="6382" max="6382" width="2.33203125" style="5" customWidth="1"/>
    <col min="6383" max="6383" width="8.6640625" style="5" customWidth="1"/>
    <col min="6384" max="6384" width="35.109375" style="5" customWidth="1"/>
    <col min="6385" max="6385" width="21.6640625" style="5" customWidth="1"/>
    <col min="6386" max="6386" width="32.109375" style="5" customWidth="1"/>
    <col min="6387" max="6387" width="24.6640625" style="5" customWidth="1"/>
    <col min="6388" max="6388" width="13.88671875" style="5" customWidth="1"/>
    <col min="6389" max="6637" width="8.88671875" style="5"/>
    <col min="6638" max="6638" width="2.33203125" style="5" customWidth="1"/>
    <col min="6639" max="6639" width="8.6640625" style="5" customWidth="1"/>
    <col min="6640" max="6640" width="35.109375" style="5" customWidth="1"/>
    <col min="6641" max="6641" width="21.6640625" style="5" customWidth="1"/>
    <col min="6642" max="6642" width="32.109375" style="5" customWidth="1"/>
    <col min="6643" max="6643" width="24.6640625" style="5" customWidth="1"/>
    <col min="6644" max="6644" width="13.88671875" style="5" customWidth="1"/>
    <col min="6645" max="6893" width="8.88671875" style="5"/>
    <col min="6894" max="6894" width="2.33203125" style="5" customWidth="1"/>
    <col min="6895" max="6895" width="8.6640625" style="5" customWidth="1"/>
    <col min="6896" max="6896" width="35.109375" style="5" customWidth="1"/>
    <col min="6897" max="6897" width="21.6640625" style="5" customWidth="1"/>
    <col min="6898" max="6898" width="32.109375" style="5" customWidth="1"/>
    <col min="6899" max="6899" width="24.6640625" style="5" customWidth="1"/>
    <col min="6900" max="6900" width="13.88671875" style="5" customWidth="1"/>
    <col min="6901" max="7149" width="8.88671875" style="5"/>
    <col min="7150" max="7150" width="2.33203125" style="5" customWidth="1"/>
    <col min="7151" max="7151" width="8.6640625" style="5" customWidth="1"/>
    <col min="7152" max="7152" width="35.109375" style="5" customWidth="1"/>
    <col min="7153" max="7153" width="21.6640625" style="5" customWidth="1"/>
    <col min="7154" max="7154" width="32.109375" style="5" customWidth="1"/>
    <col min="7155" max="7155" width="24.6640625" style="5" customWidth="1"/>
    <col min="7156" max="7156" width="13.88671875" style="5" customWidth="1"/>
    <col min="7157" max="7405" width="8.88671875" style="5"/>
    <col min="7406" max="7406" width="2.33203125" style="5" customWidth="1"/>
    <col min="7407" max="7407" width="8.6640625" style="5" customWidth="1"/>
    <col min="7408" max="7408" width="35.109375" style="5" customWidth="1"/>
    <col min="7409" max="7409" width="21.6640625" style="5" customWidth="1"/>
    <col min="7410" max="7410" width="32.109375" style="5" customWidth="1"/>
    <col min="7411" max="7411" width="24.6640625" style="5" customWidth="1"/>
    <col min="7412" max="7412" width="13.88671875" style="5" customWidth="1"/>
    <col min="7413" max="7661" width="8.88671875" style="5"/>
    <col min="7662" max="7662" width="2.33203125" style="5" customWidth="1"/>
    <col min="7663" max="7663" width="8.6640625" style="5" customWidth="1"/>
    <col min="7664" max="7664" width="35.109375" style="5" customWidth="1"/>
    <col min="7665" max="7665" width="21.6640625" style="5" customWidth="1"/>
    <col min="7666" max="7666" width="32.109375" style="5" customWidth="1"/>
    <col min="7667" max="7667" width="24.6640625" style="5" customWidth="1"/>
    <col min="7668" max="7668" width="13.88671875" style="5" customWidth="1"/>
    <col min="7669" max="7917" width="8.88671875" style="5"/>
    <col min="7918" max="7918" width="2.33203125" style="5" customWidth="1"/>
    <col min="7919" max="7919" width="8.6640625" style="5" customWidth="1"/>
    <col min="7920" max="7920" width="35.109375" style="5" customWidth="1"/>
    <col min="7921" max="7921" width="21.6640625" style="5" customWidth="1"/>
    <col min="7922" max="7922" width="32.109375" style="5" customWidth="1"/>
    <col min="7923" max="7923" width="24.6640625" style="5" customWidth="1"/>
    <col min="7924" max="7924" width="13.88671875" style="5" customWidth="1"/>
    <col min="7925" max="8173" width="8.88671875" style="5"/>
    <col min="8174" max="8174" width="2.33203125" style="5" customWidth="1"/>
    <col min="8175" max="8175" width="8.6640625" style="5" customWidth="1"/>
    <col min="8176" max="8176" width="35.109375" style="5" customWidth="1"/>
    <col min="8177" max="8177" width="21.6640625" style="5" customWidth="1"/>
    <col min="8178" max="8178" width="32.109375" style="5" customWidth="1"/>
    <col min="8179" max="8179" width="24.6640625" style="5" customWidth="1"/>
    <col min="8180" max="8180" width="13.88671875" style="5" customWidth="1"/>
    <col min="8181" max="8429" width="8.88671875" style="5"/>
    <col min="8430" max="8430" width="2.33203125" style="5" customWidth="1"/>
    <col min="8431" max="8431" width="8.6640625" style="5" customWidth="1"/>
    <col min="8432" max="8432" width="35.109375" style="5" customWidth="1"/>
    <col min="8433" max="8433" width="21.6640625" style="5" customWidth="1"/>
    <col min="8434" max="8434" width="32.109375" style="5" customWidth="1"/>
    <col min="8435" max="8435" width="24.6640625" style="5" customWidth="1"/>
    <col min="8436" max="8436" width="13.88671875" style="5" customWidth="1"/>
    <col min="8437" max="8685" width="8.88671875" style="5"/>
    <col min="8686" max="8686" width="2.33203125" style="5" customWidth="1"/>
    <col min="8687" max="8687" width="8.6640625" style="5" customWidth="1"/>
    <col min="8688" max="8688" width="35.109375" style="5" customWidth="1"/>
    <col min="8689" max="8689" width="21.6640625" style="5" customWidth="1"/>
    <col min="8690" max="8690" width="32.109375" style="5" customWidth="1"/>
    <col min="8691" max="8691" width="24.6640625" style="5" customWidth="1"/>
    <col min="8692" max="8692" width="13.88671875" style="5" customWidth="1"/>
    <col min="8693" max="8941" width="8.88671875" style="5"/>
    <col min="8942" max="8942" width="2.33203125" style="5" customWidth="1"/>
    <col min="8943" max="8943" width="8.6640625" style="5" customWidth="1"/>
    <col min="8944" max="8944" width="35.109375" style="5" customWidth="1"/>
    <col min="8945" max="8945" width="21.6640625" style="5" customWidth="1"/>
    <col min="8946" max="8946" width="32.109375" style="5" customWidth="1"/>
    <col min="8947" max="8947" width="24.6640625" style="5" customWidth="1"/>
    <col min="8948" max="8948" width="13.88671875" style="5" customWidth="1"/>
    <col min="8949" max="9197" width="8.88671875" style="5"/>
    <col min="9198" max="9198" width="2.33203125" style="5" customWidth="1"/>
    <col min="9199" max="9199" width="8.6640625" style="5" customWidth="1"/>
    <col min="9200" max="9200" width="35.109375" style="5" customWidth="1"/>
    <col min="9201" max="9201" width="21.6640625" style="5" customWidth="1"/>
    <col min="9202" max="9202" width="32.109375" style="5" customWidth="1"/>
    <col min="9203" max="9203" width="24.6640625" style="5" customWidth="1"/>
    <col min="9204" max="9204" width="13.88671875" style="5" customWidth="1"/>
    <col min="9205" max="9453" width="8.88671875" style="5"/>
    <col min="9454" max="9454" width="2.33203125" style="5" customWidth="1"/>
    <col min="9455" max="9455" width="8.6640625" style="5" customWidth="1"/>
    <col min="9456" max="9456" width="35.109375" style="5" customWidth="1"/>
    <col min="9457" max="9457" width="21.6640625" style="5" customWidth="1"/>
    <col min="9458" max="9458" width="32.109375" style="5" customWidth="1"/>
    <col min="9459" max="9459" width="24.6640625" style="5" customWidth="1"/>
    <col min="9460" max="9460" width="13.88671875" style="5" customWidth="1"/>
    <col min="9461" max="9709" width="8.88671875" style="5"/>
    <col min="9710" max="9710" width="2.33203125" style="5" customWidth="1"/>
    <col min="9711" max="9711" width="8.6640625" style="5" customWidth="1"/>
    <col min="9712" max="9712" width="35.109375" style="5" customWidth="1"/>
    <col min="9713" max="9713" width="21.6640625" style="5" customWidth="1"/>
    <col min="9714" max="9714" width="32.109375" style="5" customWidth="1"/>
    <col min="9715" max="9715" width="24.6640625" style="5" customWidth="1"/>
    <col min="9716" max="9716" width="13.88671875" style="5" customWidth="1"/>
    <col min="9717" max="9965" width="8.88671875" style="5"/>
    <col min="9966" max="9966" width="2.33203125" style="5" customWidth="1"/>
    <col min="9967" max="9967" width="8.6640625" style="5" customWidth="1"/>
    <col min="9968" max="9968" width="35.109375" style="5" customWidth="1"/>
    <col min="9969" max="9969" width="21.6640625" style="5" customWidth="1"/>
    <col min="9970" max="9970" width="32.109375" style="5" customWidth="1"/>
    <col min="9971" max="9971" width="24.6640625" style="5" customWidth="1"/>
    <col min="9972" max="9972" width="13.88671875" style="5" customWidth="1"/>
    <col min="9973" max="10221" width="8.88671875" style="5"/>
    <col min="10222" max="10222" width="2.33203125" style="5" customWidth="1"/>
    <col min="10223" max="10223" width="8.6640625" style="5" customWidth="1"/>
    <col min="10224" max="10224" width="35.109375" style="5" customWidth="1"/>
    <col min="10225" max="10225" width="21.6640625" style="5" customWidth="1"/>
    <col min="10226" max="10226" width="32.109375" style="5" customWidth="1"/>
    <col min="10227" max="10227" width="24.6640625" style="5" customWidth="1"/>
    <col min="10228" max="10228" width="13.88671875" style="5" customWidth="1"/>
    <col min="10229" max="10477" width="8.88671875" style="5"/>
    <col min="10478" max="10478" width="2.33203125" style="5" customWidth="1"/>
    <col min="10479" max="10479" width="8.6640625" style="5" customWidth="1"/>
    <col min="10480" max="10480" width="35.109375" style="5" customWidth="1"/>
    <col min="10481" max="10481" width="21.6640625" style="5" customWidth="1"/>
    <col min="10482" max="10482" width="32.109375" style="5" customWidth="1"/>
    <col min="10483" max="10483" width="24.6640625" style="5" customWidth="1"/>
    <col min="10484" max="10484" width="13.88671875" style="5" customWidth="1"/>
    <col min="10485" max="10733" width="8.88671875" style="5"/>
    <col min="10734" max="10734" width="2.33203125" style="5" customWidth="1"/>
    <col min="10735" max="10735" width="8.6640625" style="5" customWidth="1"/>
    <col min="10736" max="10736" width="35.109375" style="5" customWidth="1"/>
    <col min="10737" max="10737" width="21.6640625" style="5" customWidth="1"/>
    <col min="10738" max="10738" width="32.109375" style="5" customWidth="1"/>
    <col min="10739" max="10739" width="24.6640625" style="5" customWidth="1"/>
    <col min="10740" max="10740" width="13.88671875" style="5" customWidth="1"/>
    <col min="10741" max="10989" width="8.88671875" style="5"/>
    <col min="10990" max="10990" width="2.33203125" style="5" customWidth="1"/>
    <col min="10991" max="10991" width="8.6640625" style="5" customWidth="1"/>
    <col min="10992" max="10992" width="35.109375" style="5" customWidth="1"/>
    <col min="10993" max="10993" width="21.6640625" style="5" customWidth="1"/>
    <col min="10994" max="10994" width="32.109375" style="5" customWidth="1"/>
    <col min="10995" max="10995" width="24.6640625" style="5" customWidth="1"/>
    <col min="10996" max="10996" width="13.88671875" style="5" customWidth="1"/>
    <col min="10997" max="11245" width="8.88671875" style="5"/>
    <col min="11246" max="11246" width="2.33203125" style="5" customWidth="1"/>
    <col min="11247" max="11247" width="8.6640625" style="5" customWidth="1"/>
    <col min="11248" max="11248" width="35.109375" style="5" customWidth="1"/>
    <col min="11249" max="11249" width="21.6640625" style="5" customWidth="1"/>
    <col min="11250" max="11250" width="32.109375" style="5" customWidth="1"/>
    <col min="11251" max="11251" width="24.6640625" style="5" customWidth="1"/>
    <col min="11252" max="11252" width="13.88671875" style="5" customWidth="1"/>
    <col min="11253" max="11501" width="8.88671875" style="5"/>
    <col min="11502" max="11502" width="2.33203125" style="5" customWidth="1"/>
    <col min="11503" max="11503" width="8.6640625" style="5" customWidth="1"/>
    <col min="11504" max="11504" width="35.109375" style="5" customWidth="1"/>
    <col min="11505" max="11505" width="21.6640625" style="5" customWidth="1"/>
    <col min="11506" max="11506" width="32.109375" style="5" customWidth="1"/>
    <col min="11507" max="11507" width="24.6640625" style="5" customWidth="1"/>
    <col min="11508" max="11508" width="13.88671875" style="5" customWidth="1"/>
    <col min="11509" max="11757" width="8.88671875" style="5"/>
    <col min="11758" max="11758" width="2.33203125" style="5" customWidth="1"/>
    <col min="11759" max="11759" width="8.6640625" style="5" customWidth="1"/>
    <col min="11760" max="11760" width="35.109375" style="5" customWidth="1"/>
    <col min="11761" max="11761" width="21.6640625" style="5" customWidth="1"/>
    <col min="11762" max="11762" width="32.109375" style="5" customWidth="1"/>
    <col min="11763" max="11763" width="24.6640625" style="5" customWidth="1"/>
    <col min="11764" max="11764" width="13.88671875" style="5" customWidth="1"/>
    <col min="11765" max="12013" width="8.88671875" style="5"/>
    <col min="12014" max="12014" width="2.33203125" style="5" customWidth="1"/>
    <col min="12015" max="12015" width="8.6640625" style="5" customWidth="1"/>
    <col min="12016" max="12016" width="35.109375" style="5" customWidth="1"/>
    <col min="12017" max="12017" width="21.6640625" style="5" customWidth="1"/>
    <col min="12018" max="12018" width="32.109375" style="5" customWidth="1"/>
    <col min="12019" max="12019" width="24.6640625" style="5" customWidth="1"/>
    <col min="12020" max="12020" width="13.88671875" style="5" customWidth="1"/>
    <col min="12021" max="12269" width="8.88671875" style="5"/>
    <col min="12270" max="12270" width="2.33203125" style="5" customWidth="1"/>
    <col min="12271" max="12271" width="8.6640625" style="5" customWidth="1"/>
    <col min="12272" max="12272" width="35.109375" style="5" customWidth="1"/>
    <col min="12273" max="12273" width="21.6640625" style="5" customWidth="1"/>
    <col min="12274" max="12274" width="32.109375" style="5" customWidth="1"/>
    <col min="12275" max="12275" width="24.6640625" style="5" customWidth="1"/>
    <col min="12276" max="12276" width="13.88671875" style="5" customWidth="1"/>
    <col min="12277" max="12525" width="8.88671875" style="5"/>
    <col min="12526" max="12526" width="2.33203125" style="5" customWidth="1"/>
    <col min="12527" max="12527" width="8.6640625" style="5" customWidth="1"/>
    <col min="12528" max="12528" width="35.109375" style="5" customWidth="1"/>
    <col min="12529" max="12529" width="21.6640625" style="5" customWidth="1"/>
    <col min="12530" max="12530" width="32.109375" style="5" customWidth="1"/>
    <col min="12531" max="12531" width="24.6640625" style="5" customWidth="1"/>
    <col min="12532" max="12532" width="13.88671875" style="5" customWidth="1"/>
    <col min="12533" max="12781" width="8.88671875" style="5"/>
    <col min="12782" max="12782" width="2.33203125" style="5" customWidth="1"/>
    <col min="12783" max="12783" width="8.6640625" style="5" customWidth="1"/>
    <col min="12784" max="12784" width="35.109375" style="5" customWidth="1"/>
    <col min="12785" max="12785" width="21.6640625" style="5" customWidth="1"/>
    <col min="12786" max="12786" width="32.109375" style="5" customWidth="1"/>
    <col min="12787" max="12787" width="24.6640625" style="5" customWidth="1"/>
    <col min="12788" max="12788" width="13.88671875" style="5" customWidth="1"/>
    <col min="12789" max="13037" width="8.88671875" style="5"/>
    <col min="13038" max="13038" width="2.33203125" style="5" customWidth="1"/>
    <col min="13039" max="13039" width="8.6640625" style="5" customWidth="1"/>
    <col min="13040" max="13040" width="35.109375" style="5" customWidth="1"/>
    <col min="13041" max="13041" width="21.6640625" style="5" customWidth="1"/>
    <col min="13042" max="13042" width="32.109375" style="5" customWidth="1"/>
    <col min="13043" max="13043" width="24.6640625" style="5" customWidth="1"/>
    <col min="13044" max="13044" width="13.88671875" style="5" customWidth="1"/>
    <col min="13045" max="13293" width="8.88671875" style="5"/>
    <col min="13294" max="13294" width="2.33203125" style="5" customWidth="1"/>
    <col min="13295" max="13295" width="8.6640625" style="5" customWidth="1"/>
    <col min="13296" max="13296" width="35.109375" style="5" customWidth="1"/>
    <col min="13297" max="13297" width="21.6640625" style="5" customWidth="1"/>
    <col min="13298" max="13298" width="32.109375" style="5" customWidth="1"/>
    <col min="13299" max="13299" width="24.6640625" style="5" customWidth="1"/>
    <col min="13300" max="13300" width="13.88671875" style="5" customWidth="1"/>
    <col min="13301" max="13549" width="8.88671875" style="5"/>
    <col min="13550" max="13550" width="2.33203125" style="5" customWidth="1"/>
    <col min="13551" max="13551" width="8.6640625" style="5" customWidth="1"/>
    <col min="13552" max="13552" width="35.109375" style="5" customWidth="1"/>
    <col min="13553" max="13553" width="21.6640625" style="5" customWidth="1"/>
    <col min="13554" max="13554" width="32.109375" style="5" customWidth="1"/>
    <col min="13555" max="13555" width="24.6640625" style="5" customWidth="1"/>
    <col min="13556" max="13556" width="13.88671875" style="5" customWidth="1"/>
    <col min="13557" max="13805" width="8.88671875" style="5"/>
    <col min="13806" max="13806" width="2.33203125" style="5" customWidth="1"/>
    <col min="13807" max="13807" width="8.6640625" style="5" customWidth="1"/>
    <col min="13808" max="13808" width="35.109375" style="5" customWidth="1"/>
    <col min="13809" max="13809" width="21.6640625" style="5" customWidth="1"/>
    <col min="13810" max="13810" width="32.109375" style="5" customWidth="1"/>
    <col min="13811" max="13811" width="24.6640625" style="5" customWidth="1"/>
    <col min="13812" max="13812" width="13.88671875" style="5" customWidth="1"/>
    <col min="13813" max="14061" width="8.88671875" style="5"/>
    <col min="14062" max="14062" width="2.33203125" style="5" customWidth="1"/>
    <col min="14063" max="14063" width="8.6640625" style="5" customWidth="1"/>
    <col min="14064" max="14064" width="35.109375" style="5" customWidth="1"/>
    <col min="14065" max="14065" width="21.6640625" style="5" customWidth="1"/>
    <col min="14066" max="14066" width="32.109375" style="5" customWidth="1"/>
    <col min="14067" max="14067" width="24.6640625" style="5" customWidth="1"/>
    <col min="14068" max="14068" width="13.88671875" style="5" customWidth="1"/>
    <col min="14069" max="14317" width="8.88671875" style="5"/>
    <col min="14318" max="14318" width="2.33203125" style="5" customWidth="1"/>
    <col min="14319" max="14319" width="8.6640625" style="5" customWidth="1"/>
    <col min="14320" max="14320" width="35.109375" style="5" customWidth="1"/>
    <col min="14321" max="14321" width="21.6640625" style="5" customWidth="1"/>
    <col min="14322" max="14322" width="32.109375" style="5" customWidth="1"/>
    <col min="14323" max="14323" width="24.6640625" style="5" customWidth="1"/>
    <col min="14324" max="14324" width="13.88671875" style="5" customWidth="1"/>
    <col min="14325" max="14573" width="8.88671875" style="5"/>
    <col min="14574" max="14574" width="2.33203125" style="5" customWidth="1"/>
    <col min="14575" max="14575" width="8.6640625" style="5" customWidth="1"/>
    <col min="14576" max="14576" width="35.109375" style="5" customWidth="1"/>
    <col min="14577" max="14577" width="21.6640625" style="5" customWidth="1"/>
    <col min="14578" max="14578" width="32.109375" style="5" customWidth="1"/>
    <col min="14579" max="14579" width="24.6640625" style="5" customWidth="1"/>
    <col min="14580" max="14580" width="13.88671875" style="5" customWidth="1"/>
    <col min="14581" max="14829" width="8.88671875" style="5"/>
    <col min="14830" max="14830" width="2.33203125" style="5" customWidth="1"/>
    <col min="14831" max="14831" width="8.6640625" style="5" customWidth="1"/>
    <col min="14832" max="14832" width="35.109375" style="5" customWidth="1"/>
    <col min="14833" max="14833" width="21.6640625" style="5" customWidth="1"/>
    <col min="14834" max="14834" width="32.109375" style="5" customWidth="1"/>
    <col min="14835" max="14835" width="24.6640625" style="5" customWidth="1"/>
    <col min="14836" max="14836" width="13.88671875" style="5" customWidth="1"/>
    <col min="14837" max="15085" width="8.88671875" style="5"/>
    <col min="15086" max="15086" width="2.33203125" style="5" customWidth="1"/>
    <col min="15087" max="15087" width="8.6640625" style="5" customWidth="1"/>
    <col min="15088" max="15088" width="35.109375" style="5" customWidth="1"/>
    <col min="15089" max="15089" width="21.6640625" style="5" customWidth="1"/>
    <col min="15090" max="15090" width="32.109375" style="5" customWidth="1"/>
    <col min="15091" max="15091" width="24.6640625" style="5" customWidth="1"/>
    <col min="15092" max="15092" width="13.88671875" style="5" customWidth="1"/>
    <col min="15093" max="15341" width="8.88671875" style="5"/>
    <col min="15342" max="15342" width="2.33203125" style="5" customWidth="1"/>
    <col min="15343" max="15343" width="8.6640625" style="5" customWidth="1"/>
    <col min="15344" max="15344" width="35.109375" style="5" customWidth="1"/>
    <col min="15345" max="15345" width="21.6640625" style="5" customWidth="1"/>
    <col min="15346" max="15346" width="32.109375" style="5" customWidth="1"/>
    <col min="15347" max="15347" width="24.6640625" style="5" customWidth="1"/>
    <col min="15348" max="15348" width="13.88671875" style="5" customWidth="1"/>
    <col min="15349" max="15597" width="8.88671875" style="5"/>
    <col min="15598" max="15598" width="2.33203125" style="5" customWidth="1"/>
    <col min="15599" max="15599" width="8.6640625" style="5" customWidth="1"/>
    <col min="15600" max="15600" width="35.109375" style="5" customWidth="1"/>
    <col min="15601" max="15601" width="21.6640625" style="5" customWidth="1"/>
    <col min="15602" max="15602" width="32.109375" style="5" customWidth="1"/>
    <col min="15603" max="15603" width="24.6640625" style="5" customWidth="1"/>
    <col min="15604" max="15604" width="13.88671875" style="5" customWidth="1"/>
    <col min="15605" max="15853" width="8.88671875" style="5"/>
    <col min="15854" max="15854" width="2.33203125" style="5" customWidth="1"/>
    <col min="15855" max="15855" width="8.6640625" style="5" customWidth="1"/>
    <col min="15856" max="15856" width="35.109375" style="5" customWidth="1"/>
    <col min="15857" max="15857" width="21.6640625" style="5" customWidth="1"/>
    <col min="15858" max="15858" width="32.109375" style="5" customWidth="1"/>
    <col min="15859" max="15859" width="24.6640625" style="5" customWidth="1"/>
    <col min="15860" max="15860" width="13.88671875" style="5" customWidth="1"/>
    <col min="15861" max="16109" width="8.88671875" style="5"/>
    <col min="16110" max="16110" width="2.33203125" style="5" customWidth="1"/>
    <col min="16111" max="16111" width="8.6640625" style="5" customWidth="1"/>
    <col min="16112" max="16112" width="35.109375" style="5" customWidth="1"/>
    <col min="16113" max="16113" width="21.6640625" style="5" customWidth="1"/>
    <col min="16114" max="16114" width="32.109375" style="5" customWidth="1"/>
    <col min="16115" max="16115" width="24.6640625" style="5" customWidth="1"/>
    <col min="16116" max="16116" width="13.88671875" style="5" customWidth="1"/>
    <col min="16117" max="16384" width="8.88671875" style="5"/>
  </cols>
  <sheetData>
    <row r="1" spans="1:16117" ht="19.5" x14ac:dyDescent="0.3">
      <c r="B1" s="36" t="s">
        <v>193</v>
      </c>
    </row>
    <row r="2" spans="1:16117" s="67" customFormat="1" ht="14.25" x14ac:dyDescent="0.2">
      <c r="A2" s="5"/>
      <c r="B2" s="75" t="s">
        <v>76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</row>
    <row r="3" spans="1:16117" s="67" customFormat="1" ht="12.75" x14ac:dyDescent="0.2">
      <c r="A3" s="5"/>
      <c r="B3" s="41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</row>
    <row r="4" spans="1:16117" s="67" customFormat="1" ht="15" x14ac:dyDescent="0.25">
      <c r="A4" s="5"/>
      <c r="B4" s="65"/>
      <c r="C4"/>
      <c r="D4" s="88" t="s">
        <v>211</v>
      </c>
      <c r="E4" s="88" t="s">
        <v>212</v>
      </c>
      <c r="F4" s="88" t="s">
        <v>213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</row>
    <row r="5" spans="1:16117" s="67" customFormat="1" ht="18" x14ac:dyDescent="0.25">
      <c r="A5" s="5"/>
      <c r="B5" s="6" t="s">
        <v>191</v>
      </c>
      <c r="C5" s="20" t="s">
        <v>52</v>
      </c>
      <c r="D5" s="84">
        <v>12</v>
      </c>
      <c r="E5" s="84"/>
      <c r="F5" s="84">
        <v>8</v>
      </c>
      <c r="G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</row>
    <row r="6" spans="1:16117" s="67" customFormat="1" ht="12.75" x14ac:dyDescent="0.2">
      <c r="A6" s="5"/>
      <c r="B6" s="77"/>
      <c r="C6" s="20" t="s">
        <v>53</v>
      </c>
      <c r="D6" s="84">
        <v>5</v>
      </c>
      <c r="E6" s="84"/>
      <c r="F6" s="84">
        <v>5</v>
      </c>
      <c r="G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</row>
    <row r="7" spans="1:16117" s="67" customFormat="1" ht="12.75" x14ac:dyDescent="0.2">
      <c r="A7" s="5"/>
      <c r="B7" s="77"/>
      <c r="C7" s="20" t="s">
        <v>5</v>
      </c>
      <c r="D7" s="84">
        <v>2</v>
      </c>
      <c r="E7" s="84"/>
      <c r="F7" s="84">
        <v>2</v>
      </c>
      <c r="G7" s="5"/>
      <c r="I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</row>
    <row r="8" spans="1:16117" s="67" customFormat="1" ht="12.75" x14ac:dyDescent="0.2">
      <c r="A8" s="5"/>
      <c r="B8" s="77"/>
      <c r="C8" s="20" t="s">
        <v>6</v>
      </c>
      <c r="D8" s="84"/>
      <c r="E8" s="84">
        <v>4</v>
      </c>
      <c r="F8" s="84">
        <v>2</v>
      </c>
      <c r="G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</row>
    <row r="9" spans="1:16117" s="67" customFormat="1" ht="12.75" x14ac:dyDescent="0.2">
      <c r="A9" s="5"/>
      <c r="B9" s="77"/>
      <c r="C9" s="20" t="s">
        <v>7</v>
      </c>
      <c r="D9" s="84"/>
      <c r="E9" s="84">
        <v>4</v>
      </c>
      <c r="F9" s="84">
        <v>2</v>
      </c>
      <c r="G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</row>
    <row r="10" spans="1:16117" s="67" customFormat="1" ht="12.75" x14ac:dyDescent="0.2">
      <c r="A10" s="5"/>
      <c r="B10" s="77"/>
      <c r="C10" s="20" t="s">
        <v>8</v>
      </c>
      <c r="D10" s="84"/>
      <c r="E10" s="84">
        <v>2</v>
      </c>
      <c r="F10" s="84">
        <v>1</v>
      </c>
      <c r="G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</row>
    <row r="11" spans="1:16117" s="67" customFormat="1" ht="12.75" x14ac:dyDescent="0.2">
      <c r="A11" s="5"/>
      <c r="B11" s="77"/>
      <c r="C11" s="20" t="s">
        <v>9</v>
      </c>
      <c r="D11" s="84"/>
      <c r="E11" s="84"/>
      <c r="F11" s="84">
        <v>3</v>
      </c>
      <c r="G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</row>
    <row r="12" spans="1:16117" s="67" customFormat="1" ht="15" x14ac:dyDescent="0.25">
      <c r="A12" s="5"/>
      <c r="B12" s="77"/>
      <c r="C12" s="70"/>
      <c r="D12" s="44">
        <f>SUM(D5:D11)</f>
        <v>19</v>
      </c>
      <c r="E12" s="44">
        <f>SUM(E5:E11)</f>
        <v>10</v>
      </c>
      <c r="F12" s="44">
        <f>SUM(F5:F11)</f>
        <v>23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</row>
    <row r="13" spans="1:16117" s="67" customFormat="1" ht="12.75" x14ac:dyDescent="0.2">
      <c r="A13" s="5"/>
      <c r="B13" s="77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</row>
    <row r="14" spans="1:16117" s="67" customFormat="1" ht="12.75" x14ac:dyDescent="0.2">
      <c r="A14" s="5"/>
      <c r="B14" s="65"/>
      <c r="C14" s="106" t="s">
        <v>194</v>
      </c>
      <c r="D14" s="106"/>
      <c r="E14" s="106"/>
      <c r="F14" s="106"/>
      <c r="G14" s="106"/>
      <c r="H14" s="71"/>
      <c r="I14" s="71"/>
      <c r="J14" s="71"/>
      <c r="K14" s="71"/>
      <c r="L14" s="71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</row>
    <row r="15" spans="1:16117" s="67" customFormat="1" ht="12.75" x14ac:dyDescent="0.2">
      <c r="A15" s="5"/>
      <c r="B15" s="65"/>
      <c r="D15" s="72" t="s">
        <v>187</v>
      </c>
      <c r="E15" s="72" t="s">
        <v>188</v>
      </c>
      <c r="F15" s="72" t="s">
        <v>189</v>
      </c>
      <c r="G15" s="72" t="s">
        <v>190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</row>
    <row r="16" spans="1:16117" s="67" customFormat="1" ht="12.75" x14ac:dyDescent="0.2">
      <c r="A16" s="5"/>
      <c r="B16" s="65"/>
      <c r="C16" s="82" t="s">
        <v>211</v>
      </c>
      <c r="D16" s="66">
        <v>18846</v>
      </c>
      <c r="E16" s="66">
        <v>20682</v>
      </c>
      <c r="F16" s="66">
        <v>17712</v>
      </c>
      <c r="G16" s="66">
        <v>15552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</row>
    <row r="17" spans="1:16117" s="67" customFormat="1" ht="12.75" x14ac:dyDescent="0.2">
      <c r="A17" s="5"/>
      <c r="B17" s="65"/>
      <c r="C17" s="82" t="s">
        <v>212</v>
      </c>
      <c r="D17" s="66">
        <v>36126</v>
      </c>
      <c r="E17" s="66">
        <v>39960</v>
      </c>
      <c r="F17" s="66">
        <v>34020</v>
      </c>
      <c r="G17" s="66">
        <v>29916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</row>
    <row r="18" spans="1:16117" s="67" customFormat="1" ht="12.75" x14ac:dyDescent="0.2">
      <c r="A18" s="5"/>
      <c r="B18" s="65"/>
      <c r="C18" s="83" t="s">
        <v>213</v>
      </c>
      <c r="D18" s="66">
        <v>37719</v>
      </c>
      <c r="E18" s="66">
        <v>41634</v>
      </c>
      <c r="F18" s="66">
        <v>35424</v>
      </c>
      <c r="G18" s="66">
        <v>31158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</row>
    <row r="19" spans="1:16117" s="67" customFormat="1" ht="12.75" x14ac:dyDescent="0.2">
      <c r="A19" s="5"/>
      <c r="B19" s="6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</row>
    <row r="20" spans="1:16117" s="67" customFormat="1" ht="12.75" x14ac:dyDescent="0.2">
      <c r="A20" s="5"/>
      <c r="B20" s="65"/>
      <c r="C20" s="106" t="s">
        <v>195</v>
      </c>
      <c r="D20" s="106"/>
      <c r="E20" s="106"/>
      <c r="F20" s="106"/>
      <c r="G20" s="106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</row>
    <row r="21" spans="1:16117" s="67" customFormat="1" ht="12.75" x14ac:dyDescent="0.2">
      <c r="A21" s="5"/>
      <c r="D21" s="72" t="s">
        <v>187</v>
      </c>
      <c r="E21" s="72" t="s">
        <v>188</v>
      </c>
      <c r="F21" s="72" t="s">
        <v>189</v>
      </c>
      <c r="G21" s="72" t="s">
        <v>190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</row>
    <row r="22" spans="1:16117" ht="12.75" x14ac:dyDescent="0.2">
      <c r="C22" s="82" t="s">
        <v>211</v>
      </c>
      <c r="D22" s="66">
        <v>20730.600000000002</v>
      </c>
      <c r="E22" s="66">
        <v>22750.2</v>
      </c>
      <c r="F22" s="66">
        <v>19483.2</v>
      </c>
      <c r="G22" s="66">
        <v>17107.2</v>
      </c>
      <c r="H22" s="68"/>
    </row>
    <row r="23" spans="1:16117" ht="12.75" x14ac:dyDescent="0.2">
      <c r="C23" s="82" t="s">
        <v>212</v>
      </c>
      <c r="D23" s="66">
        <v>39738.600000000006</v>
      </c>
      <c r="E23" s="66">
        <v>43956</v>
      </c>
      <c r="F23" s="66">
        <v>37422</v>
      </c>
      <c r="G23" s="66">
        <v>32907.600000000006</v>
      </c>
      <c r="H23" s="68"/>
    </row>
    <row r="24" spans="1:16117" ht="12.75" x14ac:dyDescent="0.2">
      <c r="C24" s="83" t="s">
        <v>213</v>
      </c>
      <c r="D24" s="66">
        <v>41490.9</v>
      </c>
      <c r="E24" s="66">
        <v>45797.4</v>
      </c>
      <c r="F24" s="66">
        <v>38966.400000000001</v>
      </c>
      <c r="G24" s="66">
        <v>34273.800000000003</v>
      </c>
      <c r="H24" s="69"/>
    </row>
    <row r="25" spans="1:16117" ht="12.75" x14ac:dyDescent="0.2">
      <c r="H25" s="69"/>
    </row>
    <row r="26" spans="1:16117" ht="12.75" x14ac:dyDescent="0.2">
      <c r="H26" s="69"/>
    </row>
    <row r="27" spans="1:16117" ht="12.75" x14ac:dyDescent="0.2">
      <c r="B27" s="65"/>
      <c r="D27" s="88" t="s">
        <v>211</v>
      </c>
      <c r="E27" s="88" t="s">
        <v>212</v>
      </c>
      <c r="F27" s="88" t="s">
        <v>213</v>
      </c>
      <c r="H27" s="68"/>
    </row>
    <row r="28" spans="1:16117" ht="18" x14ac:dyDescent="0.25">
      <c r="B28" s="6" t="s">
        <v>192</v>
      </c>
      <c r="C28" s="20" t="s">
        <v>42</v>
      </c>
      <c r="D28" s="84">
        <v>5</v>
      </c>
      <c r="E28" s="84"/>
      <c r="F28" s="84">
        <v>6</v>
      </c>
      <c r="H28" s="69"/>
    </row>
    <row r="29" spans="1:16117" ht="12.75" x14ac:dyDescent="0.2">
      <c r="C29" s="20" t="s">
        <v>54</v>
      </c>
      <c r="D29" s="84">
        <v>5</v>
      </c>
      <c r="E29" s="84"/>
      <c r="F29" s="84">
        <v>5</v>
      </c>
      <c r="H29" s="68"/>
    </row>
    <row r="30" spans="1:16117" ht="12.75" x14ac:dyDescent="0.2">
      <c r="C30" s="20" t="s">
        <v>58</v>
      </c>
      <c r="D30" s="84">
        <v>1</v>
      </c>
      <c r="E30" s="84"/>
      <c r="F30" s="84">
        <v>1</v>
      </c>
    </row>
    <row r="31" spans="1:16117" ht="12.75" x14ac:dyDescent="0.2">
      <c r="C31" s="20" t="s">
        <v>43</v>
      </c>
      <c r="D31" s="84"/>
      <c r="E31" s="84">
        <v>2</v>
      </c>
      <c r="F31" s="84">
        <v>1</v>
      </c>
    </row>
    <row r="32" spans="1:16117" ht="12.75" x14ac:dyDescent="0.2">
      <c r="C32" s="20" t="s">
        <v>59</v>
      </c>
      <c r="D32" s="84"/>
      <c r="E32" s="84">
        <v>4</v>
      </c>
      <c r="F32" s="84">
        <v>2</v>
      </c>
    </row>
    <row r="33" spans="3:7" ht="12.75" x14ac:dyDescent="0.2">
      <c r="C33" s="20" t="s">
        <v>12</v>
      </c>
      <c r="D33" s="84"/>
      <c r="E33" s="84">
        <v>2</v>
      </c>
      <c r="F33" s="84">
        <v>1</v>
      </c>
    </row>
    <row r="34" spans="3:7" ht="12.75" x14ac:dyDescent="0.2">
      <c r="C34" s="20" t="s">
        <v>13</v>
      </c>
      <c r="D34" s="84"/>
      <c r="E34" s="84"/>
      <c r="F34" s="84">
        <v>1</v>
      </c>
    </row>
    <row r="35" spans="3:7" ht="15" x14ac:dyDescent="0.25">
      <c r="D35" s="44">
        <f>SUM(D28:D34)</f>
        <v>11</v>
      </c>
      <c r="E35" s="44">
        <f>SUM(E28:E34)</f>
        <v>8</v>
      </c>
      <c r="F35" s="44">
        <f>SUM(F28:F34)</f>
        <v>17</v>
      </c>
    </row>
    <row r="37" spans="3:7" ht="12.75" x14ac:dyDescent="0.2">
      <c r="C37" s="106" t="s">
        <v>194</v>
      </c>
      <c r="D37" s="106"/>
      <c r="E37" s="106"/>
      <c r="F37" s="106"/>
      <c r="G37" s="106"/>
    </row>
    <row r="38" spans="3:7" ht="12.75" x14ac:dyDescent="0.2">
      <c r="C38" s="67"/>
      <c r="D38" s="72" t="s">
        <v>187</v>
      </c>
      <c r="E38" s="72" t="s">
        <v>188</v>
      </c>
      <c r="F38" s="72" t="s">
        <v>189</v>
      </c>
      <c r="G38" s="72" t="s">
        <v>190</v>
      </c>
    </row>
    <row r="39" spans="3:7" ht="12.75" x14ac:dyDescent="0.2">
      <c r="C39" s="82" t="s">
        <v>211</v>
      </c>
      <c r="D39" s="66">
        <v>3078</v>
      </c>
      <c r="E39" s="66">
        <v>3310.2</v>
      </c>
      <c r="F39" s="66">
        <v>2916</v>
      </c>
      <c r="G39" s="66">
        <v>2565</v>
      </c>
    </row>
    <row r="40" spans="3:7" ht="12.75" x14ac:dyDescent="0.2">
      <c r="C40" s="82" t="s">
        <v>212</v>
      </c>
      <c r="D40" s="66">
        <v>5940</v>
      </c>
      <c r="E40" s="66">
        <v>6458.4</v>
      </c>
      <c r="F40" s="66">
        <v>5508</v>
      </c>
      <c r="G40" s="66">
        <v>4870.8</v>
      </c>
    </row>
    <row r="41" spans="3:7" ht="12.75" x14ac:dyDescent="0.2">
      <c r="C41" s="83" t="s">
        <v>213</v>
      </c>
      <c r="D41" s="66">
        <v>6474.5999999999995</v>
      </c>
      <c r="E41" s="66">
        <v>6998.4</v>
      </c>
      <c r="F41" s="66">
        <v>6075</v>
      </c>
      <c r="G41" s="66">
        <v>5356.8</v>
      </c>
    </row>
    <row r="43" spans="3:7" ht="12.75" x14ac:dyDescent="0.2">
      <c r="C43" s="106" t="s">
        <v>195</v>
      </c>
      <c r="D43" s="106"/>
      <c r="E43" s="106"/>
      <c r="F43" s="106"/>
      <c r="G43" s="106"/>
    </row>
    <row r="44" spans="3:7" ht="12.75" x14ac:dyDescent="0.2">
      <c r="C44" s="67"/>
      <c r="D44" s="72" t="s">
        <v>187</v>
      </c>
      <c r="E44" s="72" t="s">
        <v>188</v>
      </c>
      <c r="F44" s="72" t="s">
        <v>189</v>
      </c>
      <c r="G44" s="72" t="s">
        <v>190</v>
      </c>
    </row>
    <row r="45" spans="3:7" ht="12.75" x14ac:dyDescent="0.2">
      <c r="C45" s="82" t="s">
        <v>211</v>
      </c>
      <c r="D45" s="66">
        <v>3385.8</v>
      </c>
      <c r="E45" s="66">
        <v>3641.2200000000003</v>
      </c>
      <c r="F45" s="66">
        <v>3207.6000000000004</v>
      </c>
      <c r="G45" s="66">
        <v>2821.5000000000005</v>
      </c>
    </row>
    <row r="46" spans="3:7" ht="12.75" x14ac:dyDescent="0.2">
      <c r="C46" s="82" t="s">
        <v>212</v>
      </c>
      <c r="D46" s="66">
        <v>6534.0000000000009</v>
      </c>
      <c r="E46" s="66">
        <v>7104.24</v>
      </c>
      <c r="F46" s="66">
        <v>6058.8</v>
      </c>
      <c r="G46" s="66">
        <v>5357.88</v>
      </c>
    </row>
    <row r="47" spans="3:7" ht="12.75" x14ac:dyDescent="0.2">
      <c r="C47" s="83" t="s">
        <v>213</v>
      </c>
      <c r="D47" s="66">
        <v>7122.06</v>
      </c>
      <c r="E47" s="66">
        <v>7698.24</v>
      </c>
      <c r="F47" s="66">
        <v>6682.5000000000009</v>
      </c>
      <c r="G47" s="66">
        <v>5892.4800000000005</v>
      </c>
    </row>
    <row r="50" spans="2:8" ht="18" x14ac:dyDescent="0.25">
      <c r="B50" s="6" t="s">
        <v>14</v>
      </c>
      <c r="D50" s="88" t="s">
        <v>211</v>
      </c>
      <c r="E50" s="88" t="s">
        <v>212</v>
      </c>
      <c r="F50" s="88" t="s">
        <v>213</v>
      </c>
    </row>
    <row r="51" spans="2:8" ht="12.75" x14ac:dyDescent="0.2">
      <c r="C51" s="20" t="s">
        <v>44</v>
      </c>
      <c r="D51" s="84">
        <v>7</v>
      </c>
      <c r="E51" s="84"/>
      <c r="F51" s="84">
        <v>7</v>
      </c>
      <c r="H51" s="68"/>
    </row>
    <row r="52" spans="2:8" ht="12.75" x14ac:dyDescent="0.2">
      <c r="C52" s="20" t="s">
        <v>15</v>
      </c>
      <c r="D52" s="84">
        <v>6</v>
      </c>
      <c r="E52" s="84"/>
      <c r="F52" s="84">
        <v>4</v>
      </c>
      <c r="H52" s="68"/>
    </row>
    <row r="53" spans="2:8" ht="12.75" x14ac:dyDescent="0.2">
      <c r="C53" s="20" t="s">
        <v>17</v>
      </c>
      <c r="D53" s="84">
        <v>2</v>
      </c>
      <c r="E53" s="84"/>
      <c r="F53" s="84">
        <v>2</v>
      </c>
      <c r="H53" s="69"/>
    </row>
    <row r="54" spans="2:8" ht="12.75" x14ac:dyDescent="0.2">
      <c r="C54" s="20" t="s">
        <v>18</v>
      </c>
      <c r="D54" s="84"/>
      <c r="E54" s="84">
        <v>2</v>
      </c>
      <c r="F54" s="84">
        <v>1</v>
      </c>
      <c r="H54" s="69"/>
    </row>
    <row r="55" spans="2:8" ht="12.75" x14ac:dyDescent="0.2">
      <c r="C55" s="20" t="s">
        <v>60</v>
      </c>
      <c r="D55" s="84"/>
      <c r="E55" s="84">
        <v>4</v>
      </c>
      <c r="F55" s="84">
        <v>2</v>
      </c>
      <c r="H55" s="69"/>
    </row>
    <row r="56" spans="2:8" ht="12.75" x14ac:dyDescent="0.2">
      <c r="C56" s="20" t="s">
        <v>19</v>
      </c>
      <c r="D56" s="84"/>
      <c r="E56" s="84">
        <v>2</v>
      </c>
      <c r="F56" s="84">
        <v>1</v>
      </c>
      <c r="H56" s="69"/>
    </row>
    <row r="57" spans="2:8" ht="12.75" x14ac:dyDescent="0.2">
      <c r="C57" s="20" t="s">
        <v>47</v>
      </c>
      <c r="D57" s="84"/>
      <c r="E57" s="84"/>
      <c r="F57" s="84">
        <v>1</v>
      </c>
      <c r="H57" s="69"/>
    </row>
    <row r="58" spans="2:8" ht="15" x14ac:dyDescent="0.25">
      <c r="D58" s="44">
        <f>SUM(D51:D57)</f>
        <v>15</v>
      </c>
      <c r="E58" s="44">
        <f>SUM(E51:E57)</f>
        <v>8</v>
      </c>
      <c r="F58" s="44">
        <f>SUM(F51:F57)</f>
        <v>18</v>
      </c>
    </row>
    <row r="60" spans="2:8" ht="12.75" x14ac:dyDescent="0.2">
      <c r="C60" s="106" t="s">
        <v>194</v>
      </c>
      <c r="D60" s="106"/>
      <c r="E60" s="106"/>
      <c r="F60" s="106"/>
      <c r="G60" s="106"/>
    </row>
    <row r="61" spans="2:8" ht="12.75" x14ac:dyDescent="0.2">
      <c r="C61" s="67"/>
      <c r="D61" s="72" t="s">
        <v>187</v>
      </c>
      <c r="E61" s="72" t="s">
        <v>188</v>
      </c>
      <c r="F61" s="72" t="s">
        <v>189</v>
      </c>
      <c r="G61" s="72" t="s">
        <v>190</v>
      </c>
    </row>
    <row r="62" spans="2:8" ht="12.75" x14ac:dyDescent="0.2">
      <c r="C62" s="82" t="s">
        <v>211</v>
      </c>
      <c r="D62" s="66">
        <v>16821</v>
      </c>
      <c r="E62" s="66">
        <v>18684</v>
      </c>
      <c r="F62" s="66">
        <v>15687</v>
      </c>
      <c r="G62" s="66">
        <v>13824</v>
      </c>
    </row>
    <row r="63" spans="2:8" ht="12.75" x14ac:dyDescent="0.2">
      <c r="C63" s="82" t="s">
        <v>212</v>
      </c>
      <c r="D63" s="66">
        <v>24948</v>
      </c>
      <c r="E63" s="66">
        <v>27648</v>
      </c>
      <c r="F63" s="66">
        <v>23760</v>
      </c>
      <c r="G63" s="66">
        <v>20844</v>
      </c>
    </row>
    <row r="64" spans="2:8" ht="12.75" x14ac:dyDescent="0.2">
      <c r="C64" s="83" t="s">
        <v>213</v>
      </c>
      <c r="D64" s="66">
        <v>27513</v>
      </c>
      <c r="E64" s="66">
        <v>30510</v>
      </c>
      <c r="F64" s="66">
        <v>25947</v>
      </c>
      <c r="G64" s="66">
        <v>22842</v>
      </c>
    </row>
    <row r="66" spans="2:7" ht="12.75" x14ac:dyDescent="0.2">
      <c r="C66" s="106" t="s">
        <v>195</v>
      </c>
      <c r="D66" s="106"/>
      <c r="E66" s="106"/>
      <c r="F66" s="106"/>
      <c r="G66" s="106"/>
    </row>
    <row r="67" spans="2:7" ht="12.75" x14ac:dyDescent="0.2">
      <c r="C67" s="67"/>
      <c r="D67" s="72" t="s">
        <v>187</v>
      </c>
      <c r="E67" s="72" t="s">
        <v>188</v>
      </c>
      <c r="F67" s="72" t="s">
        <v>189</v>
      </c>
      <c r="G67" s="72" t="s">
        <v>190</v>
      </c>
    </row>
    <row r="68" spans="2:7" ht="12.75" x14ac:dyDescent="0.2">
      <c r="C68" s="82" t="s">
        <v>211</v>
      </c>
      <c r="D68" s="66">
        <v>18503.100000000002</v>
      </c>
      <c r="E68" s="66">
        <v>20552.400000000001</v>
      </c>
      <c r="F68" s="66">
        <v>17255.7</v>
      </c>
      <c r="G68" s="66">
        <v>15206.400000000001</v>
      </c>
    </row>
    <row r="69" spans="2:7" ht="12.75" x14ac:dyDescent="0.2">
      <c r="C69" s="82" t="s">
        <v>212</v>
      </c>
      <c r="D69" s="66">
        <v>27442.800000000003</v>
      </c>
      <c r="E69" s="66">
        <v>30412.800000000003</v>
      </c>
      <c r="F69" s="66">
        <v>26136.000000000004</v>
      </c>
      <c r="G69" s="66">
        <v>22928.400000000001</v>
      </c>
    </row>
    <row r="70" spans="2:7" ht="12.75" x14ac:dyDescent="0.2">
      <c r="C70" s="83" t="s">
        <v>213</v>
      </c>
      <c r="D70" s="66">
        <v>30264.300000000003</v>
      </c>
      <c r="E70" s="66">
        <v>33561</v>
      </c>
      <c r="F70" s="66">
        <v>28541.7</v>
      </c>
      <c r="G70" s="66">
        <v>25126.2</v>
      </c>
    </row>
    <row r="73" spans="2:7" ht="18" x14ac:dyDescent="0.25">
      <c r="B73" s="6" t="s">
        <v>20</v>
      </c>
      <c r="D73" s="88" t="s">
        <v>211</v>
      </c>
      <c r="E73" s="88" t="s">
        <v>212</v>
      </c>
      <c r="F73" s="88" t="s">
        <v>213</v>
      </c>
    </row>
    <row r="74" spans="2:7" ht="12.75" x14ac:dyDescent="0.2">
      <c r="C74" s="20" t="s">
        <v>45</v>
      </c>
      <c r="D74" s="84">
        <v>11</v>
      </c>
      <c r="E74" s="84"/>
      <c r="F74" s="84">
        <v>6</v>
      </c>
    </row>
    <row r="75" spans="2:7" ht="12.75" x14ac:dyDescent="0.2">
      <c r="C75" s="20" t="s">
        <v>21</v>
      </c>
      <c r="D75" s="84">
        <v>6</v>
      </c>
      <c r="E75" s="84"/>
      <c r="F75" s="84">
        <v>6</v>
      </c>
    </row>
    <row r="76" spans="2:7" ht="12.75" x14ac:dyDescent="0.2">
      <c r="C76" s="20" t="s">
        <v>23</v>
      </c>
      <c r="D76" s="84">
        <v>2</v>
      </c>
      <c r="E76" s="84"/>
      <c r="F76" s="84">
        <v>1</v>
      </c>
    </row>
    <row r="77" spans="2:7" ht="12.75" x14ac:dyDescent="0.2">
      <c r="C77" s="20" t="s">
        <v>24</v>
      </c>
      <c r="D77" s="84"/>
      <c r="E77" s="84">
        <v>4</v>
      </c>
      <c r="F77" s="84">
        <v>2</v>
      </c>
    </row>
    <row r="78" spans="2:7" ht="12.75" x14ac:dyDescent="0.2">
      <c r="C78" s="20" t="s">
        <v>25</v>
      </c>
      <c r="D78" s="84"/>
      <c r="E78" s="84">
        <v>4</v>
      </c>
      <c r="F78" s="84">
        <v>3</v>
      </c>
    </row>
    <row r="79" spans="2:7" ht="12.75" x14ac:dyDescent="0.2">
      <c r="C79" s="20" t="s">
        <v>26</v>
      </c>
      <c r="D79" s="84"/>
      <c r="E79" s="84">
        <v>2</v>
      </c>
      <c r="F79" s="84">
        <v>1</v>
      </c>
    </row>
    <row r="80" spans="2:7" ht="12.75" x14ac:dyDescent="0.2">
      <c r="C80" s="20" t="s">
        <v>55</v>
      </c>
      <c r="D80" s="84"/>
      <c r="E80" s="84"/>
      <c r="F80" s="84">
        <v>2</v>
      </c>
    </row>
    <row r="81" spans="2:7" ht="15" x14ac:dyDescent="0.25">
      <c r="D81" s="44">
        <v>19</v>
      </c>
      <c r="E81" s="44">
        <v>10</v>
      </c>
      <c r="F81" s="44">
        <v>21</v>
      </c>
    </row>
    <row r="83" spans="2:7" ht="12.75" x14ac:dyDescent="0.2">
      <c r="C83" s="106" t="s">
        <v>194</v>
      </c>
      <c r="D83" s="106"/>
      <c r="E83" s="106"/>
      <c r="F83" s="106"/>
      <c r="G83" s="106"/>
    </row>
    <row r="84" spans="2:7" ht="12.75" x14ac:dyDescent="0.2">
      <c r="C84" s="67"/>
      <c r="D84" s="72" t="s">
        <v>187</v>
      </c>
      <c r="E84" s="72" t="s">
        <v>188</v>
      </c>
      <c r="F84" s="72" t="s">
        <v>189</v>
      </c>
      <c r="G84" s="72" t="s">
        <v>190</v>
      </c>
    </row>
    <row r="85" spans="2:7" ht="12.75" x14ac:dyDescent="0.2">
      <c r="C85" s="82" t="s">
        <v>211</v>
      </c>
      <c r="D85" s="66">
        <v>20034</v>
      </c>
      <c r="E85" s="66">
        <v>22032</v>
      </c>
      <c r="F85" s="66">
        <v>18576</v>
      </c>
      <c r="G85" s="66">
        <v>16524</v>
      </c>
    </row>
    <row r="86" spans="2:7" ht="12.75" x14ac:dyDescent="0.2">
      <c r="C86" s="82" t="s">
        <v>212</v>
      </c>
      <c r="D86" s="66">
        <v>34128</v>
      </c>
      <c r="E86" s="66">
        <v>37692</v>
      </c>
      <c r="F86" s="66">
        <v>32238</v>
      </c>
      <c r="G86" s="66">
        <v>28296</v>
      </c>
    </row>
    <row r="87" spans="2:7" ht="12.75" x14ac:dyDescent="0.2">
      <c r="C87" s="83" t="s">
        <v>213</v>
      </c>
      <c r="D87" s="66">
        <v>37422</v>
      </c>
      <c r="E87" s="66">
        <v>41310</v>
      </c>
      <c r="F87" s="66">
        <v>35127</v>
      </c>
      <c r="G87" s="66">
        <v>30969</v>
      </c>
    </row>
    <row r="89" spans="2:7" ht="12.75" x14ac:dyDescent="0.2">
      <c r="C89" s="106" t="s">
        <v>195</v>
      </c>
      <c r="D89" s="106"/>
      <c r="E89" s="106"/>
      <c r="F89" s="106"/>
      <c r="G89" s="106"/>
    </row>
    <row r="90" spans="2:7" ht="12.75" x14ac:dyDescent="0.2">
      <c r="C90" s="67"/>
      <c r="D90" s="72" t="s">
        <v>187</v>
      </c>
      <c r="E90" s="72" t="s">
        <v>188</v>
      </c>
      <c r="F90" s="72" t="s">
        <v>189</v>
      </c>
      <c r="G90" s="72" t="s">
        <v>190</v>
      </c>
    </row>
    <row r="91" spans="2:7" ht="12.75" x14ac:dyDescent="0.2">
      <c r="C91" s="82" t="s">
        <v>211</v>
      </c>
      <c r="D91" s="66">
        <v>22037.4</v>
      </c>
      <c r="E91" s="66">
        <v>24235.200000000001</v>
      </c>
      <c r="F91" s="66">
        <v>20433.600000000002</v>
      </c>
      <c r="G91" s="66">
        <v>18176.400000000001</v>
      </c>
    </row>
    <row r="92" spans="2:7" ht="12.75" x14ac:dyDescent="0.2">
      <c r="C92" s="82" t="s">
        <v>212</v>
      </c>
      <c r="D92" s="66">
        <v>37540.800000000003</v>
      </c>
      <c r="E92" s="66">
        <v>41461.200000000004</v>
      </c>
      <c r="F92" s="66">
        <v>35461.800000000003</v>
      </c>
      <c r="G92" s="66">
        <v>31125.600000000002</v>
      </c>
    </row>
    <row r="93" spans="2:7" ht="12.75" x14ac:dyDescent="0.2">
      <c r="C93" s="83" t="s">
        <v>213</v>
      </c>
      <c r="D93" s="66">
        <v>41164.200000000004</v>
      </c>
      <c r="E93" s="66">
        <v>45441.000000000007</v>
      </c>
      <c r="F93" s="66">
        <v>38639.700000000004</v>
      </c>
      <c r="G93" s="66">
        <v>34065.9</v>
      </c>
    </row>
    <row r="96" spans="2:7" ht="18" x14ac:dyDescent="0.25">
      <c r="B96" s="6" t="s">
        <v>27</v>
      </c>
      <c r="D96" s="88" t="s">
        <v>211</v>
      </c>
      <c r="E96" s="88" t="s">
        <v>212</v>
      </c>
      <c r="F96" s="88" t="s">
        <v>213</v>
      </c>
    </row>
    <row r="97" spans="3:7" ht="12.75" x14ac:dyDescent="0.2">
      <c r="C97" s="20" t="s">
        <v>28</v>
      </c>
      <c r="D97" s="84">
        <v>2</v>
      </c>
      <c r="E97" s="84"/>
      <c r="F97" s="84">
        <v>2</v>
      </c>
    </row>
    <row r="98" spans="3:7" ht="12.75" x14ac:dyDescent="0.2">
      <c r="C98" s="20" t="s">
        <v>48</v>
      </c>
      <c r="D98" s="84">
        <v>12</v>
      </c>
      <c r="E98" s="84"/>
      <c r="F98" s="84">
        <v>6</v>
      </c>
    </row>
    <row r="99" spans="3:7" ht="12.75" x14ac:dyDescent="0.2">
      <c r="C99" s="20" t="s">
        <v>40</v>
      </c>
      <c r="D99" s="84">
        <v>6</v>
      </c>
      <c r="E99" s="84"/>
      <c r="F99" s="84">
        <v>6</v>
      </c>
    </row>
    <row r="100" spans="3:7" ht="12.75" x14ac:dyDescent="0.2">
      <c r="C100" s="20" t="s">
        <v>61</v>
      </c>
      <c r="D100" s="84">
        <v>1</v>
      </c>
      <c r="E100" s="84"/>
      <c r="F100" s="84">
        <v>2</v>
      </c>
    </row>
    <row r="101" spans="3:7" ht="12.75" x14ac:dyDescent="0.2">
      <c r="C101" s="20" t="s">
        <v>49</v>
      </c>
      <c r="D101" s="84"/>
      <c r="E101" s="84">
        <v>3</v>
      </c>
      <c r="F101" s="84">
        <v>2</v>
      </c>
    </row>
    <row r="102" spans="3:7" ht="12.75" x14ac:dyDescent="0.2">
      <c r="C102" s="20" t="s">
        <v>62</v>
      </c>
      <c r="D102" s="84"/>
      <c r="E102" s="84">
        <v>4</v>
      </c>
      <c r="F102" s="84">
        <v>3</v>
      </c>
    </row>
    <row r="103" spans="3:7" ht="12.75" x14ac:dyDescent="0.2">
      <c r="C103" s="20" t="s">
        <v>29</v>
      </c>
      <c r="D103" s="84"/>
      <c r="E103" s="84">
        <v>1</v>
      </c>
      <c r="F103" s="84">
        <v>1</v>
      </c>
    </row>
    <row r="104" spans="3:7" ht="15" x14ac:dyDescent="0.25">
      <c r="D104" s="44">
        <v>21</v>
      </c>
      <c r="E104" s="44">
        <v>8</v>
      </c>
      <c r="F104" s="44">
        <v>22</v>
      </c>
    </row>
    <row r="106" spans="3:7" ht="12.75" x14ac:dyDescent="0.2">
      <c r="C106" s="106" t="s">
        <v>194</v>
      </c>
      <c r="D106" s="106"/>
      <c r="E106" s="106"/>
      <c r="F106" s="106"/>
      <c r="G106" s="106"/>
    </row>
    <row r="107" spans="3:7" ht="12.75" x14ac:dyDescent="0.2">
      <c r="C107" s="67"/>
      <c r="D107" s="72" t="s">
        <v>187</v>
      </c>
      <c r="E107" s="72" t="s">
        <v>188</v>
      </c>
      <c r="F107" s="72" t="s">
        <v>189</v>
      </c>
      <c r="G107" s="72" t="s">
        <v>190</v>
      </c>
    </row>
    <row r="108" spans="3:7" x14ac:dyDescent="0.25">
      <c r="C108" s="82" t="s">
        <v>211</v>
      </c>
      <c r="D108" s="66">
        <v>13905</v>
      </c>
      <c r="E108" s="66">
        <v>15255</v>
      </c>
      <c r="F108" s="66">
        <v>12960</v>
      </c>
      <c r="G108" s="66">
        <v>11556</v>
      </c>
    </row>
    <row r="109" spans="3:7" x14ac:dyDescent="0.25">
      <c r="C109" s="82" t="s">
        <v>212</v>
      </c>
      <c r="D109" s="66">
        <v>5238</v>
      </c>
      <c r="E109" s="66">
        <v>5832</v>
      </c>
      <c r="F109" s="66">
        <v>5211</v>
      </c>
      <c r="G109" s="66">
        <v>4509</v>
      </c>
    </row>
    <row r="110" spans="3:7" x14ac:dyDescent="0.25">
      <c r="C110" s="83" t="s">
        <v>213</v>
      </c>
      <c r="D110" s="66">
        <v>14418</v>
      </c>
      <c r="E110" s="66">
        <v>15930</v>
      </c>
      <c r="F110" s="66">
        <v>13743</v>
      </c>
      <c r="G110" s="66">
        <v>12096</v>
      </c>
    </row>
    <row r="112" spans="3:7" x14ac:dyDescent="0.25">
      <c r="C112" s="106" t="s">
        <v>195</v>
      </c>
      <c r="D112" s="106"/>
      <c r="E112" s="106"/>
      <c r="F112" s="106"/>
      <c r="G112" s="106"/>
    </row>
    <row r="113" spans="2:8" x14ac:dyDescent="0.25">
      <c r="C113" s="67"/>
      <c r="D113" s="72" t="s">
        <v>187</v>
      </c>
      <c r="E113" s="72" t="s">
        <v>188</v>
      </c>
      <c r="F113" s="72" t="s">
        <v>189</v>
      </c>
      <c r="G113" s="72" t="s">
        <v>190</v>
      </c>
    </row>
    <row r="114" spans="2:8" x14ac:dyDescent="0.25">
      <c r="C114" s="82" t="s">
        <v>211</v>
      </c>
      <c r="D114" s="66">
        <v>15295.500000000002</v>
      </c>
      <c r="E114" s="66">
        <v>16780.5</v>
      </c>
      <c r="F114" s="66">
        <v>14256.000000000002</v>
      </c>
      <c r="G114" s="66">
        <v>12711.6</v>
      </c>
    </row>
    <row r="115" spans="2:8" x14ac:dyDescent="0.25">
      <c r="C115" s="82" t="s">
        <v>212</v>
      </c>
      <c r="D115" s="66">
        <v>5761.8</v>
      </c>
      <c r="E115" s="66">
        <v>6415.2000000000007</v>
      </c>
      <c r="F115" s="66">
        <v>5732.1</v>
      </c>
      <c r="G115" s="66">
        <v>4959.9000000000005</v>
      </c>
    </row>
    <row r="116" spans="2:8" x14ac:dyDescent="0.25">
      <c r="C116" s="83" t="s">
        <v>213</v>
      </c>
      <c r="D116" s="66">
        <v>15859.800000000001</v>
      </c>
      <c r="E116" s="66">
        <v>17523</v>
      </c>
      <c r="F116" s="66">
        <v>15117.300000000001</v>
      </c>
      <c r="G116" s="66">
        <v>13305.6</v>
      </c>
    </row>
    <row r="119" spans="2:8" ht="17.399999999999999" x14ac:dyDescent="0.3">
      <c r="B119" s="6" t="s">
        <v>30</v>
      </c>
      <c r="D119" s="88" t="s">
        <v>211</v>
      </c>
      <c r="E119" s="88" t="s">
        <v>212</v>
      </c>
      <c r="F119" s="88" t="s">
        <v>213</v>
      </c>
    </row>
    <row r="120" spans="2:8" x14ac:dyDescent="0.25">
      <c r="C120" s="20" t="s">
        <v>41</v>
      </c>
      <c r="D120" s="84">
        <v>12</v>
      </c>
      <c r="E120" s="84"/>
      <c r="F120" s="84">
        <v>5</v>
      </c>
      <c r="H120" s="68"/>
    </row>
    <row r="121" spans="2:8" x14ac:dyDescent="0.25">
      <c r="C121" s="20" t="s">
        <v>46</v>
      </c>
      <c r="D121" s="84">
        <v>5</v>
      </c>
      <c r="E121" s="84"/>
      <c r="F121" s="84">
        <v>5</v>
      </c>
      <c r="H121" s="68"/>
    </row>
    <row r="122" spans="2:8" x14ac:dyDescent="0.25">
      <c r="C122" s="20" t="s">
        <v>31</v>
      </c>
      <c r="D122" s="84">
        <v>1</v>
      </c>
      <c r="E122" s="84"/>
      <c r="F122" s="84">
        <v>1</v>
      </c>
      <c r="H122" s="69"/>
    </row>
    <row r="123" spans="2:8" x14ac:dyDescent="0.25">
      <c r="C123" s="20" t="s">
        <v>32</v>
      </c>
      <c r="D123" s="84"/>
      <c r="E123" s="84">
        <v>3</v>
      </c>
      <c r="F123" s="84">
        <v>2</v>
      </c>
      <c r="H123" s="69"/>
    </row>
    <row r="124" spans="2:8" x14ac:dyDescent="0.25">
      <c r="C124" s="20" t="s">
        <v>56</v>
      </c>
      <c r="D124" s="84"/>
      <c r="E124" s="84">
        <v>3</v>
      </c>
      <c r="F124" s="84">
        <v>2</v>
      </c>
      <c r="H124" s="68"/>
    </row>
    <row r="125" spans="2:8" x14ac:dyDescent="0.25">
      <c r="C125" s="20" t="s">
        <v>50</v>
      </c>
      <c r="D125" s="84"/>
      <c r="E125" s="84">
        <v>2</v>
      </c>
      <c r="F125" s="84">
        <v>1</v>
      </c>
      <c r="H125" s="69"/>
    </row>
    <row r="126" spans="2:8" x14ac:dyDescent="0.25">
      <c r="C126" s="20" t="s">
        <v>51</v>
      </c>
      <c r="D126" s="84"/>
      <c r="E126" s="84"/>
      <c r="F126" s="84">
        <v>2</v>
      </c>
      <c r="H126" s="68"/>
    </row>
    <row r="127" spans="2:8" ht="13.8" x14ac:dyDescent="0.25">
      <c r="D127" s="44">
        <f>SUM(D120:D126)</f>
        <v>18</v>
      </c>
      <c r="E127" s="44">
        <f t="shared" ref="E127" si="0">SUM(E120:E126)</f>
        <v>8</v>
      </c>
      <c r="F127" s="44">
        <f>SUM(F120:F126)</f>
        <v>18</v>
      </c>
    </row>
    <row r="129" spans="2:8" x14ac:dyDescent="0.25">
      <c r="C129" s="106" t="s">
        <v>194</v>
      </c>
      <c r="D129" s="106"/>
      <c r="E129" s="106"/>
      <c r="F129" s="106"/>
      <c r="G129" s="106"/>
    </row>
    <row r="130" spans="2:8" x14ac:dyDescent="0.25">
      <c r="C130" s="67"/>
      <c r="D130" s="72" t="s">
        <v>187</v>
      </c>
      <c r="E130" s="72" t="s">
        <v>188</v>
      </c>
      <c r="F130" s="72" t="s">
        <v>189</v>
      </c>
      <c r="G130" s="72" t="s">
        <v>190</v>
      </c>
    </row>
    <row r="131" spans="2:8" x14ac:dyDescent="0.25">
      <c r="C131" s="82" t="s">
        <v>211</v>
      </c>
      <c r="D131" s="66">
        <v>2732.3999999999996</v>
      </c>
      <c r="E131" s="66">
        <v>2970</v>
      </c>
      <c r="F131" s="66">
        <v>2635.2</v>
      </c>
      <c r="G131" s="66">
        <v>2295</v>
      </c>
    </row>
    <row r="132" spans="2:8" x14ac:dyDescent="0.25">
      <c r="C132" s="82" t="s">
        <v>212</v>
      </c>
      <c r="D132" s="66">
        <v>4185</v>
      </c>
      <c r="E132" s="66">
        <v>4536</v>
      </c>
      <c r="F132" s="66">
        <v>3888</v>
      </c>
      <c r="G132" s="66">
        <v>3375</v>
      </c>
    </row>
    <row r="133" spans="2:8" x14ac:dyDescent="0.25">
      <c r="C133" s="83" t="s">
        <v>213</v>
      </c>
      <c r="D133" s="66">
        <v>4968</v>
      </c>
      <c r="E133" s="66">
        <v>5400</v>
      </c>
      <c r="F133" s="66">
        <v>4660.2</v>
      </c>
      <c r="G133" s="66">
        <v>4055.4</v>
      </c>
      <c r="H133" s="85"/>
    </row>
    <row r="135" spans="2:8" x14ac:dyDescent="0.25">
      <c r="C135" s="106" t="s">
        <v>195</v>
      </c>
      <c r="D135" s="106"/>
      <c r="E135" s="106"/>
      <c r="F135" s="106"/>
      <c r="G135" s="106"/>
    </row>
    <row r="136" spans="2:8" x14ac:dyDescent="0.25">
      <c r="C136" s="67"/>
      <c r="D136" s="72" t="s">
        <v>187</v>
      </c>
      <c r="E136" s="72" t="s">
        <v>188</v>
      </c>
      <c r="F136" s="72" t="s">
        <v>189</v>
      </c>
      <c r="G136" s="72" t="s">
        <v>190</v>
      </c>
    </row>
    <row r="137" spans="2:8" x14ac:dyDescent="0.25">
      <c r="C137" s="82" t="s">
        <v>211</v>
      </c>
      <c r="D137" s="66">
        <v>3005.64</v>
      </c>
      <c r="E137" s="66">
        <v>3267.0000000000005</v>
      </c>
      <c r="F137" s="66">
        <v>2898.7200000000003</v>
      </c>
      <c r="G137" s="66">
        <v>2524.5</v>
      </c>
    </row>
    <row r="138" spans="2:8" x14ac:dyDescent="0.25">
      <c r="C138" s="82" t="s">
        <v>212</v>
      </c>
      <c r="D138" s="66">
        <v>4603.5</v>
      </c>
      <c r="E138" s="66">
        <v>4989.6000000000004</v>
      </c>
      <c r="F138" s="66">
        <v>4276.8</v>
      </c>
      <c r="G138" s="66">
        <v>3712.5000000000005</v>
      </c>
    </row>
    <row r="139" spans="2:8" x14ac:dyDescent="0.25">
      <c r="C139" s="83" t="s">
        <v>213</v>
      </c>
      <c r="D139" s="66">
        <v>5464.8</v>
      </c>
      <c r="E139" s="66">
        <v>5940.0000000000009</v>
      </c>
      <c r="F139" s="66">
        <v>5126.22</v>
      </c>
      <c r="G139" s="66">
        <v>4460.9400000000005</v>
      </c>
    </row>
    <row r="142" spans="2:8" x14ac:dyDescent="0.25">
      <c r="B142" s="32" t="s">
        <v>197</v>
      </c>
    </row>
    <row r="143" spans="2:8" x14ac:dyDescent="0.25">
      <c r="B143" s="32" t="s">
        <v>63</v>
      </c>
    </row>
    <row r="144" spans="2:8" x14ac:dyDescent="0.25">
      <c r="B144" s="32" t="s">
        <v>1</v>
      </c>
    </row>
  </sheetData>
  <mergeCells count="12">
    <mergeCell ref="C14:G14"/>
    <mergeCell ref="C20:G20"/>
    <mergeCell ref="C37:G37"/>
    <mergeCell ref="C43:G43"/>
    <mergeCell ref="C112:G112"/>
    <mergeCell ref="C129:G129"/>
    <mergeCell ref="C135:G135"/>
    <mergeCell ref="C60:G60"/>
    <mergeCell ref="C66:G66"/>
    <mergeCell ref="C83:G83"/>
    <mergeCell ref="C89:G89"/>
    <mergeCell ref="C106:G106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74"/>
  <sheetViews>
    <sheetView zoomScale="80" zoomScaleNormal="80" workbookViewId="0">
      <selection activeCell="B50" sqref="B50"/>
    </sheetView>
  </sheetViews>
  <sheetFormatPr defaultColWidth="8.88671875" defaultRowHeight="13.2" x14ac:dyDescent="0.25"/>
  <cols>
    <col min="1" max="1" width="2.33203125" style="8" customWidth="1"/>
    <col min="2" max="2" width="19.44140625" style="8" customWidth="1"/>
    <col min="3" max="3" width="3.5546875" style="8" bestFit="1" customWidth="1"/>
    <col min="4" max="4" width="1.33203125" style="8" customWidth="1"/>
    <col min="5" max="5" width="16.6640625" style="65" customWidth="1"/>
    <col min="6" max="6" width="3.33203125" style="8" bestFit="1" customWidth="1"/>
    <col min="7" max="7" width="1.33203125" style="8" customWidth="1"/>
    <col min="8" max="8" width="21.33203125" style="8" bestFit="1" customWidth="1"/>
    <col min="9" max="9" width="3.33203125" style="8" bestFit="1" customWidth="1"/>
    <col min="10" max="10" width="1.33203125" style="8" customWidth="1"/>
    <col min="11" max="11" width="22.33203125" style="8" bestFit="1" customWidth="1"/>
    <col min="12" max="12" width="3.33203125" style="8" bestFit="1" customWidth="1"/>
    <col min="13" max="13" width="1.33203125" style="8" customWidth="1"/>
    <col min="14" max="14" width="19.44140625" style="8" bestFit="1" customWidth="1"/>
    <col min="15" max="15" width="3.33203125" style="8" bestFit="1" customWidth="1"/>
    <col min="16" max="16" width="8.88671875" style="74"/>
    <col min="17" max="252" width="8.88671875" style="8"/>
    <col min="253" max="253" width="2.33203125" style="8" customWidth="1"/>
    <col min="254" max="254" width="8.6640625" style="8" customWidth="1"/>
    <col min="255" max="255" width="35.109375" style="8" customWidth="1"/>
    <col min="256" max="256" width="21.6640625" style="8" customWidth="1"/>
    <col min="257" max="257" width="32.109375" style="8" customWidth="1"/>
    <col min="258" max="258" width="24.6640625" style="8" customWidth="1"/>
    <col min="259" max="259" width="13.88671875" style="8" customWidth="1"/>
    <col min="260" max="508" width="8.88671875" style="8"/>
    <col min="509" max="509" width="2.33203125" style="8" customWidth="1"/>
    <col min="510" max="510" width="8.6640625" style="8" customWidth="1"/>
    <col min="511" max="511" width="35.109375" style="8" customWidth="1"/>
    <col min="512" max="512" width="21.6640625" style="8" customWidth="1"/>
    <col min="513" max="513" width="32.109375" style="8" customWidth="1"/>
    <col min="514" max="514" width="24.6640625" style="8" customWidth="1"/>
    <col min="515" max="515" width="13.88671875" style="8" customWidth="1"/>
    <col min="516" max="764" width="8.88671875" style="8"/>
    <col min="765" max="765" width="2.33203125" style="8" customWidth="1"/>
    <col min="766" max="766" width="8.6640625" style="8" customWidth="1"/>
    <col min="767" max="767" width="35.109375" style="8" customWidth="1"/>
    <col min="768" max="768" width="21.6640625" style="8" customWidth="1"/>
    <col min="769" max="769" width="32.109375" style="8" customWidth="1"/>
    <col min="770" max="770" width="24.6640625" style="8" customWidth="1"/>
    <col min="771" max="771" width="13.88671875" style="8" customWidth="1"/>
    <col min="772" max="1020" width="8.88671875" style="8"/>
    <col min="1021" max="1021" width="2.33203125" style="8" customWidth="1"/>
    <col min="1022" max="1022" width="8.6640625" style="8" customWidth="1"/>
    <col min="1023" max="1023" width="35.109375" style="8" customWidth="1"/>
    <col min="1024" max="1024" width="21.6640625" style="8" customWidth="1"/>
    <col min="1025" max="1025" width="32.109375" style="8" customWidth="1"/>
    <col min="1026" max="1026" width="24.6640625" style="8" customWidth="1"/>
    <col min="1027" max="1027" width="13.88671875" style="8" customWidth="1"/>
    <col min="1028" max="1276" width="8.88671875" style="8"/>
    <col min="1277" max="1277" width="2.33203125" style="8" customWidth="1"/>
    <col min="1278" max="1278" width="8.6640625" style="8" customWidth="1"/>
    <col min="1279" max="1279" width="35.109375" style="8" customWidth="1"/>
    <col min="1280" max="1280" width="21.6640625" style="8" customWidth="1"/>
    <col min="1281" max="1281" width="32.109375" style="8" customWidth="1"/>
    <col min="1282" max="1282" width="24.6640625" style="8" customWidth="1"/>
    <col min="1283" max="1283" width="13.88671875" style="8" customWidth="1"/>
    <col min="1284" max="1532" width="8.88671875" style="8"/>
    <col min="1533" max="1533" width="2.33203125" style="8" customWidth="1"/>
    <col min="1534" max="1534" width="8.6640625" style="8" customWidth="1"/>
    <col min="1535" max="1535" width="35.109375" style="8" customWidth="1"/>
    <col min="1536" max="1536" width="21.6640625" style="8" customWidth="1"/>
    <col min="1537" max="1537" width="32.109375" style="8" customWidth="1"/>
    <col min="1538" max="1538" width="24.6640625" style="8" customWidth="1"/>
    <col min="1539" max="1539" width="13.88671875" style="8" customWidth="1"/>
    <col min="1540" max="1788" width="8.88671875" style="8"/>
    <col min="1789" max="1789" width="2.33203125" style="8" customWidth="1"/>
    <col min="1790" max="1790" width="8.6640625" style="8" customWidth="1"/>
    <col min="1791" max="1791" width="35.109375" style="8" customWidth="1"/>
    <col min="1792" max="1792" width="21.6640625" style="8" customWidth="1"/>
    <col min="1793" max="1793" width="32.109375" style="8" customWidth="1"/>
    <col min="1794" max="1794" width="24.6640625" style="8" customWidth="1"/>
    <col min="1795" max="1795" width="13.88671875" style="8" customWidth="1"/>
    <col min="1796" max="2044" width="8.88671875" style="8"/>
    <col min="2045" max="2045" width="2.33203125" style="8" customWidth="1"/>
    <col min="2046" max="2046" width="8.6640625" style="8" customWidth="1"/>
    <col min="2047" max="2047" width="35.109375" style="8" customWidth="1"/>
    <col min="2048" max="2048" width="21.6640625" style="8" customWidth="1"/>
    <col min="2049" max="2049" width="32.109375" style="8" customWidth="1"/>
    <col min="2050" max="2050" width="24.6640625" style="8" customWidth="1"/>
    <col min="2051" max="2051" width="13.88671875" style="8" customWidth="1"/>
    <col min="2052" max="2300" width="8.88671875" style="8"/>
    <col min="2301" max="2301" width="2.33203125" style="8" customWidth="1"/>
    <col min="2302" max="2302" width="8.6640625" style="8" customWidth="1"/>
    <col min="2303" max="2303" width="35.109375" style="8" customWidth="1"/>
    <col min="2304" max="2304" width="21.6640625" style="8" customWidth="1"/>
    <col min="2305" max="2305" width="32.109375" style="8" customWidth="1"/>
    <col min="2306" max="2306" width="24.6640625" style="8" customWidth="1"/>
    <col min="2307" max="2307" width="13.88671875" style="8" customWidth="1"/>
    <col min="2308" max="2556" width="8.88671875" style="8"/>
    <col min="2557" max="2557" width="2.33203125" style="8" customWidth="1"/>
    <col min="2558" max="2558" width="8.6640625" style="8" customWidth="1"/>
    <col min="2559" max="2559" width="35.109375" style="8" customWidth="1"/>
    <col min="2560" max="2560" width="21.6640625" style="8" customWidth="1"/>
    <col min="2561" max="2561" width="32.109375" style="8" customWidth="1"/>
    <col min="2562" max="2562" width="24.6640625" style="8" customWidth="1"/>
    <col min="2563" max="2563" width="13.88671875" style="8" customWidth="1"/>
    <col min="2564" max="2812" width="8.88671875" style="8"/>
    <col min="2813" max="2813" width="2.33203125" style="8" customWidth="1"/>
    <col min="2814" max="2814" width="8.6640625" style="8" customWidth="1"/>
    <col min="2815" max="2815" width="35.109375" style="8" customWidth="1"/>
    <col min="2816" max="2816" width="21.6640625" style="8" customWidth="1"/>
    <col min="2817" max="2817" width="32.109375" style="8" customWidth="1"/>
    <col min="2818" max="2818" width="24.6640625" style="8" customWidth="1"/>
    <col min="2819" max="2819" width="13.88671875" style="8" customWidth="1"/>
    <col min="2820" max="3068" width="8.88671875" style="8"/>
    <col min="3069" max="3069" width="2.33203125" style="8" customWidth="1"/>
    <col min="3070" max="3070" width="8.6640625" style="8" customWidth="1"/>
    <col min="3071" max="3071" width="35.109375" style="8" customWidth="1"/>
    <col min="3072" max="3072" width="21.6640625" style="8" customWidth="1"/>
    <col min="3073" max="3073" width="32.109375" style="8" customWidth="1"/>
    <col min="3074" max="3074" width="24.6640625" style="8" customWidth="1"/>
    <col min="3075" max="3075" width="13.88671875" style="8" customWidth="1"/>
    <col min="3076" max="3324" width="8.88671875" style="8"/>
    <col min="3325" max="3325" width="2.33203125" style="8" customWidth="1"/>
    <col min="3326" max="3326" width="8.6640625" style="8" customWidth="1"/>
    <col min="3327" max="3327" width="35.109375" style="8" customWidth="1"/>
    <col min="3328" max="3328" width="21.6640625" style="8" customWidth="1"/>
    <col min="3329" max="3329" width="32.109375" style="8" customWidth="1"/>
    <col min="3330" max="3330" width="24.6640625" style="8" customWidth="1"/>
    <col min="3331" max="3331" width="13.88671875" style="8" customWidth="1"/>
    <col min="3332" max="3580" width="8.88671875" style="8"/>
    <col min="3581" max="3581" width="2.33203125" style="8" customWidth="1"/>
    <col min="3582" max="3582" width="8.6640625" style="8" customWidth="1"/>
    <col min="3583" max="3583" width="35.109375" style="8" customWidth="1"/>
    <col min="3584" max="3584" width="21.6640625" style="8" customWidth="1"/>
    <col min="3585" max="3585" width="32.109375" style="8" customWidth="1"/>
    <col min="3586" max="3586" width="24.6640625" style="8" customWidth="1"/>
    <col min="3587" max="3587" width="13.88671875" style="8" customWidth="1"/>
    <col min="3588" max="3836" width="8.88671875" style="8"/>
    <col min="3837" max="3837" width="2.33203125" style="8" customWidth="1"/>
    <col min="3838" max="3838" width="8.6640625" style="8" customWidth="1"/>
    <col min="3839" max="3839" width="35.109375" style="8" customWidth="1"/>
    <col min="3840" max="3840" width="21.6640625" style="8" customWidth="1"/>
    <col min="3841" max="3841" width="32.109375" style="8" customWidth="1"/>
    <col min="3842" max="3842" width="24.6640625" style="8" customWidth="1"/>
    <col min="3843" max="3843" width="13.88671875" style="8" customWidth="1"/>
    <col min="3844" max="4092" width="8.88671875" style="8"/>
    <col min="4093" max="4093" width="2.33203125" style="8" customWidth="1"/>
    <col min="4094" max="4094" width="8.6640625" style="8" customWidth="1"/>
    <col min="4095" max="4095" width="35.109375" style="8" customWidth="1"/>
    <col min="4096" max="4096" width="21.6640625" style="8" customWidth="1"/>
    <col min="4097" max="4097" width="32.109375" style="8" customWidth="1"/>
    <col min="4098" max="4098" width="24.6640625" style="8" customWidth="1"/>
    <col min="4099" max="4099" width="13.88671875" style="8" customWidth="1"/>
    <col min="4100" max="4348" width="8.88671875" style="8"/>
    <col min="4349" max="4349" width="2.33203125" style="8" customWidth="1"/>
    <col min="4350" max="4350" width="8.6640625" style="8" customWidth="1"/>
    <col min="4351" max="4351" width="35.109375" style="8" customWidth="1"/>
    <col min="4352" max="4352" width="21.6640625" style="8" customWidth="1"/>
    <col min="4353" max="4353" width="32.109375" style="8" customWidth="1"/>
    <col min="4354" max="4354" width="24.6640625" style="8" customWidth="1"/>
    <col min="4355" max="4355" width="13.88671875" style="8" customWidth="1"/>
    <col min="4356" max="4604" width="8.88671875" style="8"/>
    <col min="4605" max="4605" width="2.33203125" style="8" customWidth="1"/>
    <col min="4606" max="4606" width="8.6640625" style="8" customWidth="1"/>
    <col min="4607" max="4607" width="35.109375" style="8" customWidth="1"/>
    <col min="4608" max="4608" width="21.6640625" style="8" customWidth="1"/>
    <col min="4609" max="4609" width="32.109375" style="8" customWidth="1"/>
    <col min="4610" max="4610" width="24.6640625" style="8" customWidth="1"/>
    <col min="4611" max="4611" width="13.88671875" style="8" customWidth="1"/>
    <col min="4612" max="4860" width="8.88671875" style="8"/>
    <col min="4861" max="4861" width="2.33203125" style="8" customWidth="1"/>
    <col min="4862" max="4862" width="8.6640625" style="8" customWidth="1"/>
    <col min="4863" max="4863" width="35.109375" style="8" customWidth="1"/>
    <col min="4864" max="4864" width="21.6640625" style="8" customWidth="1"/>
    <col min="4865" max="4865" width="32.109375" style="8" customWidth="1"/>
    <col min="4866" max="4866" width="24.6640625" style="8" customWidth="1"/>
    <col min="4867" max="4867" width="13.88671875" style="8" customWidth="1"/>
    <col min="4868" max="5116" width="8.88671875" style="8"/>
    <col min="5117" max="5117" width="2.33203125" style="8" customWidth="1"/>
    <col min="5118" max="5118" width="8.6640625" style="8" customWidth="1"/>
    <col min="5119" max="5119" width="35.109375" style="8" customWidth="1"/>
    <col min="5120" max="5120" width="21.6640625" style="8" customWidth="1"/>
    <col min="5121" max="5121" width="32.109375" style="8" customWidth="1"/>
    <col min="5122" max="5122" width="24.6640625" style="8" customWidth="1"/>
    <col min="5123" max="5123" width="13.88671875" style="8" customWidth="1"/>
    <col min="5124" max="5372" width="8.88671875" style="8"/>
    <col min="5373" max="5373" width="2.33203125" style="8" customWidth="1"/>
    <col min="5374" max="5374" width="8.6640625" style="8" customWidth="1"/>
    <col min="5375" max="5375" width="35.109375" style="8" customWidth="1"/>
    <col min="5376" max="5376" width="21.6640625" style="8" customWidth="1"/>
    <col min="5377" max="5377" width="32.109375" style="8" customWidth="1"/>
    <col min="5378" max="5378" width="24.6640625" style="8" customWidth="1"/>
    <col min="5379" max="5379" width="13.88671875" style="8" customWidth="1"/>
    <col min="5380" max="5628" width="8.88671875" style="8"/>
    <col min="5629" max="5629" width="2.33203125" style="8" customWidth="1"/>
    <col min="5630" max="5630" width="8.6640625" style="8" customWidth="1"/>
    <col min="5631" max="5631" width="35.109375" style="8" customWidth="1"/>
    <col min="5632" max="5632" width="21.6640625" style="8" customWidth="1"/>
    <col min="5633" max="5633" width="32.109375" style="8" customWidth="1"/>
    <col min="5634" max="5634" width="24.6640625" style="8" customWidth="1"/>
    <col min="5635" max="5635" width="13.88671875" style="8" customWidth="1"/>
    <col min="5636" max="5884" width="8.88671875" style="8"/>
    <col min="5885" max="5885" width="2.33203125" style="8" customWidth="1"/>
    <col min="5886" max="5886" width="8.6640625" style="8" customWidth="1"/>
    <col min="5887" max="5887" width="35.109375" style="8" customWidth="1"/>
    <col min="5888" max="5888" width="21.6640625" style="8" customWidth="1"/>
    <col min="5889" max="5889" width="32.109375" style="8" customWidth="1"/>
    <col min="5890" max="5890" width="24.6640625" style="8" customWidth="1"/>
    <col min="5891" max="5891" width="13.88671875" style="8" customWidth="1"/>
    <col min="5892" max="6140" width="8.88671875" style="8"/>
    <col min="6141" max="6141" width="2.33203125" style="8" customWidth="1"/>
    <col min="6142" max="6142" width="8.6640625" style="8" customWidth="1"/>
    <col min="6143" max="6143" width="35.109375" style="8" customWidth="1"/>
    <col min="6144" max="6144" width="21.6640625" style="8" customWidth="1"/>
    <col min="6145" max="6145" width="32.109375" style="8" customWidth="1"/>
    <col min="6146" max="6146" width="24.6640625" style="8" customWidth="1"/>
    <col min="6147" max="6147" width="13.88671875" style="8" customWidth="1"/>
    <col min="6148" max="6396" width="8.88671875" style="8"/>
    <col min="6397" max="6397" width="2.33203125" style="8" customWidth="1"/>
    <col min="6398" max="6398" width="8.6640625" style="8" customWidth="1"/>
    <col min="6399" max="6399" width="35.109375" style="8" customWidth="1"/>
    <col min="6400" max="6400" width="21.6640625" style="8" customWidth="1"/>
    <col min="6401" max="6401" width="32.109375" style="8" customWidth="1"/>
    <col min="6402" max="6402" width="24.6640625" style="8" customWidth="1"/>
    <col min="6403" max="6403" width="13.88671875" style="8" customWidth="1"/>
    <col min="6404" max="6652" width="8.88671875" style="8"/>
    <col min="6653" max="6653" width="2.33203125" style="8" customWidth="1"/>
    <col min="6654" max="6654" width="8.6640625" style="8" customWidth="1"/>
    <col min="6655" max="6655" width="35.109375" style="8" customWidth="1"/>
    <col min="6656" max="6656" width="21.6640625" style="8" customWidth="1"/>
    <col min="6657" max="6657" width="32.109375" style="8" customWidth="1"/>
    <col min="6658" max="6658" width="24.6640625" style="8" customWidth="1"/>
    <col min="6659" max="6659" width="13.88671875" style="8" customWidth="1"/>
    <col min="6660" max="6908" width="8.88671875" style="8"/>
    <col min="6909" max="6909" width="2.33203125" style="8" customWidth="1"/>
    <col min="6910" max="6910" width="8.6640625" style="8" customWidth="1"/>
    <col min="6911" max="6911" width="35.109375" style="8" customWidth="1"/>
    <col min="6912" max="6912" width="21.6640625" style="8" customWidth="1"/>
    <col min="6913" max="6913" width="32.109375" style="8" customWidth="1"/>
    <col min="6914" max="6914" width="24.6640625" style="8" customWidth="1"/>
    <col min="6915" max="6915" width="13.88671875" style="8" customWidth="1"/>
    <col min="6916" max="7164" width="8.88671875" style="8"/>
    <col min="7165" max="7165" width="2.33203125" style="8" customWidth="1"/>
    <col min="7166" max="7166" width="8.6640625" style="8" customWidth="1"/>
    <col min="7167" max="7167" width="35.109375" style="8" customWidth="1"/>
    <col min="7168" max="7168" width="21.6640625" style="8" customWidth="1"/>
    <col min="7169" max="7169" width="32.109375" style="8" customWidth="1"/>
    <col min="7170" max="7170" width="24.6640625" style="8" customWidth="1"/>
    <col min="7171" max="7171" width="13.88671875" style="8" customWidth="1"/>
    <col min="7172" max="7420" width="8.88671875" style="8"/>
    <col min="7421" max="7421" width="2.33203125" style="8" customWidth="1"/>
    <col min="7422" max="7422" width="8.6640625" style="8" customWidth="1"/>
    <col min="7423" max="7423" width="35.109375" style="8" customWidth="1"/>
    <col min="7424" max="7424" width="21.6640625" style="8" customWidth="1"/>
    <col min="7425" max="7425" width="32.109375" style="8" customWidth="1"/>
    <col min="7426" max="7426" width="24.6640625" style="8" customWidth="1"/>
    <col min="7427" max="7427" width="13.88671875" style="8" customWidth="1"/>
    <col min="7428" max="7676" width="8.88671875" style="8"/>
    <col min="7677" max="7677" width="2.33203125" style="8" customWidth="1"/>
    <col min="7678" max="7678" width="8.6640625" style="8" customWidth="1"/>
    <col min="7679" max="7679" width="35.109375" style="8" customWidth="1"/>
    <col min="7680" max="7680" width="21.6640625" style="8" customWidth="1"/>
    <col min="7681" max="7681" width="32.109375" style="8" customWidth="1"/>
    <col min="7682" max="7682" width="24.6640625" style="8" customWidth="1"/>
    <col min="7683" max="7683" width="13.88671875" style="8" customWidth="1"/>
    <col min="7684" max="7932" width="8.88671875" style="8"/>
    <col min="7933" max="7933" width="2.33203125" style="8" customWidth="1"/>
    <col min="7934" max="7934" width="8.6640625" style="8" customWidth="1"/>
    <col min="7935" max="7935" width="35.109375" style="8" customWidth="1"/>
    <col min="7936" max="7936" width="21.6640625" style="8" customWidth="1"/>
    <col min="7937" max="7937" width="32.109375" style="8" customWidth="1"/>
    <col min="7938" max="7938" width="24.6640625" style="8" customWidth="1"/>
    <col min="7939" max="7939" width="13.88671875" style="8" customWidth="1"/>
    <col min="7940" max="8188" width="8.88671875" style="8"/>
    <col min="8189" max="8189" width="2.33203125" style="8" customWidth="1"/>
    <col min="8190" max="8190" width="8.6640625" style="8" customWidth="1"/>
    <col min="8191" max="8191" width="35.109375" style="8" customWidth="1"/>
    <col min="8192" max="8192" width="21.6640625" style="8" customWidth="1"/>
    <col min="8193" max="8193" width="32.109375" style="8" customWidth="1"/>
    <col min="8194" max="8194" width="24.6640625" style="8" customWidth="1"/>
    <col min="8195" max="8195" width="13.88671875" style="8" customWidth="1"/>
    <col min="8196" max="8444" width="8.88671875" style="8"/>
    <col min="8445" max="8445" width="2.33203125" style="8" customWidth="1"/>
    <col min="8446" max="8446" width="8.6640625" style="8" customWidth="1"/>
    <col min="8447" max="8447" width="35.109375" style="8" customWidth="1"/>
    <col min="8448" max="8448" width="21.6640625" style="8" customWidth="1"/>
    <col min="8449" max="8449" width="32.109375" style="8" customWidth="1"/>
    <col min="8450" max="8450" width="24.6640625" style="8" customWidth="1"/>
    <col min="8451" max="8451" width="13.88671875" style="8" customWidth="1"/>
    <col min="8452" max="8700" width="8.88671875" style="8"/>
    <col min="8701" max="8701" width="2.33203125" style="8" customWidth="1"/>
    <col min="8702" max="8702" width="8.6640625" style="8" customWidth="1"/>
    <col min="8703" max="8703" width="35.109375" style="8" customWidth="1"/>
    <col min="8704" max="8704" width="21.6640625" style="8" customWidth="1"/>
    <col min="8705" max="8705" width="32.109375" style="8" customWidth="1"/>
    <col min="8706" max="8706" width="24.6640625" style="8" customWidth="1"/>
    <col min="8707" max="8707" width="13.88671875" style="8" customWidth="1"/>
    <col min="8708" max="8956" width="8.88671875" style="8"/>
    <col min="8957" max="8957" width="2.33203125" style="8" customWidth="1"/>
    <col min="8958" max="8958" width="8.6640625" style="8" customWidth="1"/>
    <col min="8959" max="8959" width="35.109375" style="8" customWidth="1"/>
    <col min="8960" max="8960" width="21.6640625" style="8" customWidth="1"/>
    <col min="8961" max="8961" width="32.109375" style="8" customWidth="1"/>
    <col min="8962" max="8962" width="24.6640625" style="8" customWidth="1"/>
    <col min="8963" max="8963" width="13.88671875" style="8" customWidth="1"/>
    <col min="8964" max="9212" width="8.88671875" style="8"/>
    <col min="9213" max="9213" width="2.33203125" style="8" customWidth="1"/>
    <col min="9214" max="9214" width="8.6640625" style="8" customWidth="1"/>
    <col min="9215" max="9215" width="35.109375" style="8" customWidth="1"/>
    <col min="9216" max="9216" width="21.6640625" style="8" customWidth="1"/>
    <col min="9217" max="9217" width="32.109375" style="8" customWidth="1"/>
    <col min="9218" max="9218" width="24.6640625" style="8" customWidth="1"/>
    <col min="9219" max="9219" width="13.88671875" style="8" customWidth="1"/>
    <col min="9220" max="9468" width="8.88671875" style="8"/>
    <col min="9469" max="9469" width="2.33203125" style="8" customWidth="1"/>
    <col min="9470" max="9470" width="8.6640625" style="8" customWidth="1"/>
    <col min="9471" max="9471" width="35.109375" style="8" customWidth="1"/>
    <col min="9472" max="9472" width="21.6640625" style="8" customWidth="1"/>
    <col min="9473" max="9473" width="32.109375" style="8" customWidth="1"/>
    <col min="9474" max="9474" width="24.6640625" style="8" customWidth="1"/>
    <col min="9475" max="9475" width="13.88671875" style="8" customWidth="1"/>
    <col min="9476" max="9724" width="8.88671875" style="8"/>
    <col min="9725" max="9725" width="2.33203125" style="8" customWidth="1"/>
    <col min="9726" max="9726" width="8.6640625" style="8" customWidth="1"/>
    <col min="9727" max="9727" width="35.109375" style="8" customWidth="1"/>
    <col min="9728" max="9728" width="21.6640625" style="8" customWidth="1"/>
    <col min="9729" max="9729" width="32.109375" style="8" customWidth="1"/>
    <col min="9730" max="9730" width="24.6640625" style="8" customWidth="1"/>
    <col min="9731" max="9731" width="13.88671875" style="8" customWidth="1"/>
    <col min="9732" max="9980" width="8.88671875" style="8"/>
    <col min="9981" max="9981" width="2.33203125" style="8" customWidth="1"/>
    <col min="9982" max="9982" width="8.6640625" style="8" customWidth="1"/>
    <col min="9983" max="9983" width="35.109375" style="8" customWidth="1"/>
    <col min="9984" max="9984" width="21.6640625" style="8" customWidth="1"/>
    <col min="9985" max="9985" width="32.109375" style="8" customWidth="1"/>
    <col min="9986" max="9986" width="24.6640625" style="8" customWidth="1"/>
    <col min="9987" max="9987" width="13.88671875" style="8" customWidth="1"/>
    <col min="9988" max="10236" width="8.88671875" style="8"/>
    <col min="10237" max="10237" width="2.33203125" style="8" customWidth="1"/>
    <col min="10238" max="10238" width="8.6640625" style="8" customWidth="1"/>
    <col min="10239" max="10239" width="35.109375" style="8" customWidth="1"/>
    <col min="10240" max="10240" width="21.6640625" style="8" customWidth="1"/>
    <col min="10241" max="10241" width="32.109375" style="8" customWidth="1"/>
    <col min="10242" max="10242" width="24.6640625" style="8" customWidth="1"/>
    <col min="10243" max="10243" width="13.88671875" style="8" customWidth="1"/>
    <col min="10244" max="10492" width="8.88671875" style="8"/>
    <col min="10493" max="10493" width="2.33203125" style="8" customWidth="1"/>
    <col min="10494" max="10494" width="8.6640625" style="8" customWidth="1"/>
    <col min="10495" max="10495" width="35.109375" style="8" customWidth="1"/>
    <col min="10496" max="10496" width="21.6640625" style="8" customWidth="1"/>
    <col min="10497" max="10497" width="32.109375" style="8" customWidth="1"/>
    <col min="10498" max="10498" width="24.6640625" style="8" customWidth="1"/>
    <col min="10499" max="10499" width="13.88671875" style="8" customWidth="1"/>
    <col min="10500" max="10748" width="8.88671875" style="8"/>
    <col min="10749" max="10749" width="2.33203125" style="8" customWidth="1"/>
    <col min="10750" max="10750" width="8.6640625" style="8" customWidth="1"/>
    <col min="10751" max="10751" width="35.109375" style="8" customWidth="1"/>
    <col min="10752" max="10752" width="21.6640625" style="8" customWidth="1"/>
    <col min="10753" max="10753" width="32.109375" style="8" customWidth="1"/>
    <col min="10754" max="10754" width="24.6640625" style="8" customWidth="1"/>
    <col min="10755" max="10755" width="13.88671875" style="8" customWidth="1"/>
    <col min="10756" max="11004" width="8.88671875" style="8"/>
    <col min="11005" max="11005" width="2.33203125" style="8" customWidth="1"/>
    <col min="11006" max="11006" width="8.6640625" style="8" customWidth="1"/>
    <col min="11007" max="11007" width="35.109375" style="8" customWidth="1"/>
    <col min="11008" max="11008" width="21.6640625" style="8" customWidth="1"/>
    <col min="11009" max="11009" width="32.109375" style="8" customWidth="1"/>
    <col min="11010" max="11010" width="24.6640625" style="8" customWidth="1"/>
    <col min="11011" max="11011" width="13.88671875" style="8" customWidth="1"/>
    <col min="11012" max="11260" width="8.88671875" style="8"/>
    <col min="11261" max="11261" width="2.33203125" style="8" customWidth="1"/>
    <col min="11262" max="11262" width="8.6640625" style="8" customWidth="1"/>
    <col min="11263" max="11263" width="35.109375" style="8" customWidth="1"/>
    <col min="11264" max="11264" width="21.6640625" style="8" customWidth="1"/>
    <col min="11265" max="11265" width="32.109375" style="8" customWidth="1"/>
    <col min="11266" max="11266" width="24.6640625" style="8" customWidth="1"/>
    <col min="11267" max="11267" width="13.88671875" style="8" customWidth="1"/>
    <col min="11268" max="11516" width="8.88671875" style="8"/>
    <col min="11517" max="11517" width="2.33203125" style="8" customWidth="1"/>
    <col min="11518" max="11518" width="8.6640625" style="8" customWidth="1"/>
    <col min="11519" max="11519" width="35.109375" style="8" customWidth="1"/>
    <col min="11520" max="11520" width="21.6640625" style="8" customWidth="1"/>
    <col min="11521" max="11521" width="32.109375" style="8" customWidth="1"/>
    <col min="11522" max="11522" width="24.6640625" style="8" customWidth="1"/>
    <col min="11523" max="11523" width="13.88671875" style="8" customWidth="1"/>
    <col min="11524" max="11772" width="8.88671875" style="8"/>
    <col min="11773" max="11773" width="2.33203125" style="8" customWidth="1"/>
    <col min="11774" max="11774" width="8.6640625" style="8" customWidth="1"/>
    <col min="11775" max="11775" width="35.109375" style="8" customWidth="1"/>
    <col min="11776" max="11776" width="21.6640625" style="8" customWidth="1"/>
    <col min="11777" max="11777" width="32.109375" style="8" customWidth="1"/>
    <col min="11778" max="11778" width="24.6640625" style="8" customWidth="1"/>
    <col min="11779" max="11779" width="13.88671875" style="8" customWidth="1"/>
    <col min="11780" max="12028" width="8.88671875" style="8"/>
    <col min="12029" max="12029" width="2.33203125" style="8" customWidth="1"/>
    <col min="12030" max="12030" width="8.6640625" style="8" customWidth="1"/>
    <col min="12031" max="12031" width="35.109375" style="8" customWidth="1"/>
    <col min="12032" max="12032" width="21.6640625" style="8" customWidth="1"/>
    <col min="12033" max="12033" width="32.109375" style="8" customWidth="1"/>
    <col min="12034" max="12034" width="24.6640625" style="8" customWidth="1"/>
    <col min="12035" max="12035" width="13.88671875" style="8" customWidth="1"/>
    <col min="12036" max="12284" width="8.88671875" style="8"/>
    <col min="12285" max="12285" width="2.33203125" style="8" customWidth="1"/>
    <col min="12286" max="12286" width="8.6640625" style="8" customWidth="1"/>
    <col min="12287" max="12287" width="35.109375" style="8" customWidth="1"/>
    <col min="12288" max="12288" width="21.6640625" style="8" customWidth="1"/>
    <col min="12289" max="12289" width="32.109375" style="8" customWidth="1"/>
    <col min="12290" max="12290" width="24.6640625" style="8" customWidth="1"/>
    <col min="12291" max="12291" width="13.88671875" style="8" customWidth="1"/>
    <col min="12292" max="12540" width="8.88671875" style="8"/>
    <col min="12541" max="12541" width="2.33203125" style="8" customWidth="1"/>
    <col min="12542" max="12542" width="8.6640625" style="8" customWidth="1"/>
    <col min="12543" max="12543" width="35.109375" style="8" customWidth="1"/>
    <col min="12544" max="12544" width="21.6640625" style="8" customWidth="1"/>
    <col min="12545" max="12545" width="32.109375" style="8" customWidth="1"/>
    <col min="12546" max="12546" width="24.6640625" style="8" customWidth="1"/>
    <col min="12547" max="12547" width="13.88671875" style="8" customWidth="1"/>
    <col min="12548" max="12796" width="8.88671875" style="8"/>
    <col min="12797" max="12797" width="2.33203125" style="8" customWidth="1"/>
    <col min="12798" max="12798" width="8.6640625" style="8" customWidth="1"/>
    <col min="12799" max="12799" width="35.109375" style="8" customWidth="1"/>
    <col min="12800" max="12800" width="21.6640625" style="8" customWidth="1"/>
    <col min="12801" max="12801" width="32.109375" style="8" customWidth="1"/>
    <col min="12802" max="12802" width="24.6640625" style="8" customWidth="1"/>
    <col min="12803" max="12803" width="13.88671875" style="8" customWidth="1"/>
    <col min="12804" max="13052" width="8.88671875" style="8"/>
    <col min="13053" max="13053" width="2.33203125" style="8" customWidth="1"/>
    <col min="13054" max="13054" width="8.6640625" style="8" customWidth="1"/>
    <col min="13055" max="13055" width="35.109375" style="8" customWidth="1"/>
    <col min="13056" max="13056" width="21.6640625" style="8" customWidth="1"/>
    <col min="13057" max="13057" width="32.109375" style="8" customWidth="1"/>
    <col min="13058" max="13058" width="24.6640625" style="8" customWidth="1"/>
    <col min="13059" max="13059" width="13.88671875" style="8" customWidth="1"/>
    <col min="13060" max="13308" width="8.88671875" style="8"/>
    <col min="13309" max="13309" width="2.33203125" style="8" customWidth="1"/>
    <col min="13310" max="13310" width="8.6640625" style="8" customWidth="1"/>
    <col min="13311" max="13311" width="35.109375" style="8" customWidth="1"/>
    <col min="13312" max="13312" width="21.6640625" style="8" customWidth="1"/>
    <col min="13313" max="13313" width="32.109375" style="8" customWidth="1"/>
    <col min="13314" max="13314" width="24.6640625" style="8" customWidth="1"/>
    <col min="13315" max="13315" width="13.88671875" style="8" customWidth="1"/>
    <col min="13316" max="13564" width="8.88671875" style="8"/>
    <col min="13565" max="13565" width="2.33203125" style="8" customWidth="1"/>
    <col min="13566" max="13566" width="8.6640625" style="8" customWidth="1"/>
    <col min="13567" max="13567" width="35.109375" style="8" customWidth="1"/>
    <col min="13568" max="13568" width="21.6640625" style="8" customWidth="1"/>
    <col min="13569" max="13569" width="32.109375" style="8" customWidth="1"/>
    <col min="13570" max="13570" width="24.6640625" style="8" customWidth="1"/>
    <col min="13571" max="13571" width="13.88671875" style="8" customWidth="1"/>
    <col min="13572" max="13820" width="8.88671875" style="8"/>
    <col min="13821" max="13821" width="2.33203125" style="8" customWidth="1"/>
    <col min="13822" max="13822" width="8.6640625" style="8" customWidth="1"/>
    <col min="13823" max="13823" width="35.109375" style="8" customWidth="1"/>
    <col min="13824" max="13824" width="21.6640625" style="8" customWidth="1"/>
    <col min="13825" max="13825" width="32.109375" style="8" customWidth="1"/>
    <col min="13826" max="13826" width="24.6640625" style="8" customWidth="1"/>
    <col min="13827" max="13827" width="13.88671875" style="8" customWidth="1"/>
    <col min="13828" max="14076" width="8.88671875" style="8"/>
    <col min="14077" max="14077" width="2.33203125" style="8" customWidth="1"/>
    <col min="14078" max="14078" width="8.6640625" style="8" customWidth="1"/>
    <col min="14079" max="14079" width="35.109375" style="8" customWidth="1"/>
    <col min="14080" max="14080" width="21.6640625" style="8" customWidth="1"/>
    <col min="14081" max="14081" width="32.109375" style="8" customWidth="1"/>
    <col min="14082" max="14082" width="24.6640625" style="8" customWidth="1"/>
    <col min="14083" max="14083" width="13.88671875" style="8" customWidth="1"/>
    <col min="14084" max="14332" width="8.88671875" style="8"/>
    <col min="14333" max="14333" width="2.33203125" style="8" customWidth="1"/>
    <col min="14334" max="14334" width="8.6640625" style="8" customWidth="1"/>
    <col min="14335" max="14335" width="35.109375" style="8" customWidth="1"/>
    <col min="14336" max="14336" width="21.6640625" style="8" customWidth="1"/>
    <col min="14337" max="14337" width="32.109375" style="8" customWidth="1"/>
    <col min="14338" max="14338" width="24.6640625" style="8" customWidth="1"/>
    <col min="14339" max="14339" width="13.88671875" style="8" customWidth="1"/>
    <col min="14340" max="14588" width="8.88671875" style="8"/>
    <col min="14589" max="14589" width="2.33203125" style="8" customWidth="1"/>
    <col min="14590" max="14590" width="8.6640625" style="8" customWidth="1"/>
    <col min="14591" max="14591" width="35.109375" style="8" customWidth="1"/>
    <col min="14592" max="14592" width="21.6640625" style="8" customWidth="1"/>
    <col min="14593" max="14593" width="32.109375" style="8" customWidth="1"/>
    <col min="14594" max="14594" width="24.6640625" style="8" customWidth="1"/>
    <col min="14595" max="14595" width="13.88671875" style="8" customWidth="1"/>
    <col min="14596" max="14844" width="8.88671875" style="8"/>
    <col min="14845" max="14845" width="2.33203125" style="8" customWidth="1"/>
    <col min="14846" max="14846" width="8.6640625" style="8" customWidth="1"/>
    <col min="14847" max="14847" width="35.109375" style="8" customWidth="1"/>
    <col min="14848" max="14848" width="21.6640625" style="8" customWidth="1"/>
    <col min="14849" max="14849" width="32.109375" style="8" customWidth="1"/>
    <col min="14850" max="14850" width="24.6640625" style="8" customWidth="1"/>
    <col min="14851" max="14851" width="13.88671875" style="8" customWidth="1"/>
    <col min="14852" max="15100" width="8.88671875" style="8"/>
    <col min="15101" max="15101" width="2.33203125" style="8" customWidth="1"/>
    <col min="15102" max="15102" width="8.6640625" style="8" customWidth="1"/>
    <col min="15103" max="15103" width="35.109375" style="8" customWidth="1"/>
    <col min="15104" max="15104" width="21.6640625" style="8" customWidth="1"/>
    <col min="15105" max="15105" width="32.109375" style="8" customWidth="1"/>
    <col min="15106" max="15106" width="24.6640625" style="8" customWidth="1"/>
    <col min="15107" max="15107" width="13.88671875" style="8" customWidth="1"/>
    <col min="15108" max="15356" width="8.88671875" style="8"/>
    <col min="15357" max="15357" width="2.33203125" style="8" customWidth="1"/>
    <col min="15358" max="15358" width="8.6640625" style="8" customWidth="1"/>
    <col min="15359" max="15359" width="35.109375" style="8" customWidth="1"/>
    <col min="15360" max="15360" width="21.6640625" style="8" customWidth="1"/>
    <col min="15361" max="15361" width="32.109375" style="8" customWidth="1"/>
    <col min="15362" max="15362" width="24.6640625" style="8" customWidth="1"/>
    <col min="15363" max="15363" width="13.88671875" style="8" customWidth="1"/>
    <col min="15364" max="15612" width="8.88671875" style="8"/>
    <col min="15613" max="15613" width="2.33203125" style="8" customWidth="1"/>
    <col min="15614" max="15614" width="8.6640625" style="8" customWidth="1"/>
    <col min="15615" max="15615" width="35.109375" style="8" customWidth="1"/>
    <col min="15616" max="15616" width="21.6640625" style="8" customWidth="1"/>
    <col min="15617" max="15617" width="32.109375" style="8" customWidth="1"/>
    <col min="15618" max="15618" width="24.6640625" style="8" customWidth="1"/>
    <col min="15619" max="15619" width="13.88671875" style="8" customWidth="1"/>
    <col min="15620" max="15868" width="8.88671875" style="8"/>
    <col min="15869" max="15869" width="2.33203125" style="8" customWidth="1"/>
    <col min="15870" max="15870" width="8.6640625" style="8" customWidth="1"/>
    <col min="15871" max="15871" width="35.109375" style="8" customWidth="1"/>
    <col min="15872" max="15872" width="21.6640625" style="8" customWidth="1"/>
    <col min="15873" max="15873" width="32.109375" style="8" customWidth="1"/>
    <col min="15874" max="15874" width="24.6640625" style="8" customWidth="1"/>
    <col min="15875" max="15875" width="13.88671875" style="8" customWidth="1"/>
    <col min="15876" max="16124" width="8.88671875" style="8"/>
    <col min="16125" max="16125" width="2.33203125" style="8" customWidth="1"/>
    <col min="16126" max="16126" width="8.6640625" style="8" customWidth="1"/>
    <col min="16127" max="16127" width="35.109375" style="8" customWidth="1"/>
    <col min="16128" max="16128" width="21.6640625" style="8" customWidth="1"/>
    <col min="16129" max="16129" width="32.109375" style="8" customWidth="1"/>
    <col min="16130" max="16130" width="24.6640625" style="8" customWidth="1"/>
    <col min="16131" max="16131" width="13.88671875" style="8" customWidth="1"/>
    <col min="16132" max="16384" width="8.88671875" style="8"/>
  </cols>
  <sheetData>
    <row r="1" spans="1:16132" ht="19.5" x14ac:dyDescent="0.3">
      <c r="B1" s="36" t="s">
        <v>181</v>
      </c>
      <c r="C1" s="73"/>
      <c r="D1" s="73"/>
    </row>
    <row r="2" spans="1:16132" s="65" customFormat="1" ht="15.75" x14ac:dyDescent="0.2">
      <c r="A2" s="8"/>
      <c r="B2" s="75" t="s">
        <v>76</v>
      </c>
      <c r="C2" s="39"/>
      <c r="D2" s="40"/>
      <c r="F2" s="8"/>
      <c r="G2" s="8"/>
      <c r="H2" s="8"/>
      <c r="I2" s="8"/>
      <c r="J2" s="8"/>
      <c r="K2" s="8"/>
      <c r="L2" s="8"/>
      <c r="M2" s="8"/>
      <c r="N2" s="8"/>
      <c r="O2" s="8"/>
      <c r="P2" s="74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</row>
    <row r="3" spans="1:16132" s="65" customFormat="1" ht="12.75" x14ac:dyDescent="0.2">
      <c r="A3" s="8"/>
      <c r="B3" s="41"/>
      <c r="C3" s="40"/>
      <c r="D3" s="40"/>
      <c r="F3" s="8"/>
      <c r="G3" s="8"/>
      <c r="H3" s="8"/>
      <c r="I3" s="8"/>
      <c r="J3" s="8"/>
      <c r="K3" s="8"/>
      <c r="L3" s="8"/>
      <c r="M3" s="8"/>
      <c r="N3" s="8"/>
      <c r="O3" s="8"/>
      <c r="P3" s="74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</row>
    <row r="4" spans="1:16132" s="65" customFormat="1" ht="15" x14ac:dyDescent="0.25">
      <c r="A4" s="8"/>
      <c r="B4" s="76" t="s">
        <v>72</v>
      </c>
      <c r="C4" s="8"/>
      <c r="D4" s="73"/>
      <c r="E4" s="76" t="s">
        <v>74</v>
      </c>
      <c r="F4" s="8"/>
      <c r="G4" s="8"/>
      <c r="H4" s="76" t="s">
        <v>73</v>
      </c>
      <c r="I4" s="8"/>
      <c r="J4" s="8"/>
      <c r="K4" s="76" t="s">
        <v>75</v>
      </c>
      <c r="L4" s="8"/>
      <c r="M4" s="8"/>
      <c r="N4" s="76" t="s">
        <v>70</v>
      </c>
      <c r="O4" s="42"/>
      <c r="P4" s="74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</row>
    <row r="5" spans="1:16132" s="65" customFormat="1" ht="15" x14ac:dyDescent="0.25">
      <c r="A5" s="8"/>
      <c r="C5" s="8"/>
      <c r="D5" s="73"/>
      <c r="E5" s="8"/>
      <c r="F5" s="8"/>
      <c r="G5" s="8"/>
      <c r="H5" s="8"/>
      <c r="I5" s="8"/>
      <c r="J5" s="8"/>
      <c r="K5" s="8"/>
      <c r="L5" s="8"/>
      <c r="M5" s="8"/>
      <c r="N5" s="73"/>
      <c r="O5" s="44"/>
      <c r="P5" s="74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</row>
    <row r="6" spans="1:16132" s="89" customFormat="1" ht="14.25" x14ac:dyDescent="0.2">
      <c r="A6" s="8"/>
      <c r="B6" s="86" t="s">
        <v>173</v>
      </c>
      <c r="C6" s="77">
        <v>2</v>
      </c>
      <c r="D6" s="73"/>
      <c r="E6" s="8" t="s">
        <v>258</v>
      </c>
      <c r="F6" s="77">
        <v>1</v>
      </c>
      <c r="G6" s="8"/>
      <c r="H6" s="8" t="s">
        <v>173</v>
      </c>
      <c r="I6" s="77">
        <v>1</v>
      </c>
      <c r="J6" s="8"/>
      <c r="K6" s="8" t="s">
        <v>263</v>
      </c>
      <c r="L6" s="77">
        <v>1</v>
      </c>
      <c r="M6" s="8"/>
      <c r="N6" s="73" t="s">
        <v>265</v>
      </c>
      <c r="O6" s="77">
        <v>1</v>
      </c>
      <c r="P6" s="7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</row>
    <row r="7" spans="1:16132" s="89" customFormat="1" ht="14.25" x14ac:dyDescent="0.2">
      <c r="A7" s="8"/>
      <c r="B7" s="97" t="s">
        <v>255</v>
      </c>
      <c r="C7" s="77">
        <v>1</v>
      </c>
      <c r="D7" s="73"/>
      <c r="E7" s="8" t="s">
        <v>179</v>
      </c>
      <c r="F7" s="77">
        <v>1</v>
      </c>
      <c r="G7" s="8"/>
      <c r="H7" s="8" t="s">
        <v>261</v>
      </c>
      <c r="I7" s="77">
        <v>1</v>
      </c>
      <c r="J7" s="8"/>
      <c r="K7" s="8" t="s">
        <v>174</v>
      </c>
      <c r="L7" s="77">
        <v>2</v>
      </c>
      <c r="M7" s="8"/>
      <c r="N7" s="52" t="s">
        <v>176</v>
      </c>
      <c r="O7" s="77">
        <v>3</v>
      </c>
      <c r="P7" s="74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</row>
    <row r="8" spans="1:16132" s="89" customFormat="1" ht="14.25" x14ac:dyDescent="0.2">
      <c r="A8" s="8"/>
      <c r="B8" s="97" t="s">
        <v>256</v>
      </c>
      <c r="C8" s="77">
        <v>1</v>
      </c>
      <c r="D8" s="73"/>
      <c r="E8" s="8" t="s">
        <v>259</v>
      </c>
      <c r="F8" s="77">
        <v>1</v>
      </c>
      <c r="G8" s="8"/>
      <c r="H8" s="8" t="s">
        <v>177</v>
      </c>
      <c r="I8" s="77">
        <v>1</v>
      </c>
      <c r="J8" s="8"/>
      <c r="K8" s="8" t="s">
        <v>264</v>
      </c>
      <c r="L8" s="77">
        <v>2</v>
      </c>
      <c r="M8" s="8"/>
      <c r="N8" s="73" t="s">
        <v>175</v>
      </c>
      <c r="O8" s="77">
        <v>1</v>
      </c>
      <c r="P8" s="74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</row>
    <row r="9" spans="1:16132" s="89" customFormat="1" ht="14.25" x14ac:dyDescent="0.2">
      <c r="A9" s="8"/>
      <c r="B9" s="97" t="s">
        <v>257</v>
      </c>
      <c r="C9" s="77">
        <v>1</v>
      </c>
      <c r="D9" s="73"/>
      <c r="E9" s="50" t="s">
        <v>260</v>
      </c>
      <c r="F9" s="77">
        <v>1</v>
      </c>
      <c r="G9" s="8"/>
      <c r="H9" s="8" t="s">
        <v>259</v>
      </c>
      <c r="I9" s="77">
        <v>1</v>
      </c>
      <c r="J9" s="8"/>
      <c r="K9" s="8" t="s">
        <v>260</v>
      </c>
      <c r="L9" s="77">
        <v>1</v>
      </c>
      <c r="M9" s="8"/>
      <c r="N9" s="73" t="s">
        <v>266</v>
      </c>
      <c r="O9" s="77">
        <v>1</v>
      </c>
      <c r="P9" s="74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</row>
    <row r="10" spans="1:16132" s="89" customFormat="1" ht="14.25" x14ac:dyDescent="0.2">
      <c r="A10" s="8"/>
      <c r="B10" s="86" t="s">
        <v>84</v>
      </c>
      <c r="C10" s="77">
        <v>7</v>
      </c>
      <c r="D10" s="73"/>
      <c r="E10" s="50" t="s">
        <v>178</v>
      </c>
      <c r="F10" s="77">
        <v>1</v>
      </c>
      <c r="G10" s="8"/>
      <c r="H10" s="8" t="s">
        <v>262</v>
      </c>
      <c r="I10" s="77">
        <v>1</v>
      </c>
      <c r="J10" s="8"/>
      <c r="K10" s="8" t="s">
        <v>262</v>
      </c>
      <c r="L10" s="77">
        <v>1</v>
      </c>
      <c r="M10" s="8"/>
      <c r="N10" s="73" t="s">
        <v>177</v>
      </c>
      <c r="O10" s="77">
        <v>1</v>
      </c>
      <c r="P10" s="74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</row>
    <row r="11" spans="1:16132" s="89" customFormat="1" ht="14.25" x14ac:dyDescent="0.2">
      <c r="A11" s="8"/>
      <c r="B11" s="86" t="s">
        <v>198</v>
      </c>
      <c r="C11" s="77">
        <v>1</v>
      </c>
      <c r="D11" s="73"/>
      <c r="E11" s="86" t="s">
        <v>90</v>
      </c>
      <c r="F11" s="77">
        <v>3</v>
      </c>
      <c r="G11" s="8"/>
      <c r="H11" s="86" t="s">
        <v>208</v>
      </c>
      <c r="I11" s="77">
        <v>1</v>
      </c>
      <c r="J11" s="8"/>
      <c r="K11" s="86" t="s">
        <v>83</v>
      </c>
      <c r="L11" s="77">
        <v>1</v>
      </c>
      <c r="M11" s="8"/>
      <c r="N11" s="77" t="s">
        <v>85</v>
      </c>
      <c r="O11" s="77">
        <v>5</v>
      </c>
      <c r="P11" s="74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</row>
    <row r="12" spans="1:16132" s="89" customFormat="1" ht="14.25" x14ac:dyDescent="0.2">
      <c r="A12" s="8"/>
      <c r="B12" s="86" t="s">
        <v>86</v>
      </c>
      <c r="C12" s="77">
        <v>1</v>
      </c>
      <c r="D12" s="73"/>
      <c r="E12" s="86" t="s">
        <v>200</v>
      </c>
      <c r="F12" s="77">
        <v>1</v>
      </c>
      <c r="G12" s="8"/>
      <c r="H12" s="86" t="s">
        <v>82</v>
      </c>
      <c r="I12" s="77">
        <v>3</v>
      </c>
      <c r="J12" s="8"/>
      <c r="K12" s="86" t="s">
        <v>209</v>
      </c>
      <c r="L12" s="77">
        <v>1</v>
      </c>
      <c r="M12" s="8"/>
      <c r="N12" s="77" t="s">
        <v>83</v>
      </c>
      <c r="O12" s="77">
        <v>1</v>
      </c>
      <c r="P12" s="74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</row>
    <row r="13" spans="1:16132" s="89" customFormat="1" ht="14.25" x14ac:dyDescent="0.2">
      <c r="A13" s="8"/>
      <c r="B13" s="86" t="s">
        <v>199</v>
      </c>
      <c r="C13" s="77">
        <v>1</v>
      </c>
      <c r="D13" s="73"/>
      <c r="E13" s="86" t="s">
        <v>204</v>
      </c>
      <c r="F13" s="77">
        <v>1</v>
      </c>
      <c r="G13" s="8"/>
      <c r="H13" s="86" t="s">
        <v>205</v>
      </c>
      <c r="I13" s="77">
        <v>1</v>
      </c>
      <c r="J13" s="8"/>
      <c r="K13" s="86" t="s">
        <v>98</v>
      </c>
      <c r="L13" s="77">
        <v>1</v>
      </c>
      <c r="M13" s="8"/>
      <c r="N13" s="77" t="s">
        <v>88</v>
      </c>
      <c r="O13" s="77">
        <v>2</v>
      </c>
      <c r="P13" s="74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</row>
    <row r="14" spans="1:16132" s="89" customFormat="1" ht="14.25" x14ac:dyDescent="0.2">
      <c r="A14" s="8"/>
      <c r="B14" s="77" t="s">
        <v>82</v>
      </c>
      <c r="C14" s="77">
        <v>2</v>
      </c>
      <c r="D14" s="73"/>
      <c r="E14" s="86" t="s">
        <v>201</v>
      </c>
      <c r="F14" s="77">
        <v>3</v>
      </c>
      <c r="G14" s="8"/>
      <c r="H14" s="86" t="s">
        <v>206</v>
      </c>
      <c r="I14" s="77">
        <v>1</v>
      </c>
      <c r="J14" s="8"/>
      <c r="K14" s="86" t="s">
        <v>87</v>
      </c>
      <c r="L14" s="77">
        <v>2</v>
      </c>
      <c r="M14" s="8"/>
      <c r="N14" s="77" t="s">
        <v>86</v>
      </c>
      <c r="O14" s="77">
        <v>1</v>
      </c>
      <c r="P14" s="74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</row>
    <row r="15" spans="1:16132" s="65" customFormat="1" ht="14.25" x14ac:dyDescent="0.2">
      <c r="A15" s="8"/>
      <c r="B15" s="77" t="s">
        <v>89</v>
      </c>
      <c r="C15" s="77">
        <v>3</v>
      </c>
      <c r="D15" s="73"/>
      <c r="E15" s="86" t="s">
        <v>89</v>
      </c>
      <c r="F15" s="77">
        <v>1</v>
      </c>
      <c r="G15" s="8"/>
      <c r="H15" s="86" t="s">
        <v>207</v>
      </c>
      <c r="I15" s="77">
        <v>1</v>
      </c>
      <c r="J15" s="8"/>
      <c r="K15" s="86" t="s">
        <v>91</v>
      </c>
      <c r="L15" s="77">
        <v>2</v>
      </c>
      <c r="M15" s="8"/>
      <c r="N15" s="77" t="s">
        <v>99</v>
      </c>
      <c r="O15" s="77">
        <v>1</v>
      </c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</row>
    <row r="16" spans="1:16132" s="65" customFormat="1" ht="14.25" x14ac:dyDescent="0.2">
      <c r="A16" s="8"/>
      <c r="B16" s="87"/>
      <c r="C16" s="77"/>
      <c r="D16" s="73"/>
      <c r="E16" s="86" t="s">
        <v>202</v>
      </c>
      <c r="F16" s="77">
        <v>4</v>
      </c>
      <c r="G16" s="8"/>
      <c r="H16" s="86" t="s">
        <v>96</v>
      </c>
      <c r="I16" s="77">
        <v>2</v>
      </c>
      <c r="J16" s="8"/>
      <c r="K16" s="86" t="s">
        <v>210</v>
      </c>
      <c r="L16" s="77">
        <v>1</v>
      </c>
      <c r="M16" s="8"/>
      <c r="N16" s="77" t="s">
        <v>94</v>
      </c>
      <c r="O16" s="77">
        <v>1</v>
      </c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</row>
    <row r="17" spans="1:16132" s="65" customFormat="1" ht="14.25" x14ac:dyDescent="0.2">
      <c r="A17" s="8"/>
      <c r="B17" s="87"/>
      <c r="C17" s="77"/>
      <c r="D17" s="73"/>
      <c r="E17" s="86" t="s">
        <v>203</v>
      </c>
      <c r="F17" s="77">
        <v>1</v>
      </c>
      <c r="G17" s="8"/>
      <c r="H17" s="86" t="s">
        <v>95</v>
      </c>
      <c r="I17" s="77">
        <v>3</v>
      </c>
      <c r="J17" s="8"/>
      <c r="K17" s="86" t="s">
        <v>93</v>
      </c>
      <c r="L17" s="77">
        <v>1</v>
      </c>
      <c r="M17" s="8"/>
      <c r="N17" s="77" t="s">
        <v>87</v>
      </c>
      <c r="O17" s="77">
        <v>3</v>
      </c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</row>
    <row r="18" spans="1:16132" s="65" customFormat="1" ht="14.25" x14ac:dyDescent="0.2">
      <c r="A18" s="8"/>
      <c r="B18" s="87"/>
      <c r="C18" s="77"/>
      <c r="D18" s="73"/>
      <c r="E18" s="86" t="s">
        <v>92</v>
      </c>
      <c r="F18" s="77">
        <v>1</v>
      </c>
      <c r="G18" s="8"/>
      <c r="H18" s="86" t="s">
        <v>97</v>
      </c>
      <c r="I18" s="77">
        <v>3</v>
      </c>
      <c r="J18" s="8"/>
      <c r="K18" s="86" t="s">
        <v>88</v>
      </c>
      <c r="L18" s="77">
        <v>3</v>
      </c>
      <c r="M18" s="8"/>
      <c r="N18" s="87"/>
      <c r="O18" s="77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</row>
    <row r="19" spans="1:16132" s="65" customFormat="1" ht="14.25" x14ac:dyDescent="0.2">
      <c r="A19" s="8"/>
      <c r="B19" s="87"/>
      <c r="C19" s="77"/>
      <c r="D19" s="73"/>
      <c r="E19" s="87"/>
      <c r="F19" s="77"/>
      <c r="G19" s="8"/>
      <c r="H19" s="87"/>
      <c r="I19" s="77"/>
      <c r="J19" s="8"/>
      <c r="K19" s="86" t="s">
        <v>201</v>
      </c>
      <c r="L19" s="77">
        <v>2</v>
      </c>
      <c r="M19" s="8"/>
      <c r="N19" s="87"/>
      <c r="O19" s="77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</row>
    <row r="20" spans="1:16132" ht="12.75" x14ac:dyDescent="0.2">
      <c r="D20" s="38"/>
      <c r="E20" s="8"/>
      <c r="G20" s="77"/>
      <c r="J20" s="77"/>
      <c r="K20" s="77"/>
      <c r="L20" s="77"/>
      <c r="M20" s="77"/>
    </row>
    <row r="21" spans="1:16132" ht="14.25" x14ac:dyDescent="0.2">
      <c r="B21" s="78" t="s">
        <v>71</v>
      </c>
      <c r="C21" s="75">
        <v>20</v>
      </c>
      <c r="D21" s="73"/>
      <c r="E21" s="78" t="s">
        <v>71</v>
      </c>
      <c r="F21" s="75">
        <v>20</v>
      </c>
      <c r="H21" s="78" t="s">
        <v>71</v>
      </c>
      <c r="I21" s="75">
        <v>20</v>
      </c>
      <c r="K21" s="78" t="s">
        <v>71</v>
      </c>
      <c r="L21" s="75">
        <v>21</v>
      </c>
      <c r="N21" s="78" t="s">
        <v>71</v>
      </c>
      <c r="O21" s="75">
        <v>21</v>
      </c>
    </row>
    <row r="22" spans="1:16132" ht="14.25" x14ac:dyDescent="0.2">
      <c r="B22" s="78"/>
      <c r="C22" s="75"/>
      <c r="D22" s="73"/>
      <c r="E22" s="78"/>
      <c r="F22" s="75"/>
      <c r="H22" s="78"/>
      <c r="I22" s="75"/>
      <c r="K22" s="78"/>
      <c r="L22" s="75"/>
      <c r="N22" s="78"/>
      <c r="O22" s="75"/>
    </row>
    <row r="23" spans="1:16132" ht="13.8" x14ac:dyDescent="0.25">
      <c r="B23" s="79"/>
      <c r="C23" s="48"/>
      <c r="D23" s="48"/>
      <c r="E23" s="107" t="s">
        <v>79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</row>
    <row r="24" spans="1:16132" ht="15.6" x14ac:dyDescent="0.3">
      <c r="B24" s="80" t="s">
        <v>77</v>
      </c>
      <c r="C24" s="45"/>
      <c r="D24" s="46"/>
      <c r="E24" s="37" t="s">
        <v>182</v>
      </c>
      <c r="H24" s="37" t="s">
        <v>188</v>
      </c>
      <c r="K24" s="37" t="s">
        <v>189</v>
      </c>
      <c r="N24" s="37" t="s">
        <v>190</v>
      </c>
    </row>
    <row r="25" spans="1:16132" ht="13.8" x14ac:dyDescent="0.25">
      <c r="B25" s="73" t="s">
        <v>72</v>
      </c>
      <c r="C25" s="47"/>
      <c r="D25" s="49"/>
      <c r="E25" s="66">
        <v>57654</v>
      </c>
      <c r="F25" s="66"/>
      <c r="G25" s="66"/>
      <c r="H25" s="66">
        <v>61740</v>
      </c>
      <c r="I25" s="66"/>
      <c r="J25" s="66"/>
      <c r="K25" s="66">
        <v>54180</v>
      </c>
      <c r="L25" s="66"/>
      <c r="M25" s="66"/>
      <c r="N25" s="66">
        <v>47520</v>
      </c>
    </row>
    <row r="26" spans="1:16132" x14ac:dyDescent="0.25">
      <c r="B26" s="50" t="s">
        <v>78</v>
      </c>
      <c r="E26" s="96">
        <v>7110</v>
      </c>
      <c r="F26" s="96"/>
      <c r="G26" s="96"/>
      <c r="H26" s="96">
        <v>7740</v>
      </c>
      <c r="I26" s="96"/>
      <c r="J26" s="96"/>
      <c r="K26" s="96">
        <v>6660</v>
      </c>
      <c r="L26" s="96"/>
      <c r="M26" s="96"/>
      <c r="N26" s="96">
        <v>5940</v>
      </c>
    </row>
    <row r="27" spans="1:16132" ht="13.8" x14ac:dyDescent="0.25">
      <c r="B27" s="73" t="s">
        <v>74</v>
      </c>
      <c r="E27" s="66">
        <v>76950</v>
      </c>
      <c r="F27" s="66"/>
      <c r="G27" s="66"/>
      <c r="H27" s="66">
        <v>87120</v>
      </c>
      <c r="I27" s="66"/>
      <c r="J27" s="66"/>
      <c r="K27" s="66">
        <v>75690</v>
      </c>
      <c r="L27" s="66"/>
      <c r="M27" s="66"/>
      <c r="N27" s="66">
        <v>64980</v>
      </c>
    </row>
    <row r="28" spans="1:16132" x14ac:dyDescent="0.25">
      <c r="B28" s="50" t="s">
        <v>78</v>
      </c>
      <c r="E28" s="96">
        <v>9990</v>
      </c>
      <c r="F28" s="96"/>
      <c r="G28" s="96"/>
      <c r="H28" s="96">
        <v>10980</v>
      </c>
      <c r="I28" s="96"/>
      <c r="J28" s="96"/>
      <c r="K28" s="96">
        <v>9540</v>
      </c>
      <c r="L28" s="96"/>
      <c r="M28" s="96"/>
      <c r="N28" s="96">
        <v>8280</v>
      </c>
    </row>
    <row r="29" spans="1:16132" ht="13.8" x14ac:dyDescent="0.25">
      <c r="B29" s="73" t="s">
        <v>73</v>
      </c>
      <c r="E29" s="66">
        <v>74772</v>
      </c>
      <c r="F29" s="66"/>
      <c r="G29" s="66"/>
      <c r="H29" s="66">
        <v>82710</v>
      </c>
      <c r="I29" s="66"/>
      <c r="J29" s="66"/>
      <c r="K29" s="66">
        <v>71820</v>
      </c>
      <c r="L29" s="66"/>
      <c r="M29" s="66"/>
      <c r="N29" s="66">
        <v>62190</v>
      </c>
    </row>
    <row r="30" spans="1:16132" ht="13.8" x14ac:dyDescent="0.25">
      <c r="B30" s="50" t="s">
        <v>78</v>
      </c>
      <c r="E30" s="96">
        <v>11160</v>
      </c>
      <c r="F30" s="96"/>
      <c r="G30" s="96"/>
      <c r="H30" s="96">
        <v>12240</v>
      </c>
      <c r="I30" s="96"/>
      <c r="J30" s="96"/>
      <c r="K30" s="96">
        <v>10530</v>
      </c>
      <c r="L30" s="96"/>
      <c r="M30" s="96"/>
      <c r="N30" s="96">
        <v>9270</v>
      </c>
      <c r="O30" s="43"/>
    </row>
    <row r="31" spans="1:16132" ht="13.8" x14ac:dyDescent="0.25">
      <c r="B31" s="73" t="s">
        <v>75</v>
      </c>
      <c r="E31" s="66">
        <v>71076</v>
      </c>
      <c r="F31" s="66"/>
      <c r="G31" s="66"/>
      <c r="H31" s="66">
        <v>81456</v>
      </c>
      <c r="I31" s="66"/>
      <c r="J31" s="66"/>
      <c r="K31" s="66">
        <v>69714</v>
      </c>
      <c r="L31" s="66"/>
      <c r="M31" s="66"/>
      <c r="N31" s="66">
        <v>60144</v>
      </c>
      <c r="O31" s="43"/>
    </row>
    <row r="32" spans="1:16132" ht="13.8" x14ac:dyDescent="0.25">
      <c r="B32" s="50" t="s">
        <v>78</v>
      </c>
      <c r="E32" s="96">
        <v>16968</v>
      </c>
      <c r="F32" s="96"/>
      <c r="G32" s="96"/>
      <c r="H32" s="96">
        <v>18816</v>
      </c>
      <c r="I32" s="96"/>
      <c r="J32" s="96"/>
      <c r="K32" s="96">
        <v>15876</v>
      </c>
      <c r="L32" s="96"/>
      <c r="M32" s="96"/>
      <c r="N32" s="96">
        <v>14028</v>
      </c>
      <c r="O32" s="43"/>
    </row>
    <row r="33" spans="2:15" ht="13.8" x14ac:dyDescent="0.25">
      <c r="B33" s="73" t="s">
        <v>70</v>
      </c>
      <c r="E33" s="66">
        <v>64962</v>
      </c>
      <c r="F33" s="66"/>
      <c r="G33" s="66"/>
      <c r="H33" s="66">
        <v>75600</v>
      </c>
      <c r="I33" s="66"/>
      <c r="J33" s="66"/>
      <c r="K33" s="66">
        <v>69276</v>
      </c>
      <c r="L33" s="66"/>
      <c r="M33" s="66"/>
      <c r="N33" s="66">
        <v>60576</v>
      </c>
    </row>
    <row r="34" spans="2:15" x14ac:dyDescent="0.25">
      <c r="B34" s="50" t="s">
        <v>78</v>
      </c>
      <c r="E34" s="96">
        <v>15120</v>
      </c>
      <c r="F34" s="96"/>
      <c r="G34" s="96"/>
      <c r="H34" s="96">
        <v>16632</v>
      </c>
      <c r="I34" s="96"/>
      <c r="J34" s="96"/>
      <c r="K34" s="96">
        <v>14196</v>
      </c>
      <c r="L34" s="96"/>
      <c r="M34" s="96"/>
      <c r="N34" s="96">
        <v>12516</v>
      </c>
    </row>
    <row r="35" spans="2:15" x14ac:dyDescent="0.25">
      <c r="B35" s="50"/>
      <c r="E35" s="74"/>
      <c r="F35" s="66"/>
      <c r="G35" s="66"/>
      <c r="I35" s="66"/>
      <c r="J35" s="66"/>
      <c r="L35" s="66"/>
      <c r="M35" s="66"/>
    </row>
    <row r="36" spans="2:15" ht="13.8" x14ac:dyDescent="0.25">
      <c r="B36" s="79"/>
      <c r="C36" s="48"/>
      <c r="D36" s="48"/>
      <c r="E36" s="107" t="s">
        <v>100</v>
      </c>
      <c r="F36" s="107"/>
      <c r="G36" s="107"/>
      <c r="H36" s="107"/>
      <c r="I36" s="107"/>
      <c r="J36" s="107"/>
      <c r="K36" s="107"/>
      <c r="L36" s="107"/>
      <c r="M36" s="107"/>
      <c r="N36" s="107"/>
      <c r="O36" s="107"/>
    </row>
    <row r="37" spans="2:15" ht="15.6" x14ac:dyDescent="0.3">
      <c r="B37" s="80" t="s">
        <v>80</v>
      </c>
      <c r="C37" s="45"/>
      <c r="D37" s="46"/>
      <c r="E37" s="37" t="s">
        <v>182</v>
      </c>
      <c r="H37" s="37" t="s">
        <v>183</v>
      </c>
      <c r="K37" s="37" t="s">
        <v>184</v>
      </c>
      <c r="N37" s="37" t="s">
        <v>185</v>
      </c>
    </row>
    <row r="38" spans="2:15" ht="13.8" x14ac:dyDescent="0.25">
      <c r="B38" s="73" t="s">
        <v>72</v>
      </c>
      <c r="C38" s="47"/>
      <c r="D38" s="49"/>
      <c r="E38" s="66">
        <v>63419.4</v>
      </c>
      <c r="F38" s="66"/>
      <c r="G38" s="66"/>
      <c r="H38" s="66">
        <v>67914</v>
      </c>
      <c r="I38" s="66"/>
      <c r="J38" s="66"/>
      <c r="K38" s="66">
        <v>59598.000000000007</v>
      </c>
      <c r="L38" s="66"/>
      <c r="M38" s="66"/>
      <c r="N38" s="66">
        <v>52272.000000000007</v>
      </c>
    </row>
    <row r="39" spans="2:15" x14ac:dyDescent="0.25">
      <c r="B39" s="50" t="s">
        <v>78</v>
      </c>
      <c r="E39" s="96">
        <v>7821.0000000000009</v>
      </c>
      <c r="F39" s="96"/>
      <c r="G39" s="96"/>
      <c r="H39" s="96">
        <v>8514</v>
      </c>
      <c r="I39" s="96"/>
      <c r="J39" s="96"/>
      <c r="K39" s="96">
        <v>7326.0000000000009</v>
      </c>
      <c r="L39" s="96"/>
      <c r="M39" s="96"/>
      <c r="N39" s="96">
        <v>6534.0000000000009</v>
      </c>
    </row>
    <row r="40" spans="2:15" ht="13.8" x14ac:dyDescent="0.25">
      <c r="B40" s="73" t="s">
        <v>74</v>
      </c>
      <c r="E40" s="66">
        <v>84645</v>
      </c>
      <c r="F40" s="66"/>
      <c r="G40" s="66"/>
      <c r="H40" s="66">
        <v>95832</v>
      </c>
      <c r="I40" s="66"/>
      <c r="J40" s="66"/>
      <c r="K40" s="66">
        <v>83259</v>
      </c>
      <c r="L40" s="66"/>
      <c r="M40" s="66"/>
      <c r="N40" s="66">
        <v>71478</v>
      </c>
    </row>
    <row r="41" spans="2:15" x14ac:dyDescent="0.25">
      <c r="B41" s="50" t="s">
        <v>78</v>
      </c>
      <c r="E41" s="96">
        <v>10989</v>
      </c>
      <c r="F41" s="96"/>
      <c r="G41" s="96"/>
      <c r="H41" s="96">
        <v>12078.000000000002</v>
      </c>
      <c r="I41" s="96"/>
      <c r="J41" s="96"/>
      <c r="K41" s="96">
        <v>10494</v>
      </c>
      <c r="L41" s="96"/>
      <c r="M41" s="96"/>
      <c r="N41" s="96">
        <v>9108</v>
      </c>
    </row>
    <row r="42" spans="2:15" ht="13.8" x14ac:dyDescent="0.25">
      <c r="B42" s="73" t="s">
        <v>73</v>
      </c>
      <c r="E42" s="66">
        <v>82249.200000000012</v>
      </c>
      <c r="F42" s="66"/>
      <c r="G42" s="66"/>
      <c r="H42" s="66">
        <v>90981</v>
      </c>
      <c r="I42" s="66"/>
      <c r="J42" s="66"/>
      <c r="K42" s="66">
        <v>79002</v>
      </c>
      <c r="L42" s="66"/>
      <c r="M42" s="66"/>
      <c r="N42" s="66">
        <v>68409</v>
      </c>
    </row>
    <row r="43" spans="2:15" x14ac:dyDescent="0.25">
      <c r="B43" s="50" t="s">
        <v>78</v>
      </c>
      <c r="E43" s="96">
        <v>12276.000000000002</v>
      </c>
      <c r="F43" s="96"/>
      <c r="G43" s="96"/>
      <c r="H43" s="96">
        <v>13464.000000000002</v>
      </c>
      <c r="I43" s="96"/>
      <c r="J43" s="96"/>
      <c r="K43" s="96">
        <v>11583.000000000002</v>
      </c>
      <c r="L43" s="96"/>
      <c r="M43" s="96"/>
      <c r="N43" s="96">
        <v>10197</v>
      </c>
    </row>
    <row r="44" spans="2:15" ht="13.8" x14ac:dyDescent="0.25">
      <c r="B44" s="73" t="s">
        <v>75</v>
      </c>
      <c r="E44" s="66">
        <v>78183.600000000006</v>
      </c>
      <c r="F44" s="66"/>
      <c r="G44" s="66"/>
      <c r="H44" s="66">
        <v>89601.600000000006</v>
      </c>
      <c r="I44" s="66"/>
      <c r="J44" s="66"/>
      <c r="K44" s="66">
        <v>76685.400000000009</v>
      </c>
      <c r="L44" s="66"/>
      <c r="M44" s="66"/>
      <c r="N44" s="66">
        <v>66158.400000000009</v>
      </c>
    </row>
    <row r="45" spans="2:15" x14ac:dyDescent="0.25">
      <c r="B45" s="50" t="s">
        <v>78</v>
      </c>
      <c r="E45" s="96">
        <v>18664.800000000003</v>
      </c>
      <c r="F45" s="96"/>
      <c r="G45" s="96"/>
      <c r="H45" s="96">
        <v>20697.600000000002</v>
      </c>
      <c r="I45" s="96"/>
      <c r="J45" s="96"/>
      <c r="K45" s="96">
        <v>17463.600000000002</v>
      </c>
      <c r="L45" s="96"/>
      <c r="M45" s="96"/>
      <c r="N45" s="96">
        <v>15430.800000000001</v>
      </c>
    </row>
    <row r="46" spans="2:15" ht="13.8" x14ac:dyDescent="0.25">
      <c r="B46" s="73" t="s">
        <v>70</v>
      </c>
      <c r="E46" s="66">
        <v>71458.200000000012</v>
      </c>
      <c r="F46" s="66"/>
      <c r="G46" s="66"/>
      <c r="H46" s="66">
        <v>83160</v>
      </c>
      <c r="I46" s="66"/>
      <c r="J46" s="66"/>
      <c r="K46" s="66">
        <v>76203.600000000006</v>
      </c>
      <c r="L46" s="66"/>
      <c r="M46" s="66"/>
      <c r="N46" s="66">
        <v>66633.600000000006</v>
      </c>
    </row>
    <row r="47" spans="2:15" x14ac:dyDescent="0.25">
      <c r="B47" s="50" t="s">
        <v>78</v>
      </c>
      <c r="E47" s="96">
        <v>16632</v>
      </c>
      <c r="F47" s="96"/>
      <c r="G47" s="96"/>
      <c r="H47" s="96">
        <v>18295.2</v>
      </c>
      <c r="I47" s="96"/>
      <c r="J47" s="96"/>
      <c r="K47" s="96">
        <v>15615.6</v>
      </c>
      <c r="L47" s="96"/>
      <c r="M47" s="96"/>
      <c r="N47" s="96">
        <v>13767.6</v>
      </c>
    </row>
    <row r="50" spans="2:11" x14ac:dyDescent="0.25">
      <c r="B50" s="32" t="s">
        <v>186</v>
      </c>
      <c r="E50" s="81"/>
      <c r="F50" s="81"/>
      <c r="G50" s="81"/>
      <c r="H50" s="81"/>
      <c r="I50" s="81"/>
      <c r="J50" s="81"/>
      <c r="K50" s="81"/>
    </row>
    <row r="51" spans="2:11" x14ac:dyDescent="0.25">
      <c r="B51" s="32" t="s">
        <v>63</v>
      </c>
      <c r="E51" s="81"/>
      <c r="F51" s="81"/>
      <c r="G51" s="81"/>
      <c r="H51" s="81"/>
      <c r="I51" s="81"/>
      <c r="J51" s="81"/>
      <c r="K51" s="81"/>
    </row>
    <row r="52" spans="2:11" x14ac:dyDescent="0.25">
      <c r="B52" s="32" t="s">
        <v>1</v>
      </c>
      <c r="E52" s="81"/>
      <c r="F52" s="81"/>
      <c r="G52" s="81"/>
      <c r="H52" s="81"/>
      <c r="I52" s="81"/>
      <c r="J52" s="81"/>
      <c r="K52" s="81"/>
    </row>
    <row r="53" spans="2:11" x14ac:dyDescent="0.25">
      <c r="E53" s="81"/>
      <c r="F53" s="81"/>
      <c r="G53" s="81"/>
      <c r="H53" s="81"/>
      <c r="I53" s="81"/>
      <c r="J53" s="81"/>
      <c r="K53" s="81"/>
    </row>
    <row r="54" spans="2:11" x14ac:dyDescent="0.25">
      <c r="E54" s="81"/>
      <c r="F54" s="81"/>
      <c r="G54" s="81"/>
      <c r="H54" s="81"/>
      <c r="I54" s="81"/>
      <c r="J54" s="81"/>
      <c r="K54" s="81"/>
    </row>
    <row r="55" spans="2:11" x14ac:dyDescent="0.25">
      <c r="E55" s="81"/>
      <c r="F55" s="81"/>
      <c r="G55" s="81"/>
      <c r="H55" s="81"/>
      <c r="I55" s="81"/>
      <c r="J55" s="81"/>
      <c r="K55" s="81"/>
    </row>
    <row r="56" spans="2:11" x14ac:dyDescent="0.25">
      <c r="E56" s="81"/>
      <c r="F56" s="81"/>
      <c r="G56" s="81"/>
      <c r="H56" s="81"/>
      <c r="I56" s="81"/>
      <c r="J56" s="81"/>
      <c r="K56" s="81"/>
    </row>
    <row r="57" spans="2:11" x14ac:dyDescent="0.25">
      <c r="E57" s="81"/>
      <c r="F57" s="81"/>
      <c r="G57" s="81"/>
      <c r="H57" s="81"/>
      <c r="I57" s="81"/>
      <c r="J57" s="81"/>
      <c r="K57" s="81"/>
    </row>
    <row r="58" spans="2:11" x14ac:dyDescent="0.25">
      <c r="E58" s="81"/>
      <c r="F58" s="81"/>
      <c r="G58" s="81"/>
      <c r="H58" s="81"/>
      <c r="I58" s="81"/>
      <c r="J58" s="81"/>
      <c r="K58" s="81"/>
    </row>
    <row r="59" spans="2:11" x14ac:dyDescent="0.25">
      <c r="E59" s="81"/>
      <c r="F59" s="81"/>
      <c r="G59" s="81"/>
      <c r="H59" s="81"/>
      <c r="I59" s="81"/>
      <c r="J59" s="81"/>
      <c r="K59" s="81"/>
    </row>
    <row r="60" spans="2:11" x14ac:dyDescent="0.25">
      <c r="E60" s="81"/>
      <c r="F60" s="81"/>
      <c r="G60" s="81"/>
      <c r="H60" s="81"/>
      <c r="I60" s="81"/>
      <c r="J60" s="81"/>
      <c r="K60" s="81"/>
    </row>
    <row r="61" spans="2:11" x14ac:dyDescent="0.25">
      <c r="E61" s="81"/>
      <c r="F61" s="81"/>
      <c r="G61" s="81"/>
      <c r="H61" s="81"/>
      <c r="I61" s="81"/>
      <c r="J61" s="81"/>
      <c r="K61" s="81"/>
    </row>
    <row r="62" spans="2:11" x14ac:dyDescent="0.25">
      <c r="E62" s="81"/>
      <c r="F62" s="81"/>
      <c r="G62" s="81"/>
      <c r="H62" s="81"/>
      <c r="I62" s="81"/>
      <c r="J62" s="81"/>
      <c r="K62" s="81"/>
    </row>
    <row r="63" spans="2:11" x14ac:dyDescent="0.25">
      <c r="E63" s="81"/>
      <c r="F63" s="81"/>
      <c r="G63" s="81"/>
      <c r="H63" s="81"/>
      <c r="I63" s="81"/>
      <c r="J63" s="81"/>
      <c r="K63" s="81"/>
    </row>
    <row r="64" spans="2:11" x14ac:dyDescent="0.25">
      <c r="E64" s="81"/>
      <c r="F64" s="81"/>
      <c r="G64" s="81"/>
      <c r="H64" s="81"/>
      <c r="I64" s="81"/>
      <c r="J64" s="81"/>
      <c r="K64" s="81"/>
    </row>
    <row r="65" spans="5:11" x14ac:dyDescent="0.25">
      <c r="E65" s="81"/>
      <c r="F65" s="81"/>
      <c r="G65" s="81"/>
      <c r="H65" s="81"/>
      <c r="I65" s="81"/>
      <c r="J65" s="81"/>
      <c r="K65" s="81"/>
    </row>
    <row r="66" spans="5:11" x14ac:dyDescent="0.25">
      <c r="E66" s="81"/>
      <c r="F66" s="81"/>
      <c r="G66" s="81"/>
      <c r="H66" s="81"/>
      <c r="I66" s="81"/>
      <c r="J66" s="81"/>
      <c r="K66" s="81"/>
    </row>
    <row r="67" spans="5:11" x14ac:dyDescent="0.25">
      <c r="E67" s="81"/>
      <c r="F67" s="81"/>
      <c r="G67" s="81"/>
      <c r="H67" s="81"/>
      <c r="I67" s="81"/>
      <c r="J67" s="81"/>
      <c r="K67" s="81"/>
    </row>
    <row r="68" spans="5:11" x14ac:dyDescent="0.25">
      <c r="E68" s="81"/>
      <c r="F68" s="81"/>
      <c r="G68" s="81"/>
      <c r="H68" s="81"/>
      <c r="I68" s="81"/>
      <c r="J68" s="81"/>
      <c r="K68" s="81"/>
    </row>
    <row r="69" spans="5:11" x14ac:dyDescent="0.25">
      <c r="E69" s="81"/>
      <c r="F69" s="81"/>
      <c r="G69" s="81"/>
      <c r="H69" s="81"/>
      <c r="I69" s="81"/>
      <c r="J69" s="81"/>
      <c r="K69" s="81"/>
    </row>
    <row r="70" spans="5:11" x14ac:dyDescent="0.25">
      <c r="E70" s="81"/>
      <c r="F70" s="81"/>
      <c r="G70" s="81"/>
      <c r="H70" s="81"/>
      <c r="I70" s="81"/>
      <c r="J70" s="81"/>
      <c r="K70" s="81"/>
    </row>
    <row r="71" spans="5:11" x14ac:dyDescent="0.25">
      <c r="E71" s="81"/>
      <c r="F71" s="81"/>
      <c r="G71" s="81"/>
      <c r="H71" s="81"/>
      <c r="I71" s="81"/>
      <c r="J71" s="81"/>
      <c r="K71" s="81"/>
    </row>
    <row r="72" spans="5:11" x14ac:dyDescent="0.25">
      <c r="E72" s="81"/>
      <c r="F72" s="81"/>
      <c r="G72" s="81"/>
      <c r="H72" s="81"/>
      <c r="I72" s="81"/>
      <c r="J72" s="81"/>
      <c r="K72" s="81"/>
    </row>
    <row r="73" spans="5:11" x14ac:dyDescent="0.25">
      <c r="E73" s="81"/>
      <c r="F73" s="81"/>
      <c r="G73" s="81"/>
      <c r="H73" s="81"/>
      <c r="I73" s="81"/>
      <c r="J73" s="81"/>
      <c r="K73" s="81"/>
    </row>
    <row r="74" spans="5:11" x14ac:dyDescent="0.25">
      <c r="E74" s="81"/>
      <c r="F74" s="81"/>
      <c r="G74" s="81"/>
      <c r="H74" s="81"/>
      <c r="I74" s="81"/>
      <c r="J74" s="81"/>
      <c r="K74" s="81"/>
    </row>
  </sheetData>
  <mergeCells count="2">
    <mergeCell ref="E23:O23"/>
    <mergeCell ref="E36:O36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2</vt:i4>
      </vt:variant>
    </vt:vector>
  </HeadingPairs>
  <TitlesOfParts>
    <vt:vector size="8" baseType="lpstr">
      <vt:lpstr>Listino TvGen- tariffe</vt:lpstr>
      <vt:lpstr>Listino TvGen- tariffe PU</vt:lpstr>
      <vt:lpstr>LISTINO TvS-tariffe</vt:lpstr>
      <vt:lpstr>LISTINO TvS-tariffe PU</vt:lpstr>
      <vt:lpstr>moduli monorete</vt:lpstr>
      <vt:lpstr>HP Silver</vt:lpstr>
      <vt:lpstr>'LISTINO TvS-tariffe'!Titoli_stampa</vt:lpstr>
      <vt:lpstr>'LISTINO TvS-tariffe PU'!Titoli_stampa</vt:lpstr>
    </vt:vector>
  </TitlesOfParts>
  <Company>Sipra S.p.A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Giampetruzzi Camilla</dc:creator>
  <cp:lastModifiedBy>Papetti Marco</cp:lastModifiedBy>
  <cp:lastPrinted>2015-06-25T09:04:46Z</cp:lastPrinted>
  <dcterms:created xsi:type="dcterms:W3CDTF">2014-03-24T09:21:17Z</dcterms:created>
  <dcterms:modified xsi:type="dcterms:W3CDTF">2015-09-24T08:39:20Z</dcterms:modified>
</cp:coreProperties>
</file>