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Questa_cartella_di_lavoro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U:\Pricing_TV_Analogica\LISTINI TV\Listini Rai\TV TABELLARE\2022\FESTE 22-23\Stampa\DEFINITIVI CON STIME\"/>
    </mc:Choice>
  </mc:AlternateContent>
  <xr:revisionPtr revIDLastSave="0" documentId="13_ncr:1_{C4C5E084-0634-4FCA-B8FB-F386AF9D1C33}" xr6:coauthVersionLast="47" xr6:coauthVersionMax="47" xr10:uidLastSave="{00000000-0000-0000-0000-000000000000}"/>
  <bookViews>
    <workbookView xWindow="-120" yWindow="-120" windowWidth="20730" windowHeight="11160" tabRatio="788" xr2:uid="{00000000-000D-0000-FFFF-FFFF00000000}"/>
  </bookViews>
  <sheets>
    <sheet name="IL LISTINO-BASI DI COSTRUZIONE" sheetId="49" r:id="rId1"/>
    <sheet name="QUOTE VALORE" sheetId="89" r:id="rId2"/>
    <sheet name=" STIME E PROMOZIONI" sheetId="75" r:id="rId3"/>
    <sheet name="TABELLARE" sheetId="27" r:id="rId4"/>
    <sheet name="TABELLARE PU" sheetId="93" r:id="rId5"/>
    <sheet name="Messaggio del Presidente " sheetId="90" r:id="rId6"/>
    <sheet name="Messaggio del Presidente B " sheetId="91" r:id="rId7"/>
    <sheet name="Modulo Auguri " sheetId="92" r:id="rId8"/>
    <sheet name="TV TABELLARE MODULI" sheetId="20" r:id="rId9"/>
    <sheet name="TV TABELLARE MODULI PU" sheetId="76" r:id="rId10"/>
    <sheet name="TV TABELLARE MOD. MULTIRETE" sheetId="34" r:id="rId11"/>
    <sheet name="TV TABELLARE MOD. MULTIRETE PU" sheetId="77" r:id="rId12"/>
    <sheet name="LISTINO DIGITAL FESTE" sheetId="88" r:id="rId13"/>
    <sheet name="LISTINO CINEMA FESTE" sheetId="8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13">#REF!</definedName>
    <definedName name="\A" localSheetId="12">#REF!</definedName>
    <definedName name="\A" localSheetId="3">#REF!</definedName>
    <definedName name="\A" localSheetId="4">#REF!</definedName>
    <definedName name="\A" localSheetId="10">#REF!</definedName>
    <definedName name="\A" localSheetId="11">#REF!</definedName>
    <definedName name="\A" localSheetId="8">#REF!</definedName>
    <definedName name="\A" localSheetId="9">#REF!</definedName>
    <definedName name="\A">#REF!</definedName>
    <definedName name="\C" localSheetId="13">#REF!</definedName>
    <definedName name="\C" localSheetId="12">#REF!</definedName>
    <definedName name="\C" localSheetId="3">#REF!</definedName>
    <definedName name="\C" localSheetId="4">#REF!</definedName>
    <definedName name="\C" localSheetId="10">#REF!</definedName>
    <definedName name="\C" localSheetId="11">#REF!</definedName>
    <definedName name="\C" localSheetId="8">#REF!</definedName>
    <definedName name="\C" localSheetId="9">#REF!</definedName>
    <definedName name="\C">#REF!</definedName>
    <definedName name="\F" localSheetId="13">#REF!</definedName>
    <definedName name="\F" localSheetId="12">#REF!</definedName>
    <definedName name="\F" localSheetId="3">#REF!</definedName>
    <definedName name="\F" localSheetId="4">#REF!</definedName>
    <definedName name="\F" localSheetId="10">#REF!</definedName>
    <definedName name="\F" localSheetId="11">#REF!</definedName>
    <definedName name="\F" localSheetId="8">#REF!</definedName>
    <definedName name="\F" localSheetId="9">#REF!</definedName>
    <definedName name="\F">#REF!</definedName>
    <definedName name="\w">#REF!</definedName>
    <definedName name="_" hidden="1">#REF!</definedName>
    <definedName name="___________cpc2" localSheetId="3">#REF!</definedName>
    <definedName name="___________cpc2" localSheetId="4">#REF!</definedName>
    <definedName name="___________cpc2" localSheetId="10">#REF!</definedName>
    <definedName name="___________cpc2" localSheetId="11">#REF!</definedName>
    <definedName name="___________cpc2" localSheetId="8">#REF!</definedName>
    <definedName name="___________cpc2" localSheetId="9">#REF!</definedName>
    <definedName name="___________cpc2">#REF!</definedName>
    <definedName name="__________cpc2" localSheetId="3">#REF!</definedName>
    <definedName name="__________cpc2" localSheetId="4">#REF!</definedName>
    <definedName name="__________cpc2" localSheetId="10">#REF!</definedName>
    <definedName name="__________cpc2" localSheetId="11">#REF!</definedName>
    <definedName name="__________cpc2" localSheetId="8">#REF!</definedName>
    <definedName name="__________cpc2" localSheetId="9">#REF!</definedName>
    <definedName name="__________cpc2">#REF!</definedName>
    <definedName name="_________cpc2" localSheetId="3">#REF!</definedName>
    <definedName name="_________cpc2" localSheetId="4">#REF!</definedName>
    <definedName name="_________cpc2" localSheetId="10">#REF!</definedName>
    <definedName name="_________cpc2" localSheetId="11">#REF!</definedName>
    <definedName name="_________cpc2" localSheetId="8">#REF!</definedName>
    <definedName name="_________cpc2" localSheetId="9">#REF!</definedName>
    <definedName name="_________cpc2">#REF!</definedName>
    <definedName name="________cpc2" localSheetId="3">#REF!</definedName>
    <definedName name="________cpc2" localSheetId="4">#REF!</definedName>
    <definedName name="________cpc2" localSheetId="10">#REF!</definedName>
    <definedName name="________cpc2" localSheetId="11">#REF!</definedName>
    <definedName name="________cpc2" localSheetId="8">#REF!</definedName>
    <definedName name="________cpc2" localSheetId="9">#REF!</definedName>
    <definedName name="________cpc2">#REF!</definedName>
    <definedName name="_______cpc2" localSheetId="3">#REF!</definedName>
    <definedName name="_______cpc2" localSheetId="4">#REF!</definedName>
    <definedName name="_______cpc2" localSheetId="10">#REF!</definedName>
    <definedName name="_______cpc2" localSheetId="11">#REF!</definedName>
    <definedName name="_______cpc2" localSheetId="8">#REF!</definedName>
    <definedName name="_______cpc2" localSheetId="9">#REF!</definedName>
    <definedName name="_______cpc2">#REF!</definedName>
    <definedName name="______cpc2" localSheetId="3">#REF!</definedName>
    <definedName name="______cpc2" localSheetId="4">#REF!</definedName>
    <definedName name="______cpc2" localSheetId="10">#REF!</definedName>
    <definedName name="______cpc2" localSheetId="11">#REF!</definedName>
    <definedName name="______cpc2" localSheetId="8">#REF!</definedName>
    <definedName name="______cpc2" localSheetId="9">#REF!</definedName>
    <definedName name="______cpc2">#REF!</definedName>
    <definedName name="_____cpc2" localSheetId="3">#REF!</definedName>
    <definedName name="_____cpc2" localSheetId="4">#REF!</definedName>
    <definedName name="_____cpc2" localSheetId="10">#REF!</definedName>
    <definedName name="_____cpc2" localSheetId="11">#REF!</definedName>
    <definedName name="_____cpc2" localSheetId="8">#REF!</definedName>
    <definedName name="_____cpc2" localSheetId="9">#REF!</definedName>
    <definedName name="_____cpc2">#REF!</definedName>
    <definedName name="____cpc2" localSheetId="3">#REF!</definedName>
    <definedName name="____cpc2" localSheetId="4">#REF!</definedName>
    <definedName name="____cpc2" localSheetId="10">#REF!</definedName>
    <definedName name="____cpc2" localSheetId="11">#REF!</definedName>
    <definedName name="____cpc2" localSheetId="8">#REF!</definedName>
    <definedName name="____cpc2" localSheetId="9">#REF!</definedName>
    <definedName name="____cpc2">#REF!</definedName>
    <definedName name="___cpc2" localSheetId="3">#REF!</definedName>
    <definedName name="___cpc2" localSheetId="4">#REF!</definedName>
    <definedName name="___cpc2" localSheetId="10">#REF!</definedName>
    <definedName name="___cpc2" localSheetId="11">#REF!</definedName>
    <definedName name="___cpc2" localSheetId="8">#REF!</definedName>
    <definedName name="___cpc2" localSheetId="9">#REF!</definedName>
    <definedName name="___cpc2">#REF!</definedName>
    <definedName name="__cpc2" localSheetId="13">#REF!</definedName>
    <definedName name="__cpc2" localSheetId="12">#REF!</definedName>
    <definedName name="__cpc2" localSheetId="3">#REF!</definedName>
    <definedName name="__cpc2" localSheetId="4">#REF!</definedName>
    <definedName name="__cpc2" localSheetId="10">#REF!</definedName>
    <definedName name="__cpc2" localSheetId="11">#REF!</definedName>
    <definedName name="__cpc2" localSheetId="8">#REF!</definedName>
    <definedName name="__cpc2" localSheetId="9">#REF!</definedName>
    <definedName name="__cpc2">#REF!</definedName>
    <definedName name="_cpc2" localSheetId="3">#REF!</definedName>
    <definedName name="_cpc2" localSheetId="4">#REF!</definedName>
    <definedName name="_cpc2" localSheetId="10">#REF!</definedName>
    <definedName name="_cpc2" localSheetId="11">#REF!</definedName>
    <definedName name="_cpc2" localSheetId="8">#REF!</definedName>
    <definedName name="_cpc2" localSheetId="9">#REF!</definedName>
    <definedName name="_cpc2">#REF!</definedName>
    <definedName name="_Fill" localSheetId="13" hidden="1">#REF!</definedName>
    <definedName name="_Fill" localSheetId="12" hidden="1">#REF!</definedName>
    <definedName name="_Fill" localSheetId="3" hidden="1">#REF!</definedName>
    <definedName name="_Fill" localSheetId="4" hidden="1">#REF!</definedName>
    <definedName name="_Fill" localSheetId="10" hidden="1">#REF!</definedName>
    <definedName name="_Fill" localSheetId="11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3" hidden="1">TABELLARE!$A$5:$AF$211</definedName>
    <definedName name="_xlnm._FilterDatabase" localSheetId="4" hidden="1">'TABELLARE PU'!$A$5:$AF$211</definedName>
    <definedName name="_xlnm._FilterDatabase" localSheetId="10" hidden="1">'TV TABELLARE MOD. MULTIRETE'!$A$5:$U$57</definedName>
    <definedName name="_xlnm._FilterDatabase" localSheetId="11" hidden="1">'TV TABELLARE MOD. MULTIRETE PU'!$A$5:$U$57</definedName>
    <definedName name="_xlnm._FilterDatabase" localSheetId="8" hidden="1">'TV TABELLARE MODULI'!$A$5:$S$9</definedName>
    <definedName name="_xlnm._FilterDatabase" localSheetId="9" hidden="1">'TV TABELLARE MODULI PU'!$A$5:$S$9</definedName>
    <definedName name="_Key1" localSheetId="13" hidden="1">#REF!</definedName>
    <definedName name="_Key1" localSheetId="12" hidden="1">#REF!</definedName>
    <definedName name="_Key1" localSheetId="3" hidden="1">#REF!</definedName>
    <definedName name="_Key1" localSheetId="4" hidden="1">#REF!</definedName>
    <definedName name="_Key1" localSheetId="10" hidden="1">#REF!</definedName>
    <definedName name="_Key1" localSheetId="11" hidden="1">#REF!</definedName>
    <definedName name="_Key1" localSheetId="8" hidden="1">#REF!</definedName>
    <definedName name="_Key1" localSheetId="9" hidden="1">#REF!</definedName>
    <definedName name="_Key1" hidden="1">#REF!</definedName>
    <definedName name="_Order1" hidden="1">255</definedName>
    <definedName name="_Sort" localSheetId="13" hidden="1">#REF!</definedName>
    <definedName name="_Sort" localSheetId="12" hidden="1">#REF!</definedName>
    <definedName name="_Sort" localSheetId="3" hidden="1">#REF!</definedName>
    <definedName name="_Sort" localSheetId="4" hidden="1">#REF!</definedName>
    <definedName name="_Sort" localSheetId="10" hidden="1">#REF!</definedName>
    <definedName name="_Sort" localSheetId="11" hidden="1">#REF!</definedName>
    <definedName name="_Sort" localSheetId="8" hidden="1">#REF!</definedName>
    <definedName name="_Sort" localSheetId="9" hidden="1">#REF!</definedName>
    <definedName name="_Sort" hidden="1">#REF!</definedName>
    <definedName name="a" localSheetId="13">#REF!</definedName>
    <definedName name="a" localSheetId="12">#REF!</definedName>
    <definedName name="a">#REF!</definedName>
    <definedName name="aa">#REF!</definedName>
    <definedName name="ASC" localSheetId="13">#REF!</definedName>
    <definedName name="ASC" localSheetId="12">#REF!</definedName>
    <definedName name="ASC" localSheetId="3">#REF!</definedName>
    <definedName name="ASC" localSheetId="4">#REF!</definedName>
    <definedName name="ASC" localSheetId="10">#REF!</definedName>
    <definedName name="ASC" localSheetId="11">#REF!</definedName>
    <definedName name="ASC" localSheetId="8">#REF!</definedName>
    <definedName name="ASC" localSheetId="9">#REF!</definedName>
    <definedName name="ASC">#REF!</definedName>
    <definedName name="AUD" localSheetId="3">#REF!</definedName>
    <definedName name="AUD" localSheetId="4">#REF!</definedName>
    <definedName name="AUD" localSheetId="10">#REF!</definedName>
    <definedName name="AUD" localSheetId="11">#REF!</definedName>
    <definedName name="AUD" localSheetId="8">#REF!</definedName>
    <definedName name="AUD" localSheetId="9">#REF!</definedName>
    <definedName name="AUD">#REF!</definedName>
    <definedName name="Base_dati">#REF!</definedName>
    <definedName name="codice" localSheetId="3">#REF!</definedName>
    <definedName name="codice" localSheetId="4">#REF!</definedName>
    <definedName name="codice" localSheetId="10">#REF!</definedName>
    <definedName name="codice" localSheetId="11">#REF!</definedName>
    <definedName name="codice" localSheetId="8">#REF!</definedName>
    <definedName name="codice" localSheetId="9">#REF!</definedName>
    <definedName name="codice">#REF!</definedName>
    <definedName name="COLONNA0" localSheetId="3">#REF!</definedName>
    <definedName name="COLONNA0" localSheetId="4">#REF!</definedName>
    <definedName name="COLONNA0" localSheetId="10">#REF!</definedName>
    <definedName name="COLONNA0" localSheetId="11">#REF!</definedName>
    <definedName name="COLONNA0" localSheetId="8">#REF!</definedName>
    <definedName name="COLONNA0" localSheetId="9">#REF!</definedName>
    <definedName name="COLONNA0">#REF!</definedName>
    <definedName name="COLONNA1" localSheetId="3">#REF!</definedName>
    <definedName name="COLONNA1" localSheetId="4">#REF!</definedName>
    <definedName name="COLONNA1" localSheetId="10">#REF!</definedName>
    <definedName name="COLONNA1" localSheetId="11">#REF!</definedName>
    <definedName name="COLONNA1" localSheetId="8">#REF!</definedName>
    <definedName name="COLONNA1" localSheetId="9">#REF!</definedName>
    <definedName name="COLONNA1">#REF!</definedName>
    <definedName name="COLONNA2" localSheetId="3">#REF!</definedName>
    <definedName name="COLONNA2" localSheetId="4">#REF!</definedName>
    <definedName name="COLONNA2" localSheetId="10">#REF!</definedName>
    <definedName name="COLONNA2" localSheetId="11">#REF!</definedName>
    <definedName name="COLONNA2" localSheetId="8">#REF!</definedName>
    <definedName name="COLONNA2" localSheetId="9">#REF!</definedName>
    <definedName name="COLONNA2">#REF!</definedName>
    <definedName name="CPC" localSheetId="3">#REF!</definedName>
    <definedName name="CPC" localSheetId="4">#REF!</definedName>
    <definedName name="CPC" localSheetId="10">#REF!</definedName>
    <definedName name="CPC" localSheetId="11">#REF!</definedName>
    <definedName name="CPC" localSheetId="8">#REF!</definedName>
    <definedName name="CPC" localSheetId="9">#REF!</definedName>
    <definedName name="CPC">#REF!</definedName>
    <definedName name="data_a">[1]Parametri!#REF!</definedName>
    <definedName name="data_da">[1]Parametri!#REF!</definedName>
    <definedName name="des_dato" localSheetId="13">[2]Parametri!#REF!</definedName>
    <definedName name="des_dato" localSheetId="12">[2]Parametri!#REF!</definedName>
    <definedName name="des_dato" localSheetId="3">[3]Parametri!#REF!</definedName>
    <definedName name="des_dato" localSheetId="4">[3]Parametri!#REF!</definedName>
    <definedName name="des_dato" localSheetId="10">[3]Parametri!#REF!</definedName>
    <definedName name="des_dato" localSheetId="11">[3]Parametri!#REF!</definedName>
    <definedName name="des_dato" localSheetId="8">[3]Parametri!#REF!</definedName>
    <definedName name="des_dato" localSheetId="9">[3]Parametri!#REF!</definedName>
    <definedName name="des_dato">[3]Parametri!#REF!</definedName>
    <definedName name="descr">[4]Parametri!$B$6</definedName>
    <definedName name="Dest_econbr" localSheetId="13">#REF!</definedName>
    <definedName name="Dest_econbr" localSheetId="12">#REF!</definedName>
    <definedName name="Dest_econbr" localSheetId="5">#REF!</definedName>
    <definedName name="Dest_econbr" localSheetId="6">#REF!</definedName>
    <definedName name="Dest_econbr" localSheetId="7">#REF!</definedName>
    <definedName name="Dest_econbr">#REF!</definedName>
    <definedName name="DEST_ECONY2003M10" localSheetId="13">#REF!</definedName>
    <definedName name="DEST_ECONY2003M10" localSheetId="12">#REF!</definedName>
    <definedName name="DEST_ECONY2003M10" localSheetId="5">#REF!</definedName>
    <definedName name="DEST_ECONY2003M10" localSheetId="6">#REF!</definedName>
    <definedName name="DEST_ECONY2003M10" localSheetId="7">#REF!</definedName>
    <definedName name="DEST_ECONY2003M10">#REF!</definedName>
    <definedName name="DEST_ECONY2003M11" localSheetId="13">#REF!</definedName>
    <definedName name="DEST_ECONY2003M11" localSheetId="12">#REF!</definedName>
    <definedName name="DEST_ECONY2003M11" localSheetId="5">#REF!</definedName>
    <definedName name="DEST_ECONY2003M11" localSheetId="6">#REF!</definedName>
    <definedName name="DEST_ECONY2003M11" localSheetId="7">#REF!</definedName>
    <definedName name="DEST_ECONY2003M11">#REF!</definedName>
    <definedName name="DEST_ECONY2003M12">#REF!</definedName>
    <definedName name="dir_temp">[1]Parametri!#REF!</definedName>
    <definedName name="dirtemp">[1]Parametri!#REF!</definedName>
    <definedName name="DUE" localSheetId="13">#REF!</definedName>
    <definedName name="DUE" localSheetId="12">#REF!</definedName>
    <definedName name="DUE" localSheetId="3">#REF!</definedName>
    <definedName name="DUE" localSheetId="4">#REF!</definedName>
    <definedName name="DUE" localSheetId="10">#REF!</definedName>
    <definedName name="DUE" localSheetId="11">#REF!</definedName>
    <definedName name="DUE" localSheetId="8">#REF!</definedName>
    <definedName name="DUE" localSheetId="9">#REF!</definedName>
    <definedName name="DUE">#REF!</definedName>
    <definedName name="DUEB" localSheetId="13">#REF!</definedName>
    <definedName name="DUEB" localSheetId="12">#REF!</definedName>
    <definedName name="DUEB" localSheetId="3">#REF!</definedName>
    <definedName name="DUEB" localSheetId="4">#REF!</definedName>
    <definedName name="DUEB" localSheetId="10">#REF!</definedName>
    <definedName name="DUEB" localSheetId="11">#REF!</definedName>
    <definedName name="DUEB" localSheetId="8">#REF!</definedName>
    <definedName name="DUEB" localSheetId="9">#REF!</definedName>
    <definedName name="DUEB">#REF!</definedName>
    <definedName name="dues" localSheetId="13">#REF!</definedName>
    <definedName name="dues" localSheetId="12">#REF!</definedName>
    <definedName name="dues" localSheetId="3">#REF!</definedName>
    <definedName name="dues" localSheetId="4">#REF!</definedName>
    <definedName name="dues" localSheetId="10">#REF!</definedName>
    <definedName name="dues" localSheetId="11">#REF!</definedName>
    <definedName name="dues" localSheetId="8">#REF!</definedName>
    <definedName name="dues" localSheetId="9">#REF!</definedName>
    <definedName name="dues">#REF!</definedName>
    <definedName name="DUESAB" localSheetId="3">#REF!</definedName>
    <definedName name="DUESAB" localSheetId="4">#REF!</definedName>
    <definedName name="DUESAB" localSheetId="10">#REF!</definedName>
    <definedName name="DUESAB" localSheetId="11">#REF!</definedName>
    <definedName name="DUESAB" localSheetId="8">#REF!</definedName>
    <definedName name="DUESAB" localSheetId="9">#REF!</definedName>
    <definedName name="DUESAB">#REF!</definedName>
    <definedName name="duezzz" localSheetId="3">#REF!</definedName>
    <definedName name="duezzz" localSheetId="4">#REF!</definedName>
    <definedName name="duezzz" localSheetId="10">#REF!</definedName>
    <definedName name="duezzz" localSheetId="11">#REF!</definedName>
    <definedName name="duezzz" localSheetId="8">#REF!</definedName>
    <definedName name="duezzz" localSheetId="9">#REF!</definedName>
    <definedName name="duezzz">#REF!</definedName>
    <definedName name="fbreak">[5]Parametri!#REF!</definedName>
    <definedName name="fff" localSheetId="13">#REF!</definedName>
    <definedName name="fff" localSheetId="12">#REF!</definedName>
    <definedName name="fff" localSheetId="5">#REF!</definedName>
    <definedName name="fff" localSheetId="6">#REF!</definedName>
    <definedName name="fff" localSheetId="7">#REF!</definedName>
    <definedName name="fff">#REF!</definedName>
    <definedName name="LIS" localSheetId="13">#REF!</definedName>
    <definedName name="LIS" localSheetId="12">#REF!</definedName>
    <definedName name="LIS" localSheetId="3">#REF!</definedName>
    <definedName name="LIS" localSheetId="4">#REF!</definedName>
    <definedName name="LIS" localSheetId="10">#REF!</definedName>
    <definedName name="LIS" localSheetId="11">#REF!</definedName>
    <definedName name="LIS" localSheetId="8">#REF!</definedName>
    <definedName name="LIS" localSheetId="9">#REF!</definedName>
    <definedName name="LIS">#REF!</definedName>
    <definedName name="LIST" localSheetId="13">#REF!</definedName>
    <definedName name="LIST" localSheetId="12">#REF!</definedName>
    <definedName name="LIST" localSheetId="3">#REF!</definedName>
    <definedName name="LIST" localSheetId="4">#REF!</definedName>
    <definedName name="LIST" localSheetId="10">#REF!</definedName>
    <definedName name="LIST" localSheetId="11">#REF!</definedName>
    <definedName name="LIST" localSheetId="8">#REF!</definedName>
    <definedName name="LIST" localSheetId="9">#REF!</definedName>
    <definedName name="LIST">#REF!</definedName>
    <definedName name="magazzino" localSheetId="13">[2]Parametri!#REF!</definedName>
    <definedName name="magazzino" localSheetId="12">[2]Parametri!#REF!</definedName>
    <definedName name="magazzino" localSheetId="3">[3]Parametri!#REF!</definedName>
    <definedName name="magazzino" localSheetId="4">[3]Parametri!#REF!</definedName>
    <definedName name="magazzino" localSheetId="10">[3]Parametri!#REF!</definedName>
    <definedName name="magazzino" localSheetId="11">[3]Parametri!#REF!</definedName>
    <definedName name="magazzino" localSheetId="8">[3]Parametri!#REF!</definedName>
    <definedName name="magazzino" localSheetId="9">[3]Parametri!#REF!</definedName>
    <definedName name="magazzino">[3]Parametri!#REF!</definedName>
    <definedName name="naz" localSheetId="13">#REF!</definedName>
    <definedName name="naz" localSheetId="12">#REF!</definedName>
    <definedName name="naz" localSheetId="3">#REF!</definedName>
    <definedName name="naz" localSheetId="4">#REF!</definedName>
    <definedName name="naz" localSheetId="10">#REF!</definedName>
    <definedName name="naz" localSheetId="11">#REF!</definedName>
    <definedName name="naz" localSheetId="8">#REF!</definedName>
    <definedName name="naz" localSheetId="9">#REF!</definedName>
    <definedName name="naz">#REF!</definedName>
    <definedName name="num_compl">[6]Parametri!#REF!</definedName>
    <definedName name="num_compl_1" localSheetId="3">[7]Parametri!#REF!</definedName>
    <definedName name="num_compl_1" localSheetId="4">[7]Parametri!#REF!</definedName>
    <definedName name="num_compl_1" localSheetId="10">[7]Parametri!#REF!</definedName>
    <definedName name="num_compl_1" localSheetId="11">[7]Parametri!#REF!</definedName>
    <definedName name="num_compl_1" localSheetId="8">[7]Parametri!#REF!</definedName>
    <definedName name="num_compl_1" localSheetId="9">[7]Parametri!#REF!</definedName>
    <definedName name="num_compl_1">[7]Parametri!#REF!</definedName>
    <definedName name="numero_lavoro" localSheetId="13">[2]Parametri!#REF!</definedName>
    <definedName name="numero_lavoro" localSheetId="12">[2]Parametri!#REF!</definedName>
    <definedName name="numero_lavoro" localSheetId="3">[3]Parametri!#REF!</definedName>
    <definedName name="numero_lavoro" localSheetId="4">[3]Parametri!#REF!</definedName>
    <definedName name="numero_lavoro" localSheetId="10">[3]Parametri!#REF!</definedName>
    <definedName name="numero_lavoro" localSheetId="11">[3]Parametri!#REF!</definedName>
    <definedName name="numero_lavoro" localSheetId="8">[3]Parametri!#REF!</definedName>
    <definedName name="numero_lavoro" localSheetId="9">[3]Parametri!#REF!</definedName>
    <definedName name="numero_lavoro">[3]Parametri!#REF!</definedName>
    <definedName name="numero_reti" localSheetId="13">[2]Parametri!#REF!</definedName>
    <definedName name="numero_reti" localSheetId="12">[2]Parametri!#REF!</definedName>
    <definedName name="numero_reti" localSheetId="3">[3]Parametri!#REF!</definedName>
    <definedName name="numero_reti" localSheetId="4">[3]Parametri!#REF!</definedName>
    <definedName name="numero_reti" localSheetId="10">[3]Parametri!#REF!</definedName>
    <definedName name="numero_reti" localSheetId="11">[3]Parametri!#REF!</definedName>
    <definedName name="numero_reti" localSheetId="8">[3]Parametri!#REF!</definedName>
    <definedName name="numero_reti" localSheetId="9">[3]Parametri!#REF!</definedName>
    <definedName name="numero_reti">[3]Parametri!#REF!</definedName>
    <definedName name="numset" localSheetId="2">[8]Parametri!#REF!</definedName>
    <definedName name="numset" localSheetId="1">[8]Parametri!#REF!</definedName>
    <definedName name="numset" localSheetId="3">[5]Parametri!#REF!</definedName>
    <definedName name="numset" localSheetId="4">[5]Parametri!#REF!</definedName>
    <definedName name="numset" localSheetId="10">[5]Parametri!#REF!</definedName>
    <definedName name="numset" localSheetId="11">[5]Parametri!#REF!</definedName>
    <definedName name="numset" localSheetId="8">[5]Parametri!#REF!</definedName>
    <definedName name="numset" localSheetId="9">[5]Parametri!#REF!</definedName>
    <definedName name="numset">[5]Parametri!#REF!</definedName>
    <definedName name="offset_1" localSheetId="2">[8]Parametri!#REF!</definedName>
    <definedName name="offset_1" localSheetId="1">[8]Parametri!#REF!</definedName>
    <definedName name="offset_1" localSheetId="3">[9]Parametri!#REF!</definedName>
    <definedName name="offset_1" localSheetId="4">[9]Parametri!#REF!</definedName>
    <definedName name="offset_1" localSheetId="10">[9]Parametri!#REF!</definedName>
    <definedName name="offset_1" localSheetId="11">[9]Parametri!#REF!</definedName>
    <definedName name="offset_1" localSheetId="8">[9]Parametri!#REF!</definedName>
    <definedName name="offset_1" localSheetId="9">[9]Parametri!#REF!</definedName>
    <definedName name="offset_1">[9]Parametri!#REF!</definedName>
    <definedName name="offset_2" localSheetId="2">[8]Parametri!#REF!</definedName>
    <definedName name="offset_2" localSheetId="1">[8]Parametri!#REF!</definedName>
    <definedName name="offset_2" localSheetId="3">[9]Parametri!#REF!</definedName>
    <definedName name="offset_2" localSheetId="4">[9]Parametri!#REF!</definedName>
    <definedName name="offset_2" localSheetId="10">[9]Parametri!#REF!</definedName>
    <definedName name="offset_2" localSheetId="11">[9]Parametri!#REF!</definedName>
    <definedName name="offset_2" localSheetId="8">[9]Parametri!#REF!</definedName>
    <definedName name="offset_2" localSheetId="9">[9]Parametri!#REF!</definedName>
    <definedName name="offset_2">[9]Parametri!#REF!</definedName>
    <definedName name="offset_3" localSheetId="2">[8]Parametri!#REF!</definedName>
    <definedName name="offset_3" localSheetId="1">[8]Parametri!#REF!</definedName>
    <definedName name="offset_3" localSheetId="3">[9]Parametri!#REF!</definedName>
    <definedName name="offset_3" localSheetId="4">[9]Parametri!#REF!</definedName>
    <definedName name="offset_3" localSheetId="10">[9]Parametri!#REF!</definedName>
    <definedName name="offset_3" localSheetId="11">[9]Parametri!#REF!</definedName>
    <definedName name="offset_3" localSheetId="8">[9]Parametri!#REF!</definedName>
    <definedName name="offset_3" localSheetId="9">[9]Parametri!#REF!</definedName>
    <definedName name="offset_3">[9]Parametri!#REF!</definedName>
    <definedName name="offset_4" localSheetId="2">[8]Parametri!#REF!</definedName>
    <definedName name="offset_4" localSheetId="1">[8]Parametri!#REF!</definedName>
    <definedName name="offset_4" localSheetId="3">[9]Parametri!#REF!</definedName>
    <definedName name="offset_4" localSheetId="4">[9]Parametri!#REF!</definedName>
    <definedName name="offset_4" localSheetId="10">[9]Parametri!#REF!</definedName>
    <definedName name="offset_4" localSheetId="11">[9]Parametri!#REF!</definedName>
    <definedName name="offset_4" localSheetId="8">[9]Parametri!#REF!</definedName>
    <definedName name="offset_4" localSheetId="9">[9]Parametri!#REF!</definedName>
    <definedName name="offset_4">[9]Parametri!#REF!</definedName>
    <definedName name="PERIODO" localSheetId="13">#REF!</definedName>
    <definedName name="PERIODO" localSheetId="12">#REF!</definedName>
    <definedName name="PERIODO" localSheetId="3">#REF!</definedName>
    <definedName name="PERIODO" localSheetId="4">#REF!</definedName>
    <definedName name="PERIODO" localSheetId="10">#REF!</definedName>
    <definedName name="PERIODO" localSheetId="11">#REF!</definedName>
    <definedName name="PERIODO" localSheetId="8">#REF!</definedName>
    <definedName name="PERIODO" localSheetId="9">#REF!</definedName>
    <definedName name="PERIODO">#REF!</definedName>
    <definedName name="pippo">[10]Parametri!$B$7</definedName>
    <definedName name="pluto">[10]Parametri!$B$12</definedName>
    <definedName name="q" localSheetId="13">#REF!</definedName>
    <definedName name="q" localSheetId="12">#REF!</definedName>
    <definedName name="q" localSheetId="3">#REF!</definedName>
    <definedName name="q" localSheetId="4">#REF!</definedName>
    <definedName name="q" localSheetId="10">#REF!</definedName>
    <definedName name="q" localSheetId="11">#REF!</definedName>
    <definedName name="q" localSheetId="8">#REF!</definedName>
    <definedName name="q" localSheetId="9">#REF!</definedName>
    <definedName name="q">#REF!</definedName>
    <definedName name="quattro" localSheetId="13">#REF!</definedName>
    <definedName name="quattro" localSheetId="12">#REF!</definedName>
    <definedName name="quattro">#REF!</definedName>
    <definedName name="reazione" localSheetId="13">#REF!</definedName>
    <definedName name="reazione" localSheetId="12">#REF!</definedName>
    <definedName name="reazione">#REF!</definedName>
    <definedName name="reazione2">#REF!</definedName>
    <definedName name="Regolazbr">#REF!</definedName>
    <definedName name="REGOLAZY2003M10">#REF!</definedName>
    <definedName name="REGOLAZY2003M11">#REF!</definedName>
    <definedName name="REGOLAZY2003M12">#REF!</definedName>
    <definedName name="sasa">#REF!</definedName>
    <definedName name="SCONTO" localSheetId="13">#REF!</definedName>
    <definedName name="SCONTO" localSheetId="12">#REF!</definedName>
    <definedName name="SCONTO" localSheetId="3">#REF!</definedName>
    <definedName name="SCONTO" localSheetId="4">#REF!</definedName>
    <definedName name="SCONTO" localSheetId="10">#REF!</definedName>
    <definedName name="SCONTO" localSheetId="11">#REF!</definedName>
    <definedName name="SCONTO" localSheetId="8">#REF!</definedName>
    <definedName name="SCONTO" localSheetId="9">#REF!</definedName>
    <definedName name="SCONTO">#REF!</definedName>
    <definedName name="sport" hidden="1">#REF!</definedName>
    <definedName name="Statder_dest_20036">#REF!</definedName>
    <definedName name="Statder_dest_20037">#REF!</definedName>
    <definedName name="Statder_dest_20038">#REF!</definedName>
    <definedName name="Statder_dest_20039">#REF!</definedName>
    <definedName name="Statder_regolaz_20036">#REF!</definedName>
    <definedName name="Statder_regolaz_20037">#REF!</definedName>
    <definedName name="Statder_regolaz_20038">#REF!</definedName>
    <definedName name="Statder_regolaz_20039">#REF!</definedName>
    <definedName name="Stato" localSheetId="13">[2]Parametri!#REF!</definedName>
    <definedName name="Stato" localSheetId="12">[2]Parametri!#REF!</definedName>
    <definedName name="Stato" localSheetId="3">[3]Parametri!#REF!</definedName>
    <definedName name="Stato" localSheetId="4">[3]Parametri!#REF!</definedName>
    <definedName name="Stato" localSheetId="10">[3]Parametri!#REF!</definedName>
    <definedName name="Stato" localSheetId="11">[3]Parametri!#REF!</definedName>
    <definedName name="Stato" localSheetId="8">[3]Parametri!#REF!</definedName>
    <definedName name="Stato" localSheetId="9">[3]Parametri!#REF!</definedName>
    <definedName name="Stato">[3]Parametri!#REF!</definedName>
    <definedName name="TAB" localSheetId="13">#REF!</definedName>
    <definedName name="TAB" localSheetId="12">#REF!</definedName>
    <definedName name="TAB" localSheetId="3">#REF!</definedName>
    <definedName name="TAB" localSheetId="4">#REF!</definedName>
    <definedName name="TAB" localSheetId="10">#REF!</definedName>
    <definedName name="TAB" localSheetId="11">#REF!</definedName>
    <definedName name="TAB" localSheetId="8">#REF!</definedName>
    <definedName name="TAB" localSheetId="9">#REF!</definedName>
    <definedName name="TAB">#REF!</definedName>
    <definedName name="tipo_dato" localSheetId="13">[2]Parametri!#REF!</definedName>
    <definedName name="tipo_dato" localSheetId="12">[2]Parametri!#REF!</definedName>
    <definedName name="tipo_dato" localSheetId="3">[3]Parametri!#REF!</definedName>
    <definedName name="tipo_dato" localSheetId="4">[3]Parametri!#REF!</definedName>
    <definedName name="tipo_dato" localSheetId="10">[3]Parametri!#REF!</definedName>
    <definedName name="tipo_dato" localSheetId="11">[3]Parametri!#REF!</definedName>
    <definedName name="tipo_dato" localSheetId="8">[3]Parametri!#REF!</definedName>
    <definedName name="tipo_dato" localSheetId="9">[3]Parametri!#REF!</definedName>
    <definedName name="tipo_dato">[3]Parametri!#REF!</definedName>
    <definedName name="_xlnm.Print_Titles" localSheetId="3">TABELLARE!$1:$5</definedName>
    <definedName name="_xlnm.Print_Titles" localSheetId="4">'TABELLARE PU'!$1:$5</definedName>
    <definedName name="TOT" localSheetId="13">#REF!</definedName>
    <definedName name="TOT" localSheetId="12">#REF!</definedName>
    <definedName name="TOT" localSheetId="3">#REF!</definedName>
    <definedName name="TOT" localSheetId="4">#REF!</definedName>
    <definedName name="TOT" localSheetId="10">#REF!</definedName>
    <definedName name="TOT" localSheetId="11">#REF!</definedName>
    <definedName name="TOT" localSheetId="8">#REF!</definedName>
    <definedName name="TOT" localSheetId="9">#REF!</definedName>
    <definedName name="TOT">#REF!</definedName>
    <definedName name="TRE" localSheetId="13">#REF!</definedName>
    <definedName name="TRE" localSheetId="12">#REF!</definedName>
    <definedName name="TRE" localSheetId="3">#REF!</definedName>
    <definedName name="TRE" localSheetId="4">#REF!</definedName>
    <definedName name="TRE" localSheetId="10">#REF!</definedName>
    <definedName name="TRE" localSheetId="11">#REF!</definedName>
    <definedName name="TRE" localSheetId="8">#REF!</definedName>
    <definedName name="TRE" localSheetId="9">#REF!</definedName>
    <definedName name="TRE">#REF!</definedName>
    <definedName name="TREB" localSheetId="3">#REF!</definedName>
    <definedName name="TREB" localSheetId="4">#REF!</definedName>
    <definedName name="TREB" localSheetId="10">#REF!</definedName>
    <definedName name="TREB" localSheetId="11">#REF!</definedName>
    <definedName name="TREB" localSheetId="8">#REF!</definedName>
    <definedName name="TREB" localSheetId="9">#REF!</definedName>
    <definedName name="TREB">#REF!</definedName>
    <definedName name="TRG_1" localSheetId="13">[2]Parametri!$B$10</definedName>
    <definedName name="TRG_1" localSheetId="12">[2]Parametri!$B$10</definedName>
    <definedName name="TRG_1">[11]Parametri!$B$7</definedName>
    <definedName name="TRG_10" localSheetId="2">[12]Parametri!$B$8</definedName>
    <definedName name="TRG_10" localSheetId="13">[2]Parametri!$B$19</definedName>
    <definedName name="TRG_10" localSheetId="12">[2]Parametri!$B$19</definedName>
    <definedName name="TRG_10" localSheetId="1">[12]Parametri!$B$8</definedName>
    <definedName name="TRG_10">[11]Parametri!$B$16</definedName>
    <definedName name="TRG_11" localSheetId="2">[12]Parametri!$B$9</definedName>
    <definedName name="TRG_11" localSheetId="13">[2]Parametri!$B$20</definedName>
    <definedName name="TRG_11" localSheetId="12">[2]Parametri!$B$20</definedName>
    <definedName name="TRG_11" localSheetId="1">[12]Parametri!$B$9</definedName>
    <definedName name="TRG_11">[11]Parametri!$B$17</definedName>
    <definedName name="TRG_12" localSheetId="2">[12]Parametri!$B$10</definedName>
    <definedName name="TRG_12" localSheetId="13">[2]Parametri!$B$21</definedName>
    <definedName name="TRG_12" localSheetId="12">[2]Parametri!$B$21</definedName>
    <definedName name="TRG_12" localSheetId="1">[12]Parametri!$B$10</definedName>
    <definedName name="TRG_12">[11]Parametri!$B$18</definedName>
    <definedName name="TRG_2" localSheetId="13">[2]Parametri!$B$11</definedName>
    <definedName name="TRG_2" localSheetId="12">[2]Parametri!$B$11</definedName>
    <definedName name="TRG_2">[11]Parametri!$B$8</definedName>
    <definedName name="TRG_3" localSheetId="13">[2]Parametri!$B$12</definedName>
    <definedName name="TRG_3" localSheetId="12">[2]Parametri!$B$12</definedName>
    <definedName name="TRG_3">[11]Parametri!$B$9</definedName>
    <definedName name="TRG_4" localSheetId="13">[2]Parametri!$B$13</definedName>
    <definedName name="TRG_4" localSheetId="12">[2]Parametri!$B$13</definedName>
    <definedName name="TRG_4">[11]Parametri!$B$10</definedName>
    <definedName name="TRG_5" localSheetId="13">[2]Parametri!$B$14</definedName>
    <definedName name="TRG_5" localSheetId="12">[2]Parametri!$B$14</definedName>
    <definedName name="TRG_5">[11]Parametri!$B$11</definedName>
    <definedName name="TRG_6" localSheetId="13">[2]Parametri!$B$15</definedName>
    <definedName name="TRG_6" localSheetId="12">[2]Parametri!$B$15</definedName>
    <definedName name="TRG_6">[11]Parametri!$B$12</definedName>
    <definedName name="TRG_7" localSheetId="13">[2]Parametri!$B$16</definedName>
    <definedName name="TRG_7" localSheetId="12">[2]Parametri!$B$16</definedName>
    <definedName name="TRG_7">[11]Parametri!$B$13</definedName>
    <definedName name="TRG_8" localSheetId="13">[2]Parametri!$B$17</definedName>
    <definedName name="TRG_8" localSheetId="12">[2]Parametri!$B$17</definedName>
    <definedName name="TRG_8">[11]Parametri!$B$14</definedName>
    <definedName name="TRG_9" localSheetId="2">[12]Parametri!$B$7</definedName>
    <definedName name="TRG_9" localSheetId="13">[2]Parametri!$B$18</definedName>
    <definedName name="TRG_9" localSheetId="12">[2]Parametri!$B$18</definedName>
    <definedName name="TRG_9" localSheetId="1">[12]Parametri!$B$7</definedName>
    <definedName name="TRG_9">[11]Parametri!$B$15</definedName>
    <definedName name="UNO" localSheetId="13">#REF!</definedName>
    <definedName name="UNO" localSheetId="12">#REF!</definedName>
    <definedName name="UNO" localSheetId="3">#REF!</definedName>
    <definedName name="UNO" localSheetId="4">#REF!</definedName>
    <definedName name="UNO" localSheetId="10">#REF!</definedName>
    <definedName name="UNO" localSheetId="11">#REF!</definedName>
    <definedName name="UNO" localSheetId="8">#REF!</definedName>
    <definedName name="UNO" localSheetId="9">#REF!</definedName>
    <definedName name="UNO">#REF!</definedName>
    <definedName name="UNOB" localSheetId="13">#REF!</definedName>
    <definedName name="UNOB" localSheetId="12">#REF!</definedName>
    <definedName name="UNOB" localSheetId="3">#REF!</definedName>
    <definedName name="UNOB" localSheetId="4">#REF!</definedName>
    <definedName name="UNOB" localSheetId="10">#REF!</definedName>
    <definedName name="UNOB" localSheetId="11">#REF!</definedName>
    <definedName name="UNOB" localSheetId="8">#REF!</definedName>
    <definedName name="UNOB" localSheetId="9">#REF!</definedName>
    <definedName name="UNOB">#REF!</definedName>
    <definedName name="valuta" localSheetId="13">[2]Parametri!#REF!</definedName>
    <definedName name="valuta" localSheetId="12">[2]Parametri!#REF!</definedName>
    <definedName name="valuta" localSheetId="3">[3]Parametri!#REF!</definedName>
    <definedName name="valuta" localSheetId="4">[3]Parametri!#REF!</definedName>
    <definedName name="valuta" localSheetId="10">[3]Parametri!#REF!</definedName>
    <definedName name="valuta" localSheetId="11">[3]Parametri!#REF!</definedName>
    <definedName name="valuta" localSheetId="8">[3]Parametri!#REF!</definedName>
    <definedName name="valuta" localSheetId="9">[3]Parametri!#REF!</definedName>
    <definedName name="valuta">[3]Parametri!#REF!</definedName>
    <definedName name="X" localSheetId="13">#REF!</definedName>
    <definedName name="X" localSheetId="12">#REF!</definedName>
    <definedName name="X" localSheetId="3">#REF!</definedName>
    <definedName name="X" localSheetId="4">#REF!</definedName>
    <definedName name="X" localSheetId="10">#REF!</definedName>
    <definedName name="X" localSheetId="11">#REF!</definedName>
    <definedName name="X" localSheetId="8">#REF!</definedName>
    <definedName name="X" localSheetId="9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90" l="1"/>
  <c r="G33" i="90"/>
  <c r="G53" i="92"/>
  <c r="G46" i="92"/>
</calcChain>
</file>

<file path=xl/sharedStrings.xml><?xml version="1.0" encoding="utf-8"?>
<sst xmlns="http://schemas.openxmlformats.org/spreadsheetml/2006/main" count="5837" uniqueCount="662">
  <si>
    <t>Orario Indicativo</t>
  </si>
  <si>
    <t>Giorni di 
Trasmissione</t>
  </si>
  <si>
    <t>•</t>
  </si>
  <si>
    <t>RAI 1</t>
  </si>
  <si>
    <t>RAI 2</t>
  </si>
  <si>
    <t>RAI 3</t>
  </si>
  <si>
    <t/>
  </si>
  <si>
    <t>R2 Tg Motori A</t>
  </si>
  <si>
    <t>R2 Tg Motori B</t>
  </si>
  <si>
    <t>R2 Seriale B</t>
  </si>
  <si>
    <t>19:30</t>
  </si>
  <si>
    <t>R3 Un Posto Al Sole</t>
  </si>
  <si>
    <t>R3 Film</t>
  </si>
  <si>
    <t>R3 Prime Time</t>
  </si>
  <si>
    <t>Note</t>
  </si>
  <si>
    <t>Programma</t>
  </si>
  <si>
    <t>Tg2 Motori</t>
  </si>
  <si>
    <t>TGR</t>
  </si>
  <si>
    <t>TG3</t>
  </si>
  <si>
    <t>R3 Attualità</t>
  </si>
  <si>
    <t xml:space="preserve"> FICTION</t>
  </si>
  <si>
    <t xml:space="preserve"> INTR</t>
  </si>
  <si>
    <t xml:space="preserve"> SPORT</t>
  </si>
  <si>
    <t xml:space="preserve"> NEWS</t>
  </si>
  <si>
    <t xml:space="preserve"> ATTUALITA</t>
  </si>
  <si>
    <t xml:space="preserve"> CULTURA</t>
  </si>
  <si>
    <t xml:space="preserve"> SOSTENIBILITA'</t>
  </si>
  <si>
    <t xml:space="preserve"> MOBILITA'</t>
  </si>
  <si>
    <t xml:space="preserve"> ALIMENTAZIONE</t>
  </si>
  <si>
    <t>x</t>
  </si>
  <si>
    <t>Tg1</t>
  </si>
  <si>
    <t>Intrattenimento</t>
  </si>
  <si>
    <t>Tg2 Medicina 33/Tg2 Sì Viaggiare</t>
  </si>
  <si>
    <t>Film</t>
  </si>
  <si>
    <t>Programma Seconda Serata</t>
  </si>
  <si>
    <t>Programmazione seconda sera</t>
  </si>
  <si>
    <t>Programmazione prima serata</t>
  </si>
  <si>
    <t>Rete</t>
  </si>
  <si>
    <t>Mezzo</t>
  </si>
  <si>
    <t>DOMENICA</t>
  </si>
  <si>
    <t>LUNEDI</t>
  </si>
  <si>
    <t>MARTEDI</t>
  </si>
  <si>
    <t>MERCOLEDI</t>
  </si>
  <si>
    <t>GIOVEDI</t>
  </si>
  <si>
    <t>VENERDI</t>
  </si>
  <si>
    <t>SABATO</t>
  </si>
  <si>
    <t>Content</t>
  </si>
  <si>
    <t>Rubriche di vendita</t>
  </si>
  <si>
    <t>Tariffe</t>
  </si>
  <si>
    <t>TV</t>
  </si>
  <si>
    <t>RAI4</t>
  </si>
  <si>
    <t>7.00-11.59</t>
  </si>
  <si>
    <t>12.00-14.59</t>
  </si>
  <si>
    <t>15.00-19.29</t>
  </si>
  <si>
    <t>19.30-20.59</t>
  </si>
  <si>
    <t>21.00-22.59</t>
  </si>
  <si>
    <t>23.00-24.29</t>
  </si>
  <si>
    <t>24.30-1.59</t>
  </si>
  <si>
    <t>7.00-8.59</t>
  </si>
  <si>
    <t>9.00-11.59</t>
  </si>
  <si>
    <t>23.00-24.59</t>
  </si>
  <si>
    <t>8.00-13.59</t>
  </si>
  <si>
    <t>14.00-18.59</t>
  </si>
  <si>
    <t>19.00-24.29</t>
  </si>
  <si>
    <t>RAI ITALIA</t>
  </si>
  <si>
    <t xml:space="preserve"> </t>
  </si>
  <si>
    <t>I punti ora sopra indicati sono da considerarsi indicativi e sono da intendersi esclusi i giorni di programmazione in cui sono previste le rubriche top, gli speciali e le rubriche connotate da uno specifico programma.</t>
  </si>
  <si>
    <t>I programmi di riferimento potranno subire variazioni per esigenze editoriali</t>
  </si>
  <si>
    <t>Per le Norme e Condizioni di vendita fare riferimento al sito: www.raipubblicita.it/legal/#normeecondizionidivendita</t>
  </si>
  <si>
    <t>Film/Serie</t>
  </si>
  <si>
    <t>Fiction/Iintrattenimento/Serie</t>
  </si>
  <si>
    <t>News/Approfondimenti</t>
  </si>
  <si>
    <t>Sport</t>
  </si>
  <si>
    <t>NOTE</t>
  </si>
  <si>
    <t>Qualsiasi scelta specifica di giorno/punto ora comporta un sovrapprezzo del 20%.</t>
  </si>
  <si>
    <t>R4 MODULO HQ PRIME TIME</t>
  </si>
  <si>
    <t>RM MODULO HQ PRIME TIME</t>
  </si>
  <si>
    <t>RP MODULO HQ PRIME TIME</t>
  </si>
  <si>
    <t>R4 Mattina</t>
  </si>
  <si>
    <t>R4 Meridiana</t>
  </si>
  <si>
    <t>R4 Pomeriggio</t>
  </si>
  <si>
    <t>R4 Access</t>
  </si>
  <si>
    <t>R4 Prime time</t>
  </si>
  <si>
    <t>R4 Second prime time</t>
  </si>
  <si>
    <t>R4 Early night</t>
  </si>
  <si>
    <t>RM Mattina</t>
  </si>
  <si>
    <t>RM Meridiana</t>
  </si>
  <si>
    <t>RM Pomeriggio</t>
  </si>
  <si>
    <t>RM Access</t>
  </si>
  <si>
    <t>RM Prime time</t>
  </si>
  <si>
    <t>RM Second prime time</t>
  </si>
  <si>
    <t>RM Early night</t>
  </si>
  <si>
    <t>RP Mattina</t>
  </si>
  <si>
    <t>RP Meridiana</t>
  </si>
  <si>
    <t>RP Pomeriggio</t>
  </si>
  <si>
    <t>RP Access</t>
  </si>
  <si>
    <t>RP Prime time</t>
  </si>
  <si>
    <t>RP Second prime time</t>
  </si>
  <si>
    <t>RP Early night</t>
  </si>
  <si>
    <t>RN Buongiorno news</t>
  </si>
  <si>
    <t xml:space="preserve">RN Mattina </t>
  </si>
  <si>
    <t>RN Meridiana</t>
  </si>
  <si>
    <t xml:space="preserve">RN Pomeriggio </t>
  </si>
  <si>
    <t>RN Access</t>
  </si>
  <si>
    <t>RN Prime time</t>
  </si>
  <si>
    <t>RN Second prime time</t>
  </si>
  <si>
    <t>RS Mattina</t>
  </si>
  <si>
    <t>RS Pomeriggio</t>
  </si>
  <si>
    <t>RS Sera</t>
  </si>
  <si>
    <t>RI2 Rai Italia 2 (ASIA/OCEANIA)</t>
  </si>
  <si>
    <t>RI3 Rai Italia 3 (AFRICA)</t>
  </si>
  <si>
    <t>RN Mattina</t>
  </si>
  <si>
    <t>RN Pomeriggio</t>
  </si>
  <si>
    <t>RAI MOVIE</t>
  </si>
  <si>
    <t>RAI PREMIUM</t>
  </si>
  <si>
    <t>RAI NEWS</t>
  </si>
  <si>
    <t>RAI SPORT</t>
  </si>
  <si>
    <t>Composizione fissa</t>
  </si>
  <si>
    <t>R4 Second Prime Time</t>
  </si>
  <si>
    <t>RM Second Prime Time</t>
  </si>
  <si>
    <t>RP Early Night</t>
  </si>
  <si>
    <t>RM Early Night</t>
  </si>
  <si>
    <t>NOTE TV</t>
  </si>
  <si>
    <t>13:25/13:55</t>
  </si>
  <si>
    <t>Per la riparametrazione vedi Calcolo costo a tempo; tabella riparametrale http://www.raipubblicita.it/listini/</t>
  </si>
  <si>
    <t>07:00-20:59</t>
  </si>
  <si>
    <t>21.00-01:59</t>
  </si>
  <si>
    <t>RM MODULO PRIME&amp;EVENING</t>
  </si>
  <si>
    <t>RP MODULO PRIME&amp;EVENING</t>
  </si>
  <si>
    <t>08.00-24.29</t>
  </si>
  <si>
    <t>RAI</t>
  </si>
  <si>
    <t>MODULO MEN</t>
  </si>
  <si>
    <t>MODULO FREQUENCY</t>
  </si>
  <si>
    <t>Fiction/Iintrattenimento/Serie/Film</t>
  </si>
  <si>
    <t>07:00-01:59</t>
  </si>
  <si>
    <t>R4 Prime Time</t>
  </si>
  <si>
    <t>RM Modulo Prime&amp;Evening</t>
  </si>
  <si>
    <t>RM Prime Time</t>
  </si>
  <si>
    <t>RP Modulo Prime&amp;Evening</t>
  </si>
  <si>
    <t>RP Prime Time</t>
  </si>
  <si>
    <t>RP Second Prime Time</t>
  </si>
  <si>
    <t>RN Prime Time</t>
  </si>
  <si>
    <t>R4 Early Night</t>
  </si>
  <si>
    <t>14:10-14:20</t>
  </si>
  <si>
    <t>MODULO WOMEN</t>
  </si>
  <si>
    <t>vedi foglio tv tabellare moduli multirete</t>
  </si>
  <si>
    <t>vedi foglio tv tabellare moduli</t>
  </si>
  <si>
    <t>RI1 Rai Italia 1 (NORD AMERICA)</t>
  </si>
  <si>
    <t>RI1 Rai Italia 4 (SUD AMERICA)</t>
  </si>
  <si>
    <t xml:space="preserve">07- 03 ora di New York </t>
  </si>
  <si>
    <t>09- 05 ora di Buenos Aires</t>
  </si>
  <si>
    <t xml:space="preserve">14-  22 ora di Johannesburg </t>
  </si>
  <si>
    <t>20- 16 ora di Pechino</t>
  </si>
  <si>
    <t>Seriale</t>
  </si>
  <si>
    <t>RM MODULO DAY&amp;PRIME</t>
  </si>
  <si>
    <t>RP MODULO DAY&amp;PRIME</t>
  </si>
  <si>
    <t>RM Modulo Day&amp;Prime</t>
  </si>
  <si>
    <t>R4 Modulo HQ Prime time</t>
  </si>
  <si>
    <t>Un posto al sole</t>
  </si>
  <si>
    <t>Meteo Tg2</t>
  </si>
  <si>
    <t xml:space="preserve">RN Buongiorno News </t>
  </si>
  <si>
    <t>R1 Domenica In A</t>
  </si>
  <si>
    <t>R1 Domenica In B</t>
  </si>
  <si>
    <t>Domenica In</t>
  </si>
  <si>
    <t>Linea Verde Life</t>
  </si>
  <si>
    <t>R1 Porta a porta</t>
  </si>
  <si>
    <t>Porta a Porta</t>
  </si>
  <si>
    <t>Chi l'ha visto</t>
  </si>
  <si>
    <t>R3 Chi l'ha visto B</t>
  </si>
  <si>
    <t>R3 Report</t>
  </si>
  <si>
    <t>Report</t>
  </si>
  <si>
    <t>TGR Buongiorno Regione</t>
  </si>
  <si>
    <t>IND</t>
  </si>
  <si>
    <t>R.A.</t>
  </si>
  <si>
    <t>15-64 anni</t>
  </si>
  <si>
    <t>25-54 anni</t>
  </si>
  <si>
    <t>15-34 anni</t>
  </si>
  <si>
    <t>Stime</t>
  </si>
  <si>
    <t>UNIVERSI AUDITEL</t>
  </si>
  <si>
    <t>MODALITA' DI COSTRUZIONE DEI LISTINI</t>
  </si>
  <si>
    <t xml:space="preserve">Il processo di creazione dei listini con specifico riguardo alla TV ha inizio con l’invio da parte di Rai a Rai Pubblicità dei relativi palinsesti editoriali </t>
  </si>
  <si>
    <t xml:space="preserve">per i singoli periodi pre-concordati con Rai stessa, corredati dalla descrizione delle linee editoriali, dalla sinossi dei programmi e dai dettagli </t>
  </si>
  <si>
    <t>sui cast artistici.</t>
  </si>
  <si>
    <t xml:space="preserve">Rai Pubblicità, d’intesa con Rai, predispone il Palinsesto Pubblicitario, tenuto conto dei seguenti elementi: analisi dati storici, stime preliminari </t>
  </si>
  <si>
    <t>di audience, analisi del potenziale, analisi dati di pricing, informazioni sulla domanda di mercato e indicazioni di natura commerciale.</t>
  </si>
  <si>
    <t xml:space="preserve">Sulla base del palinsesto editoriale, Rai Pubblicità identifica anche i “Top Events” ovvero tutti quegli eventi ritenuti di particolare rilevanza sia </t>
  </si>
  <si>
    <t xml:space="preserve">commerciale sia editoriale e per questo oggetto di listini “ad hoc”.  </t>
  </si>
  <si>
    <t xml:space="preserve">Rai Pubblicità elabora le stime di ascolto. </t>
  </si>
  <si>
    <t xml:space="preserve">Una volta elaborate le stime, si provvede a formulare un listino con il dettaglio dei prezzi dei singoli spazi presenti nel palinsesto pubblicitario </t>
  </si>
  <si>
    <t xml:space="preserve">condiviso con Rai e rispettoso dei dettami legislativi, sulla base: </t>
  </si>
  <si>
    <t>-          dell’analisi storica del venduto;</t>
  </si>
  <si>
    <t xml:space="preserve">-          degli obiettivi di marginalità da raggiungere; </t>
  </si>
  <si>
    <t xml:space="preserve">-          dei benchmark di mercato e dell’analisi dell’offerta della concorrenza; </t>
  </si>
  <si>
    <t>-          della scelta di valorizzazione di prodotti premium quali i Top Events.</t>
  </si>
  <si>
    <t xml:space="preserve">I listini pubblicitari, una volta definiti, sono pubblicati sul sito internet di Rai Pubblicità e, contemporaneamente, vengono inviate in formato </t>
  </si>
  <si>
    <t>elettronico alle Software House tutte le informazioni e i successivi aggiornamenti ad utilizzo del mercato.</t>
  </si>
  <si>
    <t>08:55/09:40</t>
  </si>
  <si>
    <t>16:40/17:00</t>
  </si>
  <si>
    <t>R1 Fiction</t>
  </si>
  <si>
    <t>09:00-24:59</t>
  </si>
  <si>
    <t>RN MODULO WEEKLY NEWS</t>
  </si>
  <si>
    <t>RN MODULO TOP NEWS</t>
  </si>
  <si>
    <t>RN MODULO HQ BUONGIORNO</t>
  </si>
  <si>
    <t>7.00-19.29</t>
  </si>
  <si>
    <t xml:space="preserve">** il numero di passaggi indicato riguarda la disponibilità totale di fascia comprensiva quindi sia degli spazi venduti a modulo che in libera </t>
  </si>
  <si>
    <t>RN Modulo HQ Buongiorno</t>
  </si>
  <si>
    <t>RN Modulo Weekly News</t>
  </si>
  <si>
    <t>RS Modulo Super Assist</t>
  </si>
  <si>
    <t>TAB 30" - TARIFFA BASE vedi foglio promozioni</t>
  </si>
  <si>
    <t>TAB 30" -TARIFFA BASE vedi foglio promozioni</t>
  </si>
  <si>
    <t>Qualora all’interno di un messaggio pubblicitario vengano citati prodotti o servizi appartenenti a classi di prodotto differenti, alla tariffa di listino, calcolata sul totale della durata del messaggio pubblicitario, verrà applicato un supplemento del 20%</t>
  </si>
  <si>
    <t>RS MODULO SUPER ASSIST</t>
  </si>
  <si>
    <t>NOTE AL LISTINO:</t>
  </si>
  <si>
    <t>MODULI SETTIMANALI MULTIRETE</t>
  </si>
  <si>
    <t>MODULI SETTIMANALI MONORETE</t>
  </si>
  <si>
    <t>RN Buongiorno News</t>
  </si>
  <si>
    <t>R3 Mezzogiorno</t>
  </si>
  <si>
    <t>Tgr Buongiorno Italia</t>
  </si>
  <si>
    <t>R1 Tg1 Mattina</t>
  </si>
  <si>
    <t>R1 A.M.</t>
  </si>
  <si>
    <t>08:55/09:35</t>
  </si>
  <si>
    <t>R1 Linea Verde Mag. Start</t>
  </si>
  <si>
    <t>R1 Linea Verde Magazine</t>
  </si>
  <si>
    <t>R1 P.M. Sabato Start</t>
  </si>
  <si>
    <t>R1 Domenica In C</t>
  </si>
  <si>
    <t>15:50/16:30/17:10</t>
  </si>
  <si>
    <t>R1 P.M. A</t>
  </si>
  <si>
    <t>R1 P.M. B</t>
  </si>
  <si>
    <t>R1 P.M. C</t>
  </si>
  <si>
    <t>R1 P.M. Domenica</t>
  </si>
  <si>
    <t>R1 Tg1 20.00 Start</t>
  </si>
  <si>
    <t xml:space="preserve">R1 Tg1 20.00 </t>
  </si>
  <si>
    <t>R1 Tg1 20.00 Plus</t>
  </si>
  <si>
    <t>R1 Soliti Ignoti</t>
  </si>
  <si>
    <t>R1 Prime Time Start</t>
  </si>
  <si>
    <t>R1 Fiction Start</t>
  </si>
  <si>
    <t>22:15/22:55</t>
  </si>
  <si>
    <t xml:space="preserve">R1 Prime Time </t>
  </si>
  <si>
    <t>R1 Early night</t>
  </si>
  <si>
    <t>R2 A.M. Start</t>
  </si>
  <si>
    <t>R2 A.M. A</t>
  </si>
  <si>
    <t>R2 A.M. B</t>
  </si>
  <si>
    <t>R2 Tg2 13.00</t>
  </si>
  <si>
    <t>R2 P.M. Start</t>
  </si>
  <si>
    <t>R2 P.M. A</t>
  </si>
  <si>
    <t>R2 P.M. B</t>
  </si>
  <si>
    <t>R2 P.M. Domenica</t>
  </si>
  <si>
    <t xml:space="preserve">R2 Preserale </t>
  </si>
  <si>
    <t>R2 Tg2 20.30</t>
  </si>
  <si>
    <t>R2 Prime time Start</t>
  </si>
  <si>
    <t>R2 Prime time</t>
  </si>
  <si>
    <t xml:space="preserve">R2 Seriale </t>
  </si>
  <si>
    <t>R2 Second prime time B</t>
  </si>
  <si>
    <t>R2 Early night</t>
  </si>
  <si>
    <t>R3 A.M. Start</t>
  </si>
  <si>
    <t>R3 Tg3 Mattina</t>
  </si>
  <si>
    <t>R3 P.M. Domenica Start</t>
  </si>
  <si>
    <t>R3 P.M. Sabato Start</t>
  </si>
  <si>
    <t>R3 P.M.</t>
  </si>
  <si>
    <t>R3 P.M. Domenica</t>
  </si>
  <si>
    <t>R3 P.M. Sabato</t>
  </si>
  <si>
    <t>R3 Preserale Sab A</t>
  </si>
  <si>
    <t>R3 Preserale Sab B</t>
  </si>
  <si>
    <t>R3 Tg3 19.00</t>
  </si>
  <si>
    <t>R3 Tg3 19.00 Reg</t>
  </si>
  <si>
    <t>R3 Preserale</t>
  </si>
  <si>
    <t>R3 Prime Time Start</t>
  </si>
  <si>
    <t xml:space="preserve">R3 Chi l'ha visto Start </t>
  </si>
  <si>
    <t xml:space="preserve">R3 Chi l'ha visto </t>
  </si>
  <si>
    <t>21:45/22:50</t>
  </si>
  <si>
    <t>R3 TG3 Seconda Sera</t>
  </si>
  <si>
    <t>R3 Second Prime Time</t>
  </si>
  <si>
    <t>R3 Early night</t>
  </si>
  <si>
    <t>R1 Tg1 Mezzogiorno</t>
  </si>
  <si>
    <t>R2 P.M. Dom Start</t>
  </si>
  <si>
    <t>R2 P.M. Sab Start</t>
  </si>
  <si>
    <t>R1 Domenica In Start</t>
  </si>
  <si>
    <t>R1 Second Prime Time B</t>
  </si>
  <si>
    <t>R1 Second Prime Time</t>
  </si>
  <si>
    <t>R1 A.M. Domenica</t>
  </si>
  <si>
    <t>R1 A.M. Sabato</t>
  </si>
  <si>
    <t>R3 Tg3 P.M.</t>
  </si>
  <si>
    <t>R3 Tg3 P.M. Regioni</t>
  </si>
  <si>
    <t>I soliti Ignoti</t>
  </si>
  <si>
    <t>R2 Prime time B</t>
  </si>
  <si>
    <t xml:space="preserve">R2 Second prime time </t>
  </si>
  <si>
    <t>TAB 30" - TARIFFA BASE P/U vedi foglio promozioni</t>
  </si>
  <si>
    <t>vedi foglio tv tabellare p/u moduli</t>
  </si>
  <si>
    <t>vedi foglio tv tabellare p/u moduli multirete</t>
  </si>
  <si>
    <t>RAI 4</t>
  </si>
  <si>
    <t>RADIO ITALIA TV</t>
  </si>
  <si>
    <t>RIT Modulo Music</t>
  </si>
  <si>
    <t>Passaggi settimanali</t>
  </si>
  <si>
    <t>RIT Modulo Music Frequency</t>
  </si>
  <si>
    <t>R2 Preserale Sab</t>
  </si>
  <si>
    <t>I listini pubblicati sono soggetti a negoziazione tenendo conto di molteplici elementi tra i quali:</t>
  </si>
  <si>
    <t>Volumi d'investimento</t>
  </si>
  <si>
    <t>Qualità degli spazi richiesti dal cliente</t>
  </si>
  <si>
    <t>Periodo di pianificazione</t>
  </si>
  <si>
    <t>Durata degli spot/dimensione del formato</t>
  </si>
  <si>
    <t>Multicanalità</t>
  </si>
  <si>
    <t>Nel presente listino tutte le rubriche sono corredate da stime* di ascolto di Rai Pubblicità S.p.A.</t>
  </si>
  <si>
    <t>Sono state inserite le stime su 5 target (Individui, RA, Adulti 15-64, Adulti 25-54, Adulti 15-34) ritenuti rappresentativi dell'intera utenza televisiva.</t>
  </si>
  <si>
    <t>Oltre alle stime di ascolto viene messo a disposizione l'universo di riferimento di ciascun target per poter rendere possibile il calcolo del GRP.</t>
  </si>
  <si>
    <t>Il GRP è l'unità di misura che esprime in percentuale la quantità di ascoltatori facenti parte un determinato target rispetto alla totalità del target stesso.</t>
  </si>
  <si>
    <t>La formula di calcolo è la seguente:</t>
  </si>
  <si>
    <t>GRP ** = (audience target di riferimento/universo target di riferimento) x 100</t>
  </si>
  <si>
    <t>Il marketing di Rai Pubblicità è sempre disponibile a dare supporto e consulenza</t>
  </si>
  <si>
    <t>* Le stime indicate sono in statica ed a seguito del processo di probabilizzazione potrebbero subire lievi variazioni nei software di pianificazione</t>
  </si>
  <si>
    <t>** Gross Rating Point</t>
  </si>
  <si>
    <t>R4 MODULO DAY&amp;PRIME + RADIO ITALIA TV</t>
  </si>
  <si>
    <t>R4 MODULO PRIME&amp;EVENING + RADIO ITALIA TV</t>
  </si>
  <si>
    <t>RIT Radio Italia TV</t>
  </si>
  <si>
    <t>RP Modulo Day&amp;Prime</t>
  </si>
  <si>
    <t>TAB P/U 30" -TARIFFA BASE vedi foglio promozioni</t>
  </si>
  <si>
    <t>RAI4+RAI MOVIE+RAI PREMIUM+RADIO ITALIA TV</t>
  </si>
  <si>
    <t>TAB P/U 30" - TARIFFA BASE vedi foglio promozioni</t>
  </si>
  <si>
    <t>14:05/14:40</t>
  </si>
  <si>
    <t>Tg2 ore 13/ Tg2 Week end/Rubriche Tg2</t>
  </si>
  <si>
    <t>Blob</t>
  </si>
  <si>
    <t>R1 Early night B</t>
  </si>
  <si>
    <t>Passaggio a Nord Ovest</t>
  </si>
  <si>
    <t>12:55/13:25</t>
  </si>
  <si>
    <t>RM Modulo HQ Prime time</t>
  </si>
  <si>
    <t>RP Modulo HQ Prime time</t>
  </si>
  <si>
    <t>CINEMA</t>
  </si>
  <si>
    <t>PREMIUM SPOT</t>
  </si>
  <si>
    <t>SEGUI FILM/TARGET</t>
  </si>
  <si>
    <t>TOP SPOT</t>
  </si>
  <si>
    <t>LISTINO</t>
  </si>
  <si>
    <t>FORMATI ON SCREEN</t>
  </si>
  <si>
    <t xml:space="preserve">CPM SPOT base 30'' </t>
  </si>
  <si>
    <t xml:space="preserve">GEO SPOT  </t>
  </si>
  <si>
    <t>posizionato nel break premium</t>
  </si>
  <si>
    <t>SCHERMO IMAX</t>
  </si>
  <si>
    <t>a settimana</t>
  </si>
  <si>
    <t>maggiorazione del 20% per le posizioni di rigore (ultimo spot del break), possibile su tutti i break e solo a livello nazionale</t>
  </si>
  <si>
    <t>+/-5% franchigia a consuntivo sugli spettatori - no garanzia contatti per campagne mono regionali</t>
  </si>
  <si>
    <t>impaginazione circuito</t>
  </si>
  <si>
    <t>imaginazione IMAX</t>
  </si>
  <si>
    <t xml:space="preserve">R4 Modulo Day&amp;Prime </t>
  </si>
  <si>
    <t xml:space="preserve">R4 Modulo Prime&amp;Evening </t>
  </si>
  <si>
    <t>RAI4+RAI MOVIE+RAI NEWS+RAI SPORT+RIT</t>
  </si>
  <si>
    <t>RAI4+RAI PREMIUM+RIT</t>
  </si>
  <si>
    <t>Tg1/Uno mattina in famiglia</t>
  </si>
  <si>
    <t>R1 Cooking show start</t>
  </si>
  <si>
    <t>E' sempre mezzogiorno</t>
  </si>
  <si>
    <t>R1 Cooking show</t>
  </si>
  <si>
    <t>12:40/12:55</t>
  </si>
  <si>
    <t>Oggi è un altro giorno</t>
  </si>
  <si>
    <t>La vita in diretta/Tg1+meteo</t>
  </si>
  <si>
    <t>La vita in diretta</t>
  </si>
  <si>
    <t>A ruota libera</t>
  </si>
  <si>
    <t>R1 P.M. Fiction</t>
  </si>
  <si>
    <t>Il paradiso delle signore</t>
  </si>
  <si>
    <t>R1 P.M. Sabato A</t>
  </si>
  <si>
    <t>R1 P.M. Sabato B</t>
  </si>
  <si>
    <t>Italia sì</t>
  </si>
  <si>
    <t>R1 P.M. Sabato C</t>
  </si>
  <si>
    <t>Tg1/Oggi è un altro giorno</t>
  </si>
  <si>
    <t>07:00/08:00</t>
  </si>
  <si>
    <t>R2 I fatti vostri</t>
  </si>
  <si>
    <t>I fatti vostri</t>
  </si>
  <si>
    <t>R2 P.M. Sabato A</t>
  </si>
  <si>
    <t>R2 P.M. Sabato B</t>
  </si>
  <si>
    <t>R2 P.M. Sabato C</t>
  </si>
  <si>
    <t>17:05/17:40</t>
  </si>
  <si>
    <t>Produzione TV2</t>
  </si>
  <si>
    <t>R3 Geo A</t>
  </si>
  <si>
    <t xml:space="preserve">Geo </t>
  </si>
  <si>
    <t>R3 Geo B</t>
  </si>
  <si>
    <t xml:space="preserve">R3 Kilimangiaro </t>
  </si>
  <si>
    <t>Kilimangiaro</t>
  </si>
  <si>
    <t>Maestri/Rubriche culturali e documentari/Geo</t>
  </si>
  <si>
    <t>15:20/16:30</t>
  </si>
  <si>
    <t>16:05/16:30</t>
  </si>
  <si>
    <t>14:55/15:10</t>
  </si>
  <si>
    <t>Presa diretta</t>
  </si>
  <si>
    <t xml:space="preserve">R3 A.M. </t>
  </si>
  <si>
    <t>21:20/21:30</t>
  </si>
  <si>
    <t>25:00-25:30</t>
  </si>
  <si>
    <t>Rai News</t>
  </si>
  <si>
    <t>25:30-26:00</t>
  </si>
  <si>
    <t>R1 Second Prime Time Sab</t>
  </si>
  <si>
    <t>R1 Show time</t>
  </si>
  <si>
    <t>19:40-20:05</t>
  </si>
  <si>
    <t>R3 Che tempo che fa</t>
  </si>
  <si>
    <t>Che tempo che fa</t>
  </si>
  <si>
    <t>R3 Che tempo che fa B</t>
  </si>
  <si>
    <t>R3 Che tempo che fa Start</t>
  </si>
  <si>
    <t>R3 Che tempo che fa Presera</t>
  </si>
  <si>
    <t>21:45/22:30</t>
  </si>
  <si>
    <t>R3 Preserale Sab Plus</t>
  </si>
  <si>
    <t>R3 Prime Time Sab Start</t>
  </si>
  <si>
    <r>
      <t>N°di passaggi</t>
    </r>
    <r>
      <rPr>
        <b/>
        <vertAlign val="superscript"/>
        <sz val="12"/>
        <rFont val="Arial Nova Cond"/>
        <family val="2"/>
      </rPr>
      <t>(**)</t>
    </r>
  </si>
  <si>
    <r>
      <t>LISTINO</t>
    </r>
    <r>
      <rPr>
        <sz val="24"/>
        <rFont val="Arial Nova Cond"/>
        <family val="2"/>
      </rPr>
      <t xml:space="preserve"> </t>
    </r>
    <r>
      <rPr>
        <b/>
        <sz val="16"/>
        <color theme="0"/>
        <rFont val="Arial Nova Cond"/>
        <family val="2"/>
      </rPr>
      <t>TABELLARE MODULI</t>
    </r>
  </si>
  <si>
    <r>
      <t>LISTINO</t>
    </r>
    <r>
      <rPr>
        <sz val="24"/>
        <rFont val="Arial Nova Cond"/>
        <family val="2"/>
      </rPr>
      <t xml:space="preserve"> </t>
    </r>
    <r>
      <rPr>
        <b/>
        <sz val="16"/>
        <color theme="0"/>
        <rFont val="Arial Nova Cond"/>
        <family val="2"/>
      </rPr>
      <t>TABELLARE MODULI P/U</t>
    </r>
  </si>
  <si>
    <r>
      <t>LISTINO</t>
    </r>
    <r>
      <rPr>
        <sz val="24"/>
        <rFont val="Arial Nova Cond"/>
        <family val="2"/>
      </rPr>
      <t xml:space="preserve"> </t>
    </r>
    <r>
      <rPr>
        <b/>
        <sz val="16"/>
        <color theme="0"/>
        <rFont val="Arial Nova Cond"/>
        <family val="2"/>
      </rPr>
      <t>TABELLARE P/U MODULI</t>
    </r>
  </si>
  <si>
    <t>LISTINO TABELLARE</t>
  </si>
  <si>
    <t>LISTINO TABELLARE P/U</t>
  </si>
  <si>
    <t>24:20-24:45</t>
  </si>
  <si>
    <t>Zechhino d'oro</t>
  </si>
  <si>
    <t>Produzione TV2/Tv movie</t>
  </si>
  <si>
    <t>Tv movie</t>
  </si>
  <si>
    <t>21:25/22:50</t>
  </si>
  <si>
    <t>Cartabianca</t>
  </si>
  <si>
    <t xml:space="preserve">R1 Zecchino Pres.Fin </t>
  </si>
  <si>
    <t>R1 Zecchino Presera</t>
  </si>
  <si>
    <t>R1 Zecchino Pres. Start</t>
  </si>
  <si>
    <t xml:space="preserve">RN Modulo Top News </t>
  </si>
  <si>
    <t>08:20-08:35</t>
  </si>
  <si>
    <t>R1 Zecchino Pres.Fin Start</t>
  </si>
  <si>
    <t>R1 Show time B</t>
  </si>
  <si>
    <t>Ballando con le stelle</t>
  </si>
  <si>
    <t>R2 Preserale Dom</t>
  </si>
  <si>
    <t>Film/tvm/telefilm</t>
  </si>
  <si>
    <t xml:space="preserve">DIGITAL DEVICE   </t>
  </si>
  <si>
    <t>CONNECTED TV</t>
  </si>
  <si>
    <t>NOTE:</t>
  </si>
  <si>
    <t>RAIPLAY+RAINEWS</t>
  </si>
  <si>
    <t>RAI@YT</t>
  </si>
  <si>
    <t>RAIPLAY</t>
  </si>
  <si>
    <t>La costruzione del prezzo netto prevede l’applicazione di un mark-up al cpm netto base della general rotation per ogni layer di pianificazione selezionato.</t>
  </si>
  <si>
    <t>MARK-UP 
sul netto</t>
  </si>
  <si>
    <t>FORMATI VIDEO</t>
  </si>
  <si>
    <t>SPOT VIDEO fino a 30’’
skip dal 16’’</t>
  </si>
  <si>
    <t>SPOT VIDEO SKIPPABLE,
UN-SKIPPABLE max 20’’</t>
  </si>
  <si>
    <t>SPOT VIDEO fino a 30’’
no skip</t>
  </si>
  <si>
    <t>GENERAL
ROTATION</t>
  </si>
  <si>
    <t xml:space="preserve">RON </t>
  </si>
  <si>
    <t>ROS</t>
  </si>
  <si>
    <t>CONTENUTO</t>
  </si>
  <si>
    <t>MODULI TEMATICI</t>
  </si>
  <si>
    <t>nd</t>
  </si>
  <si>
    <t>LIBERA</t>
  </si>
  <si>
    <t>TARGET</t>
  </si>
  <si>
    <t>GEO</t>
  </si>
  <si>
    <t>SEX/ ETA'</t>
  </si>
  <si>
    <t xml:space="preserve">INTERESSI </t>
  </si>
  <si>
    <t>PROFILI</t>
  </si>
  <si>
    <t>CUSTOM &gt;2 LAYER</t>
  </si>
  <si>
    <t>DEVICE</t>
  </si>
  <si>
    <t>lo standard di trasmissione dello spot video prevede una durata fino a 30" e, sui soli digital device, la skippabilità dal 16"</t>
  </si>
  <si>
    <t>eventuali deroghe di impaginazione / specifiche tecniche al formato, prevedono dei mark-up</t>
  </si>
  <si>
    <t>UNSKIPPABILITA' dello spot video fino a 20'' / 30''</t>
  </si>
  <si>
    <t>LUNGHEZZA spot video oltre i 30'' (es. video da 45'' o 60'' con skip dal 16'')</t>
  </si>
  <si>
    <t>PRIMA POSIZIONE dello spot video in break</t>
  </si>
  <si>
    <t>BUMPER 6''</t>
  </si>
  <si>
    <t>INTERESSI</t>
  </si>
  <si>
    <t>FORMATI DISPLAY</t>
  </si>
  <si>
    <t>FLOOR AD</t>
  </si>
  <si>
    <t>MODULI TEMATICI (e Modulo HP)</t>
  </si>
  <si>
    <t>FLOOR AD VIDEO</t>
  </si>
  <si>
    <t>% VALORE</t>
  </si>
  <si>
    <t>TOTALE</t>
  </si>
  <si>
    <t>FASCIA</t>
  </si>
  <si>
    <t>DT/SS</t>
  </si>
  <si>
    <t>ACCESS/PT</t>
  </si>
  <si>
    <t>CANALE</t>
  </si>
  <si>
    <t>TV SPEC</t>
  </si>
  <si>
    <t xml:space="preserve">La quote non comprendono </t>
  </si>
  <si>
    <t xml:space="preserve">. Eventi Top e Eventi Sportivi </t>
  </si>
  <si>
    <t>. Telepromozioni, Product Placement, Branded Content</t>
  </si>
  <si>
    <t>18/12-07/01</t>
  </si>
  <si>
    <t>OFFERTA CROSSMEDIALE CONTENT - FESTE 2022-2023 (dal 18/12 al 07/01)</t>
  </si>
  <si>
    <t>Uno mattina in famiglia/Tg1</t>
  </si>
  <si>
    <t>Tg1/Uno mattina in famiglia/Telethon/Concerto Antoniano</t>
  </si>
  <si>
    <t>R1 Bolle</t>
  </si>
  <si>
    <t>Serata Bolle</t>
  </si>
  <si>
    <t>l'1/1</t>
  </si>
  <si>
    <t>R1 Bolle B</t>
  </si>
  <si>
    <t>R1 Concerto Scala</t>
  </si>
  <si>
    <t>Concerto di Natale</t>
  </si>
  <si>
    <t>il 24/12</t>
  </si>
  <si>
    <t>R1 Concerto Natale</t>
  </si>
  <si>
    <t>il 25/12</t>
  </si>
  <si>
    <t>R1 Concerto Capodanno</t>
  </si>
  <si>
    <t>Concerto della Fenice</t>
  </si>
  <si>
    <t>R1 Concerto Senato</t>
  </si>
  <si>
    <t>Concerto dal senato</t>
  </si>
  <si>
    <t>il 18/12</t>
  </si>
  <si>
    <t>dal 25/12</t>
  </si>
  <si>
    <t>Sottovoce/Programmazione notturna</t>
  </si>
  <si>
    <t>Il giro del mondo in 80 giorni</t>
  </si>
  <si>
    <t>R1 Film family pt</t>
  </si>
  <si>
    <t>21:55/22:15/22:55</t>
  </si>
  <si>
    <t>Film family pt</t>
  </si>
  <si>
    <t>R1 Finale Lotteria Start</t>
  </si>
  <si>
    <t>I soliti Ignoti-Speciale Lotteria</t>
  </si>
  <si>
    <t>il 6/1</t>
  </si>
  <si>
    <t xml:space="preserve">R1 Finale Lotteria </t>
  </si>
  <si>
    <t>21:20/21:55/22:45</t>
  </si>
  <si>
    <t>R1 Linea Bianca</t>
  </si>
  <si>
    <t>Linea Bianca</t>
  </si>
  <si>
    <t>R1 Meraviglie</t>
  </si>
  <si>
    <t>Meraviglie-la penisola dei tesori</t>
  </si>
  <si>
    <t>21:55/22:30</t>
  </si>
  <si>
    <t>dal 28/12</t>
  </si>
  <si>
    <t>R1 Meraviglie B</t>
  </si>
  <si>
    <t>15:05-15:10/15:35</t>
  </si>
  <si>
    <t>dal 31/12</t>
  </si>
  <si>
    <t>fino al 22/12</t>
  </si>
  <si>
    <t>Ballando con le stelle/Tv movie/Film family pt/Telethon/Tali e quali/Rai doc/Meraviglie/Stanotte a...</t>
  </si>
  <si>
    <t>20:35-21:30</t>
  </si>
  <si>
    <t>no il 31/12</t>
  </si>
  <si>
    <t>R1 Show fine anno</t>
  </si>
  <si>
    <t>L'anno che verrà</t>
  </si>
  <si>
    <t>il 31/12</t>
  </si>
  <si>
    <t>21:50/22:45</t>
  </si>
  <si>
    <t>Tali e quali/Ballando con le stelle</t>
  </si>
  <si>
    <t>21:40-21:55/22:45-22:55</t>
  </si>
  <si>
    <t>no 30 e 31/12</t>
  </si>
  <si>
    <t>il 23/12</t>
  </si>
  <si>
    <t>R1 Stanotte a…</t>
  </si>
  <si>
    <t>R1 Stanotte a… B</t>
  </si>
  <si>
    <t>Stanotte a…</t>
  </si>
  <si>
    <t>Telethon/I soliti ignoti/Ballando con le stelle/I soliti ignoti-speciale lotteria</t>
  </si>
  <si>
    <t>L'eredità</t>
  </si>
  <si>
    <t>il 22 e 23/12</t>
  </si>
  <si>
    <t>09:50-10:10/10:55-11:10/11:20-11:45</t>
  </si>
  <si>
    <t>Rubriche tg2/Italian Green/Tg Sport Giorno/I fatti vostri/Cook 40/Cooking show/Telethon/Citofonare Rai2</t>
  </si>
  <si>
    <t>Telethon/Citofonare Rai 2</t>
  </si>
  <si>
    <t>Caterpillar A.M./Documentario/Produzione TV2</t>
  </si>
  <si>
    <t>R2 Concerto Vienna</t>
  </si>
  <si>
    <t>Concerto di Capodanno</t>
  </si>
  <si>
    <t>13:25/14:15</t>
  </si>
  <si>
    <t>24:30-25:50/25:00-25:55</t>
  </si>
  <si>
    <t>Ore 14/Tv movie</t>
  </si>
  <si>
    <t>15:00/15:35/16:10/17:05-17:15/17:45</t>
  </si>
  <si>
    <t>Ore 14/Tv movie/Bella mà/Nei tuoi panni/Seriale/Film/tvmovie/telefilm</t>
  </si>
  <si>
    <t>14:00/14:30/15:05/15:35-15:40/16:00-16:10/16:55/17:35</t>
  </si>
  <si>
    <t>Il Provinciale/Volevo dirti che/Tv movie/Film tvm telefilm</t>
  </si>
  <si>
    <t>14:30/15:05/15:40/16:10/16:30</t>
  </si>
  <si>
    <t>Check Up</t>
  </si>
  <si>
    <t>Film/Che c'è di nuovo/Divulgativo/tv movie</t>
  </si>
  <si>
    <t>21:20-21:45/21:30-22:25/22:40-23:10</t>
  </si>
  <si>
    <t>23:05-23:45</t>
  </si>
  <si>
    <t>20:55-21:20</t>
  </si>
  <si>
    <t>Access generico/Seriale/Tv movie/Film</t>
  </si>
  <si>
    <t>24:00-24:25</t>
  </si>
  <si>
    <t>24:20-24:55</t>
  </si>
  <si>
    <t>21:20-21:45/22:25/22:45</t>
  </si>
  <si>
    <t>no il 25 e 31/12</t>
  </si>
  <si>
    <t>Seriale/L'Almanacco</t>
  </si>
  <si>
    <t>R1 Bolle Start</t>
  </si>
  <si>
    <t>Agorà/Agorà weekend/Mi manda Rai 3/Film/Elisir/Tgr Amici Animali</t>
  </si>
  <si>
    <t>il 20/12</t>
  </si>
  <si>
    <t>22:05/23:05</t>
  </si>
  <si>
    <t>il 21/12</t>
  </si>
  <si>
    <t>R3 Circo</t>
  </si>
  <si>
    <t>Il Circo di Montecarlo ®</t>
  </si>
  <si>
    <t>il 24 e 31/12</t>
  </si>
  <si>
    <t>R3 Città segrete</t>
  </si>
  <si>
    <t>Città segrete</t>
  </si>
  <si>
    <t>21:45/22:55</t>
  </si>
  <si>
    <t>il 7/1</t>
  </si>
  <si>
    <t>24:55-25:30/25:10-25:55</t>
  </si>
  <si>
    <t>R3 Film family pt</t>
  </si>
  <si>
    <t>16:30-17:25/17:05-17:55/17:55</t>
  </si>
  <si>
    <t>11:10-11:55/11:55-12:45</t>
  </si>
  <si>
    <t>TG3/Rubriche Tg3/TGR Officina Italia/Tgr Amici Animali/Quante storie</t>
  </si>
  <si>
    <t>15:00-15:25/15:30-16:05</t>
  </si>
  <si>
    <t>In 1/2h/Rebus/Film</t>
  </si>
  <si>
    <t>In 1/2 ora/Film</t>
  </si>
  <si>
    <t>Frontiere/Produzione</t>
  </si>
  <si>
    <t>Produzione</t>
  </si>
  <si>
    <t>R3 Preserale Dom Plus</t>
  </si>
  <si>
    <t>Generazione bellezza</t>
  </si>
  <si>
    <t>Le parole della settimana/Generazione bellezza</t>
  </si>
  <si>
    <t>20:15-20:30</t>
  </si>
  <si>
    <t>21:45-22:05/22:30-22:45</t>
  </si>
  <si>
    <t>Rai doc/Mi casa es tu casa</t>
  </si>
  <si>
    <t>Le parole della settimana/Il Circo di Montecarlo ®</t>
  </si>
  <si>
    <t>23:45-24:25</t>
  </si>
  <si>
    <t>23:30-23:45</t>
  </si>
  <si>
    <t>TgR/Tg3 Mondo</t>
  </si>
  <si>
    <t>fino al 29/12</t>
  </si>
  <si>
    <t>08:00/09:000-09:15/09:40-09:55/10:15-10:40</t>
  </si>
  <si>
    <t>Salvo diversa indicazione, le promozioni non si applicano alle rubriche legate agli eventi, compresi quelli sportivi, per cui viene editato un listino dedicato.</t>
  </si>
  <si>
    <t>PROMOZIONI TARIFFARIE DA APPLICARE AL LISTINO FESTE 2022-2023 (dal 18/12 al 7/1)</t>
  </si>
  <si>
    <t>dal 18 dicembre al 7 gennaio</t>
  </si>
  <si>
    <t>Reti</t>
  </si>
  <si>
    <t>R1/R2/R3</t>
  </si>
  <si>
    <t>R4/RM/RP/RN/
RS/RI/RIT</t>
  </si>
  <si>
    <t>12/3</t>
  </si>
  <si>
    <t>12/4</t>
  </si>
  <si>
    <t>1/1</t>
  </si>
  <si>
    <t>tariffa base</t>
  </si>
  <si>
    <t>TARIFFA BASE</t>
  </si>
  <si>
    <t>All'interno del listino viene pubblicata una tariffa di base alla quale devono essere applicate le "Promozioni di periodo" sottoindicate:</t>
  </si>
  <si>
    <r>
      <t>Alla</t>
    </r>
    <r>
      <rPr>
        <b/>
        <sz val="14"/>
        <rFont val="Arial"/>
        <family val="2"/>
      </rPr>
      <t xml:space="preserve"> tariffa di base</t>
    </r>
    <r>
      <rPr>
        <sz val="14"/>
        <rFont val="Arial"/>
        <family val="2"/>
      </rPr>
      <t xml:space="preserve"> (dal 18/12 al 7/1) devono essere applicate la seguenti promozioni</t>
    </r>
  </si>
  <si>
    <t>LISTINO TABELLARE 30" - 30" P/U MESSAGGIO DEL PRESIDENTE</t>
  </si>
  <si>
    <t>stime</t>
  </si>
  <si>
    <t>modulo giornaliero</t>
  </si>
  <si>
    <t>31/12</t>
  </si>
  <si>
    <t>Rai 1</t>
  </si>
  <si>
    <t>R1 Messaggio del Presidente</t>
  </si>
  <si>
    <t>Rai 2</t>
  </si>
  <si>
    <t>R2 Messaggio del Presidente</t>
  </si>
  <si>
    <t>Rai 3</t>
  </si>
  <si>
    <t>R3 Messaggio del Presidente</t>
  </si>
  <si>
    <t>RADIO</t>
  </si>
  <si>
    <t xml:space="preserve">Radio1 </t>
  </si>
  <si>
    <t>Radio1 Messaggio del Presidente</t>
  </si>
  <si>
    <t>Radio2</t>
  </si>
  <si>
    <t>Radio2 Messaggio del Presidente</t>
  </si>
  <si>
    <t>Radio3</t>
  </si>
  <si>
    <t>Radio3 Messaggio del Presidente</t>
  </si>
  <si>
    <t>Costo tabellare 30" (Euro)</t>
  </si>
  <si>
    <t>Messaggio del Presidente TV*</t>
  </si>
  <si>
    <t>Messaggio del Presidente RADIO</t>
  </si>
  <si>
    <t>Messaggio del Presidente TV+RADIO</t>
  </si>
  <si>
    <t>Costo tabellare p/u 30" (Euro)</t>
  </si>
  <si>
    <t>Messaggio del Presidente TV</t>
  </si>
  <si>
    <t>LISTINO TABELLARE 30" - 30" P/U MESSAGGIO DEL PRESIDENTE B</t>
  </si>
  <si>
    <t>R1 Messaggio del Presidente B</t>
  </si>
  <si>
    <t>R3 Messaggio del Presidente B</t>
  </si>
  <si>
    <t xml:space="preserve">LISTINO TABELLARE 30" - 30" P/U MODULO AUGURI </t>
  </si>
  <si>
    <t>rubrica pubblicitaria/numero passaggi giorno tipo</t>
  </si>
  <si>
    <t>R1 Auguri dal 2022</t>
  </si>
  <si>
    <t>R1 Auguri Notte</t>
  </si>
  <si>
    <t>Rai 4</t>
  </si>
  <si>
    <t>R4 Second Prime Time Auguri</t>
  </si>
  <si>
    <t>Con possibilità di pianificazione crossmediale:</t>
  </si>
  <si>
    <t>Radio1 Auguri</t>
  </si>
  <si>
    <t>Radio2 Auguri</t>
  </si>
  <si>
    <t>RaiPlay</t>
  </si>
  <si>
    <t>Rai Play - Floor Ad Video in Home Page (24h)</t>
  </si>
  <si>
    <t>*Verificare la disponibilità con lo Specialist Digital di riferimento</t>
  </si>
  <si>
    <t>Modulo Auguri TV</t>
  </si>
  <si>
    <t>Modulo Auguri RADIO</t>
  </si>
  <si>
    <t>Modulo Auguri DIGITAL</t>
  </si>
  <si>
    <t>Modulo Auguri TV + RADIO + DIGITAL</t>
  </si>
  <si>
    <t>Composizione fissa e non modificabile nei punti ora.</t>
  </si>
  <si>
    <t>Riparametrazione: 15" idx 60 vs 30" (prezzo 30" = prezzo 15"/60*100), Per tutti gli altri secondaggi vale la tabella di Rai Pubblicità.</t>
  </si>
  <si>
    <t>Per le Norme e Condizioni di vendita fare riferimento al sito: http://www.raipubblicita.it/it/raipubblicita/tv/normeecondizionidivendita.html</t>
  </si>
  <si>
    <t>FESTE 2022-2023</t>
  </si>
  <si>
    <t>OFFERTA CROSSMEDIALE CONTENT -FESTE 2022-2023 (dal 18/12 al 07/01)</t>
  </si>
  <si>
    <t>RIT Modulo Music Live dal 18 al 24/12 *</t>
  </si>
  <si>
    <t>RIT Modulo Music Live dal 25 al 31/12 *</t>
  </si>
  <si>
    <t>* Non previsto nella settimana dal 1/1 al 7/1</t>
  </si>
  <si>
    <t>PIANIFICAZIONE CROSSMEDIALE TV+RADIO+DIGITAL - FESTE 22-23 (dal 18/12 al 7/1)</t>
  </si>
  <si>
    <t>18/12-7/1</t>
  </si>
  <si>
    <t>R1 Auguri dal 2023</t>
  </si>
  <si>
    <t>vedi listino SPONSORIZZAZIONI E INIZIATIVE SPECIALI CINEMA</t>
  </si>
  <si>
    <t>INIZIATIVE SPECIALI</t>
  </si>
  <si>
    <t>PIANIFICAZIONE CROSSMEDIALE TV+ RADIO - FESTE 22-23 (dal 18/12 al 7/1)</t>
  </si>
  <si>
    <r>
      <t xml:space="preserve">DIGITAL </t>
    </r>
    <r>
      <rPr>
        <b/>
        <sz val="12"/>
        <rFont val="Calibri"/>
        <family val="2"/>
        <scheme val="minor"/>
      </rPr>
      <t>(max 3 clienti)*</t>
    </r>
  </si>
  <si>
    <t>Rai Play -  Spot Video CTV max 30" (24h) **</t>
  </si>
  <si>
    <t>RAI@YT- Spot Video  (24 h)</t>
  </si>
  <si>
    <t>** inibito solo nella mezz'ora di trasmissione del messaggio del Presidente</t>
  </si>
  <si>
    <t>QUOTE VALORE  LISTINO FESTE 2022-2023 (dal 18/12 al 7/1)</t>
  </si>
  <si>
    <t>fino al 21/12</t>
  </si>
  <si>
    <t>Tv movie/Telethon/Film</t>
  </si>
  <si>
    <t>21:20-21:55/22:10-22:25/22:50-23:25</t>
  </si>
  <si>
    <t>R2 Seconda Sera Auguri</t>
  </si>
  <si>
    <t>R2 Auguri Notte</t>
  </si>
  <si>
    <t>R3 Auguri Notte</t>
  </si>
  <si>
    <t>orario indicativo</t>
  </si>
  <si>
    <t>PIANIFICAZIONE CROSSMEDIALE TV - FESTE 22-23 (dal 18/12 al 7/1)</t>
  </si>
  <si>
    <t>21:55 - 22:25 - 22:50 - 23:15</t>
  </si>
  <si>
    <t>21:35 - 22:00 - 22:30 - 22:45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</si>
</sst>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L.&quot;\ #,##0;[Red]\-&quot;L.&quot;\ #,##0"/>
    <numFmt numFmtId="165" formatCode="General_)"/>
    <numFmt numFmtId="166" formatCode="_-[$€-2]\ * #,##0.00_-;\-[$€-2]\ * #,##0.00_-;_-[$€-2]\ * &quot;-&quot;??_-"/>
    <numFmt numFmtId="167" formatCode="_-[$€]\ * #,##0.00_-;\-[$€]\ * #,##0.00_-;_-[$€]\ * &quot;-&quot;??_-;_-@_-"/>
    <numFmt numFmtId="168" formatCode="h:mm;@"/>
    <numFmt numFmtId="169" formatCode="0.0%"/>
    <numFmt numFmtId="170" formatCode="&quot;€&quot;\ #,##0"/>
    <numFmt numFmtId="171" formatCode="_-&quot;€&quot;\ * #,##0_-;\-&quot;€&quot;\ * #,##0_-;_-&quot;€&quot;\ * &quot;-&quot;??_-;_-@_-"/>
    <numFmt numFmtId="172" formatCode="_-* #,##0_-;\-* #,##0_-;_-* &quot;-&quot;??_-;_-@_-"/>
  </numFmts>
  <fonts count="17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name val="Arial"/>
      <family val="2"/>
    </font>
    <font>
      <strike/>
      <sz val="10"/>
      <name val="Arial"/>
      <family val="2"/>
    </font>
    <font>
      <strike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Helv"/>
      <charset val="204"/>
    </font>
    <font>
      <b/>
      <sz val="18"/>
      <color indexed="62"/>
      <name val="Cambria"/>
      <family val="2"/>
    </font>
    <font>
      <sz val="11"/>
      <color theme="1"/>
      <name val="Arial"/>
      <family val="2"/>
    </font>
    <font>
      <b/>
      <sz val="26"/>
      <name val="Arial"/>
      <family val="2"/>
    </font>
    <font>
      <b/>
      <u/>
      <sz val="10"/>
      <name val="Arial"/>
      <family val="2"/>
    </font>
    <font>
      <sz val="10"/>
      <color indexed="8"/>
      <name val="Calibri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trike/>
      <sz val="14"/>
      <name val="Arial"/>
      <family val="2"/>
    </font>
    <font>
      <strike/>
      <sz val="11"/>
      <color theme="1"/>
      <name val="Arial"/>
      <family val="2"/>
    </font>
    <font>
      <b/>
      <strike/>
      <sz val="11"/>
      <name val="Arial"/>
      <family val="2"/>
    </font>
    <font>
      <strike/>
      <sz val="9"/>
      <name val="Arial"/>
      <family val="2"/>
    </font>
    <font>
      <b/>
      <strike/>
      <sz val="12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trike/>
      <sz val="11"/>
      <color rgb="FFFF0000"/>
      <name val="Arial"/>
      <family val="2"/>
    </font>
    <font>
      <sz val="4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1"/>
      <name val="Futura Bk BT"/>
      <family val="2"/>
    </font>
    <font>
      <strike/>
      <sz val="10"/>
      <color rgb="FFFF0000"/>
      <name val="Arial"/>
      <family val="2"/>
    </font>
    <font>
      <strike/>
      <sz val="12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0"/>
      <color theme="1"/>
      <name val="Arial Nova Cond"/>
      <family val="2"/>
    </font>
    <font>
      <sz val="9"/>
      <color theme="1"/>
      <name val="Arial Nova Cond"/>
      <family val="2"/>
    </font>
    <font>
      <sz val="11"/>
      <color theme="1"/>
      <name val="Arial Nova Cond"/>
      <family val="2"/>
    </font>
    <font>
      <sz val="8"/>
      <color theme="1"/>
      <name val="Arial Nova Cond"/>
      <family val="2"/>
    </font>
    <font>
      <sz val="8"/>
      <name val="Arial Nova Cond"/>
      <family val="2"/>
    </font>
    <font>
      <b/>
      <sz val="12"/>
      <color theme="0"/>
      <name val="Arial Nova Cond"/>
      <family val="2"/>
    </font>
    <font>
      <sz val="12"/>
      <color theme="1"/>
      <name val="Arial Nova Cond"/>
      <family val="2"/>
    </font>
    <font>
      <b/>
      <sz val="8"/>
      <name val="Arial Nova Cond"/>
      <family val="2"/>
    </font>
    <font>
      <b/>
      <sz val="11"/>
      <color theme="1"/>
      <name val="Arial Nova Cond"/>
      <family val="2"/>
    </font>
    <font>
      <sz val="11"/>
      <name val="Arial Nova Cond"/>
      <family val="2"/>
    </font>
    <font>
      <b/>
      <sz val="9"/>
      <name val="Arial Nova Cond"/>
      <family val="2"/>
    </font>
    <font>
      <b/>
      <sz val="11"/>
      <name val="Arial Nova Cond"/>
      <family val="2"/>
    </font>
    <font>
      <b/>
      <sz val="10"/>
      <name val="Arial Nova Cond"/>
      <family val="2"/>
    </font>
    <font>
      <sz val="9"/>
      <name val="Arial Nova Cond"/>
      <family val="2"/>
    </font>
    <font>
      <sz val="10"/>
      <name val="Arial Nova Cond"/>
      <family val="2"/>
    </font>
    <font>
      <b/>
      <sz val="16"/>
      <color theme="0"/>
      <name val="Arial Nova Cond"/>
      <family val="2"/>
    </font>
    <font>
      <sz val="9"/>
      <color theme="0"/>
      <name val="Arial Nova Cond"/>
      <family val="2"/>
    </font>
    <font>
      <sz val="11"/>
      <color theme="0"/>
      <name val="Arial Nova Cond"/>
      <family val="2"/>
    </font>
    <font>
      <b/>
      <sz val="11"/>
      <color rgb="FF0070C0"/>
      <name val="Arial Nova Cond"/>
      <family val="2"/>
    </font>
    <font>
      <b/>
      <sz val="8"/>
      <color theme="1"/>
      <name val="Arial Nova Cond"/>
      <family val="2"/>
    </font>
    <font>
      <b/>
      <sz val="11"/>
      <color theme="0"/>
      <name val="Arial Nova Cond"/>
      <family val="2"/>
    </font>
    <font>
      <b/>
      <sz val="9"/>
      <color theme="0"/>
      <name val="Arial Nova Cond"/>
      <family val="2"/>
    </font>
    <font>
      <sz val="8"/>
      <color theme="0"/>
      <name val="Arial Nova Cond"/>
      <family val="2"/>
    </font>
    <font>
      <b/>
      <sz val="9"/>
      <color theme="1"/>
      <name val="Arial Nova Cond"/>
      <family val="2"/>
    </font>
    <font>
      <b/>
      <sz val="12"/>
      <name val="Arial Nova Cond"/>
      <family val="2"/>
    </font>
    <font>
      <b/>
      <sz val="14"/>
      <name val="Arial Nova Cond"/>
      <family val="2"/>
    </font>
    <font>
      <sz val="12"/>
      <name val="Arial Nova Cond"/>
      <family val="2"/>
    </font>
    <font>
      <sz val="14"/>
      <color theme="1"/>
      <name val="Arial Nova Cond"/>
      <family val="2"/>
    </font>
    <font>
      <sz val="4"/>
      <name val="Arial Nova Cond"/>
      <family val="2"/>
    </font>
    <font>
      <b/>
      <strike/>
      <sz val="16"/>
      <color theme="1"/>
      <name val="Arial Nova Cond"/>
      <family val="2"/>
    </font>
    <font>
      <strike/>
      <sz val="12"/>
      <color theme="1"/>
      <name val="Arial Nova Cond"/>
      <family val="2"/>
    </font>
    <font>
      <b/>
      <strike/>
      <sz val="11"/>
      <color theme="1"/>
      <name val="Arial Nova Cond"/>
      <family val="2"/>
    </font>
    <font>
      <b/>
      <strike/>
      <sz val="12"/>
      <name val="Arial Nova Cond"/>
      <family val="2"/>
    </font>
    <font>
      <strike/>
      <sz val="10"/>
      <color theme="1"/>
      <name val="Arial Nova Cond"/>
      <family val="2"/>
    </font>
    <font>
      <strike/>
      <sz val="14"/>
      <color theme="1"/>
      <name val="Arial Nova Cond"/>
      <family val="2"/>
    </font>
    <font>
      <strike/>
      <sz val="12"/>
      <name val="Arial Nova Cond"/>
      <family val="2"/>
    </font>
    <font>
      <strike/>
      <sz val="11"/>
      <color theme="1"/>
      <name val="Arial Nova Cond"/>
      <family val="2"/>
    </font>
    <font>
      <strike/>
      <sz val="4"/>
      <name val="Arial Nova Cond"/>
      <family val="2"/>
    </font>
    <font>
      <strike/>
      <sz val="10"/>
      <name val="Arial Nova Cond"/>
      <family val="2"/>
    </font>
    <font>
      <strike/>
      <sz val="14"/>
      <name val="Arial Nova Cond"/>
      <family val="2"/>
    </font>
    <font>
      <strike/>
      <sz val="11"/>
      <name val="Arial Nova Cond"/>
      <family val="2"/>
    </font>
    <font>
      <b/>
      <strike/>
      <sz val="12"/>
      <color theme="1"/>
      <name val="Arial Nova Cond"/>
      <family val="2"/>
    </font>
    <font>
      <strike/>
      <sz val="12"/>
      <color rgb="FFFF0000"/>
      <name val="Arial Nova Cond"/>
      <family val="2"/>
    </font>
    <font>
      <strike/>
      <sz val="11"/>
      <color rgb="FFFF0000"/>
      <name val="Arial Nova Cond"/>
      <family val="2"/>
    </font>
    <font>
      <b/>
      <strike/>
      <sz val="14"/>
      <name val="Arial Nova Cond"/>
      <family val="2"/>
    </font>
    <font>
      <strike/>
      <sz val="10"/>
      <color rgb="FFFF0000"/>
      <name val="Arial Nova Cond"/>
      <family val="2"/>
    </font>
    <font>
      <b/>
      <strike/>
      <sz val="12"/>
      <color rgb="FFFF0000"/>
      <name val="Arial Nova Cond"/>
      <family val="2"/>
    </font>
    <font>
      <strike/>
      <sz val="14"/>
      <color rgb="FFFF0000"/>
      <name val="Arial Nova Cond"/>
      <family val="2"/>
    </font>
    <font>
      <strike/>
      <sz val="12"/>
      <color rgb="FF0070C0"/>
      <name val="Arial Nova Cond"/>
      <family val="2"/>
    </font>
    <font>
      <b/>
      <strike/>
      <sz val="11"/>
      <name val="Arial Nova Cond"/>
      <family val="2"/>
    </font>
    <font>
      <strike/>
      <sz val="9"/>
      <name val="Arial Nova Cond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 Nova Cond"/>
      <family val="2"/>
    </font>
    <font>
      <sz val="14"/>
      <name val="Arial Nova Cond"/>
      <family val="2"/>
    </font>
    <font>
      <b/>
      <vertAlign val="superscript"/>
      <sz val="12"/>
      <name val="Arial Nova Cond"/>
      <family val="2"/>
    </font>
    <font>
      <b/>
      <sz val="12"/>
      <color theme="1"/>
      <name val="Arial Nova Cond"/>
      <family val="2"/>
    </font>
    <font>
      <sz val="12"/>
      <color rgb="FFFF0000"/>
      <name val="Arial Nova Cond"/>
      <family val="2"/>
    </font>
    <font>
      <sz val="11"/>
      <color rgb="FFFF0000"/>
      <name val="Arial Nova Cond"/>
      <family val="2"/>
    </font>
    <font>
      <sz val="11"/>
      <color rgb="FFFF0000"/>
      <name val="Arial"/>
      <family val="2"/>
    </font>
    <font>
      <sz val="24"/>
      <name val="Arial Nova Cond"/>
      <family val="2"/>
    </font>
    <font>
      <b/>
      <sz val="16"/>
      <color theme="1"/>
      <name val="Arial Nova Cond"/>
      <family val="2"/>
    </font>
    <font>
      <sz val="14"/>
      <color rgb="FFFF0000"/>
      <name val="Arial Nova Cond"/>
      <family val="2"/>
    </font>
    <font>
      <b/>
      <sz val="11"/>
      <name val="Arial"/>
      <family val="2"/>
    </font>
    <font>
      <b/>
      <sz val="14"/>
      <color theme="1"/>
      <name val="Arial Nova Cond"/>
      <family val="2"/>
    </font>
    <font>
      <sz val="8"/>
      <color rgb="FFFF0000"/>
      <name val="Arial Nova Cond"/>
      <family val="2"/>
    </font>
    <font>
      <sz val="11"/>
      <color rgb="FF00B050"/>
      <name val="Arial Nova Cond"/>
      <family val="2"/>
    </font>
    <font>
      <sz val="8"/>
      <color rgb="FF00B050"/>
      <name val="Arial"/>
      <family val="2"/>
    </font>
    <font>
      <strike/>
      <sz val="22"/>
      <name val="Arial"/>
      <family val="2"/>
    </font>
    <font>
      <b/>
      <strike/>
      <sz val="22"/>
      <color theme="1"/>
      <name val="Arial"/>
      <family val="2"/>
    </font>
    <font>
      <strike/>
      <sz val="24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trike/>
      <sz val="14"/>
      <color rgb="FFFF0000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strike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70C0"/>
      <name val="Arial Nova Cond"/>
      <family val="2"/>
    </font>
    <font>
      <sz val="11"/>
      <color rgb="FF0070C0"/>
      <name val="Arial Nova Cond"/>
      <family val="2"/>
    </font>
    <font>
      <b/>
      <sz val="12"/>
      <color rgb="FF0070C0"/>
      <name val="Arial Nova Cond"/>
      <family val="2"/>
    </font>
    <font>
      <sz val="14"/>
      <color rgb="FF0070C0"/>
      <name val="Arial Nova Cond"/>
      <family val="2"/>
    </font>
    <font>
      <sz val="12"/>
      <color rgb="FF0070C0"/>
      <name val="Arial Nova Cond"/>
      <family val="2"/>
    </font>
    <font>
      <sz val="11"/>
      <color rgb="FF0070C0"/>
      <name val="Arial"/>
      <family val="2"/>
    </font>
    <font>
      <sz val="12"/>
      <color rgb="FFFF0000"/>
      <name val="Arial"/>
      <family val="2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2"/>
      <name val="Arial"/>
      <family val="2"/>
    </font>
    <font>
      <b/>
      <sz val="22"/>
      <color theme="1"/>
      <name val="Arial"/>
      <family val="2"/>
    </font>
    <font>
      <sz val="24"/>
      <name val="Arial"/>
      <family val="2"/>
    </font>
    <font>
      <sz val="22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AA0B8"/>
        <bgColor indexed="64"/>
      </patternFill>
    </fill>
    <fill>
      <patternFill patternType="solid">
        <fgColor rgb="FF00297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45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3" borderId="0" applyNumberFormat="0" applyBorder="0" applyAlignment="0" applyProtection="0"/>
    <xf numFmtId="0" fontId="7" fillId="20" borderId="1" applyNumberFormat="0" applyAlignment="0" applyProtection="0"/>
    <xf numFmtId="0" fontId="9" fillId="21" borderId="3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" applyNumberFormat="0" applyFill="0" applyAlignment="0" applyProtection="0"/>
    <xf numFmtId="41" fontId="2" fillId="0" borderId="0" applyFont="0" applyFill="0" applyBorder="0" applyAlignment="0" applyProtection="0"/>
    <xf numFmtId="0" fontId="10" fillId="22" borderId="0" applyNumberFormat="0" applyBorder="0" applyAlignment="0" applyProtection="0"/>
    <xf numFmtId="165" fontId="4" fillId="0" borderId="0"/>
    <xf numFmtId="0" fontId="2" fillId="0" borderId="0"/>
    <xf numFmtId="0" fontId="1" fillId="23" borderId="7" applyNumberFormat="0" applyFont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23" borderId="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3" fillId="0" borderId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7" borderId="1" applyNumberFormat="0" applyAlignment="0" applyProtection="0"/>
    <xf numFmtId="0" fontId="25" fillId="20" borderId="9" applyNumberFormat="0" applyAlignment="0" applyProtection="0"/>
    <xf numFmtId="0" fontId="1" fillId="0" borderId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7" borderId="0" applyNumberFormat="0" applyBorder="0" applyAlignment="0" applyProtection="0"/>
    <xf numFmtId="0" fontId="5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22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23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17" borderId="0" applyNumberFormat="0" applyBorder="0" applyAlignment="0" applyProtection="0"/>
    <xf numFmtId="0" fontId="18" fillId="5" borderId="0" applyNumberFormat="0" applyBorder="0" applyAlignment="0" applyProtection="0"/>
    <xf numFmtId="0" fontId="31" fillId="27" borderId="1" applyNumberFormat="0" applyAlignment="0" applyProtection="0"/>
    <xf numFmtId="167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4" fillId="22" borderId="1" applyNumberFormat="0" applyAlignment="0" applyProtection="0"/>
    <xf numFmtId="0" fontId="11" fillId="0" borderId="13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22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5" fillId="27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7" fontId="40" fillId="0" borderId="0" applyFill="0" applyBorder="0" applyAlignment="0" applyProtection="0"/>
    <xf numFmtId="0" fontId="41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5" fillId="0" borderId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</cellStyleXfs>
  <cellXfs count="632">
    <xf numFmtId="0" fontId="0" fillId="0" borderId="0" xfId="0"/>
    <xf numFmtId="0" fontId="20" fillId="0" borderId="0" xfId="1" applyNumberFormat="1" applyFont="1" applyFill="1" applyBorder="1" applyAlignment="1">
      <alignment horizontal="center"/>
    </xf>
    <xf numFmtId="0" fontId="28" fillId="0" borderId="0" xfId="0" applyFont="1" applyFill="1" applyBorder="1"/>
    <xf numFmtId="0" fontId="26" fillId="0" borderId="0" xfId="0" applyFont="1" applyFill="1" applyBorder="1"/>
    <xf numFmtId="0" fontId="29" fillId="0" borderId="0" xfId="0" applyFont="1" applyFill="1" applyBorder="1" applyAlignment="1">
      <alignment horizontal="left"/>
    </xf>
    <xf numFmtId="4" fontId="26" fillId="0" borderId="0" xfId="0" applyNumberFormat="1" applyFont="1" applyFill="1" applyBorder="1"/>
    <xf numFmtId="4" fontId="20" fillId="0" borderId="0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1" applyNumberFormat="1" applyFont="1" applyFill="1" applyBorder="1" applyAlignment="1"/>
    <xf numFmtId="0" fontId="43" fillId="0" borderId="0" xfId="0" applyFont="1" applyFill="1" applyBorder="1"/>
    <xf numFmtId="0" fontId="45" fillId="0" borderId="0" xfId="0" applyFont="1" applyFill="1" applyBorder="1"/>
    <xf numFmtId="0" fontId="42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4" fontId="20" fillId="0" borderId="0" xfId="0" applyNumberFormat="1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left"/>
    </xf>
    <xf numFmtId="0" fontId="47" fillId="0" borderId="0" xfId="0" applyFont="1" applyFill="1" applyBorder="1"/>
    <xf numFmtId="0" fontId="48" fillId="0" borderId="0" xfId="0" applyFont="1" applyFill="1" applyBorder="1" applyAlignment="1">
      <alignment horizontal="left"/>
    </xf>
    <xf numFmtId="4" fontId="28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/>
    <xf numFmtId="0" fontId="46" fillId="0" borderId="0" xfId="0" applyFont="1"/>
    <xf numFmtId="0" fontId="28" fillId="0" borderId="0" xfId="0" applyFont="1" applyFill="1" applyBorder="1" applyAlignment="1">
      <alignment horizontal="center" wrapText="1"/>
    </xf>
    <xf numFmtId="4" fontId="38" fillId="24" borderId="0" xfId="0" applyNumberFormat="1" applyFont="1" applyFill="1"/>
    <xf numFmtId="0" fontId="38" fillId="24" borderId="0" xfId="0" applyFont="1" applyFill="1"/>
    <xf numFmtId="0" fontId="38" fillId="0" borderId="0" xfId="0" applyFont="1"/>
    <xf numFmtId="0" fontId="49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43" fillId="0" borderId="0" xfId="0" applyFont="1" applyFill="1" applyBorder="1"/>
    <xf numFmtId="4" fontId="26" fillId="0" borderId="0" xfId="0" applyNumberFormat="1" applyFont="1" applyFill="1" applyBorder="1" applyAlignment="1">
      <alignment horizontal="center"/>
    </xf>
    <xf numFmtId="0" fontId="0" fillId="0" borderId="0" xfId="0"/>
    <xf numFmtId="0" fontId="58" fillId="0" borderId="0" xfId="0" applyFont="1" applyFill="1" applyBorder="1" applyAlignment="1">
      <alignment horizontal="left"/>
    </xf>
    <xf numFmtId="0" fontId="44" fillId="0" borderId="0" xfId="1" applyNumberFormat="1" applyFont="1" applyFill="1" applyBorder="1" applyAlignment="1">
      <alignment horizontal="center" wrapText="1"/>
    </xf>
    <xf numFmtId="0" fontId="39" fillId="0" borderId="0" xfId="200" applyFont="1" applyAlignment="1">
      <alignment vertical="center"/>
    </xf>
    <xf numFmtId="0" fontId="54" fillId="0" borderId="0" xfId="0" applyFont="1"/>
    <xf numFmtId="0" fontId="27" fillId="0" borderId="0" xfId="202" applyFont="1"/>
    <xf numFmtId="0" fontId="27" fillId="0" borderId="0" xfId="201" applyFont="1"/>
    <xf numFmtId="0" fontId="27" fillId="0" borderId="0" xfId="200" applyFont="1"/>
    <xf numFmtId="0" fontId="55" fillId="0" borderId="0" xfId="0" applyFont="1"/>
    <xf numFmtId="0" fontId="62" fillId="0" borderId="0" xfId="200" applyFont="1" applyAlignment="1">
      <alignment vertical="center"/>
    </xf>
    <xf numFmtId="0" fontId="28" fillId="0" borderId="0" xfId="0" applyFont="1" applyFill="1" applyBorder="1"/>
    <xf numFmtId="0" fontId="45" fillId="0" borderId="0" xfId="0" applyFont="1" applyFill="1" applyBorder="1"/>
    <xf numFmtId="0" fontId="27" fillId="0" borderId="0" xfId="1" applyFont="1" applyFill="1" applyBorder="1"/>
    <xf numFmtId="0" fontId="60" fillId="0" borderId="0" xfId="1" applyFont="1" applyFill="1" applyBorder="1"/>
    <xf numFmtId="0" fontId="55" fillId="0" borderId="0" xfId="0" applyFont="1"/>
    <xf numFmtId="0" fontId="61" fillId="0" borderId="0" xfId="0" applyFont="1" applyAlignment="1">
      <alignment horizontal="left"/>
    </xf>
    <xf numFmtId="0" fontId="1" fillId="0" borderId="0" xfId="201"/>
    <xf numFmtId="0" fontId="1" fillId="0" borderId="0" xfId="202"/>
    <xf numFmtId="0" fontId="43" fillId="0" borderId="0" xfId="201" applyFont="1"/>
    <xf numFmtId="0" fontId="1" fillId="0" borderId="0" xfId="202" applyAlignment="1">
      <alignment horizontal="center"/>
    </xf>
    <xf numFmtId="0" fontId="63" fillId="0" borderId="0" xfId="202" applyFont="1"/>
    <xf numFmtId="0" fontId="43" fillId="0" borderId="0" xfId="839" applyFont="1"/>
    <xf numFmtId="0" fontId="27" fillId="0" borderId="0" xfId="202" applyFont="1" applyAlignment="1">
      <alignment horizontal="center"/>
    </xf>
    <xf numFmtId="0" fontId="27" fillId="0" borderId="0" xfId="201" applyFont="1" applyAlignment="1">
      <alignment horizontal="center"/>
    </xf>
    <xf numFmtId="0" fontId="54" fillId="0" borderId="0" xfId="839" applyFont="1"/>
    <xf numFmtId="0" fontId="64" fillId="0" borderId="0" xfId="0" applyFont="1"/>
    <xf numFmtId="0" fontId="66" fillId="0" borderId="0" xfId="0" applyFont="1"/>
    <xf numFmtId="44" fontId="65" fillId="0" borderId="0" xfId="0" applyNumberFormat="1" applyFont="1"/>
    <xf numFmtId="0" fontId="65" fillId="0" borderId="0" xfId="0" applyFont="1" applyAlignment="1">
      <alignment horizontal="center"/>
    </xf>
    <xf numFmtId="0" fontId="68" fillId="0" borderId="0" xfId="0" applyFont="1" applyAlignment="1">
      <alignment horizontal="left" vertical="top" wrapText="1"/>
    </xf>
    <xf numFmtId="0" fontId="70" fillId="0" borderId="0" xfId="0" applyFont="1"/>
    <xf numFmtId="0" fontId="71" fillId="0" borderId="0" xfId="0" applyFont="1" applyAlignment="1">
      <alignment horizontal="left" vertical="center"/>
    </xf>
    <xf numFmtId="0" fontId="67" fillId="0" borderId="0" xfId="0" applyFont="1"/>
    <xf numFmtId="0" fontId="68" fillId="0" borderId="0" xfId="0" applyFont="1"/>
    <xf numFmtId="44" fontId="68" fillId="0" borderId="0" xfId="0" applyNumberFormat="1" applyFont="1"/>
    <xf numFmtId="0" fontId="68" fillId="0" borderId="0" xfId="0" applyFont="1" applyAlignment="1">
      <alignment horizontal="center"/>
    </xf>
    <xf numFmtId="0" fontId="68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horizontal="left" vertical="center"/>
    </xf>
    <xf numFmtId="0" fontId="73" fillId="0" borderId="0" xfId="0" applyFont="1"/>
    <xf numFmtId="9" fontId="74" fillId="0" borderId="0" xfId="837" applyFont="1" applyFill="1" applyBorder="1" applyAlignment="1"/>
    <xf numFmtId="0" fontId="78" fillId="0" borderId="0" xfId="0" applyFont="1"/>
    <xf numFmtId="9" fontId="67" fillId="0" borderId="0" xfId="0" applyNumberFormat="1" applyFont="1" applyAlignment="1">
      <alignment horizontal="center"/>
    </xf>
    <xf numFmtId="0" fontId="79" fillId="32" borderId="28" xfId="0" applyFont="1" applyFill="1" applyBorder="1" applyAlignment="1">
      <alignment vertical="center"/>
    </xf>
    <xf numFmtId="0" fontId="80" fillId="32" borderId="29" xfId="0" applyFont="1" applyFill="1" applyBorder="1" applyAlignment="1">
      <alignment horizontal="center"/>
    </xf>
    <xf numFmtId="0" fontId="81" fillId="32" borderId="29" xfId="0" applyFont="1" applyFill="1" applyBorder="1"/>
    <xf numFmtId="0" fontId="82" fillId="0" borderId="0" xfId="0" applyFont="1" applyAlignment="1">
      <alignment vertical="center"/>
    </xf>
    <xf numFmtId="0" fontId="71" fillId="0" borderId="0" xfId="0" applyFont="1"/>
    <xf numFmtId="0" fontId="72" fillId="0" borderId="0" xfId="0" applyFont="1"/>
    <xf numFmtId="170" fontId="74" fillId="0" borderId="0" xfId="0" applyNumberFormat="1" applyFont="1" applyAlignment="1">
      <alignment horizontal="right" vertical="center"/>
    </xf>
    <xf numFmtId="0" fontId="84" fillId="33" borderId="0" xfId="0" applyFont="1" applyFill="1" applyAlignment="1">
      <alignment vertical="center" wrapText="1"/>
    </xf>
    <xf numFmtId="0" fontId="86" fillId="33" borderId="0" xfId="0" applyFont="1" applyFill="1" applyAlignment="1">
      <alignment vertical="center" wrapText="1"/>
    </xf>
    <xf numFmtId="0" fontId="75" fillId="0" borderId="0" xfId="0" applyFont="1" applyAlignment="1">
      <alignment vertical="center"/>
    </xf>
    <xf numFmtId="170" fontId="74" fillId="37" borderId="0" xfId="0" applyNumberFormat="1" applyFont="1" applyFill="1" applyAlignment="1">
      <alignment vertical="center"/>
    </xf>
    <xf numFmtId="170" fontId="74" fillId="0" borderId="0" xfId="0" applyNumberFormat="1" applyFont="1" applyAlignment="1">
      <alignment vertical="center"/>
    </xf>
    <xf numFmtId="170" fontId="71" fillId="37" borderId="0" xfId="0" applyNumberFormat="1" applyFont="1" applyFill="1" applyAlignment="1">
      <alignment horizontal="right" vertical="center"/>
    </xf>
    <xf numFmtId="0" fontId="84" fillId="0" borderId="0" xfId="0" applyFont="1" applyAlignment="1">
      <alignment horizontal="left" vertical="center"/>
    </xf>
    <xf numFmtId="170" fontId="85" fillId="0" borderId="0" xfId="0" applyNumberFormat="1" applyFont="1" applyAlignment="1">
      <alignment horizontal="right" vertical="center"/>
    </xf>
    <xf numFmtId="0" fontId="71" fillId="0" borderId="0" xfId="0" quotePrefix="1" applyFont="1" applyAlignment="1">
      <alignment horizontal="left" vertical="center"/>
    </xf>
    <xf numFmtId="4" fontId="90" fillId="0" borderId="15" xfId="51" applyNumberFormat="1" applyFont="1" applyBorder="1" applyAlignment="1">
      <alignment horizontal="center" vertical="top"/>
    </xf>
    <xf numFmtId="0" fontId="70" fillId="0" borderId="0" xfId="0" applyFont="1" applyAlignment="1">
      <alignment horizontal="left"/>
    </xf>
    <xf numFmtId="0" fontId="70" fillId="0" borderId="0" xfId="0" applyFont="1" applyFill="1" applyAlignment="1">
      <alignment horizontal="left"/>
    </xf>
    <xf numFmtId="0" fontId="72" fillId="0" borderId="0" xfId="0" applyFont="1" applyFill="1"/>
    <xf numFmtId="0" fontId="88" fillId="0" borderId="0" xfId="1" applyNumberFormat="1" applyFont="1" applyFill="1" applyBorder="1" applyAlignment="1">
      <alignment horizontal="left"/>
    </xf>
    <xf numFmtId="0" fontId="64" fillId="0" borderId="0" xfId="0" applyFont="1" applyFill="1"/>
    <xf numFmtId="0" fontId="64" fillId="0" borderId="0" xfId="0" applyFont="1" applyFill="1" applyAlignment="1">
      <alignment horizontal="center" wrapText="1"/>
    </xf>
    <xf numFmtId="0" fontId="91" fillId="0" borderId="0" xfId="0" applyFont="1" applyFill="1"/>
    <xf numFmtId="3" fontId="90" fillId="0" borderId="0" xfId="51" applyNumberFormat="1" applyFont="1" applyFill="1" applyBorder="1" applyAlignment="1">
      <alignment horizontal="center" vertical="top"/>
    </xf>
    <xf numFmtId="4" fontId="90" fillId="0" borderId="0" xfId="51" applyNumberFormat="1" applyFont="1" applyFill="1" applyBorder="1" applyAlignment="1">
      <alignment horizontal="center" vertical="top"/>
    </xf>
    <xf numFmtId="4" fontId="66" fillId="0" borderId="0" xfId="0" applyNumberFormat="1" applyFont="1" applyFill="1"/>
    <xf numFmtId="0" fontId="66" fillId="0" borderId="0" xfId="0" applyFont="1" applyFill="1"/>
    <xf numFmtId="0" fontId="92" fillId="0" borderId="0" xfId="0" applyFont="1" applyFill="1" applyAlignment="1">
      <alignment horizontal="center" textRotation="90"/>
    </xf>
    <xf numFmtId="0" fontId="93" fillId="0" borderId="0" xfId="0" applyFont="1" applyFill="1" applyAlignment="1">
      <alignment horizontal="left"/>
    </xf>
    <xf numFmtId="0" fontId="94" fillId="0" borderId="0" xfId="0" applyFont="1" applyFill="1" applyAlignment="1">
      <alignment horizontal="left"/>
    </xf>
    <xf numFmtId="0" fontId="95" fillId="0" borderId="0" xfId="0" applyFont="1" applyFill="1"/>
    <xf numFmtId="0" fontId="96" fillId="0" borderId="0" xfId="1" applyNumberFormat="1" applyFont="1" applyFill="1" applyBorder="1" applyAlignment="1">
      <alignment horizontal="left"/>
    </xf>
    <xf numFmtId="0" fontId="97" fillId="0" borderId="0" xfId="0" applyFont="1" applyFill="1"/>
    <xf numFmtId="0" fontId="97" fillId="0" borderId="0" xfId="0" applyFont="1" applyFill="1" applyAlignment="1">
      <alignment horizontal="center" wrapText="1"/>
    </xf>
    <xf numFmtId="0" fontId="98" fillId="0" borderId="0" xfId="0" applyFont="1" applyFill="1"/>
    <xf numFmtId="4" fontId="99" fillId="0" borderId="0" xfId="51" applyNumberFormat="1" applyFont="1" applyBorder="1" applyAlignment="1">
      <alignment horizontal="center" vertical="top"/>
    </xf>
    <xf numFmtId="4" fontId="99" fillId="0" borderId="0" xfId="51" applyNumberFormat="1" applyFont="1" applyFill="1" applyBorder="1" applyAlignment="1">
      <alignment horizontal="center" vertical="top"/>
    </xf>
    <xf numFmtId="4" fontId="100" fillId="0" borderId="0" xfId="0" applyNumberFormat="1" applyFont="1" applyFill="1"/>
    <xf numFmtId="0" fontId="100" fillId="0" borderId="0" xfId="0" applyFont="1" applyFill="1"/>
    <xf numFmtId="0" fontId="101" fillId="0" borderId="0" xfId="0" applyFont="1" applyFill="1" applyAlignment="1">
      <alignment horizontal="center" textRotation="90"/>
    </xf>
    <xf numFmtId="0" fontId="100" fillId="0" borderId="0" xfId="0" applyFont="1"/>
    <xf numFmtId="0" fontId="99" fillId="0" borderId="0" xfId="51" applyFont="1" applyFill="1" applyBorder="1" applyAlignment="1">
      <alignment horizontal="left"/>
    </xf>
    <xf numFmtId="0" fontId="96" fillId="0" borderId="0" xfId="1" applyFont="1" applyFill="1" applyBorder="1" applyAlignment="1">
      <alignment horizontal="left"/>
    </xf>
    <xf numFmtId="20" fontId="102" fillId="0" borderId="0" xfId="1" applyNumberFormat="1" applyFont="1" applyFill="1" applyBorder="1" applyAlignment="1">
      <alignment horizontal="center" wrapText="1"/>
    </xf>
    <xf numFmtId="20" fontId="103" fillId="0" borderId="0" xfId="51" applyNumberFormat="1" applyFont="1" applyFill="1" applyBorder="1" applyAlignment="1">
      <alignment horizontal="center"/>
    </xf>
    <xf numFmtId="3" fontId="99" fillId="0" borderId="0" xfId="51" applyNumberFormat="1" applyFont="1" applyFill="1" applyBorder="1" applyAlignment="1">
      <alignment horizontal="center" vertical="top"/>
    </xf>
    <xf numFmtId="0" fontId="99" fillId="24" borderId="0" xfId="1" applyFont="1" applyFill="1" applyBorder="1" applyAlignment="1">
      <alignment horizontal="center"/>
    </xf>
    <xf numFmtId="0" fontId="99" fillId="0" borderId="0" xfId="1" applyFont="1" applyFill="1" applyBorder="1" applyAlignment="1">
      <alignment horizontal="center"/>
    </xf>
    <xf numFmtId="0" fontId="102" fillId="0" borderId="0" xfId="1" applyFont="1" applyFill="1" applyBorder="1"/>
    <xf numFmtId="4" fontId="99" fillId="0" borderId="0" xfId="51" applyNumberFormat="1" applyFont="1" applyFill="1" applyBorder="1" applyAlignment="1">
      <alignment horizontal="center"/>
    </xf>
    <xf numFmtId="20" fontId="104" fillId="0" borderId="0" xfId="51" applyNumberFormat="1" applyFont="1" applyFill="1" applyBorder="1" applyAlignment="1">
      <alignment horizontal="center"/>
    </xf>
    <xf numFmtId="0" fontId="102" fillId="0" borderId="0" xfId="0" applyFont="1" applyFill="1" applyBorder="1" applyAlignment="1">
      <alignment horizontal="left"/>
    </xf>
    <xf numFmtId="0" fontId="104" fillId="0" borderId="0" xfId="0" applyFont="1" applyFill="1" applyBorder="1"/>
    <xf numFmtId="4" fontId="99" fillId="0" borderId="0" xfId="0" applyNumberFormat="1" applyFont="1" applyFill="1" applyBorder="1"/>
    <xf numFmtId="0" fontId="103" fillId="0" borderId="0" xfId="0" applyFont="1" applyFill="1" applyBorder="1"/>
    <xf numFmtId="0" fontId="105" fillId="0" borderId="0" xfId="0" applyFont="1" applyFill="1" applyAlignment="1">
      <alignment vertical="center"/>
    </xf>
    <xf numFmtId="0" fontId="102" fillId="0" borderId="0" xfId="0" applyFont="1" applyFill="1" applyAlignment="1">
      <alignment vertical="center"/>
    </xf>
    <xf numFmtId="168" fontId="102" fillId="0" borderId="0" xfId="51" applyNumberFormat="1" applyFont="1" applyFill="1" applyBorder="1" applyAlignment="1">
      <alignment horizontal="center" wrapText="1"/>
    </xf>
    <xf numFmtId="0" fontId="97" fillId="0" borderId="0" xfId="0" applyFont="1" applyFill="1" applyAlignment="1">
      <alignment horizontal="left" vertical="center"/>
    </xf>
    <xf numFmtId="0" fontId="102" fillId="0" borderId="0" xfId="0" applyFont="1" applyFill="1" applyAlignment="1">
      <alignment horizontal="left" vertical="center"/>
    </xf>
    <xf numFmtId="0" fontId="102" fillId="0" borderId="0" xfId="0" applyFont="1" applyAlignment="1">
      <alignment horizontal="left"/>
    </xf>
    <xf numFmtId="0" fontId="108" fillId="0" borderId="0" xfId="0" applyFont="1" applyFill="1" applyAlignment="1">
      <alignment vertical="center"/>
    </xf>
    <xf numFmtId="0" fontId="96" fillId="0" borderId="0" xfId="0" applyFont="1" applyAlignment="1">
      <alignment vertical="center"/>
    </xf>
    <xf numFmtId="0" fontId="109" fillId="0" borderId="0" xfId="1" applyNumberFormat="1" applyFont="1" applyFill="1" applyBorder="1" applyAlignment="1">
      <alignment horizontal="left"/>
    </xf>
    <xf numFmtId="0" fontId="109" fillId="0" borderId="0" xfId="1" applyFont="1" applyFill="1" applyBorder="1"/>
    <xf numFmtId="0" fontId="110" fillId="0" borderId="0" xfId="1" applyFont="1" applyFill="1" applyBorder="1" applyAlignment="1">
      <alignment horizontal="left"/>
    </xf>
    <xf numFmtId="0" fontId="109" fillId="0" borderId="0" xfId="1" applyFont="1" applyFill="1" applyBorder="1" applyAlignment="1">
      <alignment horizontal="left"/>
    </xf>
    <xf numFmtId="20" fontId="109" fillId="0" borderId="0" xfId="1" applyNumberFormat="1" applyFont="1" applyFill="1" applyBorder="1" applyAlignment="1">
      <alignment horizontal="center" wrapText="1"/>
    </xf>
    <xf numFmtId="20" fontId="111" fillId="0" borderId="0" xfId="51" applyNumberFormat="1" applyFont="1" applyFill="1" applyBorder="1" applyAlignment="1">
      <alignment horizontal="center"/>
    </xf>
    <xf numFmtId="4" fontId="106" fillId="0" borderId="0" xfId="51" applyNumberFormat="1" applyFont="1" applyFill="1" applyBorder="1" applyAlignment="1">
      <alignment horizontal="center"/>
    </xf>
    <xf numFmtId="20" fontId="107" fillId="0" borderId="0" xfId="51" applyNumberFormat="1" applyFont="1" applyFill="1" applyBorder="1" applyAlignment="1">
      <alignment horizontal="center"/>
    </xf>
    <xf numFmtId="0" fontId="112" fillId="0" borderId="0" xfId="0" applyFont="1" applyFill="1" applyBorder="1" applyAlignment="1">
      <alignment horizontal="left"/>
    </xf>
    <xf numFmtId="0" fontId="102" fillId="0" borderId="0" xfId="0" applyFont="1" applyFill="1" applyAlignment="1">
      <alignment horizontal="center" vertical="center"/>
    </xf>
    <xf numFmtId="4" fontId="99" fillId="0" borderId="0" xfId="0" applyNumberFormat="1" applyFont="1" applyFill="1" applyBorder="1" applyAlignment="1">
      <alignment horizontal="center"/>
    </xf>
    <xf numFmtId="0" fontId="96" fillId="0" borderId="0" xfId="0" applyFont="1" applyFill="1" applyBorder="1" applyAlignment="1">
      <alignment horizontal="center"/>
    </xf>
    <xf numFmtId="0" fontId="106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107" fillId="0" borderId="0" xfId="0" applyFont="1"/>
    <xf numFmtId="0" fontId="109" fillId="0" borderId="0" xfId="0" applyFont="1"/>
    <xf numFmtId="0" fontId="110" fillId="0" borderId="0" xfId="0" applyFont="1"/>
    <xf numFmtId="0" fontId="109" fillId="0" borderId="0" xfId="0" applyFont="1" applyAlignment="1">
      <alignment horizontal="left"/>
    </xf>
    <xf numFmtId="168" fontId="109" fillId="0" borderId="0" xfId="0" applyNumberFormat="1" applyFont="1" applyAlignment="1">
      <alignment horizontal="center" wrapText="1"/>
    </xf>
    <xf numFmtId="0" fontId="111" fillId="0" borderId="0" xfId="0" applyFont="1"/>
    <xf numFmtId="4" fontId="106" fillId="0" borderId="0" xfId="0" applyNumberFormat="1" applyFont="1" applyAlignment="1">
      <alignment horizontal="center"/>
    </xf>
    <xf numFmtId="0" fontId="110" fillId="0" borderId="0" xfId="0" applyFont="1" applyAlignment="1">
      <alignment horizontal="center"/>
    </xf>
    <xf numFmtId="0" fontId="104" fillId="0" borderId="0" xfId="0" applyFont="1" applyFill="1" applyBorder="1" applyAlignment="1">
      <alignment horizontal="left"/>
    </xf>
    <xf numFmtId="0" fontId="113" fillId="0" borderId="0" xfId="0" applyFont="1" applyFill="1" applyBorder="1"/>
    <xf numFmtId="0" fontId="114" fillId="0" borderId="0" xfId="0" applyFont="1" applyFill="1" applyBorder="1" applyAlignment="1">
      <alignment horizontal="left"/>
    </xf>
    <xf numFmtId="0" fontId="104" fillId="0" borderId="0" xfId="0" applyFont="1" applyFill="1" applyBorder="1" applyAlignment="1">
      <alignment horizontal="center" wrapText="1"/>
    </xf>
    <xf numFmtId="4" fontId="104" fillId="0" borderId="0" xfId="0" applyNumberFormat="1" applyFont="1" applyFill="1" applyBorder="1" applyAlignment="1">
      <alignment horizontal="center"/>
    </xf>
    <xf numFmtId="4" fontId="104" fillId="0" borderId="0" xfId="0" applyNumberFormat="1" applyFont="1" applyFill="1" applyBorder="1"/>
    <xf numFmtId="0" fontId="107" fillId="0" borderId="0" xfId="0" applyFont="1" applyAlignment="1">
      <alignment horizontal="left"/>
    </xf>
    <xf numFmtId="4" fontId="106" fillId="0" borderId="0" xfId="0" applyNumberFormat="1" applyFont="1"/>
    <xf numFmtId="0" fontId="56" fillId="39" borderId="22" xfId="0" applyFont="1" applyFill="1" applyBorder="1" applyAlignment="1">
      <alignment horizontal="center" textRotation="90"/>
    </xf>
    <xf numFmtId="0" fontId="56" fillId="39" borderId="19" xfId="0" applyFont="1" applyFill="1" applyBorder="1" applyAlignment="1">
      <alignment horizontal="center" textRotation="90"/>
    </xf>
    <xf numFmtId="0" fontId="56" fillId="39" borderId="31" xfId="0" applyFont="1" applyFill="1" applyBorder="1" applyAlignment="1">
      <alignment horizontal="center" textRotation="90"/>
    </xf>
    <xf numFmtId="0" fontId="56" fillId="39" borderId="26" xfId="0" applyFont="1" applyFill="1" applyBorder="1" applyAlignment="1">
      <alignment horizontal="center" textRotation="90"/>
    </xf>
    <xf numFmtId="0" fontId="56" fillId="39" borderId="32" xfId="0" applyFont="1" applyFill="1" applyBorder="1" applyAlignment="1">
      <alignment horizontal="center" textRotation="90"/>
    </xf>
    <xf numFmtId="0" fontId="56" fillId="39" borderId="27" xfId="0" applyFont="1" applyFill="1" applyBorder="1" applyAlignment="1">
      <alignment horizontal="center" textRotation="90"/>
    </xf>
    <xf numFmtId="0" fontId="115" fillId="29" borderId="24" xfId="0" applyFont="1" applyFill="1" applyBorder="1" applyAlignment="1">
      <alignment horizontal="left"/>
    </xf>
    <xf numFmtId="0" fontId="50" fillId="29" borderId="25" xfId="0" applyFont="1" applyFill="1" applyBorder="1" applyAlignment="1">
      <alignment horizontal="left"/>
    </xf>
    <xf numFmtId="0" fontId="116" fillId="29" borderId="24" xfId="1" applyNumberFormat="1" applyFont="1" applyFill="1" applyBorder="1" applyAlignment="1">
      <alignment horizontal="center"/>
    </xf>
    <xf numFmtId="0" fontId="20" fillId="29" borderId="25" xfId="1" applyNumberFormat="1" applyFont="1" applyFill="1" applyBorder="1" applyAlignment="1">
      <alignment horizontal="left"/>
    </xf>
    <xf numFmtId="0" fontId="51" fillId="30" borderId="22" xfId="0" applyFont="1" applyFill="1" applyBorder="1" applyAlignment="1">
      <alignment horizontal="left"/>
    </xf>
    <xf numFmtId="0" fontId="52" fillId="30" borderId="22" xfId="0" applyFont="1" applyFill="1" applyBorder="1"/>
    <xf numFmtId="0" fontId="51" fillId="30" borderId="19" xfId="0" applyFont="1" applyFill="1" applyBorder="1" applyAlignment="1">
      <alignment horizontal="left"/>
    </xf>
    <xf numFmtId="0" fontId="52" fillId="30" borderId="19" xfId="0" applyFont="1" applyFill="1" applyBorder="1"/>
    <xf numFmtId="0" fontId="53" fillId="30" borderId="22" xfId="0" applyFont="1" applyFill="1" applyBorder="1"/>
    <xf numFmtId="0" fontId="53" fillId="30" borderId="22" xfId="0" applyFont="1" applyFill="1" applyBorder="1" applyAlignment="1">
      <alignment horizontal="center" wrapText="1"/>
    </xf>
    <xf numFmtId="0" fontId="54" fillId="30" borderId="22" xfId="0" applyFont="1" applyFill="1" applyBorder="1"/>
    <xf numFmtId="0" fontId="54" fillId="30" borderId="26" xfId="0" applyFont="1" applyFill="1" applyBorder="1"/>
    <xf numFmtId="0" fontId="53" fillId="30" borderId="19" xfId="0" applyFont="1" applyFill="1" applyBorder="1"/>
    <xf numFmtId="0" fontId="53" fillId="30" borderId="19" xfId="0" applyFont="1" applyFill="1" applyBorder="1" applyAlignment="1">
      <alignment horizontal="center" wrapText="1"/>
    </xf>
    <xf numFmtId="0" fontId="54" fillId="30" borderId="19" xfId="0" applyFont="1" applyFill="1" applyBorder="1"/>
    <xf numFmtId="0" fontId="54" fillId="30" borderId="27" xfId="0" applyFont="1" applyFill="1" applyBorder="1"/>
    <xf numFmtId="0" fontId="78" fillId="0" borderId="0" xfId="1" applyNumberFormat="1" applyFont="1" applyFill="1" applyBorder="1" applyAlignment="1">
      <alignment horizontal="left"/>
    </xf>
    <xf numFmtId="0" fontId="90" fillId="0" borderId="0" xfId="51" applyFont="1" applyFill="1" applyBorder="1" applyAlignment="1">
      <alignment horizontal="left"/>
    </xf>
    <xf numFmtId="0" fontId="88" fillId="0" borderId="0" xfId="1" applyFont="1" applyFill="1" applyBorder="1" applyAlignment="1">
      <alignment horizontal="left"/>
    </xf>
    <xf numFmtId="20" fontId="78" fillId="0" borderId="0" xfId="1" applyNumberFormat="1" applyFont="1" applyFill="1" applyBorder="1" applyAlignment="1">
      <alignment horizontal="left"/>
    </xf>
    <xf numFmtId="0" fontId="78" fillId="0" borderId="0" xfId="1" applyFont="1" applyFill="1" applyBorder="1" applyAlignment="1">
      <alignment horizontal="left"/>
    </xf>
    <xf numFmtId="20" fontId="78" fillId="0" borderId="0" xfId="1" applyNumberFormat="1" applyFont="1" applyFill="1" applyBorder="1" applyAlignment="1">
      <alignment horizontal="center" wrapText="1"/>
    </xf>
    <xf numFmtId="20" fontId="118" fillId="0" borderId="0" xfId="51" applyNumberFormat="1" applyFont="1" applyFill="1" applyBorder="1" applyAlignment="1">
      <alignment horizontal="center"/>
    </xf>
    <xf numFmtId="0" fontId="78" fillId="0" borderId="0" xfId="1" applyFont="1" applyFill="1" applyBorder="1" applyAlignment="1">
      <alignment horizontal="center"/>
    </xf>
    <xf numFmtId="0" fontId="90" fillId="24" borderId="0" xfId="1" applyFont="1" applyFill="1" applyBorder="1" applyAlignment="1">
      <alignment horizontal="center"/>
    </xf>
    <xf numFmtId="0" fontId="90" fillId="0" borderId="0" xfId="1" applyFont="1" applyFill="1" applyBorder="1" applyAlignment="1">
      <alignment horizontal="center"/>
    </xf>
    <xf numFmtId="0" fontId="78" fillId="0" borderId="0" xfId="1" applyFont="1" applyFill="1" applyBorder="1"/>
    <xf numFmtId="0" fontId="1" fillId="0" borderId="0" xfId="1" applyFont="1" applyFill="1" applyBorder="1"/>
    <xf numFmtId="0" fontId="118" fillId="0" borderId="0" xfId="1" applyFont="1" applyFill="1" applyBorder="1" applyAlignment="1">
      <alignment horizontal="center"/>
    </xf>
    <xf numFmtId="4" fontId="90" fillId="0" borderId="0" xfId="51" applyNumberFormat="1" applyFont="1" applyFill="1" applyBorder="1" applyAlignment="1">
      <alignment horizontal="center"/>
    </xf>
    <xf numFmtId="20" fontId="73" fillId="0" borderId="0" xfId="51" applyNumberFormat="1" applyFont="1" applyFill="1" applyBorder="1" applyAlignment="1">
      <alignment horizontal="center"/>
    </xf>
    <xf numFmtId="168" fontId="78" fillId="0" borderId="0" xfId="1" applyNumberFormat="1" applyFont="1" applyFill="1" applyBorder="1" applyAlignment="1">
      <alignment horizontal="center" wrapText="1"/>
    </xf>
    <xf numFmtId="20" fontId="118" fillId="0" borderId="0" xfId="1" applyNumberFormat="1" applyFont="1" applyFill="1" applyBorder="1" applyAlignment="1">
      <alignment horizontal="center"/>
    </xf>
    <xf numFmtId="0" fontId="118" fillId="0" borderId="0" xfId="1" applyNumberFormat="1" applyFont="1" applyFill="1" applyBorder="1" applyAlignment="1">
      <alignment horizontal="center"/>
    </xf>
    <xf numFmtId="0" fontId="78" fillId="0" borderId="0" xfId="1" applyNumberFormat="1" applyFont="1" applyFill="1" applyBorder="1" applyAlignment="1">
      <alignment horizontal="center"/>
    </xf>
    <xf numFmtId="0" fontId="78" fillId="0" borderId="0" xfId="0" applyFont="1" applyFill="1" applyBorder="1" applyAlignment="1">
      <alignment horizontal="left"/>
    </xf>
    <xf numFmtId="4" fontId="90" fillId="0" borderId="0" xfId="0" applyNumberFormat="1" applyFont="1" applyFill="1" applyBorder="1"/>
    <xf numFmtId="0" fontId="73" fillId="0" borderId="0" xfId="0" applyFont="1" applyFill="1" applyBorder="1"/>
    <xf numFmtId="0" fontId="118" fillId="0" borderId="0" xfId="1" applyNumberFormat="1" applyFont="1" applyFill="1" applyBorder="1" applyAlignment="1"/>
    <xf numFmtId="0" fontId="118" fillId="0" borderId="0" xfId="0" applyFont="1" applyFill="1" applyBorder="1"/>
    <xf numFmtId="0" fontId="118" fillId="0" borderId="0" xfId="0" applyFont="1" applyFill="1" applyBorder="1" applyAlignment="1">
      <alignment horizontal="center"/>
    </xf>
    <xf numFmtId="0" fontId="88" fillId="0" borderId="0" xfId="1" applyFont="1" applyFill="1" applyAlignment="1">
      <alignment horizontal="left"/>
    </xf>
    <xf numFmtId="4" fontId="90" fillId="0" borderId="0" xfId="1" applyNumberFormat="1" applyFont="1" applyFill="1" applyBorder="1"/>
    <xf numFmtId="0" fontId="88" fillId="0" borderId="0" xfId="51" applyFont="1" applyFill="1" applyBorder="1" applyAlignment="1">
      <alignment horizontal="left"/>
    </xf>
    <xf numFmtId="4" fontId="90" fillId="0" borderId="0" xfId="1" applyNumberFormat="1" applyFont="1" applyFill="1" applyBorder="1" applyAlignment="1"/>
    <xf numFmtId="0" fontId="68" fillId="0" borderId="0" xfId="1" applyNumberFormat="1" applyFont="1" applyFill="1" applyBorder="1" applyAlignment="1"/>
    <xf numFmtId="3" fontId="118" fillId="0" borderId="0" xfId="1" applyNumberFormat="1" applyFont="1" applyFill="1" applyBorder="1" applyAlignment="1">
      <alignment horizontal="center"/>
    </xf>
    <xf numFmtId="4" fontId="90" fillId="0" borderId="0" xfId="51" applyNumberFormat="1" applyFont="1" applyFill="1" applyBorder="1" applyAlignment="1">
      <alignment horizontal="center" vertical="top"/>
    </xf>
    <xf numFmtId="0" fontId="120" fillId="0" borderId="0" xfId="0" applyFont="1" applyFill="1" applyAlignment="1">
      <alignment vertical="center"/>
    </xf>
    <xf numFmtId="0" fontId="64" fillId="0" borderId="0" xfId="0" applyFont="1" applyAlignment="1">
      <alignment horizontal="left" vertical="center"/>
    </xf>
    <xf numFmtId="0" fontId="78" fillId="0" borderId="0" xfId="0" applyFont="1" applyFill="1" applyAlignment="1">
      <alignment vertical="center"/>
    </xf>
    <xf numFmtId="168" fontId="78" fillId="0" borderId="0" xfId="51" applyNumberFormat="1" applyFont="1" applyFill="1" applyBorder="1" applyAlignment="1">
      <alignment horizontal="center" wrapText="1"/>
    </xf>
    <xf numFmtId="0" fontId="64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168" fontId="78" fillId="0" borderId="0" xfId="0" applyNumberFormat="1" applyFont="1" applyFill="1" applyBorder="1" applyAlignment="1">
      <alignment horizontal="center" wrapText="1"/>
    </xf>
    <xf numFmtId="0" fontId="88" fillId="0" borderId="0" xfId="0" applyFont="1" applyFill="1" applyAlignment="1">
      <alignment vertical="center"/>
    </xf>
    <xf numFmtId="3" fontId="90" fillId="0" borderId="0" xfId="201" applyNumberFormat="1" applyFont="1" applyAlignment="1">
      <alignment horizontal="center" vertical="top"/>
    </xf>
    <xf numFmtId="0" fontId="78" fillId="0" borderId="0" xfId="0" applyFont="1" applyAlignment="1">
      <alignment horizontal="left"/>
    </xf>
    <xf numFmtId="0" fontId="89" fillId="0" borderId="0" xfId="0" applyFont="1" applyFill="1" applyAlignment="1">
      <alignment vertical="center"/>
    </xf>
    <xf numFmtId="4" fontId="121" fillId="0" borderId="0" xfId="0" applyNumberFormat="1" applyFont="1" applyFill="1" applyBorder="1"/>
    <xf numFmtId="0" fontId="122" fillId="0" borderId="0" xfId="0" applyFont="1" applyFill="1" applyBorder="1"/>
    <xf numFmtId="0" fontId="123" fillId="0" borderId="0" xfId="0" applyFont="1" applyFill="1" applyBorder="1"/>
    <xf numFmtId="0" fontId="73" fillId="0" borderId="0" xfId="0" applyFont="1" applyFill="1" applyBorder="1" applyAlignment="1">
      <alignment horizontal="left"/>
    </xf>
    <xf numFmtId="0" fontId="77" fillId="0" borderId="0" xfId="0" applyFont="1" applyFill="1" applyBorder="1" applyAlignment="1">
      <alignment horizontal="left"/>
    </xf>
    <xf numFmtId="4" fontId="73" fillId="0" borderId="0" xfId="0" applyNumberFormat="1" applyFont="1" applyFill="1" applyBorder="1" applyAlignment="1">
      <alignment horizontal="center"/>
    </xf>
    <xf numFmtId="4" fontId="73" fillId="0" borderId="0" xfId="0" applyNumberFormat="1" applyFont="1" applyFill="1" applyBorder="1"/>
    <xf numFmtId="0" fontId="88" fillId="0" borderId="0" xfId="0" applyFont="1" applyFill="1" applyBorder="1" applyAlignment="1">
      <alignment horizontal="center"/>
    </xf>
    <xf numFmtId="0" fontId="89" fillId="0" borderId="0" xfId="1" applyNumberFormat="1" applyFont="1" applyFill="1" applyBorder="1" applyAlignment="1">
      <alignment horizontal="center" wrapText="1"/>
    </xf>
    <xf numFmtId="0" fontId="125" fillId="24" borderId="0" xfId="0" applyFont="1" applyFill="1" applyAlignment="1">
      <alignment horizontal="left"/>
    </xf>
    <xf numFmtId="0" fontId="66" fillId="24" borderId="0" xfId="0" applyFont="1" applyFill="1"/>
    <xf numFmtId="3" fontId="99" fillId="0" borderId="0" xfId="201" applyNumberFormat="1" applyFont="1" applyAlignment="1">
      <alignment horizontal="center" vertical="top"/>
    </xf>
    <xf numFmtId="0" fontId="75" fillId="0" borderId="0" xfId="0" applyFont="1" applyFill="1" applyBorder="1" applyAlignment="1">
      <alignment horizontal="center"/>
    </xf>
    <xf numFmtId="0" fontId="71" fillId="0" borderId="0" xfId="1" applyNumberFormat="1" applyFont="1" applyFill="1" applyBorder="1" applyAlignment="1"/>
    <xf numFmtId="0" fontId="78" fillId="0" borderId="0" xfId="1" applyNumberFormat="1" applyFont="1" applyFill="1" applyBorder="1" applyAlignment="1"/>
    <xf numFmtId="0" fontId="66" fillId="24" borderId="0" xfId="0" applyFont="1" applyFill="1" applyAlignment="1">
      <alignment horizontal="left"/>
    </xf>
    <xf numFmtId="0" fontId="70" fillId="24" borderId="0" xfId="0" applyFont="1" applyFill="1"/>
    <xf numFmtId="4" fontId="90" fillId="24" borderId="15" xfId="51" applyNumberFormat="1" applyFont="1" applyFill="1" applyBorder="1" applyAlignment="1">
      <alignment horizontal="center" vertical="top"/>
    </xf>
    <xf numFmtId="0" fontId="66" fillId="0" borderId="0" xfId="0" applyFont="1" applyFill="1" applyAlignment="1">
      <alignment horizontal="left"/>
    </xf>
    <xf numFmtId="0" fontId="70" fillId="0" borderId="0" xfId="0" applyFont="1" applyFill="1"/>
    <xf numFmtId="4" fontId="90" fillId="0" borderId="0" xfId="51" applyNumberFormat="1" applyFont="1" applyBorder="1" applyAlignment="1">
      <alignment horizontal="center" vertical="top"/>
    </xf>
    <xf numFmtId="0" fontId="125" fillId="0" borderId="0" xfId="0" applyFont="1"/>
    <xf numFmtId="0" fontId="90" fillId="0" borderId="0" xfId="0" applyFont="1"/>
    <xf numFmtId="0" fontId="118" fillId="0" borderId="0" xfId="0" applyFont="1"/>
    <xf numFmtId="0" fontId="118" fillId="0" borderId="0" xfId="0" applyFont="1" applyAlignment="1">
      <alignment horizontal="left" vertical="center"/>
    </xf>
    <xf numFmtId="0" fontId="90" fillId="0" borderId="0" xfId="0" applyFont="1" applyAlignment="1">
      <alignment horizontal="left"/>
    </xf>
    <xf numFmtId="0" fontId="126" fillId="0" borderId="0" xfId="0" applyFont="1"/>
    <xf numFmtId="0" fontId="118" fillId="24" borderId="0" xfId="0" applyFont="1" applyFill="1"/>
    <xf numFmtId="0" fontId="118" fillId="0" borderId="0" xfId="0" applyFont="1" applyAlignment="1">
      <alignment vertical="center"/>
    </xf>
    <xf numFmtId="0" fontId="125" fillId="0" borderId="0" xfId="0" applyFont="1" applyFill="1" applyAlignment="1">
      <alignment horizontal="left"/>
    </xf>
    <xf numFmtId="3" fontId="90" fillId="0" borderId="0" xfId="51" applyNumberFormat="1" applyFont="1" applyBorder="1" applyAlignment="1">
      <alignment horizontal="center" vertical="top"/>
    </xf>
    <xf numFmtId="3" fontId="99" fillId="0" borderId="0" xfId="51" applyNumberFormat="1" applyFont="1" applyBorder="1" applyAlignment="1">
      <alignment horizontal="center" vertical="top"/>
    </xf>
    <xf numFmtId="0" fontId="75" fillId="31" borderId="15" xfId="1" applyNumberFormat="1" applyFont="1" applyFill="1" applyBorder="1" applyAlignment="1">
      <alignment horizontal="center" vertical="center"/>
    </xf>
    <xf numFmtId="0" fontId="127" fillId="31" borderId="15" xfId="1" applyNumberFormat="1" applyFont="1" applyFill="1" applyBorder="1" applyAlignment="1">
      <alignment horizontal="center" vertical="center"/>
    </xf>
    <xf numFmtId="0" fontId="73" fillId="38" borderId="15" xfId="1" applyFont="1" applyFill="1" applyBorder="1" applyAlignment="1">
      <alignment horizontal="center" vertical="center" textRotation="90"/>
    </xf>
    <xf numFmtId="0" fontId="73" fillId="39" borderId="15" xfId="1" applyFont="1" applyFill="1" applyBorder="1" applyAlignment="1">
      <alignment horizontal="center" vertical="center" textRotation="90"/>
    </xf>
    <xf numFmtId="4" fontId="127" fillId="0" borderId="17" xfId="0" applyNumberFormat="1" applyFont="1" applyFill="1" applyBorder="1" applyAlignment="1">
      <alignment vertical="center"/>
    </xf>
    <xf numFmtId="0" fontId="26" fillId="0" borderId="18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26" fillId="0" borderId="0" xfId="1" applyNumberFormat="1" applyFont="1" applyFill="1" applyBorder="1" applyAlignment="1"/>
    <xf numFmtId="0" fontId="76" fillId="38" borderId="15" xfId="1" applyFont="1" applyFill="1" applyBorder="1" applyAlignment="1">
      <alignment horizontal="center" vertical="center" textRotation="90"/>
    </xf>
    <xf numFmtId="0" fontId="76" fillId="39" borderId="15" xfId="1" applyFont="1" applyFill="1" applyBorder="1" applyAlignment="1">
      <alignment horizontal="center" vertical="center" textRotation="90"/>
    </xf>
    <xf numFmtId="0" fontId="76" fillId="0" borderId="15" xfId="1" applyFont="1" applyFill="1" applyBorder="1" applyAlignment="1">
      <alignment horizontal="center" vertical="center" textRotation="90"/>
    </xf>
    <xf numFmtId="0" fontId="79" fillId="0" borderId="0" xfId="0" applyFont="1" applyFill="1" applyBorder="1" applyAlignment="1">
      <alignment vertical="center"/>
    </xf>
    <xf numFmtId="0" fontId="79" fillId="32" borderId="0" xfId="0" applyFont="1" applyFill="1" applyBorder="1" applyAlignment="1">
      <alignment vertical="center"/>
    </xf>
    <xf numFmtId="0" fontId="125" fillId="29" borderId="0" xfId="0" applyFont="1" applyFill="1" applyAlignment="1">
      <alignment horizontal="left"/>
    </xf>
    <xf numFmtId="0" fontId="66" fillId="29" borderId="0" xfId="0" applyFont="1" applyFill="1" applyAlignment="1">
      <alignment horizontal="left"/>
    </xf>
    <xf numFmtId="0" fontId="88" fillId="31" borderId="15" xfId="1" applyNumberFormat="1" applyFont="1" applyFill="1" applyBorder="1" applyAlignment="1">
      <alignment horizontal="center" vertical="center"/>
    </xf>
    <xf numFmtId="0" fontId="88" fillId="31" borderId="15" xfId="1" applyNumberFormat="1" applyFont="1" applyFill="1" applyBorder="1" applyAlignment="1">
      <alignment horizontal="center" vertical="center" wrapText="1"/>
    </xf>
    <xf numFmtId="0" fontId="75" fillId="31" borderId="25" xfId="1" applyNumberFormat="1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left"/>
    </xf>
    <xf numFmtId="0" fontId="128" fillId="0" borderId="0" xfId="0" applyFont="1" applyAlignment="1">
      <alignment vertical="center"/>
    </xf>
    <xf numFmtId="0" fontId="79" fillId="0" borderId="22" xfId="0" applyFont="1" applyFill="1" applyBorder="1" applyAlignment="1">
      <alignment horizontal="center" vertical="center"/>
    </xf>
    <xf numFmtId="4" fontId="90" fillId="0" borderId="0" xfId="1" applyNumberFormat="1" applyFont="1" applyFill="1" applyBorder="1" applyAlignment="1">
      <alignment horizontal="center"/>
    </xf>
    <xf numFmtId="4" fontId="88" fillId="31" borderId="28" xfId="0" applyNumberFormat="1" applyFont="1" applyFill="1" applyBorder="1" applyAlignment="1">
      <alignment horizontal="center" vertical="center"/>
    </xf>
    <xf numFmtId="4" fontId="90" fillId="29" borderId="28" xfId="51" applyNumberFormat="1" applyFont="1" applyFill="1" applyBorder="1" applyAlignment="1">
      <alignment horizontal="center" vertical="center"/>
    </xf>
    <xf numFmtId="4" fontId="88" fillId="31" borderId="28" xfId="0" applyNumberFormat="1" applyFont="1" applyFill="1" applyBorder="1" applyAlignment="1">
      <alignment horizontal="center" vertical="center"/>
    </xf>
    <xf numFmtId="4" fontId="90" fillId="29" borderId="28" xfId="51" applyNumberFormat="1" applyFont="1" applyFill="1" applyBorder="1" applyAlignment="1">
      <alignment horizontal="center" vertical="center"/>
    </xf>
    <xf numFmtId="0" fontId="70" fillId="0" borderId="19" xfId="0" applyFont="1" applyBorder="1"/>
    <xf numFmtId="0" fontId="88" fillId="0" borderId="19" xfId="51" applyFont="1" applyFill="1" applyBorder="1" applyAlignment="1">
      <alignment horizontal="left"/>
    </xf>
    <xf numFmtId="0" fontId="64" fillId="0" borderId="19" xfId="0" applyFont="1" applyBorder="1" applyAlignment="1">
      <alignment horizontal="center"/>
    </xf>
    <xf numFmtId="4" fontId="90" fillId="0" borderId="15" xfId="1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0" fontId="70" fillId="0" borderId="0" xfId="0" applyFont="1" applyBorder="1"/>
    <xf numFmtId="0" fontId="79" fillId="0" borderId="22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0" fontId="79" fillId="32" borderId="29" xfId="0" applyFont="1" applyFill="1" applyBorder="1" applyAlignment="1">
      <alignment vertical="center"/>
    </xf>
    <xf numFmtId="44" fontId="67" fillId="0" borderId="15" xfId="0" applyNumberFormat="1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129" fillId="0" borderId="0" xfId="0" applyFont="1"/>
    <xf numFmtId="0" fontId="130" fillId="0" borderId="0" xfId="0" applyFont="1"/>
    <xf numFmtId="0" fontId="74" fillId="0" borderId="0" xfId="0" applyFont="1" applyAlignment="1">
      <alignment horizontal="center" vertical="center"/>
    </xf>
    <xf numFmtId="9" fontId="77" fillId="0" borderId="0" xfId="837" applyFont="1" applyFill="1" applyBorder="1" applyAlignment="1">
      <alignment horizontal="right"/>
    </xf>
    <xf numFmtId="0" fontId="83" fillId="0" borderId="0" xfId="0" applyFont="1" applyAlignment="1">
      <alignment vertical="center" wrapText="1"/>
    </xf>
    <xf numFmtId="0" fontId="83" fillId="0" borderId="0" xfId="0" applyFont="1" applyAlignment="1">
      <alignment vertical="center"/>
    </xf>
    <xf numFmtId="0" fontId="82" fillId="0" borderId="0" xfId="0" applyFont="1"/>
    <xf numFmtId="0" fontId="75" fillId="40" borderId="0" xfId="0" applyFont="1" applyFill="1" applyAlignment="1">
      <alignment horizontal="left" vertical="center" wrapText="1"/>
    </xf>
    <xf numFmtId="170" fontId="74" fillId="40" borderId="0" xfId="0" applyNumberFormat="1" applyFont="1" applyFill="1" applyAlignment="1">
      <alignment vertical="center"/>
    </xf>
    <xf numFmtId="44" fontId="77" fillId="0" borderId="0" xfId="0" applyNumberFormat="1" applyFont="1"/>
    <xf numFmtId="0" fontId="76" fillId="0" borderId="0" xfId="0" applyFont="1" applyAlignment="1">
      <alignment horizontal="left" vertical="center"/>
    </xf>
    <xf numFmtId="9" fontId="74" fillId="0" borderId="0" xfId="837" applyFont="1" applyFill="1" applyBorder="1" applyAlignment="1">
      <alignment vertical="center"/>
    </xf>
    <xf numFmtId="0" fontId="131" fillId="0" borderId="0" xfId="0" applyFont="1"/>
    <xf numFmtId="0" fontId="75" fillId="0" borderId="0" xfId="0" applyFont="1" applyAlignment="1">
      <alignment horizontal="left" vertical="center"/>
    </xf>
    <xf numFmtId="0" fontId="75" fillId="31" borderId="0" xfId="0" applyFont="1" applyFill="1" applyAlignment="1">
      <alignment horizontal="left" vertical="center"/>
    </xf>
    <xf numFmtId="170" fontId="74" fillId="31" borderId="0" xfId="0" applyNumberFormat="1" applyFont="1" applyFill="1"/>
    <xf numFmtId="171" fontId="77" fillId="0" borderId="0" xfId="0" applyNumberFormat="1" applyFont="1"/>
    <xf numFmtId="170" fontId="74" fillId="40" borderId="0" xfId="0" applyNumberFormat="1" applyFont="1" applyFill="1" applyAlignment="1">
      <alignment horizontal="right" vertical="center"/>
    </xf>
    <xf numFmtId="9" fontId="74" fillId="0" borderId="0" xfId="837" applyFont="1" applyFill="1" applyBorder="1" applyAlignment="1">
      <alignment horizontal="right" vertical="center"/>
    </xf>
    <xf numFmtId="0" fontId="1" fillId="0" borderId="0" xfId="200"/>
    <xf numFmtId="4" fontId="99" fillId="0" borderId="0" xfId="1" applyNumberFormat="1" applyFont="1" applyFill="1" applyBorder="1" applyAlignment="1">
      <alignment horizontal="center"/>
    </xf>
    <xf numFmtId="0" fontId="132" fillId="0" borderId="0" xfId="201" applyFont="1"/>
    <xf numFmtId="0" fontId="132" fillId="0" borderId="0" xfId="51" applyFont="1"/>
    <xf numFmtId="0" fontId="134" fillId="0" borderId="0" xfId="51" applyFont="1"/>
    <xf numFmtId="0" fontId="132" fillId="0" borderId="0" xfId="202" applyFont="1"/>
    <xf numFmtId="0" fontId="133" fillId="0" borderId="0" xfId="0" applyFont="1" applyAlignment="1">
      <alignment horizontal="center" vertical="center" wrapText="1" readingOrder="1"/>
    </xf>
    <xf numFmtId="9" fontId="133" fillId="0" borderId="33" xfId="0" applyNumberFormat="1" applyFont="1" applyBorder="1" applyAlignment="1">
      <alignment horizontal="center" vertical="center" wrapText="1" readingOrder="1"/>
    </xf>
    <xf numFmtId="9" fontId="132" fillId="0" borderId="0" xfId="837" applyFont="1"/>
    <xf numFmtId="0" fontId="39" fillId="0" borderId="0" xfId="196" applyFont="1" applyAlignment="1">
      <alignment horizontal="left"/>
    </xf>
    <xf numFmtId="0" fontId="38" fillId="0" borderId="0" xfId="841" applyFont="1"/>
    <xf numFmtId="0" fontId="135" fillId="0" borderId="0" xfId="200" applyFont="1" applyAlignment="1">
      <alignment horizontal="left"/>
    </xf>
    <xf numFmtId="0" fontId="44" fillId="0" borderId="0" xfId="201" applyFont="1"/>
    <xf numFmtId="0" fontId="43" fillId="0" borderId="0" xfId="201" applyFont="1" applyAlignment="1">
      <alignment horizontal="center"/>
    </xf>
    <xf numFmtId="0" fontId="136" fillId="0" borderId="0" xfId="200" applyFont="1" applyAlignment="1">
      <alignment horizontal="left"/>
    </xf>
    <xf numFmtId="0" fontId="1" fillId="0" borderId="0" xfId="838"/>
    <xf numFmtId="0" fontId="137" fillId="0" borderId="0" xfId="838" applyFont="1"/>
    <xf numFmtId="0" fontId="63" fillId="0" borderId="0" xfId="202" applyFont="1" applyAlignment="1">
      <alignment horizontal="center"/>
    </xf>
    <xf numFmtId="0" fontId="138" fillId="0" borderId="0" xfId="201" applyFont="1"/>
    <xf numFmtId="0" fontId="139" fillId="0" borderId="0" xfId="201" applyFont="1"/>
    <xf numFmtId="0" fontId="139" fillId="0" borderId="0" xfId="201" applyFont="1" applyAlignment="1">
      <alignment horizontal="center"/>
    </xf>
    <xf numFmtId="0" fontId="138" fillId="0" borderId="0" xfId="202" applyFont="1"/>
    <xf numFmtId="0" fontId="43" fillId="0" borderId="0" xfId="838" applyFont="1" applyAlignment="1">
      <alignment horizontal="left"/>
    </xf>
    <xf numFmtId="0" fontId="43" fillId="0" borderId="0" xfId="838" applyFont="1" applyAlignment="1">
      <alignment horizontal="center"/>
    </xf>
    <xf numFmtId="0" fontId="60" fillId="0" borderId="0" xfId="201" applyFont="1"/>
    <xf numFmtId="0" fontId="140" fillId="0" borderId="0" xfId="201" quotePrefix="1" applyFont="1"/>
    <xf numFmtId="0" fontId="140" fillId="0" borderId="0" xfId="202" applyFont="1"/>
    <xf numFmtId="0" fontId="140" fillId="0" borderId="0" xfId="201" applyFont="1"/>
    <xf numFmtId="0" fontId="141" fillId="0" borderId="0" xfId="202" applyFont="1"/>
    <xf numFmtId="0" fontId="20" fillId="0" borderId="15" xfId="51" applyFont="1" applyBorder="1" applyAlignment="1">
      <alignment horizontal="center"/>
    </xf>
    <xf numFmtId="0" fontId="61" fillId="0" borderId="24" xfId="51" applyFont="1" applyBorder="1" applyAlignment="1">
      <alignment horizontal="center"/>
    </xf>
    <xf numFmtId="0" fontId="20" fillId="0" borderId="15" xfId="51" quotePrefix="1" applyFont="1" applyBorder="1" applyAlignment="1">
      <alignment horizontal="center"/>
    </xf>
    <xf numFmtId="0" fontId="61" fillId="0" borderId="34" xfId="51" applyFont="1" applyBorder="1" applyAlignment="1">
      <alignment horizontal="center"/>
    </xf>
    <xf numFmtId="0" fontId="61" fillId="0" borderId="22" xfId="51" applyFont="1" applyBorder="1"/>
    <xf numFmtId="0" fontId="142" fillId="0" borderId="34" xfId="51" applyFont="1" applyBorder="1" applyAlignment="1">
      <alignment horizontal="center"/>
    </xf>
    <xf numFmtId="0" fontId="142" fillId="0" borderId="34" xfId="51" applyFont="1" applyBorder="1" applyAlignment="1">
      <alignment horizontal="center" wrapText="1"/>
    </xf>
    <xf numFmtId="3" fontId="49" fillId="0" borderId="25" xfId="51" applyNumberFormat="1" applyFont="1" applyBorder="1" applyAlignment="1">
      <alignment horizontal="center"/>
    </xf>
    <xf numFmtId="0" fontId="61" fillId="0" borderId="19" xfId="51" applyFont="1" applyBorder="1"/>
    <xf numFmtId="0" fontId="61" fillId="0" borderId="36" xfId="51" applyFont="1" applyBorder="1"/>
    <xf numFmtId="0" fontId="61" fillId="0" borderId="0" xfId="51" applyFont="1" applyBorder="1"/>
    <xf numFmtId="0" fontId="61" fillId="0" borderId="26" xfId="51" applyFont="1" applyBorder="1"/>
    <xf numFmtId="172" fontId="142" fillId="0" borderId="36" xfId="167" applyNumberFormat="1" applyFont="1" applyBorder="1" applyAlignment="1">
      <alignment horizontal="center"/>
    </xf>
    <xf numFmtId="0" fontId="61" fillId="0" borderId="35" xfId="51" applyFont="1" applyBorder="1"/>
    <xf numFmtId="0" fontId="61" fillId="0" borderId="32" xfId="51" applyFont="1" applyBorder="1"/>
    <xf numFmtId="0" fontId="61" fillId="0" borderId="27" xfId="51" applyFont="1" applyBorder="1"/>
    <xf numFmtId="9" fontId="142" fillId="0" borderId="0" xfId="167" applyNumberFormat="1" applyFont="1" applyBorder="1" applyAlignment="1">
      <alignment horizontal="center"/>
    </xf>
    <xf numFmtId="0" fontId="61" fillId="0" borderId="31" xfId="51" applyFont="1" applyBorder="1"/>
    <xf numFmtId="9" fontId="142" fillId="0" borderId="35" xfId="167" applyNumberFormat="1" applyFont="1" applyBorder="1" applyAlignment="1">
      <alignment horizontal="center"/>
    </xf>
    <xf numFmtId="3" fontId="49" fillId="0" borderId="0" xfId="51" applyNumberFormat="1" applyFont="1" applyBorder="1" applyAlignment="1">
      <alignment horizontal="center"/>
    </xf>
    <xf numFmtId="0" fontId="39" fillId="0" borderId="0" xfId="1" applyFont="1" applyAlignment="1">
      <alignment horizontal="left"/>
    </xf>
    <xf numFmtId="0" fontId="26" fillId="0" borderId="0" xfId="0" applyFont="1" applyAlignment="1">
      <alignment horizontal="left"/>
    </xf>
    <xf numFmtId="0" fontId="127" fillId="0" borderId="0" xfId="0" applyFont="1"/>
    <xf numFmtId="0" fontId="29" fillId="0" borderId="0" xfId="0" applyFont="1" applyAlignment="1">
      <alignment horizontal="left"/>
    </xf>
    <xf numFmtId="0" fontId="26" fillId="0" borderId="0" xfId="0" applyFont="1"/>
    <xf numFmtId="0" fontId="42" fillId="0" borderId="0" xfId="0" applyFont="1" applyAlignment="1">
      <alignment horizontal="center" wrapText="1"/>
    </xf>
    <xf numFmtId="0" fontId="43" fillId="0" borderId="0" xfId="0" applyFont="1"/>
    <xf numFmtId="4" fontId="26" fillId="0" borderId="0" xfId="0" applyNumberFormat="1" applyFont="1" applyAlignment="1">
      <alignment horizontal="center"/>
    </xf>
    <xf numFmtId="4" fontId="26" fillId="0" borderId="0" xfId="0" applyNumberFormat="1" applyFont="1"/>
    <xf numFmtId="0" fontId="20" fillId="0" borderId="0" xfId="0" applyFont="1" applyAlignment="1">
      <alignment horizontal="center"/>
    </xf>
    <xf numFmtId="0" fontId="145" fillId="0" borderId="0" xfId="1" applyFont="1" applyAlignment="1">
      <alignment horizontal="left"/>
    </xf>
    <xf numFmtId="0" fontId="0" fillId="0" borderId="0" xfId="0" applyAlignment="1">
      <alignment horizontal="center"/>
    </xf>
    <xf numFmtId="0" fontId="38" fillId="0" borderId="0" xfId="0" applyFont="1" applyAlignment="1">
      <alignment horizontal="left"/>
    </xf>
    <xf numFmtId="0" fontId="146" fillId="0" borderId="0" xfId="1" applyFont="1" applyAlignment="1">
      <alignment horizontal="center"/>
    </xf>
    <xf numFmtId="0" fontId="147" fillId="0" borderId="0" xfId="0" applyFont="1"/>
    <xf numFmtId="0" fontId="148" fillId="0" borderId="0" xfId="51" applyFont="1" applyAlignment="1">
      <alignment horizontal="left"/>
    </xf>
    <xf numFmtId="14" fontId="149" fillId="0" borderId="0" xfId="0" applyNumberFormat="1" applyFont="1" applyAlignment="1">
      <alignment horizontal="center"/>
    </xf>
    <xf numFmtId="0" fontId="149" fillId="0" borderId="0" xfId="0" applyFont="1" applyAlignment="1">
      <alignment horizontal="center"/>
    </xf>
    <xf numFmtId="0" fontId="146" fillId="0" borderId="0" xfId="1" applyFont="1" applyAlignment="1">
      <alignment wrapText="1"/>
    </xf>
    <xf numFmtId="0" fontId="150" fillId="0" borderId="0" xfId="1" applyFont="1" applyAlignment="1">
      <alignment horizontal="left"/>
    </xf>
    <xf numFmtId="0" fontId="151" fillId="0" borderId="0" xfId="1" applyFont="1" applyAlignment="1">
      <alignment horizontal="left"/>
    </xf>
    <xf numFmtId="0" fontId="138" fillId="0" borderId="0" xfId="1" applyFont="1" applyAlignment="1">
      <alignment horizontal="left"/>
    </xf>
    <xf numFmtId="0" fontId="152" fillId="0" borderId="0" xfId="0" applyFont="1" applyAlignment="1">
      <alignment horizontal="left"/>
    </xf>
    <xf numFmtId="16" fontId="63" fillId="0" borderId="0" xfId="1" quotePrefix="1" applyNumberFormat="1" applyFont="1" applyAlignment="1">
      <alignment horizontal="center"/>
    </xf>
    <xf numFmtId="0" fontId="150" fillId="0" borderId="0" xfId="1" applyFont="1" applyAlignment="1">
      <alignment horizontal="center"/>
    </xf>
    <xf numFmtId="4" fontId="142" fillId="0" borderId="15" xfId="51" applyNumberFormat="1" applyFont="1" applyBorder="1" applyAlignment="1">
      <alignment horizontal="center" vertical="top"/>
    </xf>
    <xf numFmtId="20" fontId="20" fillId="0" borderId="19" xfId="0" applyNumberFormat="1" applyFont="1" applyBorder="1" applyAlignment="1">
      <alignment horizontal="left"/>
    </xf>
    <xf numFmtId="0" fontId="152" fillId="0" borderId="19" xfId="0" applyFont="1" applyBorder="1" applyAlignment="1">
      <alignment horizontal="left"/>
    </xf>
    <xf numFmtId="0" fontId="150" fillId="0" borderId="19" xfId="1" applyFont="1" applyBorder="1" applyAlignment="1">
      <alignment horizontal="center"/>
    </xf>
    <xf numFmtId="0" fontId="150" fillId="0" borderId="0" xfId="0" applyFont="1" applyAlignment="1">
      <alignment horizontal="left"/>
    </xf>
    <xf numFmtId="20" fontId="15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3" fontId="142" fillId="0" borderId="0" xfId="51" applyNumberFormat="1" applyFont="1" applyAlignment="1">
      <alignment horizontal="center"/>
    </xf>
    <xf numFmtId="0" fontId="138" fillId="0" borderId="0" xfId="0" applyFont="1" applyAlignment="1">
      <alignment horizontal="center"/>
    </xf>
    <xf numFmtId="3" fontId="142" fillId="0" borderId="0" xfId="201" applyNumberFormat="1" applyFont="1" applyAlignment="1">
      <alignment horizontal="center" vertical="top"/>
    </xf>
    <xf numFmtId="0" fontId="1" fillId="0" borderId="19" xfId="1" applyBorder="1" applyAlignment="1">
      <alignment horizontal="left"/>
    </xf>
    <xf numFmtId="3" fontId="142" fillId="0" borderId="19" xfId="51" applyNumberFormat="1" applyFont="1" applyBorder="1" applyAlignment="1">
      <alignment horizontal="center"/>
    </xf>
    <xf numFmtId="0" fontId="143" fillId="0" borderId="0" xfId="0" applyFont="1"/>
    <xf numFmtId="20" fontId="1" fillId="0" borderId="19" xfId="0" applyNumberFormat="1" applyFont="1" applyBorder="1" applyAlignment="1">
      <alignment horizontal="left"/>
    </xf>
    <xf numFmtId="0" fontId="152" fillId="0" borderId="19" xfId="0" applyFont="1" applyBorder="1"/>
    <xf numFmtId="0" fontId="0" fillId="0" borderId="19" xfId="0" applyBorder="1" applyAlignment="1">
      <alignment horizontal="center"/>
    </xf>
    <xf numFmtId="0" fontId="138" fillId="0" borderId="0" xfId="0" applyFont="1"/>
    <xf numFmtId="20" fontId="1" fillId="0" borderId="0" xfId="0" applyNumberFormat="1" applyFont="1" applyAlignment="1">
      <alignment horizontal="center"/>
    </xf>
    <xf numFmtId="0" fontId="152" fillId="0" borderId="0" xfId="0" applyFont="1"/>
    <xf numFmtId="3" fontId="20" fillId="0" borderId="0" xfId="51" applyNumberFormat="1" applyFont="1" applyAlignment="1">
      <alignment horizontal="center"/>
    </xf>
    <xf numFmtId="0" fontId="44" fillId="0" borderId="0" xfId="51" applyFont="1" applyAlignment="1">
      <alignment horizontal="left"/>
    </xf>
    <xf numFmtId="20" fontId="138" fillId="0" borderId="0" xfId="0" applyNumberFormat="1" applyFont="1" applyAlignment="1">
      <alignment horizontal="center"/>
    </xf>
    <xf numFmtId="20" fontId="138" fillId="0" borderId="0" xfId="51" applyNumberFormat="1" applyFont="1" applyAlignment="1">
      <alignment horizontal="center"/>
    </xf>
    <xf numFmtId="0" fontId="63" fillId="0" borderId="0" xfId="51" applyFont="1"/>
    <xf numFmtId="4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6" fillId="0" borderId="0" xfId="51" applyFont="1" applyAlignment="1">
      <alignment horizontal="right"/>
    </xf>
    <xf numFmtId="4" fontId="1" fillId="0" borderId="0" xfId="51" applyNumberFormat="1" applyAlignment="1">
      <alignment horizontal="center"/>
    </xf>
    <xf numFmtId="4" fontId="63" fillId="0" borderId="0" xfId="51" applyNumberFormat="1" applyFont="1" applyAlignment="1">
      <alignment horizontal="center"/>
    </xf>
    <xf numFmtId="0" fontId="63" fillId="0" borderId="0" xfId="1" applyFont="1" applyAlignment="1">
      <alignment horizontal="center"/>
    </xf>
    <xf numFmtId="0" fontId="20" fillId="0" borderId="0" xfId="51" applyFont="1" applyAlignment="1">
      <alignment horizontal="right"/>
    </xf>
    <xf numFmtId="0" fontId="1" fillId="0" borderId="0" xfId="51"/>
    <xf numFmtId="0" fontId="1" fillId="0" borderId="0" xfId="0" applyFont="1" applyAlignment="1">
      <alignment horizontal="left"/>
    </xf>
    <xf numFmtId="0" fontId="142" fillId="0" borderId="0" xfId="0" applyFont="1" applyAlignment="1">
      <alignment horizontal="left"/>
    </xf>
    <xf numFmtId="9" fontId="0" fillId="0" borderId="0" xfId="837" applyFont="1"/>
    <xf numFmtId="20" fontId="154" fillId="0" borderId="0" xfId="0" applyNumberFormat="1" applyFont="1" applyAlignment="1">
      <alignment horizontal="left"/>
    </xf>
    <xf numFmtId="20" fontId="63" fillId="0" borderId="0" xfId="0" applyNumberFormat="1" applyFont="1" applyAlignment="1">
      <alignment horizontal="left"/>
    </xf>
    <xf numFmtId="0" fontId="63" fillId="0" borderId="0" xfId="0" applyFont="1" applyAlignment="1">
      <alignment horizontal="left"/>
    </xf>
    <xf numFmtId="20" fontId="137" fillId="0" borderId="0" xfId="0" applyNumberFormat="1" applyFont="1" applyAlignment="1">
      <alignment horizontal="left"/>
    </xf>
    <xf numFmtId="0" fontId="1" fillId="0" borderId="0" xfId="0" applyFont="1"/>
    <xf numFmtId="20" fontId="63" fillId="0" borderId="19" xfId="0" applyNumberFormat="1" applyFont="1" applyBorder="1" applyAlignment="1">
      <alignment horizontal="left"/>
    </xf>
    <xf numFmtId="20" fontId="1" fillId="0" borderId="19" xfId="51" applyNumberFormat="1" applyBorder="1" applyAlignment="1">
      <alignment horizontal="center"/>
    </xf>
    <xf numFmtId="0" fontId="138" fillId="0" borderId="0" xfId="51" applyFont="1"/>
    <xf numFmtId="0" fontId="144" fillId="0" borderId="0" xfId="0" applyFont="1" applyAlignment="1">
      <alignment vertical="center"/>
    </xf>
    <xf numFmtId="0" fontId="0" fillId="0" borderId="0" xfId="0" applyAlignment="1">
      <alignment vertical="center"/>
    </xf>
    <xf numFmtId="172" fontId="155" fillId="0" borderId="0" xfId="842" applyNumberFormat="1" applyFont="1"/>
    <xf numFmtId="0" fontId="137" fillId="0" borderId="0" xfId="1" applyFont="1" applyAlignment="1">
      <alignment horizontal="left"/>
    </xf>
    <xf numFmtId="4" fontId="90" fillId="0" borderId="0" xfId="51" applyNumberFormat="1" applyFont="1" applyFill="1" applyBorder="1" applyAlignment="1">
      <alignment horizontal="center" vertical="top"/>
    </xf>
    <xf numFmtId="4" fontId="99" fillId="0" borderId="0" xfId="1" applyNumberFormat="1" applyFont="1" applyFill="1" applyBorder="1" applyAlignment="1">
      <alignment horizontal="center"/>
    </xf>
    <xf numFmtId="4" fontId="99" fillId="0" borderId="0" xfId="51" applyNumberFormat="1" applyFont="1" applyFill="1" applyBorder="1" applyAlignment="1">
      <alignment horizontal="center" vertical="top"/>
    </xf>
    <xf numFmtId="0" fontId="66" fillId="0" borderId="0" xfId="0" applyFont="1" applyFill="1" applyAlignment="1">
      <alignment horizontal="center"/>
    </xf>
    <xf numFmtId="0" fontId="64" fillId="0" borderId="0" xfId="0" applyFont="1" applyBorder="1"/>
    <xf numFmtId="0" fontId="90" fillId="0" borderId="0" xfId="1" applyFont="1" applyFill="1" applyBorder="1" applyAlignment="1">
      <alignment horizontal="left"/>
    </xf>
    <xf numFmtId="0" fontId="64" fillId="0" borderId="0" xfId="0" applyFont="1" applyFill="1" applyBorder="1"/>
    <xf numFmtId="0" fontId="70" fillId="0" borderId="19" xfId="0" applyFont="1" applyFill="1" applyBorder="1"/>
    <xf numFmtId="0" fontId="64" fillId="0" borderId="19" xfId="0" applyFont="1" applyFill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0" fontId="66" fillId="0" borderId="0" xfId="0" applyFont="1" applyBorder="1"/>
    <xf numFmtId="0" fontId="121" fillId="0" borderId="0" xfId="0" applyFont="1"/>
    <xf numFmtId="169" fontId="66" fillId="0" borderId="0" xfId="837" applyNumberFormat="1" applyFont="1" applyFill="1"/>
    <xf numFmtId="0" fontId="88" fillId="0" borderId="0" xfId="0" applyFont="1" applyFill="1" applyBorder="1"/>
    <xf numFmtId="0" fontId="78" fillId="0" borderId="0" xfId="0" applyFont="1" applyFill="1" applyBorder="1"/>
    <xf numFmtId="4" fontId="90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left"/>
    </xf>
    <xf numFmtId="0" fontId="157" fillId="0" borderId="0" xfId="0" applyFont="1" applyFill="1" applyBorder="1" applyAlignment="1">
      <alignment horizontal="left"/>
    </xf>
    <xf numFmtId="0" fontId="158" fillId="0" borderId="0" xfId="0" applyFont="1" applyFill="1" applyBorder="1"/>
    <xf numFmtId="0" fontId="156" fillId="0" borderId="0" xfId="0" applyFont="1" applyFill="1" applyBorder="1"/>
    <xf numFmtId="168" fontId="156" fillId="0" borderId="0" xfId="0" applyNumberFormat="1" applyFont="1" applyFill="1" applyBorder="1" applyAlignment="1">
      <alignment horizontal="center" wrapText="1"/>
    </xf>
    <xf numFmtId="0" fontId="159" fillId="0" borderId="0" xfId="0" applyFont="1" applyFill="1" applyBorder="1"/>
    <xf numFmtId="4" fontId="160" fillId="0" borderId="0" xfId="0" applyNumberFormat="1" applyFont="1" applyFill="1" applyBorder="1" applyAlignment="1">
      <alignment horizontal="center"/>
    </xf>
    <xf numFmtId="4" fontId="160" fillId="0" borderId="0" xfId="0" applyNumberFormat="1" applyFont="1" applyFill="1" applyBorder="1"/>
    <xf numFmtId="0" fontId="157" fillId="0" borderId="0" xfId="0" applyFont="1" applyFill="1" applyBorder="1"/>
    <xf numFmtId="0" fontId="161" fillId="0" borderId="0" xfId="0" applyFont="1" applyFill="1" applyBorder="1"/>
    <xf numFmtId="0" fontId="121" fillId="0" borderId="0" xfId="0" applyFont="1" applyAlignment="1">
      <alignment horizontal="left"/>
    </xf>
    <xf numFmtId="0" fontId="162" fillId="0" borderId="0" xfId="0" applyFont="1" applyAlignment="1">
      <alignment horizontal="left"/>
    </xf>
    <xf numFmtId="0" fontId="148" fillId="0" borderId="0" xfId="203" applyFont="1" applyAlignment="1">
      <alignment horizontal="left"/>
    </xf>
    <xf numFmtId="0" fontId="142" fillId="0" borderId="0" xfId="203" applyFont="1" applyAlignment="1">
      <alignment horizontal="left"/>
    </xf>
    <xf numFmtId="0" fontId="20" fillId="0" borderId="0" xfId="203" applyFont="1" applyAlignment="1">
      <alignment horizontal="left"/>
    </xf>
    <xf numFmtId="0" fontId="1" fillId="0" borderId="0" xfId="203" applyFont="1" applyAlignment="1">
      <alignment horizontal="left"/>
    </xf>
    <xf numFmtId="0" fontId="1" fillId="0" borderId="0" xfId="203" applyFont="1"/>
    <xf numFmtId="0" fontId="1" fillId="0" borderId="0" xfId="203" applyFont="1" applyAlignment="1">
      <alignment horizontal="center" wrapText="1"/>
    </xf>
    <xf numFmtId="0" fontId="43" fillId="0" borderId="0" xfId="843" applyFont="1"/>
    <xf numFmtId="4" fontId="26" fillId="0" borderId="0" xfId="843" applyNumberFormat="1" applyFont="1" applyAlignment="1">
      <alignment horizontal="center"/>
    </xf>
    <xf numFmtId="3" fontId="142" fillId="0" borderId="0" xfId="201" applyNumberFormat="1" applyFont="1" applyAlignment="1">
      <alignment horizontal="center"/>
    </xf>
    <xf numFmtId="0" fontId="20" fillId="0" borderId="0" xfId="843" applyFont="1" applyAlignment="1">
      <alignment horizontal="center"/>
    </xf>
    <xf numFmtId="0" fontId="26" fillId="0" borderId="0" xfId="843" applyFont="1"/>
    <xf numFmtId="0" fontId="1" fillId="0" borderId="0" xfId="196" applyFont="1" applyAlignment="1">
      <alignment horizontal="left"/>
    </xf>
    <xf numFmtId="0" fontId="20" fillId="0" borderId="0" xfId="196" applyFont="1" applyAlignment="1">
      <alignment horizontal="left"/>
    </xf>
    <xf numFmtId="0" fontId="1" fillId="0" borderId="0" xfId="0" applyFont="1" applyAlignment="1">
      <alignment horizontal="center"/>
    </xf>
    <xf numFmtId="0" fontId="26" fillId="0" borderId="0" xfId="844" applyFont="1" applyAlignment="1">
      <alignment horizontal="center" wrapText="1"/>
    </xf>
    <xf numFmtId="0" fontId="43" fillId="0" borderId="0" xfId="844" applyFont="1"/>
    <xf numFmtId="4" fontId="26" fillId="0" borderId="0" xfId="844" applyNumberFormat="1" applyFont="1" applyAlignment="1">
      <alignment horizontal="center"/>
    </xf>
    <xf numFmtId="4" fontId="26" fillId="0" borderId="0" xfId="844" applyNumberFormat="1" applyFont="1"/>
    <xf numFmtId="0" fontId="26" fillId="0" borderId="0" xfId="844" applyFont="1"/>
    <xf numFmtId="0" fontId="20" fillId="0" borderId="0" xfId="844" applyFont="1" applyAlignment="1">
      <alignment horizontal="center"/>
    </xf>
    <xf numFmtId="0" fontId="26" fillId="0" borderId="0" xfId="203" applyFont="1"/>
    <xf numFmtId="0" fontId="20" fillId="0" borderId="0" xfId="203" applyFont="1"/>
    <xf numFmtId="168" fontId="1" fillId="0" borderId="0" xfId="203" applyNumberFormat="1" applyFont="1" applyAlignment="1">
      <alignment horizontal="center" wrapText="1"/>
    </xf>
    <xf numFmtId="0" fontId="163" fillId="0" borderId="0" xfId="0" applyFont="1"/>
    <xf numFmtId="20" fontId="1" fillId="0" borderId="0" xfId="51" applyNumberFormat="1" applyFont="1" applyAlignment="1">
      <alignment horizontal="center"/>
    </xf>
    <xf numFmtId="4" fontId="138" fillId="0" borderId="0" xfId="0" applyNumberFormat="1" applyFont="1" applyAlignment="1">
      <alignment horizontal="center"/>
    </xf>
    <xf numFmtId="0" fontId="127" fillId="0" borderId="19" xfId="51" applyFont="1" applyBorder="1" applyAlignment="1">
      <alignment horizontal="left"/>
    </xf>
    <xf numFmtId="0" fontId="1" fillId="0" borderId="19" xfId="1" applyFont="1" applyBorder="1" applyAlignment="1">
      <alignment horizontal="left"/>
    </xf>
    <xf numFmtId="0" fontId="1" fillId="0" borderId="19" xfId="51" applyFont="1" applyBorder="1"/>
    <xf numFmtId="0" fontId="143" fillId="0" borderId="0" xfId="0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51" applyFont="1"/>
    <xf numFmtId="0" fontId="0" fillId="0" borderId="0" xfId="0" applyFont="1"/>
    <xf numFmtId="0" fontId="165" fillId="0" borderId="0" xfId="1" applyFont="1" applyAlignment="1">
      <alignment horizontal="left"/>
    </xf>
    <xf numFmtId="4" fontId="1" fillId="0" borderId="0" xfId="51" applyNumberFormat="1" applyFont="1" applyAlignment="1">
      <alignment horizontal="center"/>
    </xf>
    <xf numFmtId="0" fontId="143" fillId="0" borderId="0" xfId="0" applyFont="1" applyAlignment="1">
      <alignment vertical="center"/>
    </xf>
    <xf numFmtId="0" fontId="166" fillId="0" borderId="0" xfId="0" applyFont="1"/>
    <xf numFmtId="0" fontId="167" fillId="0" borderId="0" xfId="0" applyFont="1"/>
    <xf numFmtId="20" fontId="1" fillId="0" borderId="19" xfId="51" applyNumberFormat="1" applyFont="1" applyBorder="1" applyAlignment="1">
      <alignment horizontal="center"/>
    </xf>
    <xf numFmtId="0" fontId="152" fillId="0" borderId="22" xfId="0" applyFont="1" applyBorder="1"/>
    <xf numFmtId="0" fontId="1" fillId="0" borderId="22" xfId="1" applyFont="1" applyBorder="1" applyAlignment="1">
      <alignment horizontal="left"/>
    </xf>
    <xf numFmtId="0" fontId="152" fillId="0" borderId="22" xfId="0" applyFont="1" applyBorder="1" applyAlignment="1">
      <alignment horizontal="center"/>
    </xf>
    <xf numFmtId="0" fontId="146" fillId="0" borderId="0" xfId="51" applyFont="1" applyAlignment="1">
      <alignment horizontal="right"/>
    </xf>
    <xf numFmtId="0" fontId="0" fillId="0" borderId="19" xfId="0" applyFont="1" applyBorder="1"/>
    <xf numFmtId="20" fontId="138" fillId="0" borderId="19" xfId="51" applyNumberFormat="1" applyFont="1" applyBorder="1" applyAlignment="1">
      <alignment horizontal="center"/>
    </xf>
    <xf numFmtId="0" fontId="0" fillId="0" borderId="22" xfId="0" applyFont="1" applyBorder="1"/>
    <xf numFmtId="0" fontId="0" fillId="0" borderId="22" xfId="0" applyFont="1" applyBorder="1" applyAlignment="1">
      <alignment horizontal="center"/>
    </xf>
    <xf numFmtId="0" fontId="143" fillId="0" borderId="19" xfId="0" applyFont="1" applyBorder="1"/>
    <xf numFmtId="0" fontId="0" fillId="0" borderId="0" xfId="0" applyFont="1" applyAlignment="1">
      <alignment horizontal="center"/>
    </xf>
    <xf numFmtId="4" fontId="90" fillId="0" borderId="0" xfId="51" applyNumberFormat="1" applyFont="1" applyFill="1" applyBorder="1" applyAlignment="1">
      <alignment vertical="top"/>
    </xf>
    <xf numFmtId="0" fontId="1" fillId="0" borderId="0" xfId="201" applyFont="1"/>
    <xf numFmtId="0" fontId="1" fillId="0" borderId="0" xfId="202" applyFont="1"/>
    <xf numFmtId="0" fontId="62" fillId="0" borderId="0" xfId="200" applyFont="1" applyAlignment="1">
      <alignment horizontal="left"/>
    </xf>
    <xf numFmtId="0" fontId="168" fillId="0" borderId="0" xfId="201" applyFont="1"/>
    <xf numFmtId="0" fontId="169" fillId="42" borderId="15" xfId="0" applyFont="1" applyFill="1" applyBorder="1" applyAlignment="1">
      <alignment horizontal="center" vertical="center" wrapText="1" readingOrder="1"/>
    </xf>
    <xf numFmtId="9" fontId="169" fillId="0" borderId="15" xfId="0" applyNumberFormat="1" applyFont="1" applyBorder="1" applyAlignment="1">
      <alignment horizontal="center" vertical="center" wrapText="1" readingOrder="1"/>
    </xf>
    <xf numFmtId="0" fontId="170" fillId="0" borderId="0" xfId="51" applyFont="1"/>
    <xf numFmtId="0" fontId="168" fillId="0" borderId="0" xfId="51" applyFont="1"/>
    <xf numFmtId="0" fontId="168" fillId="0" borderId="0" xfId="202" applyFont="1"/>
    <xf numFmtId="0" fontId="171" fillId="0" borderId="26" xfId="0" applyFont="1" applyBorder="1" applyAlignment="1">
      <alignment horizontal="right" vertical="center" wrapText="1" indent="1" readingOrder="1"/>
    </xf>
    <xf numFmtId="9" fontId="169" fillId="0" borderId="24" xfId="0" applyNumberFormat="1" applyFont="1" applyBorder="1" applyAlignment="1">
      <alignment horizontal="center" vertical="center" wrapText="1" readingOrder="1"/>
    </xf>
    <xf numFmtId="9" fontId="168" fillId="0" borderId="0" xfId="837" applyFont="1"/>
    <xf numFmtId="0" fontId="171" fillId="0" borderId="27" xfId="0" applyFont="1" applyBorder="1" applyAlignment="1">
      <alignment horizontal="right" vertical="center" wrapText="1" indent="1" readingOrder="1"/>
    </xf>
    <xf numFmtId="9" fontId="169" fillId="0" borderId="25" xfId="0" applyNumberFormat="1" applyFont="1" applyBorder="1" applyAlignment="1">
      <alignment horizontal="center" vertical="center" wrapText="1" readingOrder="1"/>
    </xf>
    <xf numFmtId="0" fontId="171" fillId="0" borderId="24" xfId="0" applyFont="1" applyBorder="1" applyAlignment="1">
      <alignment horizontal="right" vertical="center" wrapText="1" indent="1" readingOrder="1"/>
    </xf>
    <xf numFmtId="0" fontId="170" fillId="0" borderId="0" xfId="201" applyFont="1"/>
    <xf numFmtId="0" fontId="171" fillId="0" borderId="34" xfId="0" applyFont="1" applyBorder="1" applyAlignment="1">
      <alignment horizontal="right" vertical="center" wrapText="1" indent="1" readingOrder="1"/>
    </xf>
    <xf numFmtId="9" fontId="169" fillId="0" borderId="34" xfId="0" applyNumberFormat="1" applyFont="1" applyBorder="1" applyAlignment="1">
      <alignment horizontal="center" vertical="center" wrapText="1" readingOrder="1"/>
    </xf>
    <xf numFmtId="0" fontId="168" fillId="0" borderId="0" xfId="111" applyFont="1"/>
    <xf numFmtId="0" fontId="171" fillId="0" borderId="25" xfId="0" applyFont="1" applyBorder="1" applyAlignment="1">
      <alignment horizontal="right" vertical="center" wrapText="1" indent="1" readingOrder="1"/>
    </xf>
    <xf numFmtId="0" fontId="54" fillId="0" borderId="0" xfId="268" applyFont="1"/>
    <xf numFmtId="20" fontId="152" fillId="0" borderId="19" xfId="0" applyNumberFormat="1" applyFont="1" applyBorder="1" applyAlignment="1">
      <alignment horizontal="center"/>
    </xf>
    <xf numFmtId="0" fontId="152" fillId="0" borderId="0" xfId="0" applyFont="1" applyBorder="1"/>
    <xf numFmtId="20" fontId="152" fillId="0" borderId="0" xfId="0" applyNumberFormat="1" applyFont="1" applyBorder="1" applyAlignment="1">
      <alignment horizontal="center"/>
    </xf>
    <xf numFmtId="20" fontId="26" fillId="0" borderId="22" xfId="0" applyNumberFormat="1" applyFont="1" applyBorder="1" applyAlignment="1">
      <alignment horizontal="center"/>
    </xf>
    <xf numFmtId="20" fontId="26" fillId="0" borderId="0" xfId="0" applyNumberFormat="1" applyFont="1" applyBorder="1" applyAlignment="1">
      <alignment horizontal="center"/>
    </xf>
    <xf numFmtId="0" fontId="1" fillId="0" borderId="22" xfId="1" applyBorder="1" applyAlignment="1">
      <alignment horizontal="center"/>
    </xf>
    <xf numFmtId="0" fontId="169" fillId="42" borderId="28" xfId="0" applyFont="1" applyFill="1" applyBorder="1" applyAlignment="1">
      <alignment horizontal="center" vertical="center" wrapText="1" readingOrder="1"/>
    </xf>
    <xf numFmtId="0" fontId="169" fillId="42" borderId="30" xfId="0" applyFont="1" applyFill="1" applyBorder="1" applyAlignment="1">
      <alignment horizontal="center" vertical="center" wrapText="1" readingOrder="1"/>
    </xf>
    <xf numFmtId="0" fontId="169" fillId="42" borderId="24" xfId="0" applyFont="1" applyFill="1" applyBorder="1" applyAlignment="1">
      <alignment horizontal="center" vertical="center" textRotation="90" wrapText="1" readingOrder="1"/>
    </xf>
    <xf numFmtId="0" fontId="169" fillId="42" borderId="25" xfId="0" applyFont="1" applyFill="1" applyBorder="1" applyAlignment="1">
      <alignment horizontal="center" vertical="center" textRotation="90" wrapText="1" readingOrder="1"/>
    </xf>
    <xf numFmtId="0" fontId="169" fillId="42" borderId="34" xfId="0" applyFont="1" applyFill="1" applyBorder="1" applyAlignment="1">
      <alignment horizontal="center" vertical="center" textRotation="90" wrapText="1" readingOrder="1"/>
    </xf>
    <xf numFmtId="0" fontId="20" fillId="0" borderId="28" xfId="51" applyFont="1" applyBorder="1" applyAlignment="1">
      <alignment horizontal="center"/>
    </xf>
    <xf numFmtId="0" fontId="20" fillId="0" borderId="29" xfId="51" applyFont="1" applyBorder="1" applyAlignment="1">
      <alignment horizontal="center"/>
    </xf>
    <xf numFmtId="0" fontId="20" fillId="0" borderId="30" xfId="51" applyFont="1" applyBorder="1" applyAlignment="1">
      <alignment horizontal="center"/>
    </xf>
    <xf numFmtId="4" fontId="90" fillId="0" borderId="0" xfId="51" applyNumberFormat="1" applyFont="1" applyFill="1" applyBorder="1" applyAlignment="1">
      <alignment horizontal="center" vertical="top"/>
    </xf>
    <xf numFmtId="0" fontId="89" fillId="31" borderId="28" xfId="1" applyNumberFormat="1" applyFont="1" applyFill="1" applyBorder="1" applyAlignment="1">
      <alignment horizontal="center" wrapText="1"/>
    </xf>
    <xf numFmtId="0" fontId="89" fillId="31" borderId="29" xfId="1" applyNumberFormat="1" applyFont="1" applyFill="1" applyBorder="1" applyAlignment="1">
      <alignment horizontal="center" wrapText="1"/>
    </xf>
    <xf numFmtId="0" fontId="89" fillId="31" borderId="30" xfId="1" applyNumberFormat="1" applyFont="1" applyFill="1" applyBorder="1" applyAlignment="1">
      <alignment horizontal="center" wrapText="1"/>
    </xf>
    <xf numFmtId="4" fontId="81" fillId="29" borderId="16" xfId="0" applyNumberFormat="1" applyFont="1" applyFill="1" applyBorder="1" applyAlignment="1">
      <alignment horizontal="center"/>
    </xf>
    <xf numFmtId="4" fontId="81" fillId="29" borderId="17" xfId="0" applyNumberFormat="1" applyFont="1" applyFill="1" applyBorder="1" applyAlignment="1">
      <alignment horizontal="center"/>
    </xf>
    <xf numFmtId="0" fontId="79" fillId="32" borderId="0" xfId="0" applyFont="1" applyFill="1" applyBorder="1" applyAlignment="1">
      <alignment horizontal="center" vertical="center"/>
    </xf>
    <xf numFmtId="4" fontId="75" fillId="31" borderId="28" xfId="0" applyNumberFormat="1" applyFont="1" applyFill="1" applyBorder="1" applyAlignment="1">
      <alignment horizontal="center" vertical="center"/>
    </xf>
    <xf numFmtId="4" fontId="75" fillId="31" borderId="29" xfId="0" applyNumberFormat="1" applyFont="1" applyFill="1" applyBorder="1" applyAlignment="1">
      <alignment horizontal="center" vertical="center"/>
    </xf>
    <xf numFmtId="4" fontId="75" fillId="31" borderId="30" xfId="0" applyNumberFormat="1" applyFont="1" applyFill="1" applyBorder="1" applyAlignment="1">
      <alignment horizontal="center" vertical="center"/>
    </xf>
    <xf numFmtId="4" fontId="117" fillId="29" borderId="31" xfId="51" applyNumberFormat="1" applyFont="1" applyFill="1" applyBorder="1" applyAlignment="1">
      <alignment horizontal="center" vertical="center"/>
    </xf>
    <xf numFmtId="4" fontId="117" fillId="29" borderId="22" xfId="51" applyNumberFormat="1" applyFont="1" applyFill="1" applyBorder="1" applyAlignment="1">
      <alignment horizontal="center" vertical="center"/>
    </xf>
    <xf numFmtId="4" fontId="90" fillId="30" borderId="28" xfId="51" applyNumberFormat="1" applyFont="1" applyFill="1" applyBorder="1" applyAlignment="1">
      <alignment horizontal="center" vertical="top"/>
    </xf>
    <xf numFmtId="4" fontId="90" fillId="30" borderId="29" xfId="51" applyNumberFormat="1" applyFont="1" applyFill="1" applyBorder="1" applyAlignment="1">
      <alignment horizontal="center" vertical="top"/>
    </xf>
    <xf numFmtId="4" fontId="90" fillId="30" borderId="30" xfId="51" applyNumberFormat="1" applyFont="1" applyFill="1" applyBorder="1" applyAlignment="1">
      <alignment horizontal="center" vertical="top"/>
    </xf>
    <xf numFmtId="4" fontId="90" fillId="24" borderId="20" xfId="1" applyNumberFormat="1" applyFont="1" applyFill="1" applyBorder="1" applyAlignment="1">
      <alignment horizontal="center"/>
    </xf>
    <xf numFmtId="4" fontId="90" fillId="24" borderId="21" xfId="1" applyNumberFormat="1" applyFont="1" applyFill="1" applyBorder="1" applyAlignment="1">
      <alignment horizontal="center"/>
    </xf>
    <xf numFmtId="4" fontId="90" fillId="0" borderId="22" xfId="1" applyNumberFormat="1" applyFont="1" applyFill="1" applyBorder="1" applyAlignment="1">
      <alignment horizontal="center"/>
    </xf>
    <xf numFmtId="4" fontId="90" fillId="24" borderId="20" xfId="0" applyNumberFormat="1" applyFont="1" applyFill="1" applyBorder="1" applyAlignment="1">
      <alignment horizontal="center"/>
    </xf>
    <xf numFmtId="4" fontId="90" fillId="24" borderId="21" xfId="0" applyNumberFormat="1" applyFont="1" applyFill="1" applyBorder="1" applyAlignment="1">
      <alignment horizontal="center"/>
    </xf>
    <xf numFmtId="4" fontId="99" fillId="0" borderId="22" xfId="1" applyNumberFormat="1" applyFont="1" applyFill="1" applyBorder="1" applyAlignment="1">
      <alignment horizontal="center"/>
    </xf>
    <xf numFmtId="4" fontId="90" fillId="0" borderId="23" xfId="1" applyNumberFormat="1" applyFont="1" applyFill="1" applyBorder="1" applyAlignment="1">
      <alignment horizontal="center"/>
    </xf>
    <xf numFmtId="4" fontId="99" fillId="0" borderId="0" xfId="1" applyNumberFormat="1" applyFont="1" applyFill="1" applyBorder="1" applyAlignment="1">
      <alignment horizontal="center"/>
    </xf>
    <xf numFmtId="0" fontId="75" fillId="31" borderId="28" xfId="1" applyNumberFormat="1" applyFont="1" applyFill="1" applyBorder="1" applyAlignment="1">
      <alignment horizontal="center" vertical="center" wrapText="1"/>
    </xf>
    <xf numFmtId="0" fontId="75" fillId="31" borderId="29" xfId="1" applyNumberFormat="1" applyFont="1" applyFill="1" applyBorder="1" applyAlignment="1">
      <alignment horizontal="center" vertical="center" wrapText="1"/>
    </xf>
    <xf numFmtId="0" fontId="75" fillId="31" borderId="30" xfId="1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4" fontId="38" fillId="24" borderId="28" xfId="0" applyNumberFormat="1" applyFont="1" applyFill="1" applyBorder="1" applyAlignment="1">
      <alignment horizontal="center" vertical="center"/>
    </xf>
    <xf numFmtId="4" fontId="38" fillId="24" borderId="29" xfId="0" applyNumberFormat="1" applyFont="1" applyFill="1" applyBorder="1" applyAlignment="1">
      <alignment horizontal="center" vertical="center"/>
    </xf>
    <xf numFmtId="4" fontId="38" fillId="24" borderId="30" xfId="0" applyNumberFormat="1" applyFont="1" applyFill="1" applyBorder="1" applyAlignment="1">
      <alignment horizontal="center" vertical="center"/>
    </xf>
    <xf numFmtId="3" fontId="1" fillId="0" borderId="22" xfId="51" applyNumberFormat="1" applyFont="1" applyBorder="1" applyAlignment="1">
      <alignment horizontal="center" vertical="center"/>
    </xf>
    <xf numFmtId="0" fontId="1" fillId="0" borderId="0" xfId="51" applyFont="1" applyBorder="1" applyAlignment="1">
      <alignment horizontal="center" vertical="center"/>
    </xf>
    <xf numFmtId="4" fontId="66" fillId="29" borderId="16" xfId="0" applyNumberFormat="1" applyFont="1" applyFill="1" applyBorder="1" applyAlignment="1">
      <alignment horizontal="center"/>
    </xf>
    <xf numFmtId="4" fontId="66" fillId="29" borderId="17" xfId="0" applyNumberFormat="1" applyFont="1" applyFill="1" applyBorder="1" applyAlignment="1">
      <alignment horizontal="center"/>
    </xf>
    <xf numFmtId="4" fontId="88" fillId="31" borderId="28" xfId="0" applyNumberFormat="1" applyFont="1" applyFill="1" applyBorder="1" applyAlignment="1">
      <alignment horizontal="center" vertical="center"/>
    </xf>
    <xf numFmtId="4" fontId="88" fillId="31" borderId="29" xfId="0" applyNumberFormat="1" applyFont="1" applyFill="1" applyBorder="1" applyAlignment="1">
      <alignment horizontal="center" vertical="center"/>
    </xf>
    <xf numFmtId="0" fontId="79" fillId="0" borderId="22" xfId="0" applyFont="1" applyFill="1" applyBorder="1" applyAlignment="1">
      <alignment horizontal="center" vertical="center"/>
    </xf>
    <xf numFmtId="0" fontId="79" fillId="32" borderId="22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0" fontId="88" fillId="31" borderId="16" xfId="1" applyNumberFormat="1" applyFont="1" applyFill="1" applyBorder="1" applyAlignment="1">
      <alignment horizontal="center" wrapText="1"/>
    </xf>
    <xf numFmtId="0" fontId="88" fillId="31" borderId="17" xfId="1" applyNumberFormat="1" applyFont="1" applyFill="1" applyBorder="1" applyAlignment="1">
      <alignment horizontal="center" wrapText="1"/>
    </xf>
    <xf numFmtId="0" fontId="88" fillId="31" borderId="18" xfId="1" applyNumberFormat="1" applyFont="1" applyFill="1" applyBorder="1" applyAlignment="1">
      <alignment horizontal="center" wrapText="1"/>
    </xf>
    <xf numFmtId="0" fontId="83" fillId="30" borderId="28" xfId="0" applyFont="1" applyFill="1" applyBorder="1" applyAlignment="1">
      <alignment horizontal="center" vertical="center" wrapText="1"/>
    </xf>
    <xf numFmtId="0" fontId="83" fillId="30" borderId="30" xfId="0" applyFont="1" applyFill="1" applyBorder="1" applyAlignment="1">
      <alignment horizontal="center" vertical="center"/>
    </xf>
    <xf numFmtId="0" fontId="75" fillId="41" borderId="0" xfId="0" applyFont="1" applyFill="1" applyAlignment="1">
      <alignment horizontal="left" vertical="center"/>
    </xf>
    <xf numFmtId="170" fontId="74" fillId="41" borderId="0" xfId="0" applyNumberFormat="1" applyFont="1" applyFill="1" applyAlignment="1">
      <alignment horizontal="right" vertical="center"/>
    </xf>
    <xf numFmtId="0" fontId="75" fillId="31" borderId="0" xfId="0" applyFont="1" applyFill="1" applyAlignment="1">
      <alignment horizontal="left" vertical="center"/>
    </xf>
    <xf numFmtId="170" fontId="74" fillId="31" borderId="0" xfId="0" applyNumberFormat="1" applyFont="1" applyFill="1" applyAlignment="1">
      <alignment horizontal="right" vertical="center"/>
    </xf>
    <xf numFmtId="170" fontId="74" fillId="0" borderId="0" xfId="0" applyNumberFormat="1" applyFont="1" applyAlignment="1">
      <alignment horizontal="right" vertical="center"/>
    </xf>
    <xf numFmtId="0" fontId="75" fillId="40" borderId="0" xfId="0" applyFont="1" applyFill="1" applyAlignment="1">
      <alignment horizontal="left" vertical="center" wrapText="1"/>
    </xf>
    <xf numFmtId="170" fontId="74" fillId="40" borderId="0" xfId="0" applyNumberFormat="1" applyFont="1" applyFill="1" applyAlignment="1">
      <alignment horizontal="right" vertical="center"/>
    </xf>
    <xf numFmtId="0" fontId="67" fillId="0" borderId="0" xfId="0" applyFont="1" applyAlignment="1">
      <alignment horizontal="left" vertical="top" wrapText="1"/>
    </xf>
    <xf numFmtId="0" fontId="83" fillId="30" borderId="28" xfId="0" applyFont="1" applyFill="1" applyBorder="1" applyAlignment="1">
      <alignment horizontal="center" wrapText="1"/>
    </xf>
    <xf numFmtId="0" fontId="83" fillId="30" borderId="30" xfId="0" applyFont="1" applyFill="1" applyBorder="1" applyAlignment="1">
      <alignment horizontal="center"/>
    </xf>
    <xf numFmtId="0" fontId="79" fillId="32" borderId="22" xfId="0" applyFont="1" applyFill="1" applyBorder="1" applyAlignment="1">
      <alignment horizontal="left" vertical="center"/>
    </xf>
    <xf numFmtId="0" fontId="79" fillId="32" borderId="0" xfId="0" applyFont="1" applyFill="1" applyAlignment="1">
      <alignment horizontal="left" vertical="center"/>
    </xf>
    <xf numFmtId="0" fontId="69" fillId="29" borderId="28" xfId="0" applyFont="1" applyFill="1" applyBorder="1" applyAlignment="1">
      <alignment horizontal="center" vertical="center"/>
    </xf>
    <xf numFmtId="0" fontId="69" fillId="29" borderId="30" xfId="0" applyFont="1" applyFill="1" applyBorder="1" applyAlignment="1">
      <alignment horizontal="center" vertical="center"/>
    </xf>
    <xf numFmtId="0" fontId="75" fillId="37" borderId="0" xfId="0" applyFont="1" applyFill="1" applyAlignment="1">
      <alignment horizontal="left" vertical="center"/>
    </xf>
    <xf numFmtId="0" fontId="87" fillId="0" borderId="0" xfId="0" applyFont="1" applyAlignment="1">
      <alignment horizontal="center"/>
    </xf>
    <xf numFmtId="0" fontId="75" fillId="34" borderId="0" xfId="0" applyFont="1" applyFill="1" applyAlignment="1">
      <alignment horizontal="left" vertical="center" wrapText="1"/>
    </xf>
    <xf numFmtId="170" fontId="74" fillId="34" borderId="0" xfId="0" applyNumberFormat="1" applyFont="1" applyFill="1" applyAlignment="1">
      <alignment horizontal="right" vertical="center"/>
    </xf>
    <xf numFmtId="0" fontId="75" fillId="35" borderId="0" xfId="0" applyFont="1" applyFill="1" applyAlignment="1">
      <alignment horizontal="left" vertical="center"/>
    </xf>
    <xf numFmtId="170" fontId="74" fillId="35" borderId="0" xfId="0" applyNumberFormat="1" applyFont="1" applyFill="1" applyAlignment="1">
      <alignment horizontal="right" vertical="center"/>
    </xf>
    <xf numFmtId="0" fontId="84" fillId="36" borderId="0" xfId="0" applyFont="1" applyFill="1" applyAlignment="1">
      <alignment horizontal="left" vertical="center"/>
    </xf>
    <xf numFmtId="170" fontId="85" fillId="36" borderId="0" xfId="0" applyNumberFormat="1" applyFont="1" applyFill="1" applyAlignment="1">
      <alignment horizontal="right" vertical="center"/>
    </xf>
    <xf numFmtId="170" fontId="85" fillId="33" borderId="0" xfId="0" applyNumberFormat="1" applyFont="1" applyFill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67" fillId="0" borderId="0" xfId="0" applyFont="1" applyAlignment="1">
      <alignment horizontal="left" wrapText="1"/>
    </xf>
    <xf numFmtId="0" fontId="69" fillId="28" borderId="28" xfId="0" applyFont="1" applyFill="1" applyBorder="1" applyAlignment="1">
      <alignment horizontal="center" vertical="center"/>
    </xf>
    <xf numFmtId="0" fontId="69" fillId="28" borderId="30" xfId="0" applyFont="1" applyFill="1" applyBorder="1" applyAlignment="1">
      <alignment horizontal="center" vertical="center"/>
    </xf>
    <xf numFmtId="0" fontId="83" fillId="30" borderId="30" xfId="0" applyFont="1" applyFill="1" applyBorder="1" applyAlignment="1">
      <alignment horizontal="center" vertical="center" wrapText="1"/>
    </xf>
  </cellXfs>
  <cellStyles count="845">
    <cellStyle name="20% - Accent1" xfId="2" xr:uid="{00000000-0005-0000-0000-000000000000}"/>
    <cellStyle name="20% - Accent1 2" xfId="65" xr:uid="{00000000-0005-0000-0000-000001000000}"/>
    <cellStyle name="20% - Accent2" xfId="3" xr:uid="{00000000-0005-0000-0000-000002000000}"/>
    <cellStyle name="20% - Accent2 2" xfId="66" xr:uid="{00000000-0005-0000-0000-000003000000}"/>
    <cellStyle name="20% - Accent3" xfId="4" xr:uid="{00000000-0005-0000-0000-000004000000}"/>
    <cellStyle name="20% - Accent3 2" xfId="67" xr:uid="{00000000-0005-0000-0000-000005000000}"/>
    <cellStyle name="20% - Accent4" xfId="5" xr:uid="{00000000-0005-0000-0000-000006000000}"/>
    <cellStyle name="20% - Accent4 2" xfId="68" xr:uid="{00000000-0005-0000-0000-000007000000}"/>
    <cellStyle name="20% - Accent5" xfId="6" xr:uid="{00000000-0005-0000-0000-000008000000}"/>
    <cellStyle name="20% - Accent5 2" xfId="124" xr:uid="{00000000-0005-0000-0000-000009000000}"/>
    <cellStyle name="20% - Accent6" xfId="7" xr:uid="{00000000-0005-0000-0000-00000A000000}"/>
    <cellStyle name="20% - Accent6 2" xfId="69" xr:uid="{00000000-0005-0000-0000-00000B000000}"/>
    <cellStyle name="20% - Colore 1 2" xfId="125" xr:uid="{00000000-0005-0000-0000-00000C000000}"/>
    <cellStyle name="20% - Colore 2 2" xfId="126" xr:uid="{00000000-0005-0000-0000-00000D000000}"/>
    <cellStyle name="20% - Colore 3 2" xfId="127" xr:uid="{00000000-0005-0000-0000-00000E000000}"/>
    <cellStyle name="20% - Colore 4 2" xfId="128" xr:uid="{00000000-0005-0000-0000-00000F000000}"/>
    <cellStyle name="20% - Colore 5 2" xfId="129" xr:uid="{00000000-0005-0000-0000-000010000000}"/>
    <cellStyle name="20% - Colore 6 2" xfId="130" xr:uid="{00000000-0005-0000-0000-000011000000}"/>
    <cellStyle name="40% - Accent1" xfId="8" xr:uid="{00000000-0005-0000-0000-000012000000}"/>
    <cellStyle name="40% - Accent1 2" xfId="70" xr:uid="{00000000-0005-0000-0000-000013000000}"/>
    <cellStyle name="40% - Accent2" xfId="9" xr:uid="{00000000-0005-0000-0000-000014000000}"/>
    <cellStyle name="40% - Accent2 2" xfId="131" xr:uid="{00000000-0005-0000-0000-000015000000}"/>
    <cellStyle name="40% - Accent3" xfId="10" xr:uid="{00000000-0005-0000-0000-000016000000}"/>
    <cellStyle name="40% - Accent3 2" xfId="71" xr:uid="{00000000-0005-0000-0000-000017000000}"/>
    <cellStyle name="40% - Accent4" xfId="11" xr:uid="{00000000-0005-0000-0000-000018000000}"/>
    <cellStyle name="40% - Accent4 2" xfId="72" xr:uid="{00000000-0005-0000-0000-000019000000}"/>
    <cellStyle name="40% - Accent5" xfId="12" xr:uid="{00000000-0005-0000-0000-00001A000000}"/>
    <cellStyle name="40% - Accent5 2" xfId="73" xr:uid="{00000000-0005-0000-0000-00001B000000}"/>
    <cellStyle name="40% - Accent6" xfId="13" xr:uid="{00000000-0005-0000-0000-00001C000000}"/>
    <cellStyle name="40% - Accent6 2" xfId="74" xr:uid="{00000000-0005-0000-0000-00001D000000}"/>
    <cellStyle name="40% - Colore 1 2" xfId="132" xr:uid="{00000000-0005-0000-0000-00001E000000}"/>
    <cellStyle name="40% - Colore 2 2" xfId="133" xr:uid="{00000000-0005-0000-0000-00001F000000}"/>
    <cellStyle name="40% - Colore 3 2" xfId="134" xr:uid="{00000000-0005-0000-0000-000020000000}"/>
    <cellStyle name="40% - Colore 4 2" xfId="135" xr:uid="{00000000-0005-0000-0000-000021000000}"/>
    <cellStyle name="40% - Colore 5 2" xfId="136" xr:uid="{00000000-0005-0000-0000-000022000000}"/>
    <cellStyle name="40% - Colore 6 2" xfId="137" xr:uid="{00000000-0005-0000-0000-000023000000}"/>
    <cellStyle name="60% - Accent1" xfId="14" xr:uid="{00000000-0005-0000-0000-000024000000}"/>
    <cellStyle name="60% - Accent1 2" xfId="75" xr:uid="{00000000-0005-0000-0000-000025000000}"/>
    <cellStyle name="60% - Accent2" xfId="15" xr:uid="{00000000-0005-0000-0000-000026000000}"/>
    <cellStyle name="60% - Accent2 2" xfId="76" xr:uid="{00000000-0005-0000-0000-000027000000}"/>
    <cellStyle name="60% - Accent3" xfId="16" xr:uid="{00000000-0005-0000-0000-000028000000}"/>
    <cellStyle name="60% - Accent3 2" xfId="77" xr:uid="{00000000-0005-0000-0000-000029000000}"/>
    <cellStyle name="60% - Accent4" xfId="17" xr:uid="{00000000-0005-0000-0000-00002A000000}"/>
    <cellStyle name="60% - Accent4 2" xfId="78" xr:uid="{00000000-0005-0000-0000-00002B000000}"/>
    <cellStyle name="60% - Accent5" xfId="18" xr:uid="{00000000-0005-0000-0000-00002C000000}"/>
    <cellStyle name="60% - Accent5 2" xfId="79" xr:uid="{00000000-0005-0000-0000-00002D000000}"/>
    <cellStyle name="60% - Accent6" xfId="19" xr:uid="{00000000-0005-0000-0000-00002E000000}"/>
    <cellStyle name="60% - Accent6 2" xfId="80" xr:uid="{00000000-0005-0000-0000-00002F000000}"/>
    <cellStyle name="60% - Colore 1 2" xfId="138" xr:uid="{00000000-0005-0000-0000-000030000000}"/>
    <cellStyle name="60% - Colore 2 2" xfId="139" xr:uid="{00000000-0005-0000-0000-000031000000}"/>
    <cellStyle name="60% - Colore 3 2" xfId="140" xr:uid="{00000000-0005-0000-0000-000032000000}"/>
    <cellStyle name="60% - Colore 4 2" xfId="141" xr:uid="{00000000-0005-0000-0000-000033000000}"/>
    <cellStyle name="60% - Colore 5 2" xfId="142" xr:uid="{00000000-0005-0000-0000-000034000000}"/>
    <cellStyle name="60% - Colore 6 2" xfId="143" xr:uid="{00000000-0005-0000-0000-000035000000}"/>
    <cellStyle name="Accent1" xfId="20" xr:uid="{00000000-0005-0000-0000-000036000000}"/>
    <cellStyle name="Accent1 2" xfId="81" xr:uid="{00000000-0005-0000-0000-000037000000}"/>
    <cellStyle name="Accent2" xfId="21" xr:uid="{00000000-0005-0000-0000-000038000000}"/>
    <cellStyle name="Accent2 2" xfId="82" xr:uid="{00000000-0005-0000-0000-000039000000}"/>
    <cellStyle name="Accent3" xfId="22" xr:uid="{00000000-0005-0000-0000-00003A000000}"/>
    <cellStyle name="Accent3 2" xfId="83" xr:uid="{00000000-0005-0000-0000-00003B000000}"/>
    <cellStyle name="Accent4" xfId="23" xr:uid="{00000000-0005-0000-0000-00003C000000}"/>
    <cellStyle name="Accent4 2" xfId="84" xr:uid="{00000000-0005-0000-0000-00003D000000}"/>
    <cellStyle name="Accent5" xfId="24" xr:uid="{00000000-0005-0000-0000-00003E000000}"/>
    <cellStyle name="Accent6" xfId="25" xr:uid="{00000000-0005-0000-0000-00003F000000}"/>
    <cellStyle name="Accent6 2" xfId="85" xr:uid="{00000000-0005-0000-0000-000040000000}"/>
    <cellStyle name="Bad" xfId="26" xr:uid="{00000000-0005-0000-0000-000041000000}"/>
    <cellStyle name="Bad 2" xfId="86" xr:uid="{00000000-0005-0000-0000-000042000000}"/>
    <cellStyle name="Calcolo 2" xfId="144" xr:uid="{00000000-0005-0000-0000-000043000000}"/>
    <cellStyle name="Calculation" xfId="27" xr:uid="{00000000-0005-0000-0000-000044000000}"/>
    <cellStyle name="Calculation 2" xfId="87" xr:uid="{00000000-0005-0000-0000-000045000000}"/>
    <cellStyle name="Cella collegata 2" xfId="145" xr:uid="{00000000-0005-0000-0000-000046000000}"/>
    <cellStyle name="Cella da controllare 2" xfId="146" xr:uid="{00000000-0005-0000-0000-000047000000}"/>
    <cellStyle name="Check Cell" xfId="28" xr:uid="{00000000-0005-0000-0000-000048000000}"/>
    <cellStyle name="Colore 1 2" xfId="147" xr:uid="{00000000-0005-0000-0000-000049000000}"/>
    <cellStyle name="Colore 2 2" xfId="148" xr:uid="{00000000-0005-0000-0000-00004A000000}"/>
    <cellStyle name="Colore 3 2" xfId="149" xr:uid="{00000000-0005-0000-0000-00004B000000}"/>
    <cellStyle name="Colore 4 2" xfId="150" xr:uid="{00000000-0005-0000-0000-00004C000000}"/>
    <cellStyle name="Colore 5 2" xfId="151" xr:uid="{00000000-0005-0000-0000-00004D000000}"/>
    <cellStyle name="Colore 6 2" xfId="152" xr:uid="{00000000-0005-0000-0000-00004E000000}"/>
    <cellStyle name="Currency [0]_M Netti Dett." xfId="29" xr:uid="{00000000-0005-0000-0000-00004F000000}"/>
    <cellStyle name="Currency_M Netti Dett." xfId="30" xr:uid="{00000000-0005-0000-0000-000050000000}"/>
    <cellStyle name="Dates" xfId="153" xr:uid="{00000000-0005-0000-0000-000051000000}"/>
    <cellStyle name="Euro" xfId="31" xr:uid="{00000000-0005-0000-0000-000052000000}"/>
    <cellStyle name="Euro 2" xfId="52" xr:uid="{00000000-0005-0000-0000-000053000000}"/>
    <cellStyle name="Euro 2 2" xfId="60" xr:uid="{00000000-0005-0000-0000-000054000000}"/>
    <cellStyle name="Euro 3" xfId="61" xr:uid="{00000000-0005-0000-0000-000055000000}"/>
    <cellStyle name="Euro 4" xfId="88" xr:uid="{00000000-0005-0000-0000-000056000000}"/>
    <cellStyle name="Euro_Inspot TvGen" xfId="197" xr:uid="{00000000-0005-0000-0000-000057000000}"/>
    <cellStyle name="Excel Built-in Normal" xfId="154" xr:uid="{00000000-0005-0000-0000-000058000000}"/>
    <cellStyle name="Explanatory Text" xfId="32" xr:uid="{00000000-0005-0000-0000-000059000000}"/>
    <cellStyle name="Good" xfId="33" xr:uid="{00000000-0005-0000-0000-00005A000000}"/>
    <cellStyle name="Good 2" xfId="89" xr:uid="{00000000-0005-0000-0000-00005B000000}"/>
    <cellStyle name="Heading 1" xfId="34" xr:uid="{00000000-0005-0000-0000-00005C000000}"/>
    <cellStyle name="Heading 1 2" xfId="90" xr:uid="{00000000-0005-0000-0000-00005D000000}"/>
    <cellStyle name="Heading 2" xfId="35" xr:uid="{00000000-0005-0000-0000-00005E000000}"/>
    <cellStyle name="Heading 2 2" xfId="91" xr:uid="{00000000-0005-0000-0000-00005F000000}"/>
    <cellStyle name="Heading 3" xfId="36" xr:uid="{00000000-0005-0000-0000-000060000000}"/>
    <cellStyle name="Heading 3 2" xfId="92" xr:uid="{00000000-0005-0000-0000-000061000000}"/>
    <cellStyle name="Heading 4" xfId="37" xr:uid="{00000000-0005-0000-0000-000062000000}"/>
    <cellStyle name="Heading 4 2" xfId="93" xr:uid="{00000000-0005-0000-0000-000063000000}"/>
    <cellStyle name="Input 2" xfId="62" xr:uid="{00000000-0005-0000-0000-000064000000}"/>
    <cellStyle name="Input 2 2" xfId="94" xr:uid="{00000000-0005-0000-0000-000065000000}"/>
    <cellStyle name="Linked Cell" xfId="38" xr:uid="{00000000-0005-0000-0000-000066000000}"/>
    <cellStyle name="Linked Cell 2" xfId="95" xr:uid="{00000000-0005-0000-0000-000067000000}"/>
    <cellStyle name="Migliaia" xfId="842" builtinId="3"/>
    <cellStyle name="Migliaia [0] 2" xfId="39" xr:uid="{00000000-0005-0000-0000-000068000000}"/>
    <cellStyle name="Migliaia [0] 2 2" xfId="53" xr:uid="{00000000-0005-0000-0000-000069000000}"/>
    <cellStyle name="Migliaia [0] 2 2 2" xfId="155" xr:uid="{00000000-0005-0000-0000-00006A000000}"/>
    <cellStyle name="Migliaia [0] 2 2 2 2" xfId="210" xr:uid="{7F68231A-89FB-4CD0-9A89-70AFFCCAD85E}"/>
    <cellStyle name="Migliaia [0] 2 2 2 2 2" xfId="252" xr:uid="{BA3199C7-9E47-42AA-A7A2-4E753E884FDA}"/>
    <cellStyle name="Migliaia [0] 2 2 2 2 2 2" xfId="334" xr:uid="{AA103CE8-CA8C-4C62-846A-4917FAC2A342}"/>
    <cellStyle name="Migliaia [0] 2 2 2 2 2 2 2" xfId="496" xr:uid="{850D42A3-FDBF-4516-840A-839ED61EB99C}"/>
    <cellStyle name="Migliaia [0] 2 2 2 2 2 2 2 2" xfId="821" xr:uid="{D5EDEF1D-EAD0-4D49-9C27-74D1B814D640}"/>
    <cellStyle name="Migliaia [0] 2 2 2 2 2 2 3" xfId="659" xr:uid="{1EB80FBA-CF9A-43E2-B6D0-A89F388F5BC8}"/>
    <cellStyle name="Migliaia [0] 2 2 2 2 2 3" xfId="415" xr:uid="{EDE0626F-4EFB-4F3F-932C-C7635EB6D151}"/>
    <cellStyle name="Migliaia [0] 2 2 2 2 2 3 2" xfId="740" xr:uid="{49270DE8-FD1A-4F22-96CF-02B4B33E7BE9}"/>
    <cellStyle name="Migliaia [0] 2 2 2 2 2 4" xfId="578" xr:uid="{F9D25E18-54E8-4AC9-9446-9AEED4B4CC1F}"/>
    <cellStyle name="Migliaia [0] 2 2 2 2 3" xfId="294" xr:uid="{82D25755-B2A5-449D-8851-7B10DB73DA35}"/>
    <cellStyle name="Migliaia [0] 2 2 2 2 3 2" xfId="456" xr:uid="{85FE7A32-C20A-4D67-A068-FEF2ABF29D26}"/>
    <cellStyle name="Migliaia [0] 2 2 2 2 3 2 2" xfId="781" xr:uid="{05E76225-49CD-413A-9906-4D0C1EF20E52}"/>
    <cellStyle name="Migliaia [0] 2 2 2 2 3 3" xfId="619" xr:uid="{0E782D53-E4E3-4A0E-96C6-70F9C9D9C4FC}"/>
    <cellStyle name="Migliaia [0] 2 2 2 2 4" xfId="375" xr:uid="{44B82BEE-4E5F-4980-A025-CB4D4785B44F}"/>
    <cellStyle name="Migliaia [0] 2 2 2 2 4 2" xfId="700" xr:uid="{A97D6B4C-E2F1-4BCE-ACCC-BCB7F865D94B}"/>
    <cellStyle name="Migliaia [0] 2 2 2 2 5" xfId="538" xr:uid="{20E02BE1-7F97-4E06-A7B8-85F02CB463F4}"/>
    <cellStyle name="Migliaia [0] 2 2 2 3" xfId="232" xr:uid="{34A317F1-8EB3-40BB-9389-BD55D58231E1}"/>
    <cellStyle name="Migliaia [0] 2 2 2 3 2" xfId="314" xr:uid="{088D580D-B2E3-4871-9095-701E078546ED}"/>
    <cellStyle name="Migliaia [0] 2 2 2 3 2 2" xfId="476" xr:uid="{6B9A27ED-9136-481C-8BF3-7FB8E3979C5B}"/>
    <cellStyle name="Migliaia [0] 2 2 2 3 2 2 2" xfId="801" xr:uid="{8C3E44EA-EAE9-4D29-B6A7-815DFB0FDFD0}"/>
    <cellStyle name="Migliaia [0] 2 2 2 3 2 3" xfId="639" xr:uid="{504A833A-5BAA-4255-91C5-2D751344BC5F}"/>
    <cellStyle name="Migliaia [0] 2 2 2 3 3" xfId="395" xr:uid="{13952D60-C72F-447A-B4CB-E0EE68555798}"/>
    <cellStyle name="Migliaia [0] 2 2 2 3 3 2" xfId="720" xr:uid="{9811FC49-3C8F-4677-9ABA-FDEEE39A893A}"/>
    <cellStyle name="Migliaia [0] 2 2 2 3 4" xfId="558" xr:uid="{515A64D6-2405-4021-82E1-B9AEEB7FBDE1}"/>
    <cellStyle name="Migliaia [0] 2 2 2 4" xfId="274" xr:uid="{CC65CDD5-E7BC-4755-9D0C-B20C6B2EAC45}"/>
    <cellStyle name="Migliaia [0] 2 2 2 4 2" xfId="436" xr:uid="{3F6A3437-17CB-4B1B-82FF-5990245E04F6}"/>
    <cellStyle name="Migliaia [0] 2 2 2 4 2 2" xfId="761" xr:uid="{C37B3BB5-C82C-475B-9B0A-0C784E59949B}"/>
    <cellStyle name="Migliaia [0] 2 2 2 4 3" xfId="599" xr:uid="{D703B7DB-0CFF-4D68-AEE6-C227B194339F}"/>
    <cellStyle name="Migliaia [0] 2 2 2 5" xfId="355" xr:uid="{F36AF7C2-801F-4E3E-821C-E05CCEADF296}"/>
    <cellStyle name="Migliaia [0] 2 2 2 5 2" xfId="680" xr:uid="{FD4C28A2-A836-4112-BE82-D3AF509E46D7}"/>
    <cellStyle name="Migliaia [0] 2 2 2 6" xfId="518" xr:uid="{FA011004-7D5D-45A3-8052-D93EE4A4FC7B}"/>
    <cellStyle name="Migliaia [0] 2 2 3" xfId="206" xr:uid="{91772F5C-6A90-4788-8817-450ACBCABA76}"/>
    <cellStyle name="Migliaia [0] 2 2 3 2" xfId="249" xr:uid="{5C7AC15F-A2AC-49C6-9169-C3608988D72B}"/>
    <cellStyle name="Migliaia [0] 2 2 3 2 2" xfId="331" xr:uid="{6F72DFD4-7D15-4FE8-9F0C-B207CD25CD5A}"/>
    <cellStyle name="Migliaia [0] 2 2 3 2 2 2" xfId="493" xr:uid="{FD13ADC9-B952-4ADF-9D15-97A2C2E53DC8}"/>
    <cellStyle name="Migliaia [0] 2 2 3 2 2 2 2" xfId="818" xr:uid="{110691F2-4611-4235-B1BB-B1234249B608}"/>
    <cellStyle name="Migliaia [0] 2 2 3 2 2 3" xfId="656" xr:uid="{3D77C318-4963-4B49-B87F-CF11D9215DD6}"/>
    <cellStyle name="Migliaia [0] 2 2 3 2 3" xfId="412" xr:uid="{440FC144-52E5-40F4-8B31-37C06DCBEC38}"/>
    <cellStyle name="Migliaia [0] 2 2 3 2 3 2" xfId="737" xr:uid="{6BB20DB1-CB8F-4C3F-A98B-B79D3FC385D6}"/>
    <cellStyle name="Migliaia [0] 2 2 3 2 4" xfId="575" xr:uid="{CA0375AA-098F-4798-A996-481C13969D93}"/>
    <cellStyle name="Migliaia [0] 2 2 3 3" xfId="291" xr:uid="{1F609729-500D-49EC-9EC8-E7E7AB9269DD}"/>
    <cellStyle name="Migliaia [0] 2 2 3 3 2" xfId="453" xr:uid="{A24DEF77-7A0C-44F3-BF83-51680DA2B806}"/>
    <cellStyle name="Migliaia [0] 2 2 3 3 2 2" xfId="778" xr:uid="{E85D4251-B626-4B32-A796-ED0E9DA5EB3F}"/>
    <cellStyle name="Migliaia [0] 2 2 3 3 3" xfId="616" xr:uid="{9103FF13-178A-47F3-BA33-20159A3A1D79}"/>
    <cellStyle name="Migliaia [0] 2 2 3 4" xfId="372" xr:uid="{2E5FD035-86ED-4A11-9C78-045FEC0052C6}"/>
    <cellStyle name="Migliaia [0] 2 2 3 4 2" xfId="697" xr:uid="{0599DD43-EC9B-4B94-85E5-29CDB0E2F301}"/>
    <cellStyle name="Migliaia [0] 2 2 3 5" xfId="535" xr:uid="{1079DD70-1EFC-4FA4-A3D7-067B2863074D}"/>
    <cellStyle name="Migliaia [0] 2 2 4" xfId="229" xr:uid="{95E44552-1669-4FCF-B597-80D63ACE4FC3}"/>
    <cellStyle name="Migliaia [0] 2 2 4 2" xfId="311" xr:uid="{0AA0D452-0C31-488D-906E-1BED11E278AE}"/>
    <cellStyle name="Migliaia [0] 2 2 4 2 2" xfId="473" xr:uid="{B56E5EFD-6471-4D29-8E75-2B1887147FB6}"/>
    <cellStyle name="Migliaia [0] 2 2 4 2 2 2" xfId="798" xr:uid="{80010171-190F-47EF-9B90-D260F70DF650}"/>
    <cellStyle name="Migliaia [0] 2 2 4 2 3" xfId="636" xr:uid="{518DA62A-7F00-47BA-8B69-8B16196D1DD5}"/>
    <cellStyle name="Migliaia [0] 2 2 4 3" xfId="392" xr:uid="{14C2858E-D856-4CC8-A99B-E8841F8CBCB3}"/>
    <cellStyle name="Migliaia [0] 2 2 4 3 2" xfId="717" xr:uid="{A425413C-2426-411C-A760-EF13EFD34715}"/>
    <cellStyle name="Migliaia [0] 2 2 4 4" xfId="555" xr:uid="{CB6B42A1-ABD6-4DFA-8538-8723A1C37BD6}"/>
    <cellStyle name="Migliaia [0] 2 2 5" xfId="271" xr:uid="{363C0175-F281-41D2-88DF-D9310BD4439A}"/>
    <cellStyle name="Migliaia [0] 2 2 5 2" xfId="433" xr:uid="{2EED95C2-B30F-49C4-A6C8-98A81B034156}"/>
    <cellStyle name="Migliaia [0] 2 2 5 2 2" xfId="758" xr:uid="{A3DDA67E-432E-48F2-8D9F-7C0BCACB3C73}"/>
    <cellStyle name="Migliaia [0] 2 2 5 3" xfId="596" xr:uid="{0751F1C9-25C1-4D70-B727-3532CE5EF61F}"/>
    <cellStyle name="Migliaia [0] 2 2 6" xfId="352" xr:uid="{D9C60A39-7E07-436E-8CBC-E52100897EE0}"/>
    <cellStyle name="Migliaia [0] 2 2 6 2" xfId="677" xr:uid="{4AA0295B-FDE1-48B9-A55C-BE5EB7895681}"/>
    <cellStyle name="Migliaia [0] 2 2 7" xfId="515" xr:uid="{C751D848-E50E-4853-9664-EFFC7A910382}"/>
    <cellStyle name="Migliaia [0] 2 3" xfId="156" xr:uid="{00000000-0005-0000-0000-00006B000000}"/>
    <cellStyle name="Migliaia [0] 2 3 2" xfId="211" xr:uid="{45B70858-D7DA-493F-8ED6-3B7DEC7687E4}"/>
    <cellStyle name="Migliaia [0] 2 3 2 2" xfId="253" xr:uid="{79133610-BD32-434C-8777-845E8957CF0D}"/>
    <cellStyle name="Migliaia [0] 2 3 2 2 2" xfId="335" xr:uid="{B7993E8F-DC4C-43BA-943C-3EC3F82FA4CF}"/>
    <cellStyle name="Migliaia [0] 2 3 2 2 2 2" xfId="497" xr:uid="{A8A1B534-1D72-43BC-A390-CB7DD48F0819}"/>
    <cellStyle name="Migliaia [0] 2 3 2 2 2 2 2" xfId="822" xr:uid="{42F5FAF0-4398-471E-933A-C38A85B8E2DF}"/>
    <cellStyle name="Migliaia [0] 2 3 2 2 2 3" xfId="660" xr:uid="{111CCBCE-3310-450F-BA8E-DEE0B15C08BB}"/>
    <cellStyle name="Migliaia [0] 2 3 2 2 3" xfId="416" xr:uid="{C28B84CF-FE57-4225-82E9-29B770C179BA}"/>
    <cellStyle name="Migliaia [0] 2 3 2 2 3 2" xfId="741" xr:uid="{B041C290-8D9C-4DDE-9C18-F3BABCA14D5F}"/>
    <cellStyle name="Migliaia [0] 2 3 2 2 4" xfId="579" xr:uid="{A47C694F-73B9-4BBC-932E-9DF9F05404F4}"/>
    <cellStyle name="Migliaia [0] 2 3 2 3" xfId="295" xr:uid="{81AC15E9-D5E4-47A7-8F37-5ADEBED67019}"/>
    <cellStyle name="Migliaia [0] 2 3 2 3 2" xfId="457" xr:uid="{41F81848-F5AC-4339-BB47-A01F8FF2E41E}"/>
    <cellStyle name="Migliaia [0] 2 3 2 3 2 2" xfId="782" xr:uid="{782E1097-1E25-4B68-A296-B9E102656FF5}"/>
    <cellStyle name="Migliaia [0] 2 3 2 3 3" xfId="620" xr:uid="{1F8229D6-A49D-4A21-976E-CD90BEF52C45}"/>
    <cellStyle name="Migliaia [0] 2 3 2 4" xfId="376" xr:uid="{A9853D80-5F1A-4039-9108-4A154A40B99D}"/>
    <cellStyle name="Migliaia [0] 2 3 2 4 2" xfId="701" xr:uid="{9195B93D-0E4B-46ED-B243-28C85DB28AEA}"/>
    <cellStyle name="Migliaia [0] 2 3 2 5" xfId="539" xr:uid="{8B9630F4-5AC1-4AFC-90ED-AA26CED38CB1}"/>
    <cellStyle name="Migliaia [0] 2 3 3" xfId="233" xr:uid="{2F1B1FF9-FCBF-41C7-9991-61E12F98FC35}"/>
    <cellStyle name="Migliaia [0] 2 3 3 2" xfId="315" xr:uid="{546BE13B-AA4A-40B3-B07F-AE0071B90DAA}"/>
    <cellStyle name="Migliaia [0] 2 3 3 2 2" xfId="477" xr:uid="{79D7BC6D-D90E-4F31-9420-7EB2A63592E5}"/>
    <cellStyle name="Migliaia [0] 2 3 3 2 2 2" xfId="802" xr:uid="{CD679A58-F8F9-41F4-8A88-F6D211028081}"/>
    <cellStyle name="Migliaia [0] 2 3 3 2 3" xfId="640" xr:uid="{753E4B47-032C-4CB8-9808-AEE7EE834FF1}"/>
    <cellStyle name="Migliaia [0] 2 3 3 3" xfId="396" xr:uid="{BD2A2B09-345A-4B40-A2EE-79A2183A7881}"/>
    <cellStyle name="Migliaia [0] 2 3 3 3 2" xfId="721" xr:uid="{879312D7-D5E6-4F56-ACF4-76DCF0E1E1D7}"/>
    <cellStyle name="Migliaia [0] 2 3 3 4" xfId="559" xr:uid="{3F6A6986-CEE2-429C-9418-72276D0B04DB}"/>
    <cellStyle name="Migliaia [0] 2 3 4" xfId="275" xr:uid="{1960EE92-BA0A-44DF-AC43-A02DAF767AA0}"/>
    <cellStyle name="Migliaia [0] 2 3 4 2" xfId="437" xr:uid="{5C568C8C-4E29-46A9-BECD-0E69BCC7C091}"/>
    <cellStyle name="Migliaia [0] 2 3 4 2 2" xfId="762" xr:uid="{28D08479-20EE-4FAE-8ACD-62E04FEB5B4E}"/>
    <cellStyle name="Migliaia [0] 2 3 4 3" xfId="600" xr:uid="{8BAB9B87-A111-411E-B614-587FD496ABBD}"/>
    <cellStyle name="Migliaia [0] 2 3 5" xfId="356" xr:uid="{88FA2EDD-F38D-4EE7-9E73-C649638DA1F1}"/>
    <cellStyle name="Migliaia [0] 2 3 5 2" xfId="681" xr:uid="{8E79895B-C40B-4FA1-B419-49933EDF5070}"/>
    <cellStyle name="Migliaia [0] 2 3 6" xfId="519" xr:uid="{C9CC8948-C943-4632-8AA0-7FBADC9B0CBF}"/>
    <cellStyle name="Migliaia [0] 2 4" xfId="204" xr:uid="{533B1670-FFF8-4593-99BE-5D93676D2D57}"/>
    <cellStyle name="Migliaia [0] 2 4 2" xfId="247" xr:uid="{A71C1AF7-1F4D-43BC-87FB-7560DF027C1A}"/>
    <cellStyle name="Migliaia [0] 2 4 2 2" xfId="329" xr:uid="{C316A758-B340-4179-A69F-1B5867EEBFFC}"/>
    <cellStyle name="Migliaia [0] 2 4 2 2 2" xfId="491" xr:uid="{D5E5B726-2017-42F3-B44D-1E1CCE135A32}"/>
    <cellStyle name="Migliaia [0] 2 4 2 2 2 2" xfId="816" xr:uid="{4EC4E3BD-021B-47F2-A3E5-C3957DAFBC50}"/>
    <cellStyle name="Migliaia [0] 2 4 2 2 3" xfId="654" xr:uid="{72996D7D-F5A0-4B17-87F0-1F35C235D91A}"/>
    <cellStyle name="Migliaia [0] 2 4 2 3" xfId="410" xr:uid="{D83EB735-D328-49CA-826B-374E54E2F6BA}"/>
    <cellStyle name="Migliaia [0] 2 4 2 3 2" xfId="735" xr:uid="{4923D5F7-DF08-492D-9553-BC5CCB87FDBF}"/>
    <cellStyle name="Migliaia [0] 2 4 2 4" xfId="573" xr:uid="{45B75452-6009-4246-B65F-9B4B61DF456B}"/>
    <cellStyle name="Migliaia [0] 2 4 3" xfId="289" xr:uid="{9AE70EB8-A5DA-4F33-87FA-D25656145A07}"/>
    <cellStyle name="Migliaia [0] 2 4 3 2" xfId="451" xr:uid="{E139EDD9-D456-458B-8287-FA7B5D96AB31}"/>
    <cellStyle name="Migliaia [0] 2 4 3 2 2" xfId="776" xr:uid="{18EB99F2-981A-472D-BCA7-69FC025B12DD}"/>
    <cellStyle name="Migliaia [0] 2 4 3 3" xfId="614" xr:uid="{88B1F149-B54B-4EC0-B5A5-DF2B56176AF5}"/>
    <cellStyle name="Migliaia [0] 2 4 4" xfId="370" xr:uid="{047FA64E-AD93-4776-931A-A99FFCB02B3B}"/>
    <cellStyle name="Migliaia [0] 2 4 4 2" xfId="695" xr:uid="{BDBE8A99-789B-4684-95F0-A8F288628D0A}"/>
    <cellStyle name="Migliaia [0] 2 4 5" xfId="533" xr:uid="{1BDEFCD3-E205-4801-A20A-FB53B300DC00}"/>
    <cellStyle name="Migliaia [0] 2 5" xfId="227" xr:uid="{B1E45453-8508-448F-8130-CFFD4A3831DC}"/>
    <cellStyle name="Migliaia [0] 2 5 2" xfId="309" xr:uid="{7EEEC0AC-5F64-40FB-9B73-00F9F8E3083F}"/>
    <cellStyle name="Migliaia [0] 2 5 2 2" xfId="471" xr:uid="{86D94421-C559-4AD0-BF65-466A192DA1C5}"/>
    <cellStyle name="Migliaia [0] 2 5 2 2 2" xfId="796" xr:uid="{3AD6931B-8E97-412C-8CD8-42446055AFD7}"/>
    <cellStyle name="Migliaia [0] 2 5 2 3" xfId="634" xr:uid="{7A139526-20CC-4E15-82A8-2EE93BF355A7}"/>
    <cellStyle name="Migliaia [0] 2 5 3" xfId="390" xr:uid="{09663C25-8303-4626-BBDB-C8F74290E447}"/>
    <cellStyle name="Migliaia [0] 2 5 3 2" xfId="715" xr:uid="{4E12662A-1F49-42CC-90D6-D4A99697D4A5}"/>
    <cellStyle name="Migliaia [0] 2 5 4" xfId="553" xr:uid="{11757B4A-A5C2-4742-96C7-4E24F94BD470}"/>
    <cellStyle name="Migliaia [0] 2 6" xfId="269" xr:uid="{5B9E9F7D-9BD2-456F-9636-210B3075B0A7}"/>
    <cellStyle name="Migliaia [0] 2 6 2" xfId="431" xr:uid="{002A78AC-9BD7-4D6E-A0B3-7D9DCE390BDF}"/>
    <cellStyle name="Migliaia [0] 2 6 2 2" xfId="756" xr:uid="{4E41A467-FB57-4582-BF8E-0F576D80B59F}"/>
    <cellStyle name="Migliaia [0] 2 6 3" xfId="594" xr:uid="{3639056A-1A03-4030-957E-8FDED419DCF5}"/>
    <cellStyle name="Migliaia [0] 2 7" xfId="350" xr:uid="{D7DEB932-60C3-4F28-868D-C6766C1B18B4}"/>
    <cellStyle name="Migliaia [0] 2 7 2" xfId="675" xr:uid="{C469DD24-B098-466C-ADB7-50BAAC671A34}"/>
    <cellStyle name="Migliaia [0] 2 8" xfId="513" xr:uid="{F1FB6019-1217-426C-9881-7977C333A0CC}"/>
    <cellStyle name="Migliaia [0] 3" xfId="49" xr:uid="{00000000-0005-0000-0000-00006C000000}"/>
    <cellStyle name="Migliaia [0] 3 2" xfId="205" xr:uid="{FBCBCD83-7ABD-4F70-AD6F-B655AC2AF5F2}"/>
    <cellStyle name="Migliaia [0] 3 2 2" xfId="248" xr:uid="{0D3A500F-BF14-45E7-A547-6A442A86CE2B}"/>
    <cellStyle name="Migliaia [0] 3 2 2 2" xfId="330" xr:uid="{7FA07870-5168-4594-B3CF-747A1C8A361C}"/>
    <cellStyle name="Migliaia [0] 3 2 2 2 2" xfId="492" xr:uid="{C5C2A172-4FF1-4739-8FFC-05DCF1E62341}"/>
    <cellStyle name="Migliaia [0] 3 2 2 2 2 2" xfId="817" xr:uid="{1BCAC5AF-DC14-4A97-AAD0-5DDE6BB2DDE8}"/>
    <cellStyle name="Migliaia [0] 3 2 2 2 3" xfId="655" xr:uid="{9DCC22AD-24DC-4B11-A09C-6B8B545AAE4F}"/>
    <cellStyle name="Migliaia [0] 3 2 2 3" xfId="411" xr:uid="{C8526E7B-2B12-4251-B7D5-0764E58D5F2A}"/>
    <cellStyle name="Migliaia [0] 3 2 2 3 2" xfId="736" xr:uid="{C36A01AD-A1AA-45D4-BBF0-EE18F24BFF62}"/>
    <cellStyle name="Migliaia [0] 3 2 2 4" xfId="574" xr:uid="{2370812E-C8EA-4F6E-9B3D-CB946625CBE0}"/>
    <cellStyle name="Migliaia [0] 3 2 3" xfId="290" xr:uid="{D5221D3D-4C8B-49CE-BC57-3894C2389778}"/>
    <cellStyle name="Migliaia [0] 3 2 3 2" xfId="452" xr:uid="{2E8DB2DB-D7F8-42FC-9088-E3000A4B7ECD}"/>
    <cellStyle name="Migliaia [0] 3 2 3 2 2" xfId="777" xr:uid="{141CD1EF-1540-491D-B87F-CD4A1928DF26}"/>
    <cellStyle name="Migliaia [0] 3 2 3 3" xfId="615" xr:uid="{96D0E219-361E-46E0-88EC-5AE79861D378}"/>
    <cellStyle name="Migliaia [0] 3 2 4" xfId="371" xr:uid="{15A3C3A7-8784-4629-9691-1843590A1C32}"/>
    <cellStyle name="Migliaia [0] 3 2 4 2" xfId="696" xr:uid="{6B54658E-07B6-41EB-8199-3EC1D53331E6}"/>
    <cellStyle name="Migliaia [0] 3 2 5" xfId="534" xr:uid="{8B9D24C4-6314-4291-9533-59CF6AB9BA7C}"/>
    <cellStyle name="Migliaia [0] 3 3" xfId="228" xr:uid="{A2BBA61C-8A6C-4D72-A15B-BDEEABCF3B0A}"/>
    <cellStyle name="Migliaia [0] 3 3 2" xfId="310" xr:uid="{BC409D62-EFAA-4D60-993C-B34F4035BB31}"/>
    <cellStyle name="Migliaia [0] 3 3 2 2" xfId="472" xr:uid="{ABA374CB-F83E-4B81-8FAC-DD5A6386D249}"/>
    <cellStyle name="Migliaia [0] 3 3 2 2 2" xfId="797" xr:uid="{80EF06BB-88B8-4EBD-B9B3-DCF4924FAB82}"/>
    <cellStyle name="Migliaia [0] 3 3 2 3" xfId="635" xr:uid="{365C9CE9-26BD-4F97-9C05-7C6D38EB9BCC}"/>
    <cellStyle name="Migliaia [0] 3 3 3" xfId="391" xr:uid="{6191A8B1-97EB-454C-9A95-E3E6C726638B}"/>
    <cellStyle name="Migliaia [0] 3 3 3 2" xfId="716" xr:uid="{81134B9A-D59C-49A8-8B5A-CC71A20A2C29}"/>
    <cellStyle name="Migliaia [0] 3 3 4" xfId="554" xr:uid="{600B1C59-528B-4130-ADAA-2430249E9052}"/>
    <cellStyle name="Migliaia [0] 3 4" xfId="270" xr:uid="{F75986E2-9518-4963-AF3C-854D0D8702BA}"/>
    <cellStyle name="Migliaia [0] 3 4 2" xfId="432" xr:uid="{4485A556-11CE-41EC-A28D-49C611E1E5E0}"/>
    <cellStyle name="Migliaia [0] 3 4 2 2" xfId="757" xr:uid="{C4989050-2178-47EE-9ED3-AB526CC7173A}"/>
    <cellStyle name="Migliaia [0] 3 4 3" xfId="595" xr:uid="{5E948742-DFFC-4DCF-BD45-D4F7B131A738}"/>
    <cellStyle name="Migliaia [0] 3 5" xfId="351" xr:uid="{8432546F-D211-4F33-9AD4-E86B4C97B4BA}"/>
    <cellStyle name="Migliaia [0] 3 5 2" xfId="676" xr:uid="{BC0A9362-F39B-4AB1-91E8-8CC18FD13E8E}"/>
    <cellStyle name="Migliaia [0] 3 6" xfId="514" xr:uid="{6F34B4F1-5B5C-487D-96F7-DC444201BA3F}"/>
    <cellStyle name="Migliaia [0] 4" xfId="157" xr:uid="{00000000-0005-0000-0000-00006D000000}"/>
    <cellStyle name="Migliaia [0] 4 2" xfId="158" xr:uid="{00000000-0005-0000-0000-00006E000000}"/>
    <cellStyle name="Migliaia [0] 4 2 2" xfId="213" xr:uid="{6834FBE9-61F3-4C99-B97B-3B27DB04DACA}"/>
    <cellStyle name="Migliaia [0] 4 2 2 2" xfId="255" xr:uid="{9CA1203C-7DAD-471E-96BE-859FF660664D}"/>
    <cellStyle name="Migliaia [0] 4 2 2 2 2" xfId="337" xr:uid="{14BF7EF8-CA16-40AE-8836-C193328C2866}"/>
    <cellStyle name="Migliaia [0] 4 2 2 2 2 2" xfId="499" xr:uid="{8C76267E-9E8D-4E47-90FB-FA70C4298DBB}"/>
    <cellStyle name="Migliaia [0] 4 2 2 2 2 2 2" xfId="824" xr:uid="{F7872F32-C920-438D-BAFB-5799AD06FE63}"/>
    <cellStyle name="Migliaia [0] 4 2 2 2 2 3" xfId="662" xr:uid="{1D47BFF6-BCE9-44A6-9F5F-E26BC6770BE0}"/>
    <cellStyle name="Migliaia [0] 4 2 2 2 3" xfId="418" xr:uid="{7EF0E5A4-9255-4DBB-B01E-021B732F5549}"/>
    <cellStyle name="Migliaia [0] 4 2 2 2 3 2" xfId="743" xr:uid="{D38A17EA-7188-413E-A953-8F33601AB8DB}"/>
    <cellStyle name="Migliaia [0] 4 2 2 2 4" xfId="581" xr:uid="{E4D74EA8-69DE-4019-8627-4E3FE1B75055}"/>
    <cellStyle name="Migliaia [0] 4 2 2 3" xfId="297" xr:uid="{AB2C0816-214E-475C-BFB3-B074DDF371E9}"/>
    <cellStyle name="Migliaia [0] 4 2 2 3 2" xfId="459" xr:uid="{589F2ED3-62AE-496A-BF4D-76D34FE9B2CF}"/>
    <cellStyle name="Migliaia [0] 4 2 2 3 2 2" xfId="784" xr:uid="{5A623E7B-B3FF-4F57-BA9D-1185A88DFCCF}"/>
    <cellStyle name="Migliaia [0] 4 2 2 3 3" xfId="622" xr:uid="{1B25B485-09FC-4CEB-AF47-53F7E060194C}"/>
    <cellStyle name="Migliaia [0] 4 2 2 4" xfId="378" xr:uid="{6B9FAE0A-3435-4A92-9CF5-BEA662B91E02}"/>
    <cellStyle name="Migliaia [0] 4 2 2 4 2" xfId="703" xr:uid="{4CC7FBD2-D9B5-4F67-9D74-7C6F7D5F2059}"/>
    <cellStyle name="Migliaia [0] 4 2 2 5" xfId="541" xr:uid="{F59B1999-27B8-4B19-8D09-229F1D7E53EB}"/>
    <cellStyle name="Migliaia [0] 4 2 3" xfId="235" xr:uid="{40C637B7-8325-4A2D-8790-27AC118804B9}"/>
    <cellStyle name="Migliaia [0] 4 2 3 2" xfId="317" xr:uid="{6EF8D82E-16DF-437B-B0ED-141624BCA124}"/>
    <cellStyle name="Migliaia [0] 4 2 3 2 2" xfId="479" xr:uid="{6EE97328-2D2C-4919-BF14-FDC9E9C3653D}"/>
    <cellStyle name="Migliaia [0] 4 2 3 2 2 2" xfId="804" xr:uid="{E4D780EA-7342-4DA6-A980-098359944863}"/>
    <cellStyle name="Migliaia [0] 4 2 3 2 3" xfId="642" xr:uid="{38E013CA-0C71-4C20-8966-451C4854C3CA}"/>
    <cellStyle name="Migliaia [0] 4 2 3 3" xfId="398" xr:uid="{2CFD94A8-147C-42C7-B18A-A7B509D41E6B}"/>
    <cellStyle name="Migliaia [0] 4 2 3 3 2" xfId="723" xr:uid="{F38F49BC-5C67-441E-9994-D7C54E5E45EC}"/>
    <cellStyle name="Migliaia [0] 4 2 3 4" xfId="561" xr:uid="{0AB4654D-C157-4765-B9D0-353DFD007EF4}"/>
    <cellStyle name="Migliaia [0] 4 2 4" xfId="277" xr:uid="{6A8C30B6-2B81-492D-9FCF-2003E74B0FAC}"/>
    <cellStyle name="Migliaia [0] 4 2 4 2" xfId="439" xr:uid="{71A2DBFC-B78F-464A-855D-7659B3E8F012}"/>
    <cellStyle name="Migliaia [0] 4 2 4 2 2" xfId="764" xr:uid="{B4B1C9A7-C76D-4C81-842D-5D1CB133AAD7}"/>
    <cellStyle name="Migliaia [0] 4 2 4 3" xfId="602" xr:uid="{7E5EEFE8-3B35-4439-ACDA-B89336A0A484}"/>
    <cellStyle name="Migliaia [0] 4 2 5" xfId="358" xr:uid="{8ED606E7-BE03-4ACF-86AD-7ABBB7C2E5D3}"/>
    <cellStyle name="Migliaia [0] 4 2 5 2" xfId="683" xr:uid="{F1702E0D-7A86-4F18-A244-98DBD5986592}"/>
    <cellStyle name="Migliaia [0] 4 2 6" xfId="521" xr:uid="{03E0673F-A029-453A-AA79-59137F8775CE}"/>
    <cellStyle name="Migliaia [0] 4 3" xfId="212" xr:uid="{D67AE182-7F91-450F-A11B-A770B1FBFC53}"/>
    <cellStyle name="Migliaia [0] 4 3 2" xfId="254" xr:uid="{0C4FA083-FDA1-4B0F-8D41-D9068FCAE11F}"/>
    <cellStyle name="Migliaia [0] 4 3 2 2" xfId="336" xr:uid="{666DB201-193A-4E81-BF77-1F21F87974C4}"/>
    <cellStyle name="Migliaia [0] 4 3 2 2 2" xfId="498" xr:uid="{7215AA3E-A9BD-4F52-B643-5E0361C4D719}"/>
    <cellStyle name="Migliaia [0] 4 3 2 2 2 2" xfId="823" xr:uid="{7FFDACE1-065E-4D16-A3B8-29437C1B0788}"/>
    <cellStyle name="Migliaia [0] 4 3 2 2 3" xfId="661" xr:uid="{C48E4F86-A3CE-4AF5-99F8-FA261D55C4B0}"/>
    <cellStyle name="Migliaia [0] 4 3 2 3" xfId="417" xr:uid="{12383DB5-389A-490B-9437-B57326C04583}"/>
    <cellStyle name="Migliaia [0] 4 3 2 3 2" xfId="742" xr:uid="{35B86540-576B-4F3A-8A9D-64AB9C210BD4}"/>
    <cellStyle name="Migliaia [0] 4 3 2 4" xfId="580" xr:uid="{F7DAFFC8-423B-4007-A62C-F8EEA67B3ECD}"/>
    <cellStyle name="Migliaia [0] 4 3 3" xfId="296" xr:uid="{AAE6D54A-8B50-4E41-B8CA-089B09B54DF8}"/>
    <cellStyle name="Migliaia [0] 4 3 3 2" xfId="458" xr:uid="{12CB480C-8CE5-4415-AAAC-DF7E7E7B8E1B}"/>
    <cellStyle name="Migliaia [0] 4 3 3 2 2" xfId="783" xr:uid="{48BA8032-B9D3-4A61-BA81-9FA499F52824}"/>
    <cellStyle name="Migliaia [0] 4 3 3 3" xfId="621" xr:uid="{C5489904-9F0A-43B3-9E0B-CCCD59ECDDF2}"/>
    <cellStyle name="Migliaia [0] 4 3 4" xfId="377" xr:uid="{D529AF27-6B21-48E5-85A8-B541A44EDF05}"/>
    <cellStyle name="Migliaia [0] 4 3 4 2" xfId="702" xr:uid="{D0A41B0B-0530-445D-8CF0-8386DF2A41A2}"/>
    <cellStyle name="Migliaia [0] 4 3 5" xfId="540" xr:uid="{59E76FFF-E56A-4180-BA2A-8EFFE5E41059}"/>
    <cellStyle name="Migliaia [0] 4 4" xfId="234" xr:uid="{780AB0F3-F213-471E-8950-568542B93BFA}"/>
    <cellStyle name="Migliaia [0] 4 4 2" xfId="316" xr:uid="{0FA8FD99-DE59-415B-AC02-D07319DF61DA}"/>
    <cellStyle name="Migliaia [0] 4 4 2 2" xfId="478" xr:uid="{3D96FB48-72FC-48EC-AD10-336DF9FA2C7B}"/>
    <cellStyle name="Migliaia [0] 4 4 2 2 2" xfId="803" xr:uid="{28291079-2CD1-4D15-8559-4C9704A4DD69}"/>
    <cellStyle name="Migliaia [0] 4 4 2 3" xfId="641" xr:uid="{1F33A114-2F66-4405-B1DD-C5C574C9EEE4}"/>
    <cellStyle name="Migliaia [0] 4 4 3" xfId="397" xr:uid="{A1E7D37F-A860-4612-A74A-64B30E0EBB03}"/>
    <cellStyle name="Migliaia [0] 4 4 3 2" xfId="722" xr:uid="{3E3CDB51-107C-4466-B711-E9F308494839}"/>
    <cellStyle name="Migliaia [0] 4 4 4" xfId="560" xr:uid="{EAAA0A4D-E809-4D6F-A302-9DB99CB1B0F5}"/>
    <cellStyle name="Migliaia [0] 4 5" xfId="276" xr:uid="{25A1FE24-228D-4A51-83DB-5197BF563A10}"/>
    <cellStyle name="Migliaia [0] 4 5 2" xfId="438" xr:uid="{1D66E82C-193C-4316-8645-4BBB934BFCFA}"/>
    <cellStyle name="Migliaia [0] 4 5 2 2" xfId="763" xr:uid="{7EEC3615-25A3-4651-9608-A8CBB71C2B93}"/>
    <cellStyle name="Migliaia [0] 4 5 3" xfId="601" xr:uid="{4F0D0F24-2DE7-41A0-8F48-B6A21A0B983F}"/>
    <cellStyle name="Migliaia [0] 4 6" xfId="357" xr:uid="{DF9187FC-4E99-43EF-B42D-5C3E550B7E75}"/>
    <cellStyle name="Migliaia [0] 4 6 2" xfId="682" xr:uid="{B1E057AE-BA1D-4393-8012-09BC113D7441}"/>
    <cellStyle name="Migliaia [0] 4 7" xfId="520" xr:uid="{4741D15C-F78D-4101-900F-01F9CB30B170}"/>
    <cellStyle name="Migliaia [0] 6" xfId="198" xr:uid="{00000000-0005-0000-0000-00006F000000}"/>
    <cellStyle name="Migliaia [0] 6 2" xfId="223" xr:uid="{87837201-C1B3-4784-BEB7-A63731A4E72B}"/>
    <cellStyle name="Migliaia [0] 6 2 2" xfId="265" xr:uid="{A3640E87-A773-4B1E-A330-B6B44DD956A1}"/>
    <cellStyle name="Migliaia [0] 6 2 2 2" xfId="347" xr:uid="{3FCC7A2D-D474-4426-B777-CECEAD708DAE}"/>
    <cellStyle name="Migliaia [0] 6 2 2 2 2" xfId="509" xr:uid="{73639CB9-821A-4DCF-B556-8E55AA058EAD}"/>
    <cellStyle name="Migliaia [0] 6 2 2 2 2 2" xfId="834" xr:uid="{C2A80AB7-609C-445B-A5B9-8EC8D87AD602}"/>
    <cellStyle name="Migliaia [0] 6 2 2 2 3" xfId="672" xr:uid="{B377AE1E-849B-4B0D-A248-7BCF03B6BC0D}"/>
    <cellStyle name="Migliaia [0] 6 2 2 3" xfId="428" xr:uid="{E880E0A3-3263-4773-B4CF-0A60294D91FA}"/>
    <cellStyle name="Migliaia [0] 6 2 2 3 2" xfId="753" xr:uid="{0181F27D-0066-4F41-B117-8CADC7C4575C}"/>
    <cellStyle name="Migliaia [0] 6 2 2 4" xfId="591" xr:uid="{5053C259-6AA3-4423-9830-54B6D66FF1E3}"/>
    <cellStyle name="Migliaia [0] 6 2 3" xfId="307" xr:uid="{01DC9BB6-842C-4470-B1D3-71B49FF36EFC}"/>
    <cellStyle name="Migliaia [0] 6 2 3 2" xfId="469" xr:uid="{87E6BC2D-ECB9-491A-98AD-E2ADB59B52B2}"/>
    <cellStyle name="Migliaia [0] 6 2 3 2 2" xfId="794" xr:uid="{941AC6C8-82F7-4684-882B-FD9D7A943933}"/>
    <cellStyle name="Migliaia [0] 6 2 3 3" xfId="632" xr:uid="{EB6D1752-5EEB-4CA9-A145-45B624D46DA3}"/>
    <cellStyle name="Migliaia [0] 6 2 4" xfId="388" xr:uid="{E762C6AF-BC22-4E66-92FB-078BC45A0055}"/>
    <cellStyle name="Migliaia [0] 6 2 4 2" xfId="713" xr:uid="{D6FAC20E-797A-4EF2-8119-D5C2ADB69AAA}"/>
    <cellStyle name="Migliaia [0] 6 2 5" xfId="551" xr:uid="{7D9BDD81-3BA0-427D-87D2-C964B083FFE1}"/>
    <cellStyle name="Migliaia [0] 6 3" xfId="245" xr:uid="{CD85E072-F0E8-4D1A-B29A-D4F4E513E944}"/>
    <cellStyle name="Migliaia [0] 6 3 2" xfId="327" xr:uid="{5B75F45C-AF3F-4BC8-B3C8-C69A296F9DF4}"/>
    <cellStyle name="Migliaia [0] 6 3 2 2" xfId="489" xr:uid="{17B4A22B-2A1F-40F1-9774-879BA4705C50}"/>
    <cellStyle name="Migliaia [0] 6 3 2 2 2" xfId="814" xr:uid="{656C756F-F5E9-43D9-9366-8A1E3C93FF1E}"/>
    <cellStyle name="Migliaia [0] 6 3 2 3" xfId="652" xr:uid="{AEDD2523-BC6A-4F59-929A-4EAC2ED85777}"/>
    <cellStyle name="Migliaia [0] 6 3 3" xfId="408" xr:uid="{C9CA5E01-A7AD-479F-87FF-70DEC480C6AB}"/>
    <cellStyle name="Migliaia [0] 6 3 3 2" xfId="733" xr:uid="{F98D2F2D-8E9D-40BA-97D0-1BDA08CEB4C8}"/>
    <cellStyle name="Migliaia [0] 6 3 4" xfId="571" xr:uid="{6AC6B5BA-EC13-4C49-8D21-B048C54127A3}"/>
    <cellStyle name="Migliaia [0] 6 4" xfId="287" xr:uid="{D76258B5-0BFB-49D3-BA87-84F8591404AF}"/>
    <cellStyle name="Migliaia [0] 6 4 2" xfId="449" xr:uid="{60D04CCC-8076-4F88-8571-DCEC0572EBB4}"/>
    <cellStyle name="Migliaia [0] 6 4 2 2" xfId="774" xr:uid="{574072E6-09C2-464C-AF1C-05D07DA0CADF}"/>
    <cellStyle name="Migliaia [0] 6 4 3" xfId="612" xr:uid="{F5FB6C54-9E35-4510-B69E-D02EA42FD254}"/>
    <cellStyle name="Migliaia [0] 6 5" xfId="368" xr:uid="{9021D3F1-5244-46AF-8685-BCE5B7B5E95F}"/>
    <cellStyle name="Migliaia [0] 6 5 2" xfId="693" xr:uid="{B5EBB664-37B0-4607-9EF7-C38134664486}"/>
    <cellStyle name="Migliaia [0] 6 6" xfId="531" xr:uid="{33296BEB-99C7-458D-BEB1-79AB103632FD}"/>
    <cellStyle name="Migliaia 2" xfId="96" xr:uid="{00000000-0005-0000-0000-000070000000}"/>
    <cellStyle name="Migliaia 2 2" xfId="97" xr:uid="{00000000-0005-0000-0000-000071000000}"/>
    <cellStyle name="Migliaia 2 2 2" xfId="209" xr:uid="{3248D5DA-0A84-41FD-B620-F1CB93EB15DA}"/>
    <cellStyle name="Migliaia 2 2 2 2" xfId="251" xr:uid="{6FDE2D8D-B3A0-4490-8B5A-5E66A5672117}"/>
    <cellStyle name="Migliaia 2 2 2 2 2" xfId="333" xr:uid="{EDABB11C-4E61-4A23-86FB-D2FCE0C5DBE0}"/>
    <cellStyle name="Migliaia 2 2 2 2 2 2" xfId="495" xr:uid="{3396FA2F-F7AF-408E-A2C9-4015846CE363}"/>
    <cellStyle name="Migliaia 2 2 2 2 2 2 2" xfId="820" xr:uid="{E924F07D-6974-4275-9937-5D9BF421F9E5}"/>
    <cellStyle name="Migliaia 2 2 2 2 2 3" xfId="658" xr:uid="{39E69324-D5A8-4D25-910E-7CDFB27B6857}"/>
    <cellStyle name="Migliaia 2 2 2 2 3" xfId="414" xr:uid="{35DCB4C9-46D4-432E-B152-2E5037EF1B5A}"/>
    <cellStyle name="Migliaia 2 2 2 2 3 2" xfId="739" xr:uid="{690AC3B9-9F3E-4360-B3BD-B27E6FFCE43E}"/>
    <cellStyle name="Migliaia 2 2 2 2 4" xfId="577" xr:uid="{0A9C3033-6281-43D7-975F-1E97F240F6DF}"/>
    <cellStyle name="Migliaia 2 2 2 3" xfId="293" xr:uid="{35C27414-2D5C-44E5-9C11-A03315884FC7}"/>
    <cellStyle name="Migliaia 2 2 2 3 2" xfId="455" xr:uid="{0A7CBB08-65E0-4A68-910D-41BC5688F230}"/>
    <cellStyle name="Migliaia 2 2 2 3 2 2" xfId="780" xr:uid="{0B73E0C3-B85C-4E43-8715-22692BF8165D}"/>
    <cellStyle name="Migliaia 2 2 2 3 3" xfId="618" xr:uid="{C2696DC8-7B6E-4773-8F59-17E98F065122}"/>
    <cellStyle name="Migliaia 2 2 2 4" xfId="374" xr:uid="{64B4B210-3C08-47F6-AC6D-6B0A1E42578E}"/>
    <cellStyle name="Migliaia 2 2 2 4 2" xfId="699" xr:uid="{EA9A071D-8A4E-4702-B07A-6B4C990F37F5}"/>
    <cellStyle name="Migliaia 2 2 2 5" xfId="537" xr:uid="{04AF70D2-A2F4-4C63-ADEE-1F2CFE8AC07D}"/>
    <cellStyle name="Migliaia 2 2 3" xfId="231" xr:uid="{BA3E678D-5BCF-4DA9-B0A1-C29AD5F6FCC4}"/>
    <cellStyle name="Migliaia 2 2 3 2" xfId="313" xr:uid="{0446109B-5C8C-432A-A503-89E10EEE2736}"/>
    <cellStyle name="Migliaia 2 2 3 2 2" xfId="475" xr:uid="{F6AB2848-33D8-44E0-A9E2-D9EFFFB18DCC}"/>
    <cellStyle name="Migliaia 2 2 3 2 2 2" xfId="800" xr:uid="{4084FD5F-976F-4A2F-889A-08A390911FD2}"/>
    <cellStyle name="Migliaia 2 2 3 2 3" xfId="638" xr:uid="{C3A33196-B3FE-4B2F-BFC0-62CADF114A95}"/>
    <cellStyle name="Migliaia 2 2 3 3" xfId="394" xr:uid="{97DEE286-26F0-4313-B674-BA55AAC2D383}"/>
    <cellStyle name="Migliaia 2 2 3 3 2" xfId="719" xr:uid="{7E8C8AAB-2E46-4C4D-9500-4052EACB5C5D}"/>
    <cellStyle name="Migliaia 2 2 3 4" xfId="557" xr:uid="{03317364-524A-4FF2-86A4-AA7849FE906A}"/>
    <cellStyle name="Migliaia 2 2 4" xfId="273" xr:uid="{ED5A6F0E-63F0-4753-919A-167978A644BA}"/>
    <cellStyle name="Migliaia 2 2 4 2" xfId="435" xr:uid="{66E6D530-5A69-4475-A447-CC44EE23D0E8}"/>
    <cellStyle name="Migliaia 2 2 4 2 2" xfId="760" xr:uid="{A6F98226-4960-4DD6-8FF4-770918E0D079}"/>
    <cellStyle name="Migliaia 2 2 4 3" xfId="598" xr:uid="{12FC337A-891B-4ECA-B82F-8E715C7D942B}"/>
    <cellStyle name="Migliaia 2 2 5" xfId="354" xr:uid="{52E725A9-F420-48BD-AED7-15F7D324FEF9}"/>
    <cellStyle name="Migliaia 2 2 5 2" xfId="679" xr:uid="{D1910E12-6899-4692-8A93-BFE06F8AEEF2}"/>
    <cellStyle name="Migliaia 2 2 6" xfId="517" xr:uid="{B4E775E9-8D98-4813-A36B-B954868FAD4C}"/>
    <cellStyle name="Migliaia 2 3" xfId="159" xr:uid="{00000000-0005-0000-0000-000072000000}"/>
    <cellStyle name="Migliaia 2 3 2" xfId="214" xr:uid="{09482F96-199C-4DF8-92CC-ACF1B6157A6D}"/>
    <cellStyle name="Migliaia 2 3 2 2" xfId="256" xr:uid="{7B2B8422-B796-49FC-BD06-E422B11C5EA5}"/>
    <cellStyle name="Migliaia 2 3 2 2 2" xfId="338" xr:uid="{9786C086-1D31-4ED1-B511-51D6616C550B}"/>
    <cellStyle name="Migliaia 2 3 2 2 2 2" xfId="500" xr:uid="{339BE123-F3EB-469F-8D6F-E7EBFB9381B8}"/>
    <cellStyle name="Migliaia 2 3 2 2 2 2 2" xfId="825" xr:uid="{BE70CED6-A93A-48B5-BC1A-A0882D2A2F4F}"/>
    <cellStyle name="Migliaia 2 3 2 2 2 3" xfId="663" xr:uid="{26ADE9E6-A0D7-463B-A900-B0C48F719669}"/>
    <cellStyle name="Migliaia 2 3 2 2 3" xfId="419" xr:uid="{98E61348-3D20-4A48-91DF-70C614DC6A1A}"/>
    <cellStyle name="Migliaia 2 3 2 2 3 2" xfId="744" xr:uid="{71660944-8C96-4848-9721-F001A353AFE4}"/>
    <cellStyle name="Migliaia 2 3 2 2 4" xfId="582" xr:uid="{37A914A3-B6C7-478E-A4E5-B70BA3A5BF00}"/>
    <cellStyle name="Migliaia 2 3 2 3" xfId="298" xr:uid="{1FEB5E41-436A-496A-9FA0-E034D4351600}"/>
    <cellStyle name="Migliaia 2 3 2 3 2" xfId="460" xr:uid="{E37A35A6-9588-4EC4-A649-3AB7F75A226D}"/>
    <cellStyle name="Migliaia 2 3 2 3 2 2" xfId="785" xr:uid="{30C98635-C98B-4BF5-8143-F4F2C142F5C8}"/>
    <cellStyle name="Migliaia 2 3 2 3 3" xfId="623" xr:uid="{A9EC657F-AB4D-485B-AF18-660E85BEF465}"/>
    <cellStyle name="Migliaia 2 3 2 4" xfId="379" xr:uid="{B3F3FD0A-B10E-4739-B58F-608B960D48C6}"/>
    <cellStyle name="Migliaia 2 3 2 4 2" xfId="704" xr:uid="{24282DF2-03DC-4816-8B9F-6845CC002489}"/>
    <cellStyle name="Migliaia 2 3 2 5" xfId="542" xr:uid="{90623677-AA08-446D-A4AC-6FBA4526A3B5}"/>
    <cellStyle name="Migliaia 2 3 3" xfId="236" xr:uid="{DF272F68-534C-4A96-A0B9-AC494B2D6F6A}"/>
    <cellStyle name="Migliaia 2 3 3 2" xfId="318" xr:uid="{F8A301B7-7FA0-4926-85C1-78E70B7C7521}"/>
    <cellStyle name="Migliaia 2 3 3 2 2" xfId="480" xr:uid="{19C9D0DB-1C7F-4183-B591-71D076D63045}"/>
    <cellStyle name="Migliaia 2 3 3 2 2 2" xfId="805" xr:uid="{D956CD2C-3C33-4B33-BC7C-AFF9C7AF0B00}"/>
    <cellStyle name="Migliaia 2 3 3 2 3" xfId="643" xr:uid="{53FF020A-D90F-4A5C-9C9C-D786859058D5}"/>
    <cellStyle name="Migliaia 2 3 3 3" xfId="399" xr:uid="{0BD2C93F-E2FB-4FA6-9D06-8CA8F024453F}"/>
    <cellStyle name="Migliaia 2 3 3 3 2" xfId="724" xr:uid="{43CD441A-3846-4023-88F2-6A1FD568D088}"/>
    <cellStyle name="Migliaia 2 3 3 4" xfId="562" xr:uid="{9A9D30E1-4CA9-41FC-BDC0-A37442C0E75C}"/>
    <cellStyle name="Migliaia 2 3 4" xfId="278" xr:uid="{32DC19F9-9A69-48F7-A132-E555853BA653}"/>
    <cellStyle name="Migliaia 2 3 4 2" xfId="440" xr:uid="{AC7A7E9C-DC6E-4C57-AC2A-8EF40C1C58F2}"/>
    <cellStyle name="Migliaia 2 3 4 2 2" xfId="765" xr:uid="{F2C08D37-74BE-45C5-8D45-E4C79ABA748E}"/>
    <cellStyle name="Migliaia 2 3 4 3" xfId="603" xr:uid="{EF59E007-CAF4-4A0D-A299-F8EB583683C1}"/>
    <cellStyle name="Migliaia 2 3 5" xfId="359" xr:uid="{7A84CD7D-CC01-4C2C-A388-E689390213BA}"/>
    <cellStyle name="Migliaia 2 3 5 2" xfId="684" xr:uid="{BA7AE0A8-ACD2-49AB-BCF5-DCAA084AACE8}"/>
    <cellStyle name="Migliaia 2 3 6" xfId="522" xr:uid="{F5FF127A-2CA9-4171-AC10-DD515549BA83}"/>
    <cellStyle name="Migliaia 2 4" xfId="208" xr:uid="{2E554B7A-3FAA-4C23-90E7-BB83782D080C}"/>
    <cellStyle name="Migliaia 2 4 2" xfId="250" xr:uid="{6C95C402-A925-479F-88A7-A5D4C23BA020}"/>
    <cellStyle name="Migliaia 2 4 2 2" xfId="332" xr:uid="{899A9DF5-A69B-4675-B289-991BD0D82C41}"/>
    <cellStyle name="Migliaia 2 4 2 2 2" xfId="494" xr:uid="{EE9EBABE-E8D2-4790-9D57-B7100E127B29}"/>
    <cellStyle name="Migliaia 2 4 2 2 2 2" xfId="819" xr:uid="{4D4D7AA5-2647-43D9-B4BE-6E5AAA1B7B50}"/>
    <cellStyle name="Migliaia 2 4 2 2 3" xfId="657" xr:uid="{0B444745-AD06-4463-B099-7631FA0BFE1C}"/>
    <cellStyle name="Migliaia 2 4 2 3" xfId="413" xr:uid="{FA0DA099-5355-4E7E-9615-F4C577026C3A}"/>
    <cellStyle name="Migliaia 2 4 2 3 2" xfId="738" xr:uid="{42F5BDE1-4243-45C4-9ED8-2217C690555B}"/>
    <cellStyle name="Migliaia 2 4 2 4" xfId="576" xr:uid="{4A9BD140-EC17-4080-932B-5C4158213F73}"/>
    <cellStyle name="Migliaia 2 4 3" xfId="292" xr:uid="{1C8E9253-ED2E-4A52-B04C-8C791162DC15}"/>
    <cellStyle name="Migliaia 2 4 3 2" xfId="454" xr:uid="{9A6CA713-2E0F-4A1C-8E91-9C67972501D2}"/>
    <cellStyle name="Migliaia 2 4 3 2 2" xfId="779" xr:uid="{56B6586E-3EEF-4384-B978-AA6148374E91}"/>
    <cellStyle name="Migliaia 2 4 3 3" xfId="617" xr:uid="{1193DF66-8900-4E1D-B405-3BBB80731EA2}"/>
    <cellStyle name="Migliaia 2 4 4" xfId="373" xr:uid="{F8C0C62C-A3E7-4FCB-ABE6-8753043C1550}"/>
    <cellStyle name="Migliaia 2 4 4 2" xfId="698" xr:uid="{25C17595-504C-46F7-9C26-E73288A87E15}"/>
    <cellStyle name="Migliaia 2 4 5" xfId="536" xr:uid="{4D94CDE2-0D1C-4372-9971-9F2D5CF6FFC8}"/>
    <cellStyle name="Migliaia 2 5" xfId="230" xr:uid="{7BD0D37E-9F6C-460A-A702-3CFB166FC66B}"/>
    <cellStyle name="Migliaia 2 5 2" xfId="312" xr:uid="{E8CADEFB-E0A9-498E-A34A-A00EE29A5056}"/>
    <cellStyle name="Migliaia 2 5 2 2" xfId="474" xr:uid="{5EA99508-75F5-4F32-A1E3-DA1CCFD33CDF}"/>
    <cellStyle name="Migliaia 2 5 2 2 2" xfId="799" xr:uid="{93E377AD-59D0-4FB5-B253-DC198C727129}"/>
    <cellStyle name="Migliaia 2 5 2 3" xfId="637" xr:uid="{75BFB74A-8E4B-488F-BBDE-8E1600DEBAFA}"/>
    <cellStyle name="Migliaia 2 5 3" xfId="393" xr:uid="{2D91BA95-A21D-42FC-8426-BA50C1F06B85}"/>
    <cellStyle name="Migliaia 2 5 3 2" xfId="718" xr:uid="{F11CE372-DF48-4505-9F07-8B37448805CD}"/>
    <cellStyle name="Migliaia 2 5 4" xfId="556" xr:uid="{87CDCE3B-A282-44D2-9B50-82F3E5DF1C86}"/>
    <cellStyle name="Migliaia 2 6" xfId="272" xr:uid="{BB8B907C-FC26-4E89-B609-855F555EF381}"/>
    <cellStyle name="Migliaia 2 6 2" xfId="434" xr:uid="{3B6A149F-428C-4864-AC0F-245D736A074A}"/>
    <cellStyle name="Migliaia 2 6 2 2" xfId="759" xr:uid="{E3D89A65-FECD-451F-BD43-FFD815BD8E81}"/>
    <cellStyle name="Migliaia 2 6 3" xfId="597" xr:uid="{1C383BE0-944A-451D-98F2-06C5112C406F}"/>
    <cellStyle name="Migliaia 2 7" xfId="353" xr:uid="{83FC0957-21B6-49C3-8DC6-BE7490355815}"/>
    <cellStyle name="Migliaia 2 7 2" xfId="678" xr:uid="{10DC14CB-08B9-43D6-9B18-1B26DA41374F}"/>
    <cellStyle name="Migliaia 2 8" xfId="516" xr:uid="{4720E939-205D-4767-8CF0-6C4463761179}"/>
    <cellStyle name="Migliaia 3" xfId="160" xr:uid="{00000000-0005-0000-0000-000073000000}"/>
    <cellStyle name="Migliaia 3 2" xfId="199" xr:uid="{00000000-0005-0000-0000-000074000000}"/>
    <cellStyle name="Migliaia 3 2 2" xfId="224" xr:uid="{E022ED5E-A829-4C3F-AF8C-C2E47E3994F4}"/>
    <cellStyle name="Migliaia 3 2 2 2" xfId="266" xr:uid="{6C6186FC-123F-4D7B-A35B-44CAC9C6CB86}"/>
    <cellStyle name="Migliaia 3 2 2 2 2" xfId="348" xr:uid="{E1C3AB0F-3824-45A9-8EFE-23D15E11CC05}"/>
    <cellStyle name="Migliaia 3 2 2 2 2 2" xfId="510" xr:uid="{C7FCF717-DAEA-4B7E-8B7D-72132BE2A41D}"/>
    <cellStyle name="Migliaia 3 2 2 2 2 2 2" xfId="835" xr:uid="{9B313F8C-93B0-471B-9602-54C811FC626C}"/>
    <cellStyle name="Migliaia 3 2 2 2 2 3" xfId="673" xr:uid="{0E93E2F2-AC69-4C43-943C-30D886CB3F3A}"/>
    <cellStyle name="Migliaia 3 2 2 2 3" xfId="429" xr:uid="{800ABD63-3C17-4556-93C1-F4FAB8C61A0B}"/>
    <cellStyle name="Migliaia 3 2 2 2 3 2" xfId="754" xr:uid="{84EC9A47-1923-4D02-A86D-08A35017C4AA}"/>
    <cellStyle name="Migliaia 3 2 2 2 4" xfId="592" xr:uid="{C41D23E0-0552-4ADB-A670-440FB5F1CEDE}"/>
    <cellStyle name="Migliaia 3 2 2 3" xfId="308" xr:uid="{CEB068DE-59BC-446E-8B17-0073CDDE5A29}"/>
    <cellStyle name="Migliaia 3 2 2 3 2" xfId="470" xr:uid="{D3AB6CAB-A0BB-4FE9-B577-673E3F244F3A}"/>
    <cellStyle name="Migliaia 3 2 2 3 2 2" xfId="795" xr:uid="{6F6FA009-8ADA-4490-8780-EE2FE91EE30E}"/>
    <cellStyle name="Migliaia 3 2 2 3 3" xfId="633" xr:uid="{55C0F54F-3404-4321-90F8-C046E250EBA5}"/>
    <cellStyle name="Migliaia 3 2 2 4" xfId="389" xr:uid="{1B9B5F0D-D379-461B-9A9E-F7F7A5AD6B2C}"/>
    <cellStyle name="Migliaia 3 2 2 4 2" xfId="714" xr:uid="{6CC8D796-2F8C-49B3-9DC0-26F9D66E227D}"/>
    <cellStyle name="Migliaia 3 2 2 5" xfId="552" xr:uid="{D94782F5-F697-4100-9E5A-4A09C991F66D}"/>
    <cellStyle name="Migliaia 3 2 3" xfId="246" xr:uid="{EE2117F7-2D0B-4D67-A859-DBC4FD4B5020}"/>
    <cellStyle name="Migliaia 3 2 3 2" xfId="328" xr:uid="{15E0A4C9-B976-4FB2-ABC1-CF9962CDA60A}"/>
    <cellStyle name="Migliaia 3 2 3 2 2" xfId="490" xr:uid="{CDB314EA-8687-4DE0-8345-C3CAA8AEC774}"/>
    <cellStyle name="Migliaia 3 2 3 2 2 2" xfId="815" xr:uid="{A7381EBC-2A2C-4776-AE1C-2C38BEA2ABC1}"/>
    <cellStyle name="Migliaia 3 2 3 2 3" xfId="653" xr:uid="{63F330F9-1450-469A-9097-DBE607E62686}"/>
    <cellStyle name="Migliaia 3 2 3 3" xfId="409" xr:uid="{BE5565F8-4121-4E68-9CB2-34D960E158B4}"/>
    <cellStyle name="Migliaia 3 2 3 3 2" xfId="734" xr:uid="{454C7CC5-51A6-4BB1-845B-428FFE6908BB}"/>
    <cellStyle name="Migliaia 3 2 3 4" xfId="572" xr:uid="{91B37DFC-3EAE-4D46-9DD5-278245E87D32}"/>
    <cellStyle name="Migliaia 3 2 4" xfId="288" xr:uid="{F513BACC-7ED0-4A36-AF7E-2892FFB47D93}"/>
    <cellStyle name="Migliaia 3 2 4 2" xfId="450" xr:uid="{0AFE33A5-3559-4B9A-BA39-61CE22059DBB}"/>
    <cellStyle name="Migliaia 3 2 4 2 2" xfId="775" xr:uid="{DCBEE4CC-9DE1-4E3B-B8BB-5A5120CF9A7C}"/>
    <cellStyle name="Migliaia 3 2 4 3" xfId="613" xr:uid="{C962D5B0-01E9-4857-9B04-A50DFC71D21C}"/>
    <cellStyle name="Migliaia 3 2 5" xfId="369" xr:uid="{6DE22318-50E8-4045-9AEA-5A9D34A53084}"/>
    <cellStyle name="Migliaia 3 2 5 2" xfId="694" xr:uid="{151B481A-CC5F-44E4-8A74-12A313A2CBA8}"/>
    <cellStyle name="Migliaia 3 2 6" xfId="532" xr:uid="{23A7771A-5FED-49C6-9A0A-4B0E0FC61DB0}"/>
    <cellStyle name="Migliaia 3 3" xfId="215" xr:uid="{48B999A8-1DC1-4108-A363-816B6D87FED8}"/>
    <cellStyle name="Migliaia 3 3 2" xfId="257" xr:uid="{455C0C11-4BC0-4B53-9A84-27C3A140521D}"/>
    <cellStyle name="Migliaia 3 3 2 2" xfId="339" xr:uid="{793181CA-961C-4D05-A8B5-6228DF108FCE}"/>
    <cellStyle name="Migliaia 3 3 2 2 2" xfId="501" xr:uid="{98DB0C53-28D2-45FE-B4E6-BE371F5F9B16}"/>
    <cellStyle name="Migliaia 3 3 2 2 2 2" xfId="826" xr:uid="{A603E194-4614-4B61-A515-C5A4CCBFFBC4}"/>
    <cellStyle name="Migliaia 3 3 2 2 3" xfId="664" xr:uid="{A608DC6C-5603-420A-BAC5-587B2E9D93C7}"/>
    <cellStyle name="Migliaia 3 3 2 3" xfId="420" xr:uid="{4BBDA7D8-BE66-4822-97D2-95186DE616E9}"/>
    <cellStyle name="Migliaia 3 3 2 3 2" xfId="745" xr:uid="{B9D5B173-19F6-4713-8F82-1E68A2C53E16}"/>
    <cellStyle name="Migliaia 3 3 2 4" xfId="583" xr:uid="{AB6F0709-B863-4CF0-A810-C11CFD14497B}"/>
    <cellStyle name="Migliaia 3 3 3" xfId="299" xr:uid="{2177497E-231D-4B5C-8FEF-AD35B9C1C91F}"/>
    <cellStyle name="Migliaia 3 3 3 2" xfId="461" xr:uid="{B0E98359-B70F-4DE3-A8AE-641618D1FE7C}"/>
    <cellStyle name="Migliaia 3 3 3 2 2" xfId="786" xr:uid="{2D53C95E-792B-49C1-890A-D9174176EDD1}"/>
    <cellStyle name="Migliaia 3 3 3 3" xfId="624" xr:uid="{4E4A4506-DE39-4C98-A30B-50950E254FAE}"/>
    <cellStyle name="Migliaia 3 3 4" xfId="380" xr:uid="{B49F2248-7972-4CDD-ADD3-8CA8A64EFA29}"/>
    <cellStyle name="Migliaia 3 3 4 2" xfId="705" xr:uid="{7DBE5A76-7343-4021-8839-D500F151C87A}"/>
    <cellStyle name="Migliaia 3 3 5" xfId="543" xr:uid="{F7B2CDE0-9BEA-4479-8E0B-6E1AB247D185}"/>
    <cellStyle name="Migliaia 3 4" xfId="237" xr:uid="{D04A9CF3-CFFD-47C5-939F-27087AF47445}"/>
    <cellStyle name="Migliaia 3 4 2" xfId="319" xr:uid="{2292BFD1-E551-42CF-A548-99A04F62E92B}"/>
    <cellStyle name="Migliaia 3 4 2 2" xfId="481" xr:uid="{BB42700E-6F4A-40AD-B1BB-C64CBD13C3B5}"/>
    <cellStyle name="Migliaia 3 4 2 2 2" xfId="806" xr:uid="{EF9CC8FB-227C-40B6-8A1A-DB6FD91835CA}"/>
    <cellStyle name="Migliaia 3 4 2 3" xfId="644" xr:uid="{9638DB76-6169-45EF-A0F6-5B2F2CB605CD}"/>
    <cellStyle name="Migliaia 3 4 3" xfId="400" xr:uid="{88A3866C-1433-4E31-BDE3-9807B5CA5E0A}"/>
    <cellStyle name="Migliaia 3 4 3 2" xfId="725" xr:uid="{D16980A7-AE79-4A77-AA85-63B2F5EFD16B}"/>
    <cellStyle name="Migliaia 3 4 4" xfId="563" xr:uid="{850C6BAD-7805-4A4D-9E38-5EB13644C859}"/>
    <cellStyle name="Migliaia 3 5" xfId="279" xr:uid="{4CDC885B-1145-4352-BB64-EF1BAEB7E39C}"/>
    <cellStyle name="Migliaia 3 5 2" xfId="441" xr:uid="{35C4A1AA-9572-40A3-80EF-E6B8849E8894}"/>
    <cellStyle name="Migliaia 3 5 2 2" xfId="766" xr:uid="{B33BE7EA-41B5-4788-8049-2381FA26BD4E}"/>
    <cellStyle name="Migliaia 3 5 3" xfId="604" xr:uid="{37AB7917-1F5A-4150-B42F-B360E0584D34}"/>
    <cellStyle name="Migliaia 3 6" xfId="360" xr:uid="{43D773AB-714B-4554-B543-EF11FE661824}"/>
    <cellStyle name="Migliaia 3 6 2" xfId="685" xr:uid="{29A62EF5-2E6F-448D-BC97-AEDC6B634BE3}"/>
    <cellStyle name="Migliaia 3 7" xfId="523" xr:uid="{7FFE4674-A0CA-45CF-A145-187D40B9552F}"/>
    <cellStyle name="Migliaia 4" xfId="161" xr:uid="{00000000-0005-0000-0000-000075000000}"/>
    <cellStyle name="Migliaia 4 2" xfId="162" xr:uid="{00000000-0005-0000-0000-000076000000}"/>
    <cellStyle name="Migliaia 4 2 2" xfId="217" xr:uid="{50FB4527-8238-41BA-A4D2-CE2625A4DC75}"/>
    <cellStyle name="Migliaia 4 2 2 2" xfId="259" xr:uid="{BE69F89D-E4A4-487B-99B8-ED85639F0CBC}"/>
    <cellStyle name="Migliaia 4 2 2 2 2" xfId="341" xr:uid="{C95178A9-D349-441F-A1C0-92B881E47220}"/>
    <cellStyle name="Migliaia 4 2 2 2 2 2" xfId="503" xr:uid="{8F0E9658-137E-4768-B7A0-6C4C43B2EB24}"/>
    <cellStyle name="Migliaia 4 2 2 2 2 2 2" xfId="828" xr:uid="{D9F2C32D-A17E-440C-989D-471BEEA7E67F}"/>
    <cellStyle name="Migliaia 4 2 2 2 2 3" xfId="666" xr:uid="{C1A1B8BE-F53B-4A10-8246-C26C6168CE43}"/>
    <cellStyle name="Migliaia 4 2 2 2 3" xfId="422" xr:uid="{63DDB2BF-5473-4509-B3F3-153A12BF2B1C}"/>
    <cellStyle name="Migliaia 4 2 2 2 3 2" xfId="747" xr:uid="{52B416B6-9B9E-4A89-A741-8537B335C7FF}"/>
    <cellStyle name="Migliaia 4 2 2 2 4" xfId="585" xr:uid="{52A9EA2E-7F6D-4C9C-BC5E-CEA5F7C461E8}"/>
    <cellStyle name="Migliaia 4 2 2 3" xfId="301" xr:uid="{4082D7AC-37D4-40D3-88CD-8C774931DA07}"/>
    <cellStyle name="Migliaia 4 2 2 3 2" xfId="463" xr:uid="{0FEDE984-4221-4166-B65E-AA5C5F005582}"/>
    <cellStyle name="Migliaia 4 2 2 3 2 2" xfId="788" xr:uid="{3570564F-02BC-4CF2-B372-65D47E80BAE5}"/>
    <cellStyle name="Migliaia 4 2 2 3 3" xfId="626" xr:uid="{1ABB18DE-902A-48F1-BF32-6CCD5BD80AA1}"/>
    <cellStyle name="Migliaia 4 2 2 4" xfId="382" xr:uid="{0257FBAB-4D9C-44C2-B8AC-4A5140AF584E}"/>
    <cellStyle name="Migliaia 4 2 2 4 2" xfId="707" xr:uid="{3291A40C-8321-42BF-94EC-65F60BE5241E}"/>
    <cellStyle name="Migliaia 4 2 2 5" xfId="545" xr:uid="{E5CA264E-A51D-412B-BDE7-1F54C6373519}"/>
    <cellStyle name="Migliaia 4 2 3" xfId="239" xr:uid="{589F6B9D-45C7-4376-A044-5C390402AC05}"/>
    <cellStyle name="Migliaia 4 2 3 2" xfId="321" xr:uid="{1200909E-5ED2-4DD1-A4C2-EFA33234A735}"/>
    <cellStyle name="Migliaia 4 2 3 2 2" xfId="483" xr:uid="{4AC9351B-72D1-4124-B3CA-AD7438A31B4E}"/>
    <cellStyle name="Migliaia 4 2 3 2 2 2" xfId="808" xr:uid="{106912D6-4F5A-47FF-87C0-0760B7AC43B5}"/>
    <cellStyle name="Migliaia 4 2 3 2 3" xfId="646" xr:uid="{05423B3D-E758-4A31-8545-665266BD873A}"/>
    <cellStyle name="Migliaia 4 2 3 3" xfId="402" xr:uid="{3D68779E-8293-4610-994B-98BDF9E8CB59}"/>
    <cellStyle name="Migliaia 4 2 3 3 2" xfId="727" xr:uid="{D703A581-ADC9-49D0-96C8-088901F90AB5}"/>
    <cellStyle name="Migliaia 4 2 3 4" xfId="565" xr:uid="{2B1A184A-2C89-4583-9AE9-34F20A4E0A7B}"/>
    <cellStyle name="Migliaia 4 2 4" xfId="281" xr:uid="{EAC89EE8-E372-4A64-A951-E144107B632D}"/>
    <cellStyle name="Migliaia 4 2 4 2" xfId="443" xr:uid="{A960A140-F198-49D1-96DA-03FDCFD2DD75}"/>
    <cellStyle name="Migliaia 4 2 4 2 2" xfId="768" xr:uid="{D3F6B64F-7586-4200-B854-7BCDF0877186}"/>
    <cellStyle name="Migliaia 4 2 4 3" xfId="606" xr:uid="{0D618A80-5265-4C36-BA28-7D9B0D085065}"/>
    <cellStyle name="Migliaia 4 2 5" xfId="362" xr:uid="{DDE4E753-79E4-4E30-ACC6-091F38DD0DC4}"/>
    <cellStyle name="Migliaia 4 2 5 2" xfId="687" xr:uid="{F32F870B-E9C2-4B91-BE36-AF097AA7A304}"/>
    <cellStyle name="Migliaia 4 2 6" xfId="525" xr:uid="{E5B98E98-A7DD-4350-A94E-56B5043ABA94}"/>
    <cellStyle name="Migliaia 4 3" xfId="216" xr:uid="{1445FA86-DCF6-4342-B21A-B0D392C9569B}"/>
    <cellStyle name="Migliaia 4 3 2" xfId="258" xr:uid="{2F11A26C-5535-425A-8B0A-5C64AA890D02}"/>
    <cellStyle name="Migliaia 4 3 2 2" xfId="340" xr:uid="{AD78B02D-EA94-4271-9738-99E625AC25A8}"/>
    <cellStyle name="Migliaia 4 3 2 2 2" xfId="502" xr:uid="{76A4663B-717D-4142-BE43-9CC0A05BFDA7}"/>
    <cellStyle name="Migliaia 4 3 2 2 2 2" xfId="827" xr:uid="{10F73EDA-0813-47CC-A842-99B93561B09B}"/>
    <cellStyle name="Migliaia 4 3 2 2 3" xfId="665" xr:uid="{3603F781-242F-41FA-9A08-8D173919779E}"/>
    <cellStyle name="Migliaia 4 3 2 3" xfId="421" xr:uid="{3147A547-C5E9-432A-988F-950D265C55AD}"/>
    <cellStyle name="Migliaia 4 3 2 3 2" xfId="746" xr:uid="{380F420C-9706-4A4E-9FFE-250706470A9F}"/>
    <cellStyle name="Migliaia 4 3 2 4" xfId="584" xr:uid="{FD691969-B63F-4075-B3A6-8E6C92A6185E}"/>
    <cellStyle name="Migliaia 4 3 3" xfId="300" xr:uid="{61453D25-E3D8-455E-83C7-871CB0A583C6}"/>
    <cellStyle name="Migliaia 4 3 3 2" xfId="462" xr:uid="{648CF411-2B60-4373-AB26-3EA58B2D96CC}"/>
    <cellStyle name="Migliaia 4 3 3 2 2" xfId="787" xr:uid="{DB4A8A1D-B849-447F-94E7-3ECA85B49D11}"/>
    <cellStyle name="Migliaia 4 3 3 3" xfId="625" xr:uid="{5E35CB7D-3D77-4892-A01C-6C0CD9F9EC6F}"/>
    <cellStyle name="Migliaia 4 3 4" xfId="381" xr:uid="{91925B8C-2FD0-46DD-8896-13ABC7110C22}"/>
    <cellStyle name="Migliaia 4 3 4 2" xfId="706" xr:uid="{2881B668-5A22-4803-881F-4CF005342812}"/>
    <cellStyle name="Migliaia 4 3 5" xfId="544" xr:uid="{17C3ACFA-522F-4F06-BAA0-F4DF07372B5D}"/>
    <cellStyle name="Migliaia 4 4" xfId="238" xr:uid="{4B940B4F-C32F-47C3-9DEF-1643EFC03BF3}"/>
    <cellStyle name="Migliaia 4 4 2" xfId="320" xr:uid="{1A934D87-E76F-4A37-B7B9-705998FD4DCF}"/>
    <cellStyle name="Migliaia 4 4 2 2" xfId="482" xr:uid="{68C79C80-FE7A-41AF-948F-31EBF6736A34}"/>
    <cellStyle name="Migliaia 4 4 2 2 2" xfId="807" xr:uid="{AAE14809-0D24-4056-9B56-ABF835CB619B}"/>
    <cellStyle name="Migliaia 4 4 2 3" xfId="645" xr:uid="{147D8E14-E56C-4D3B-9D5B-97A9540A2026}"/>
    <cellStyle name="Migliaia 4 4 3" xfId="401" xr:uid="{353D8786-B7DA-441E-8AA4-B59A96BBF16A}"/>
    <cellStyle name="Migliaia 4 4 3 2" xfId="726" xr:uid="{B21F4362-25DA-428B-856D-C4B74C043856}"/>
    <cellStyle name="Migliaia 4 4 4" xfId="564" xr:uid="{8803E869-DBD5-4610-9BC8-D92F7DDB5598}"/>
    <cellStyle name="Migliaia 4 5" xfId="280" xr:uid="{08712EC3-43C0-4DF8-B8AC-6A88D23D21CE}"/>
    <cellStyle name="Migliaia 4 5 2" xfId="442" xr:uid="{27398B46-ABD0-463E-9F3E-38AECC4AB5E0}"/>
    <cellStyle name="Migliaia 4 5 2 2" xfId="767" xr:uid="{20FA73A7-6C06-40F4-965E-556C1543A5B0}"/>
    <cellStyle name="Migliaia 4 5 3" xfId="605" xr:uid="{E383479F-3AC3-4259-A25D-49F981B6CFE3}"/>
    <cellStyle name="Migliaia 4 6" xfId="361" xr:uid="{5C83A951-D4B8-4AF3-BAA3-D4277D0534EA}"/>
    <cellStyle name="Migliaia 4 6 2" xfId="686" xr:uid="{B991B9D4-35AB-472A-8929-54749015CA1E}"/>
    <cellStyle name="Migliaia 4 7" xfId="524" xr:uid="{66985B62-123B-4AE9-B9E6-01BBBC84106D}"/>
    <cellStyle name="Migliaia 5" xfId="163" xr:uid="{00000000-0005-0000-0000-000077000000}"/>
    <cellStyle name="Migliaia 5 2" xfId="164" xr:uid="{00000000-0005-0000-0000-000078000000}"/>
    <cellStyle name="Migliaia 5 2 2" xfId="219" xr:uid="{DCBD7986-4A44-49AC-A114-8DA4B6F0F0FE}"/>
    <cellStyle name="Migliaia 5 2 2 2" xfId="261" xr:uid="{CB6C544A-9BE6-4294-BC28-521FEEE9876E}"/>
    <cellStyle name="Migliaia 5 2 2 2 2" xfId="343" xr:uid="{E6D5C253-32E9-4199-B67D-8104797DB750}"/>
    <cellStyle name="Migliaia 5 2 2 2 2 2" xfId="505" xr:uid="{268559AA-5450-49AC-B17C-72D33E96C9C9}"/>
    <cellStyle name="Migliaia 5 2 2 2 2 2 2" xfId="830" xr:uid="{724C93C8-0250-40EB-BB86-55DEF6B2DD66}"/>
    <cellStyle name="Migliaia 5 2 2 2 2 3" xfId="668" xr:uid="{B2AF2573-417B-4F15-A314-00C049BF428D}"/>
    <cellStyle name="Migliaia 5 2 2 2 3" xfId="424" xr:uid="{20E081A2-DF1C-484F-B0EC-4A03ABCD5668}"/>
    <cellStyle name="Migliaia 5 2 2 2 3 2" xfId="749" xr:uid="{CE8BCF4C-DBF4-4200-A516-0CF0EA2C95C0}"/>
    <cellStyle name="Migliaia 5 2 2 2 4" xfId="587" xr:uid="{2C970466-95CD-4C3B-8B19-7ACA6B2B9EA1}"/>
    <cellStyle name="Migliaia 5 2 2 3" xfId="303" xr:uid="{CC69C900-2BCE-492E-A47E-494C1D65272D}"/>
    <cellStyle name="Migliaia 5 2 2 3 2" xfId="465" xr:uid="{A0856855-0D64-4E4E-86C1-F1A31598F62E}"/>
    <cellStyle name="Migliaia 5 2 2 3 2 2" xfId="790" xr:uid="{4A09108C-A1F7-4220-9A30-C0C4DABA28F5}"/>
    <cellStyle name="Migliaia 5 2 2 3 3" xfId="628" xr:uid="{A92990A0-A886-4AC2-B9E0-AEA3963CD1E5}"/>
    <cellStyle name="Migliaia 5 2 2 4" xfId="384" xr:uid="{53E4AACB-F955-48D2-AD53-A5DBAE1D38C6}"/>
    <cellStyle name="Migliaia 5 2 2 4 2" xfId="709" xr:uid="{40CAA173-5FEE-47E9-9631-4E07883EA5C5}"/>
    <cellStyle name="Migliaia 5 2 2 5" xfId="547" xr:uid="{9C0054FA-4148-4835-94B7-B1EA3A008A33}"/>
    <cellStyle name="Migliaia 5 2 3" xfId="241" xr:uid="{E4BEA2D4-D3FF-4637-A78A-ACE0E39CFE56}"/>
    <cellStyle name="Migliaia 5 2 3 2" xfId="323" xr:uid="{A4715BB7-518A-44D7-AAA9-52455DFBC974}"/>
    <cellStyle name="Migliaia 5 2 3 2 2" xfId="485" xr:uid="{D3737016-2D11-4F71-AA04-3FA5638E2C2A}"/>
    <cellStyle name="Migliaia 5 2 3 2 2 2" xfId="810" xr:uid="{333A5A1C-C8BE-4E1E-98CE-1455B482A812}"/>
    <cellStyle name="Migliaia 5 2 3 2 3" xfId="648" xr:uid="{449E0CDB-733F-4E1C-8DCE-5DB207188F1E}"/>
    <cellStyle name="Migliaia 5 2 3 3" xfId="404" xr:uid="{4580165E-97CE-4F73-9D30-8B60C8A01005}"/>
    <cellStyle name="Migliaia 5 2 3 3 2" xfId="729" xr:uid="{5F946E8F-58A5-46EF-8F23-15B685E0F7A9}"/>
    <cellStyle name="Migliaia 5 2 3 4" xfId="567" xr:uid="{43C601A8-1FA0-48C2-B498-8B97C760DE1B}"/>
    <cellStyle name="Migliaia 5 2 4" xfId="283" xr:uid="{1218A991-EF4A-4416-AD75-22B9CEF60409}"/>
    <cellStyle name="Migliaia 5 2 4 2" xfId="445" xr:uid="{39ADA101-FC0E-421E-B94E-3FBB0384CD2F}"/>
    <cellStyle name="Migliaia 5 2 4 2 2" xfId="770" xr:uid="{F4EEA40B-F246-456E-9D72-DA4192C52E04}"/>
    <cellStyle name="Migliaia 5 2 4 3" xfId="608" xr:uid="{AB8EFBE7-791F-4E10-8B09-9FA89D09C10F}"/>
    <cellStyle name="Migliaia 5 2 5" xfId="364" xr:uid="{4D8C7CAF-9766-477D-BFB9-00C614F2FA64}"/>
    <cellStyle name="Migliaia 5 2 5 2" xfId="689" xr:uid="{6A3416C5-56CD-4CD9-8FC9-6EF88D5B56DB}"/>
    <cellStyle name="Migliaia 5 2 6" xfId="527" xr:uid="{96DBC022-13FA-4782-B3AF-705DB4155460}"/>
    <cellStyle name="Migliaia 5 3" xfId="165" xr:uid="{00000000-0005-0000-0000-000079000000}"/>
    <cellStyle name="Migliaia 5 3 2" xfId="220" xr:uid="{3B9EE171-67B8-4324-AA16-D395E42A6EB7}"/>
    <cellStyle name="Migliaia 5 3 2 2" xfId="262" xr:uid="{BD1F48B1-632B-49F2-A568-BCC1851E7DE3}"/>
    <cellStyle name="Migliaia 5 3 2 2 2" xfId="344" xr:uid="{EB7B39E3-0C15-496B-946C-728A8631F39A}"/>
    <cellStyle name="Migliaia 5 3 2 2 2 2" xfId="506" xr:uid="{4C18A745-F70F-4EFB-B52D-2CC695543039}"/>
    <cellStyle name="Migliaia 5 3 2 2 2 2 2" xfId="831" xr:uid="{FAA6977F-D908-45DF-A95C-AE32DE3DDD49}"/>
    <cellStyle name="Migliaia 5 3 2 2 2 3" xfId="669" xr:uid="{71268D2F-CAB4-4F98-A6EF-1C1B34EA164F}"/>
    <cellStyle name="Migliaia 5 3 2 2 3" xfId="425" xr:uid="{38FBAF32-DD4C-49B4-A360-78EA105248A3}"/>
    <cellStyle name="Migliaia 5 3 2 2 3 2" xfId="750" xr:uid="{AA068A2B-5BD6-4E56-875E-3BA81222C2CA}"/>
    <cellStyle name="Migliaia 5 3 2 2 4" xfId="588" xr:uid="{1AB9BE6A-EAF5-438D-B001-6193FD2F6385}"/>
    <cellStyle name="Migliaia 5 3 2 3" xfId="304" xr:uid="{56B8BAD4-5B88-4F93-B12B-3FEFA6A63BC6}"/>
    <cellStyle name="Migliaia 5 3 2 3 2" xfId="466" xr:uid="{12D43923-BB1F-495A-BE1B-BAD1D34DA6B5}"/>
    <cellStyle name="Migliaia 5 3 2 3 2 2" xfId="791" xr:uid="{527FD29B-FE40-41DC-8A26-01DF34B78679}"/>
    <cellStyle name="Migliaia 5 3 2 3 3" xfId="629" xr:uid="{D565C135-BD8E-4646-80C9-61E1D479D3E5}"/>
    <cellStyle name="Migliaia 5 3 2 4" xfId="385" xr:uid="{7BDBD0AF-2928-4509-BC97-D95FB92E330B}"/>
    <cellStyle name="Migliaia 5 3 2 4 2" xfId="710" xr:uid="{78653A6B-7246-4EC9-9931-DCF05AD8BCDD}"/>
    <cellStyle name="Migliaia 5 3 2 5" xfId="548" xr:uid="{3C74D9BB-F603-4481-9BCC-47E8EA372988}"/>
    <cellStyle name="Migliaia 5 3 3" xfId="242" xr:uid="{6B4A5F0D-6484-4D10-997A-9CE693FCC47F}"/>
    <cellStyle name="Migliaia 5 3 3 2" xfId="324" xr:uid="{BE6D8DE2-B34D-4296-8859-5AAD1E780840}"/>
    <cellStyle name="Migliaia 5 3 3 2 2" xfId="486" xr:uid="{4510523F-4F84-4BBD-A0AB-CCA873347C2B}"/>
    <cellStyle name="Migliaia 5 3 3 2 2 2" xfId="811" xr:uid="{F078F339-D868-4292-9B11-A60C7309A63B}"/>
    <cellStyle name="Migliaia 5 3 3 2 3" xfId="649" xr:uid="{334C5C49-38CE-482E-9D2E-2C93170C755C}"/>
    <cellStyle name="Migliaia 5 3 3 3" xfId="405" xr:uid="{B399967F-22A1-4D00-B176-A656FD6B1F0E}"/>
    <cellStyle name="Migliaia 5 3 3 3 2" xfId="730" xr:uid="{ED8D63B8-8976-49B1-9200-868BA8867414}"/>
    <cellStyle name="Migliaia 5 3 3 4" xfId="568" xr:uid="{9EDC808B-0833-4B12-8D4C-A66AE51D3E38}"/>
    <cellStyle name="Migliaia 5 3 4" xfId="284" xr:uid="{DA4BC7C1-C81F-4F5A-A2ED-97B41D3484B5}"/>
    <cellStyle name="Migliaia 5 3 4 2" xfId="446" xr:uid="{21324DA6-A355-4B0F-B747-CA8F504F080E}"/>
    <cellStyle name="Migliaia 5 3 4 2 2" xfId="771" xr:uid="{747A62D5-89D0-44EB-9AAB-7CC820DDE30C}"/>
    <cellStyle name="Migliaia 5 3 4 3" xfId="609" xr:uid="{9E2AC76C-DA8A-4482-8E0E-F58D20140A15}"/>
    <cellStyle name="Migliaia 5 3 5" xfId="365" xr:uid="{2FC1926B-B608-4420-B005-E87046AA534A}"/>
    <cellStyle name="Migliaia 5 3 5 2" xfId="690" xr:uid="{CB3B962D-89E0-412F-ABBC-FD9738A90F5D}"/>
    <cellStyle name="Migliaia 5 3 6" xfId="528" xr:uid="{17D70A7F-60A1-461B-9BFA-CD7B2A55E439}"/>
    <cellStyle name="Migliaia 5 4" xfId="218" xr:uid="{29841AF7-050E-44BD-8764-60C80E2D64DB}"/>
    <cellStyle name="Migliaia 5 4 2" xfId="260" xr:uid="{333C57BD-6A79-442B-9E0A-9372519994C1}"/>
    <cellStyle name="Migliaia 5 4 2 2" xfId="342" xr:uid="{550F09DA-EA9D-478B-AC45-1D805E0F193A}"/>
    <cellStyle name="Migliaia 5 4 2 2 2" xfId="504" xr:uid="{F8AE9C97-AB0D-443D-8D08-5580B10A91F0}"/>
    <cellStyle name="Migliaia 5 4 2 2 2 2" xfId="829" xr:uid="{730FFE8E-578B-4BAA-9FB7-FBF8704A56D6}"/>
    <cellStyle name="Migliaia 5 4 2 2 3" xfId="667" xr:uid="{4B3D4583-4C87-4968-A1F2-F0B24911EC08}"/>
    <cellStyle name="Migliaia 5 4 2 3" xfId="423" xr:uid="{3543B5DE-B9A6-4598-A67A-E4738D76656A}"/>
    <cellStyle name="Migliaia 5 4 2 3 2" xfId="748" xr:uid="{711D59C8-687A-4494-A2D6-D3D97475DE7B}"/>
    <cellStyle name="Migliaia 5 4 2 4" xfId="586" xr:uid="{CA643C40-D5F5-4024-98C6-74DBD4A63B98}"/>
    <cellStyle name="Migliaia 5 4 3" xfId="302" xr:uid="{FA5F4020-9FD0-4FC8-8914-B334346C9A8B}"/>
    <cellStyle name="Migliaia 5 4 3 2" xfId="464" xr:uid="{519AC61C-2639-47BE-BEED-A0758123B341}"/>
    <cellStyle name="Migliaia 5 4 3 2 2" xfId="789" xr:uid="{41C0E99F-BC7C-4630-99A8-2A100E0BCA19}"/>
    <cellStyle name="Migliaia 5 4 3 3" xfId="627" xr:uid="{D5E6BF78-4761-4B5D-ABF7-3B8061A1AEDB}"/>
    <cellStyle name="Migliaia 5 4 4" xfId="383" xr:uid="{05B31494-346B-4CC0-A04E-9B33BD31EE5A}"/>
    <cellStyle name="Migliaia 5 4 4 2" xfId="708" xr:uid="{BBC11D78-E115-4999-927D-E79EA7B0123F}"/>
    <cellStyle name="Migliaia 5 4 5" xfId="546" xr:uid="{984898D3-6EDD-4681-B5FE-F2F84D88D43D}"/>
    <cellStyle name="Migliaia 5 5" xfId="240" xr:uid="{6DDEFDD9-FF14-45C7-9E51-D35369B7AD0D}"/>
    <cellStyle name="Migliaia 5 5 2" xfId="322" xr:uid="{CE2B245D-7881-4A32-97C5-F5ED327D77F1}"/>
    <cellStyle name="Migliaia 5 5 2 2" xfId="484" xr:uid="{08E7078F-CA6B-47C3-9932-995F0B647CD3}"/>
    <cellStyle name="Migliaia 5 5 2 2 2" xfId="809" xr:uid="{1612B1DF-8A55-432B-8D22-385617914E12}"/>
    <cellStyle name="Migliaia 5 5 2 3" xfId="647" xr:uid="{6EF7F49E-718E-4FE2-9257-D634F23A8286}"/>
    <cellStyle name="Migliaia 5 5 3" xfId="403" xr:uid="{4B6317DE-6219-4979-9546-7FACC1D42026}"/>
    <cellStyle name="Migliaia 5 5 3 2" xfId="728" xr:uid="{ACC7E081-06DA-4097-8EE4-354BDEE9BD07}"/>
    <cellStyle name="Migliaia 5 5 4" xfId="566" xr:uid="{B44FF957-704E-4400-8031-2FF245FEE800}"/>
    <cellStyle name="Migliaia 5 6" xfId="282" xr:uid="{2AA4B4DA-6A1D-4227-929E-28DCFDB573F9}"/>
    <cellStyle name="Migliaia 5 6 2" xfId="444" xr:uid="{47A4F775-B01E-4368-AD62-216D8759150C}"/>
    <cellStyle name="Migliaia 5 6 2 2" xfId="769" xr:uid="{37C7390D-CD87-474E-95AF-13098B8F037A}"/>
    <cellStyle name="Migliaia 5 6 3" xfId="607" xr:uid="{0BDD938D-E1F8-4C51-9A63-14241F5CC8CF}"/>
    <cellStyle name="Migliaia 5 7" xfId="363" xr:uid="{601A0CB2-FEE6-4362-9D5D-E60DF8CB027A}"/>
    <cellStyle name="Migliaia 5 7 2" xfId="688" xr:uid="{F31D0990-8B3F-4722-B56F-995B57694D67}"/>
    <cellStyle name="Migliaia 5 8" xfId="526" xr:uid="{CD27703F-5AE5-4EE4-A171-36F685EDCD07}"/>
    <cellStyle name="Migliaia 6" xfId="166" xr:uid="{00000000-0005-0000-0000-00007A000000}"/>
    <cellStyle name="Migliaia 6 2" xfId="221" xr:uid="{A23CF507-889D-418E-A90D-1805AF259EB3}"/>
    <cellStyle name="Migliaia 6 2 2" xfId="263" xr:uid="{2AE3FB2B-FFB7-4108-AF67-0E59EEC61C43}"/>
    <cellStyle name="Migliaia 6 2 2 2" xfId="345" xr:uid="{B55C22AC-4F9A-4350-B9A6-ABEF058A7706}"/>
    <cellStyle name="Migliaia 6 2 2 2 2" xfId="507" xr:uid="{17F8053E-53AB-4A2D-90EC-5537188D8BFE}"/>
    <cellStyle name="Migliaia 6 2 2 2 2 2" xfId="832" xr:uid="{46E5A750-92F1-46AD-8342-07C6530BF990}"/>
    <cellStyle name="Migliaia 6 2 2 2 3" xfId="670" xr:uid="{2879FB52-176C-4D90-8DEB-A43C89FF0E7F}"/>
    <cellStyle name="Migliaia 6 2 2 3" xfId="426" xr:uid="{C95F86CB-A8E3-4659-A272-C82B61921549}"/>
    <cellStyle name="Migliaia 6 2 2 3 2" xfId="751" xr:uid="{03C6EA3F-6A2C-4D9A-B896-08B521CA3F98}"/>
    <cellStyle name="Migliaia 6 2 2 4" xfId="589" xr:uid="{946D33B5-E4EF-4160-9235-123716C3A656}"/>
    <cellStyle name="Migliaia 6 2 3" xfId="305" xr:uid="{A0460113-738E-4E77-914D-6C260F10D2A0}"/>
    <cellStyle name="Migliaia 6 2 3 2" xfId="467" xr:uid="{938EDD55-6EBF-4265-BD14-C91516162AF5}"/>
    <cellStyle name="Migliaia 6 2 3 2 2" xfId="792" xr:uid="{330E9CB5-BCD6-4302-89C4-8C2ECAB03F2C}"/>
    <cellStyle name="Migliaia 6 2 3 3" xfId="630" xr:uid="{AC1EC88B-95D8-4049-8D80-322C4E1982DE}"/>
    <cellStyle name="Migliaia 6 2 4" xfId="386" xr:uid="{9802DB85-FAA9-483A-A794-9B02C23576FC}"/>
    <cellStyle name="Migliaia 6 2 4 2" xfId="711" xr:uid="{889CB6D4-96CB-44B6-9C99-A3BAE9708659}"/>
    <cellStyle name="Migliaia 6 2 5" xfId="549" xr:uid="{3EF2C4B0-4127-455A-A1F9-97CCF56BF0B1}"/>
    <cellStyle name="Migliaia 6 3" xfId="243" xr:uid="{1B0AED64-EE90-450F-8FAB-B60B4C3E181A}"/>
    <cellStyle name="Migliaia 6 3 2" xfId="325" xr:uid="{51013B86-4279-4B84-A582-8A7C8963D963}"/>
    <cellStyle name="Migliaia 6 3 2 2" xfId="487" xr:uid="{520902EB-41F9-4365-9D6D-0C06922FB5FE}"/>
    <cellStyle name="Migliaia 6 3 2 2 2" xfId="812" xr:uid="{3C511CA3-8F60-4A66-9F06-A32611198534}"/>
    <cellStyle name="Migliaia 6 3 2 3" xfId="650" xr:uid="{5DF74C59-A73C-4F42-933C-EAF936D4326A}"/>
    <cellStyle name="Migliaia 6 3 3" xfId="406" xr:uid="{1CAE6579-1C09-489A-A499-8F9B94CDB67B}"/>
    <cellStyle name="Migliaia 6 3 3 2" xfId="731" xr:uid="{16A6CCA3-892C-4DC4-9D23-0EA3D161A510}"/>
    <cellStyle name="Migliaia 6 3 4" xfId="569" xr:uid="{D5D82D3D-E282-4247-BB63-4B6C2B9DDE90}"/>
    <cellStyle name="Migliaia 6 4" xfId="285" xr:uid="{A7BFDD93-0002-4406-82CE-03AA2056A427}"/>
    <cellStyle name="Migliaia 6 4 2" xfId="447" xr:uid="{D19F8C4E-6B8F-4E28-AEBE-EC7B745A566A}"/>
    <cellStyle name="Migliaia 6 4 2 2" xfId="772" xr:uid="{83A4002D-64DC-46EA-ACFD-D7507EA1EFA6}"/>
    <cellStyle name="Migliaia 6 4 3" xfId="610" xr:uid="{A682CED1-F1DD-4345-A182-FFB5C70135C0}"/>
    <cellStyle name="Migliaia 6 5" xfId="366" xr:uid="{31B1B46D-7437-421F-9D21-C84420782E3A}"/>
    <cellStyle name="Migliaia 6 5 2" xfId="691" xr:uid="{13EC4BB0-F016-4DD2-AD0B-FDB96F0A5CC1}"/>
    <cellStyle name="Migliaia 6 6" xfId="529" xr:uid="{CE566440-6E30-46EE-85D5-8D02E218C806}"/>
    <cellStyle name="Migliaia 7" xfId="267" xr:uid="{DCAAEAA4-3E32-4BC8-8669-D25176B3D98B}"/>
    <cellStyle name="Migliaia 7 2" xfId="349" xr:uid="{4AF6D684-BD9E-415D-AD0C-05140E448ACC}"/>
    <cellStyle name="Migliaia 7 2 2" xfId="511" xr:uid="{7AD71129-88E4-4746-BA58-447B131F78ED}"/>
    <cellStyle name="Migliaia 7 2 2 2" xfId="836" xr:uid="{4D8D99D7-B080-40E5-BAF0-0A92B780A65C}"/>
    <cellStyle name="Migliaia 7 2 3" xfId="674" xr:uid="{8856D579-F41C-4A43-BF04-330D11CE02E6}"/>
    <cellStyle name="Migliaia 7 3" xfId="430" xr:uid="{80A12F3D-3C8B-4709-B96B-9C60480478D9}"/>
    <cellStyle name="Migliaia 7 3 2" xfId="755" xr:uid="{DE2B0CFD-1740-4FDB-82FF-6938D3D568F5}"/>
    <cellStyle name="Migliaia 7 4" xfId="593" xr:uid="{7F2F73E9-C59D-4ECD-BDA9-D948A6884D15}"/>
    <cellStyle name="Migliaia 8" xfId="167" xr:uid="{00000000-0005-0000-0000-00007B000000}"/>
    <cellStyle name="Migliaia 8 2" xfId="222" xr:uid="{9757AC91-3BFE-4AA3-808C-3B6C20BCEEB7}"/>
    <cellStyle name="Migliaia 8 2 2" xfId="264" xr:uid="{0F534AB6-A864-4F56-A6B9-F969B516D705}"/>
    <cellStyle name="Migliaia 8 2 2 2" xfId="346" xr:uid="{C40FB278-374A-408F-85C4-9B6F5D607565}"/>
    <cellStyle name="Migliaia 8 2 2 2 2" xfId="508" xr:uid="{2EFA5062-7A97-48B0-AFF6-4F2586300D26}"/>
    <cellStyle name="Migliaia 8 2 2 2 2 2" xfId="833" xr:uid="{DB972C19-54CD-41CB-8A1E-359439492419}"/>
    <cellStyle name="Migliaia 8 2 2 2 3" xfId="671" xr:uid="{871D5E72-E7FF-4BB2-B18E-A9629B6A9F14}"/>
    <cellStyle name="Migliaia 8 2 2 3" xfId="427" xr:uid="{08D2E0CC-1AB5-4993-8392-208C80C99AA7}"/>
    <cellStyle name="Migliaia 8 2 2 3 2" xfId="752" xr:uid="{93CE6250-C22F-4E42-9CE3-99996CA322E1}"/>
    <cellStyle name="Migliaia 8 2 2 4" xfId="590" xr:uid="{7B0DEA7D-C246-4E45-B95B-1AD992B8F4BD}"/>
    <cellStyle name="Migliaia 8 2 3" xfId="306" xr:uid="{C6497880-8961-429B-9C1B-5FA1E08299BC}"/>
    <cellStyle name="Migliaia 8 2 3 2" xfId="468" xr:uid="{2B24F62C-D72C-494D-B56D-60BD65A1ED8B}"/>
    <cellStyle name="Migliaia 8 2 3 2 2" xfId="793" xr:uid="{8105D2AE-695C-4D46-B60C-2603E41AF283}"/>
    <cellStyle name="Migliaia 8 2 3 3" xfId="631" xr:uid="{156BD8D6-965F-4247-BAF6-1E2136BC2FDE}"/>
    <cellStyle name="Migliaia 8 2 4" xfId="387" xr:uid="{27A34506-052C-47B9-A462-95435B39FB8D}"/>
    <cellStyle name="Migliaia 8 2 4 2" xfId="712" xr:uid="{4559E41D-6740-4267-8439-2BD0FC98B247}"/>
    <cellStyle name="Migliaia 8 2 5" xfId="550" xr:uid="{DFE95A28-468F-47F6-98AD-B25E03F9698C}"/>
    <cellStyle name="Migliaia 8 3" xfId="244" xr:uid="{4CE1F4CB-1C4F-4E34-A5D9-6CBA7996E4FF}"/>
    <cellStyle name="Migliaia 8 3 2" xfId="326" xr:uid="{AC35E698-7118-4E46-A01F-2B18C5F9D01A}"/>
    <cellStyle name="Migliaia 8 3 2 2" xfId="488" xr:uid="{A32C9B8E-8583-4974-B262-A0E316F6DA8F}"/>
    <cellStyle name="Migliaia 8 3 2 2 2" xfId="813" xr:uid="{55854221-2699-4630-9D1F-13782FB3FE42}"/>
    <cellStyle name="Migliaia 8 3 2 3" xfId="651" xr:uid="{31FEBE39-D1A0-4F21-9CFF-E29F03A021CC}"/>
    <cellStyle name="Migliaia 8 3 3" xfId="407" xr:uid="{93DBFED8-CD15-491E-9FCE-B1DB55F4662B}"/>
    <cellStyle name="Migliaia 8 3 3 2" xfId="732" xr:uid="{10A6023D-C473-45B0-B5F0-4B6671C1EDD5}"/>
    <cellStyle name="Migliaia 8 3 4" xfId="570" xr:uid="{282A846B-56AA-48CC-8553-29A16ADF3C8D}"/>
    <cellStyle name="Migliaia 8 4" xfId="286" xr:uid="{78BC0027-08E8-41CB-9ADC-967EE330C0A7}"/>
    <cellStyle name="Migliaia 8 4 2" xfId="448" xr:uid="{399067A1-86AC-4C71-B5A3-6DEBF49D4DB9}"/>
    <cellStyle name="Migliaia 8 4 2 2" xfId="773" xr:uid="{951D6BBB-98C3-44AB-9D80-48B6E6E0D0C1}"/>
    <cellStyle name="Migliaia 8 4 3" xfId="611" xr:uid="{97DFF536-5214-47BA-ACFA-325CDCB5B2DC}"/>
    <cellStyle name="Migliaia 8 5" xfId="367" xr:uid="{CDFB3588-3437-4EC6-956F-33C0F46646FE}"/>
    <cellStyle name="Migliaia 8 5 2" xfId="692" xr:uid="{F59A261E-71BB-4171-AAA9-0747C5D3DD88}"/>
    <cellStyle name="Migliaia 8 6" xfId="530" xr:uid="{F8CC7CDA-B539-407A-B98F-2838C6B73D2E}"/>
    <cellStyle name="Neutral" xfId="40" xr:uid="{00000000-0005-0000-0000-00007C000000}"/>
    <cellStyle name="Neutral 2" xfId="98" xr:uid="{00000000-0005-0000-0000-00007D000000}"/>
    <cellStyle name="Neutrale 2" xfId="168" xr:uid="{00000000-0005-0000-0000-00007E000000}"/>
    <cellStyle name="Normal_M Netti Dett." xfId="41" xr:uid="{00000000-0005-0000-0000-00007F000000}"/>
    <cellStyle name="Normale" xfId="0" builtinId="0"/>
    <cellStyle name="Normale 10" xfId="169" xr:uid="{00000000-0005-0000-0000-000081000000}"/>
    <cellStyle name="Normale 10 2" xfId="200" xr:uid="{00000000-0005-0000-0000-000082000000}"/>
    <cellStyle name="Normale 11" xfId="203" xr:uid="{00000000-0005-0000-0000-000083000000}"/>
    <cellStyle name="Normale 15" xfId="843" xr:uid="{F65D3991-1391-456E-BA21-2FAACB958B62}"/>
    <cellStyle name="Normale 19" xfId="844" xr:uid="{F0F8E237-E462-4729-A3E6-EAF5CA4F542D}"/>
    <cellStyle name="Normale 2" xfId="42" xr:uid="{00000000-0005-0000-0000-000084000000}"/>
    <cellStyle name="Normale 2 2" xfId="51" xr:uid="{00000000-0005-0000-0000-000085000000}"/>
    <cellStyle name="Normale 2 2 2" xfId="99" xr:uid="{00000000-0005-0000-0000-000086000000}"/>
    <cellStyle name="Normale 2 2 2 2" xfId="838" xr:uid="{358F4EE2-7B93-4745-936F-23524FA81085}"/>
    <cellStyle name="Normale 2 2 3" xfId="201" xr:uid="{00000000-0005-0000-0000-000087000000}"/>
    <cellStyle name="Normale 2_FEB" xfId="170" xr:uid="{00000000-0005-0000-0000-000088000000}"/>
    <cellStyle name="Normale 21" xfId="171" xr:uid="{00000000-0005-0000-0000-000089000000}"/>
    <cellStyle name="Normale 23" xfId="172" xr:uid="{00000000-0005-0000-0000-00008A000000}"/>
    <cellStyle name="Normale 24" xfId="173" xr:uid="{00000000-0005-0000-0000-00008B000000}"/>
    <cellStyle name="Normale 25" xfId="174" xr:uid="{00000000-0005-0000-0000-00008C000000}"/>
    <cellStyle name="Normale 3" xfId="1" xr:uid="{00000000-0005-0000-0000-00008D000000}"/>
    <cellStyle name="Normale 3 2" xfId="101" xr:uid="{00000000-0005-0000-0000-00008E000000}"/>
    <cellStyle name="Normale 3 2 2" xfId="102" xr:uid="{00000000-0005-0000-0000-00008F000000}"/>
    <cellStyle name="Normale 3 2 2 2" xfId="195" xr:uid="{00000000-0005-0000-0000-000090000000}"/>
    <cellStyle name="Normale 3 2 2 2 2" xfId="512" xr:uid="{9AFDC626-7E07-492C-9C67-A60DDAB07EE2}"/>
    <cellStyle name="Normale 3 3" xfId="103" xr:uid="{00000000-0005-0000-0000-000091000000}"/>
    <cellStyle name="Normale 3 4" xfId="100" xr:uid="{00000000-0005-0000-0000-000092000000}"/>
    <cellStyle name="Normale 3 5" xfId="196" xr:uid="{00000000-0005-0000-0000-000093000000}"/>
    <cellStyle name="Normale 3_promozioni" xfId="175" xr:uid="{00000000-0005-0000-0000-000094000000}"/>
    <cellStyle name="Normale 30" xfId="268" xr:uid="{02BA7CAC-7F28-4D82-8253-D37842F06811}"/>
    <cellStyle name="Normale 30 4" xfId="839" xr:uid="{DB185C3E-8DDB-44A8-8468-1BD7AFB2E156}"/>
    <cellStyle name="Normale 4" xfId="50" xr:uid="{00000000-0005-0000-0000-000095000000}"/>
    <cellStyle name="Normale 4 2" xfId="56" xr:uid="{00000000-0005-0000-0000-000096000000}"/>
    <cellStyle name="Normale 4 2 2" xfId="105" xr:uid="{00000000-0005-0000-0000-000097000000}"/>
    <cellStyle name="Normale 4 3" xfId="106" xr:uid="{00000000-0005-0000-0000-000098000000}"/>
    <cellStyle name="Normale 4 4" xfId="104" xr:uid="{00000000-0005-0000-0000-000099000000}"/>
    <cellStyle name="Normale 4_Foglio1" xfId="58" xr:uid="{00000000-0005-0000-0000-00009A000000}"/>
    <cellStyle name="Normale 44" xfId="840" xr:uid="{C7332390-1264-426E-A811-75B57714335E}"/>
    <cellStyle name="Normale 5" xfId="57" xr:uid="{00000000-0005-0000-0000-00009B000000}"/>
    <cellStyle name="Normale 5 2" xfId="108" xr:uid="{00000000-0005-0000-0000-00009C000000}"/>
    <cellStyle name="Normale 5 3" xfId="109" xr:uid="{00000000-0005-0000-0000-00009D000000}"/>
    <cellStyle name="Normale 5 4" xfId="107" xr:uid="{00000000-0005-0000-0000-00009E000000}"/>
    <cellStyle name="Normale 5_Listino TvGen- tariffe" xfId="176" xr:uid="{00000000-0005-0000-0000-00009F000000}"/>
    <cellStyle name="Normale 6" xfId="59" xr:uid="{00000000-0005-0000-0000-0000A0000000}"/>
    <cellStyle name="Normale 6 2" xfId="110" xr:uid="{00000000-0005-0000-0000-0000A1000000}"/>
    <cellStyle name="Normale 6 3" xfId="207" xr:uid="{3EB5EDB1-90F0-45FC-9B21-C829295CE530}"/>
    <cellStyle name="Normale 6_Listino TvGen- tariffe" xfId="177" xr:uid="{00000000-0005-0000-0000-0000A2000000}"/>
    <cellStyle name="Normale 7" xfId="64" xr:uid="{00000000-0005-0000-0000-0000A3000000}"/>
    <cellStyle name="Normale 7 2" xfId="111" xr:uid="{00000000-0005-0000-0000-0000A4000000}"/>
    <cellStyle name="Normale 7 2 2" xfId="202" xr:uid="{00000000-0005-0000-0000-0000A5000000}"/>
    <cellStyle name="Normale 7_Listino TvGen- tariffe" xfId="178" xr:uid="{00000000-0005-0000-0000-0000A6000000}"/>
    <cellStyle name="Normale 8" xfId="179" xr:uid="{00000000-0005-0000-0000-0000A7000000}"/>
    <cellStyle name="Normale 9" xfId="180" xr:uid="{00000000-0005-0000-0000-0000A8000000}"/>
    <cellStyle name="Normale_promozioni 2" xfId="841" xr:uid="{F3E609FB-DCAF-4E6B-A638-FC29481BBCD7}"/>
    <cellStyle name="Nota 2" xfId="181" xr:uid="{00000000-0005-0000-0000-0000AA000000}"/>
    <cellStyle name="Note" xfId="43" xr:uid="{00000000-0005-0000-0000-0000AB000000}"/>
    <cellStyle name="Note 2" xfId="54" xr:uid="{00000000-0005-0000-0000-0000AC000000}"/>
    <cellStyle name="Note 2 2" xfId="112" xr:uid="{00000000-0005-0000-0000-0000AD000000}"/>
    <cellStyle name="Note 3" xfId="113" xr:uid="{00000000-0005-0000-0000-0000AE000000}"/>
    <cellStyle name="Note_Listino Tv Tlp_Primavera 2014" xfId="182" xr:uid="{00000000-0005-0000-0000-0000AF000000}"/>
    <cellStyle name="Output 2" xfId="63" xr:uid="{00000000-0005-0000-0000-0000B0000000}"/>
    <cellStyle name="Output 2 2" xfId="114" xr:uid="{00000000-0005-0000-0000-0000B1000000}"/>
    <cellStyle name="Percentuale" xfId="837" builtinId="5"/>
    <cellStyle name="Percentuale 11" xfId="226" xr:uid="{89289FD2-DD56-49E4-80BC-68FCE15403E6}"/>
    <cellStyle name="Percentuale 2" xfId="44" xr:uid="{00000000-0005-0000-0000-0000B2000000}"/>
    <cellStyle name="Percentuale 2 2" xfId="55" xr:uid="{00000000-0005-0000-0000-0000B3000000}"/>
    <cellStyle name="Percentuale 2 3" xfId="115" xr:uid="{00000000-0005-0000-0000-0000B4000000}"/>
    <cellStyle name="Percentuale 3" xfId="48" xr:uid="{00000000-0005-0000-0000-0000B5000000}"/>
    <cellStyle name="Percentuale 3 2" xfId="116" xr:uid="{00000000-0005-0000-0000-0000B6000000}"/>
    <cellStyle name="Percentuale 3 3" xfId="117" xr:uid="{00000000-0005-0000-0000-0000B7000000}"/>
    <cellStyle name="Percentuale 4" xfId="118" xr:uid="{00000000-0005-0000-0000-0000B8000000}"/>
    <cellStyle name="Percentuale 4 2" xfId="183" xr:uid="{00000000-0005-0000-0000-0000B9000000}"/>
    <cellStyle name="Percentuale 5" xfId="119" xr:uid="{00000000-0005-0000-0000-0000BA000000}"/>
    <cellStyle name="Percentuale 6" xfId="120" xr:uid="{00000000-0005-0000-0000-0000BB000000}"/>
    <cellStyle name="Percentuale 6 2" xfId="225" xr:uid="{DC615A04-6CA8-446D-A25A-7285515E006F}"/>
    <cellStyle name="Percentuale 7" xfId="184" xr:uid="{00000000-0005-0000-0000-0000BC000000}"/>
    <cellStyle name="Stile 1" xfId="121" xr:uid="{00000000-0005-0000-0000-0000BD000000}"/>
    <cellStyle name="Testo avviso 2" xfId="185" xr:uid="{00000000-0005-0000-0000-0000BE000000}"/>
    <cellStyle name="Testo descrittivo 2" xfId="186" xr:uid="{00000000-0005-0000-0000-0000BF000000}"/>
    <cellStyle name="Title" xfId="45" xr:uid="{00000000-0005-0000-0000-0000C0000000}"/>
    <cellStyle name="Title 2" xfId="122" xr:uid="{00000000-0005-0000-0000-0000C1000000}"/>
    <cellStyle name="Titolo 1 2" xfId="187" xr:uid="{00000000-0005-0000-0000-0000C2000000}"/>
    <cellStyle name="Titolo 2 2" xfId="188" xr:uid="{00000000-0005-0000-0000-0000C3000000}"/>
    <cellStyle name="Titolo 3 2" xfId="189" xr:uid="{00000000-0005-0000-0000-0000C4000000}"/>
    <cellStyle name="Titolo 4 2" xfId="190" xr:uid="{00000000-0005-0000-0000-0000C5000000}"/>
    <cellStyle name="Titolo 5" xfId="191" xr:uid="{00000000-0005-0000-0000-0000C6000000}"/>
    <cellStyle name="Total" xfId="46" xr:uid="{00000000-0005-0000-0000-0000C7000000}"/>
    <cellStyle name="Total 2" xfId="123" xr:uid="{00000000-0005-0000-0000-0000C8000000}"/>
    <cellStyle name="Totale 2" xfId="192" xr:uid="{00000000-0005-0000-0000-0000C9000000}"/>
    <cellStyle name="Valore non valido 2" xfId="193" xr:uid="{00000000-0005-0000-0000-0000CA000000}"/>
    <cellStyle name="Valore valido 2" xfId="194" xr:uid="{00000000-0005-0000-0000-0000CB000000}"/>
    <cellStyle name="Warning Text" xfId="47" xr:uid="{00000000-0005-0000-0000-0000CC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</xdr:colOff>
      <xdr:row>26</xdr:row>
      <xdr:rowOff>0</xdr:rowOff>
    </xdr:from>
    <xdr:to>
      <xdr:col>2</xdr:col>
      <xdr:colOff>986596</xdr:colOff>
      <xdr:row>30</xdr:row>
      <xdr:rowOff>156906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FBD1AFF-F95B-451B-A7CC-797BBB305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" y="4114800"/>
          <a:ext cx="2362614" cy="842706"/>
        </a:xfrm>
        <a:prstGeom prst="rect">
          <a:avLst/>
        </a:prstGeom>
      </xdr:spPr>
    </xdr:pic>
    <xdr:clientData/>
  </xdr:twoCellAnchor>
  <xdr:twoCellAnchor editAs="oneCell">
    <xdr:from>
      <xdr:col>5</xdr:col>
      <xdr:colOff>82827</xdr:colOff>
      <xdr:row>26</xdr:row>
      <xdr:rowOff>0</xdr:rowOff>
    </xdr:from>
    <xdr:to>
      <xdr:col>9</xdr:col>
      <xdr:colOff>344605</xdr:colOff>
      <xdr:row>30</xdr:row>
      <xdr:rowOff>149087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D0DD2E7-A212-48AD-BC36-C3D71AC8D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7927" y="4114800"/>
          <a:ext cx="1347628" cy="8348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KMI/Palinsesti%20Tv%20e%20Stime/Stime/2017/INV2017/MAMMA/Inv17_mam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fs2\uo\MKMI\Palinsesti%20Tv%20e%20Stime\Stime\2016\AUT16\Palinsesti%20virtuali\Sett16_pal%20virt%20al%2015-giu-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Documents%20and%20Settings\MI3090\Desktop\Laura\ListDic2004\StimeDic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Iniziative%20Speciali\Rai\TARIFFAZIONE\2014\Feste%202013-2014\IS%20STRENNE'13-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Digitali_Sport\DIGITALI\LISTINI\2014\Estate\HP%20-%20ESTATE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fs2.sipra.it\uo\Pricing_TV_Analogica\LISTINI%20TV\Listini%20Rai\2015\FESTE%202015-2016\Listino%20Autunno-Feste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7\Marzo%202007\ListMarzo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3\Autunno%202013\List%20Autunno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8\Autunno08\listino%20autunno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Offerta_Sviluppo_TV\LISTINI%20TV\Listini%20Rai\2004\Febbraio%2004\ListFeb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4\FESTE%202013-2014\estrazioni\pal%20virt%20al%2012set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3\Autunno%202013\stime\OTTOBRE(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ime"/>
      <sheetName val="nome del foglio"/>
      <sheetName val="Parametri"/>
      <sheetName val="delta DT"/>
      <sheetName val="platea"/>
      <sheetName val="ss_R1"/>
      <sheetName val="DOMENICA IN SR"/>
      <sheetName val="RUBRICHE FESTIVAL"/>
      <sheetName val="access prom"/>
      <sheetName val="profili ad hoc"/>
      <sheetName val="clienti menu  ten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  <sheetName val="Sett16_pal virt al 15-giu-16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str">
            <v>Indiv</v>
          </cell>
        </row>
        <row r="11">
          <cell r="B11" t="str">
            <v>Adu25-44</v>
          </cell>
        </row>
        <row r="12">
          <cell r="B12" t="str">
            <v>Resacq</v>
          </cell>
        </row>
        <row r="13">
          <cell r="B13" t="str">
            <v>Uomini</v>
          </cell>
        </row>
        <row r="14">
          <cell r="B14" t="str">
            <v>Donne</v>
          </cell>
        </row>
        <row r="15">
          <cell r="B15" t="str">
            <v>Bambini</v>
          </cell>
        </row>
        <row r="16">
          <cell r="B16" t="str">
            <v>Adu25-54</v>
          </cell>
        </row>
        <row r="17">
          <cell r="B17" t="str">
            <v>Uom25-54</v>
          </cell>
        </row>
        <row r="18">
          <cell r="B18" t="str">
            <v>25-54 Aa-Ab</v>
          </cell>
        </row>
        <row r="19">
          <cell r="B19" t="str">
            <v>Adu35-64</v>
          </cell>
        </row>
        <row r="20">
          <cell r="B20" t="str">
            <v>Adu Aa-Ab</v>
          </cell>
        </row>
        <row r="21">
          <cell r="B21" t="str">
            <v>Ra 25-54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(2)"/>
      <sheetName val="x import"/>
      <sheetName val="listino"/>
      <sheetName val="listino (3)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FESTE 2013 - 2014 IS  -  dal 22/12/2013 al 04/01/2014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ROTAZIONI apr-mag"/>
      <sheetName val="Parametri"/>
      <sheetName val="ESTATE14 trf"/>
      <sheetName val="ESTATE14 medie"/>
      <sheetName val="ESTATE14 sint."/>
      <sheetName val="venduto hp"/>
      <sheetName val="HP MAGGIO"/>
      <sheetName val="HP GIUGNO"/>
      <sheetName val="HP LUGLIO"/>
      <sheetName val="HP AGOSTO 1"/>
      <sheetName val="HP AGOSTO 2"/>
      <sheetName val="SINTESI"/>
      <sheetName val="tariffe"/>
      <sheetName val="brk"/>
      <sheetName val="brk (2)"/>
      <sheetName val="brk (3)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per medie brk di vendit"/>
      <sheetName val="listino medie brk di vendita "/>
      <sheetName val="ASS 2014"/>
      <sheetName val="listino"/>
      <sheetName val="STATISTICHE GETTITI"/>
      <sheetName val="STATISTICHE COS MEDI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MARZO 06"/>
      <sheetName val="GETTITI 06"/>
      <sheetName val="COSTI MEDI 06"/>
      <sheetName val="MARZO 07"/>
      <sheetName val="GETTITI 07"/>
      <sheetName val="COSTI MEDI 07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STIME OTT 13 NEWTGT(2)"/>
      <sheetName val="CHECK def ott"/>
      <sheetName val="KIDS"/>
      <sheetName val="Foglio1"/>
      <sheetName val="check altri periodo 18giu"/>
      <sheetName val="AFFINITA' DIC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FEB03"/>
      <sheetName val="MAR03"/>
      <sheetName val="GETTITI 03"/>
      <sheetName val="COSTI MEDI 03"/>
      <sheetName val="FEBMAR04"/>
      <sheetName val="GETTITI 04"/>
      <sheetName val="COSTI MEDI 04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4</v>
          </cell>
        </row>
        <row r="12">
          <cell r="B12" t="str">
            <v>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Indiv</v>
          </cell>
        </row>
        <row r="8">
          <cell r="B8" t="str">
            <v>Adu25-44</v>
          </cell>
        </row>
        <row r="9">
          <cell r="B9" t="str">
            <v>Resacq</v>
          </cell>
        </row>
        <row r="10">
          <cell r="B10" t="str">
            <v>Uomini</v>
          </cell>
        </row>
        <row r="11">
          <cell r="B11" t="str">
            <v>Donne</v>
          </cell>
        </row>
        <row r="12">
          <cell r="B12" t="str">
            <v>Bambini</v>
          </cell>
        </row>
        <row r="13">
          <cell r="B13" t="str">
            <v>Adu25-54</v>
          </cell>
        </row>
        <row r="14">
          <cell r="B14" t="str">
            <v>Uom25-54</v>
          </cell>
        </row>
        <row r="15">
          <cell r="B15" t="str">
            <v>25-54 Aa-Ab</v>
          </cell>
        </row>
        <row r="16">
          <cell r="B16" t="str">
            <v>Adu 15-64</v>
          </cell>
        </row>
        <row r="17">
          <cell r="B17" t="str">
            <v>Adu Aa-Ab</v>
          </cell>
        </row>
        <row r="18">
          <cell r="B18" t="str">
            <v>Ra 25-54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A"/>
      <sheetName val="B"/>
      <sheetName val="C"/>
      <sheetName val="Foglio1"/>
      <sheetName val="listino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Adu 25 64</v>
          </cell>
        </row>
        <row r="8">
          <cell r="B8" t="str">
            <v>Adu 15-64</v>
          </cell>
        </row>
        <row r="9">
          <cell r="B9" t="str">
            <v>Adu Aa-Ab</v>
          </cell>
        </row>
        <row r="10">
          <cell r="B10" t="str">
            <v>Ra 25-54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RAI@YT-%20Spot%20Video%20%20(24%20h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A02A-36BA-47F4-8052-1A4A1B898E5E}">
  <sheetPr codeName="Foglio1"/>
  <dimension ref="A2:D29"/>
  <sheetViews>
    <sheetView tabSelected="1" workbookViewId="0"/>
  </sheetViews>
  <sheetFormatPr defaultColWidth="9.140625" defaultRowHeight="15"/>
  <cols>
    <col min="1" max="16384" width="9.140625" style="31"/>
  </cols>
  <sheetData>
    <row r="2" spans="1:4" ht="33.75">
      <c r="A2" s="34" t="s">
        <v>179</v>
      </c>
    </row>
    <row r="3" spans="1:4" ht="21.75" customHeight="1">
      <c r="D3" s="34"/>
    </row>
    <row r="4" spans="1:4" s="35" customFormat="1" ht="18">
      <c r="A4" s="35" t="s">
        <v>180</v>
      </c>
    </row>
    <row r="5" spans="1:4" s="35" customFormat="1" ht="18">
      <c r="A5" s="35" t="s">
        <v>181</v>
      </c>
    </row>
    <row r="6" spans="1:4" s="35" customFormat="1" ht="18">
      <c r="A6" s="35" t="s">
        <v>182</v>
      </c>
    </row>
    <row r="7" spans="1:4" s="35" customFormat="1" ht="18"/>
    <row r="8" spans="1:4" s="35" customFormat="1" ht="18">
      <c r="A8" s="35" t="s">
        <v>183</v>
      </c>
    </row>
    <row r="9" spans="1:4" s="35" customFormat="1" ht="18">
      <c r="A9" s="35" t="s">
        <v>184</v>
      </c>
    </row>
    <row r="10" spans="1:4" s="35" customFormat="1" ht="18"/>
    <row r="11" spans="1:4" s="35" customFormat="1" ht="18">
      <c r="A11" s="35" t="s">
        <v>185</v>
      </c>
    </row>
    <row r="12" spans="1:4" s="35" customFormat="1" ht="18">
      <c r="A12" s="35" t="s">
        <v>186</v>
      </c>
    </row>
    <row r="13" spans="1:4" s="35" customFormat="1" ht="18">
      <c r="A13" s="35" t="s">
        <v>65</v>
      </c>
    </row>
    <row r="14" spans="1:4" s="35" customFormat="1" ht="18">
      <c r="A14" s="35" t="s">
        <v>187</v>
      </c>
    </row>
    <row r="15" spans="1:4" s="35" customFormat="1" ht="18"/>
    <row r="16" spans="1:4" s="35" customFormat="1" ht="18">
      <c r="A16" s="35" t="s">
        <v>188</v>
      </c>
    </row>
    <row r="17" spans="1:1" s="35" customFormat="1" ht="18">
      <c r="A17" s="35" t="s">
        <v>189</v>
      </c>
    </row>
    <row r="18" spans="1:1" s="35" customFormat="1" ht="18">
      <c r="A18" s="35" t="s">
        <v>190</v>
      </c>
    </row>
    <row r="19" spans="1:1" s="35" customFormat="1" ht="18">
      <c r="A19" s="35" t="s">
        <v>191</v>
      </c>
    </row>
    <row r="20" spans="1:1" s="35" customFormat="1" ht="18">
      <c r="A20" s="35" t="s">
        <v>192</v>
      </c>
    </row>
    <row r="21" spans="1:1" s="35" customFormat="1" ht="18">
      <c r="A21" s="35" t="s">
        <v>193</v>
      </c>
    </row>
    <row r="22" spans="1:1" s="35" customFormat="1" ht="18"/>
    <row r="23" spans="1:1" s="35" customFormat="1" ht="18">
      <c r="A23" s="35" t="s">
        <v>194</v>
      </c>
    </row>
    <row r="24" spans="1:1" s="35" customFormat="1" ht="18">
      <c r="A24" s="35" t="s">
        <v>195</v>
      </c>
    </row>
    <row r="26" spans="1:1" ht="27.75">
      <c r="A26" s="40" t="s">
        <v>212</v>
      </c>
    </row>
    <row r="27" spans="1:1" ht="18">
      <c r="A27" s="35" t="s">
        <v>74</v>
      </c>
    </row>
    <row r="28" spans="1:1" ht="18">
      <c r="A28" s="35" t="s">
        <v>210</v>
      </c>
    </row>
    <row r="29" spans="1:1" ht="18">
      <c r="A29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F5125-1EF4-420C-AD39-095A9992936D}">
  <sheetPr>
    <pageSetUpPr fitToPage="1"/>
  </sheetPr>
  <dimension ref="A1:IL19"/>
  <sheetViews>
    <sheetView showGridLines="0" zoomScale="70" zoomScaleNormal="70" workbookViewId="0">
      <selection activeCell="D8" sqref="D8"/>
    </sheetView>
  </sheetViews>
  <sheetFormatPr defaultColWidth="9.140625" defaultRowHeight="12.75"/>
  <cols>
    <col min="1" max="1" width="21.28515625" style="323" customWidth="1"/>
    <col min="2" max="2" width="9.140625" style="323"/>
    <col min="3" max="4" width="33.7109375" style="323" customWidth="1"/>
    <col min="5" max="7" width="9.140625" style="323"/>
    <col min="8" max="8" width="10.5703125" style="323" bestFit="1" customWidth="1"/>
    <col min="9" max="16384" width="9.140625" style="323"/>
  </cols>
  <sheetData>
    <row r="1" spans="1:246" s="525" customFormat="1" ht="33.75">
      <c r="A1" s="34" t="s">
        <v>651</v>
      </c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526"/>
      <c r="BX1" s="526"/>
      <c r="BY1" s="526"/>
      <c r="BZ1" s="526"/>
      <c r="CA1" s="526"/>
      <c r="CB1" s="526"/>
      <c r="CC1" s="526"/>
      <c r="CD1" s="526"/>
      <c r="CE1" s="526"/>
      <c r="CF1" s="526"/>
      <c r="CG1" s="526"/>
      <c r="CH1" s="526"/>
      <c r="CI1" s="526"/>
      <c r="CJ1" s="526"/>
      <c r="CK1" s="526"/>
      <c r="CL1" s="526"/>
      <c r="CM1" s="526"/>
      <c r="CN1" s="526"/>
      <c r="CO1" s="526"/>
      <c r="CP1" s="526"/>
      <c r="CQ1" s="526"/>
      <c r="CR1" s="526"/>
      <c r="CS1" s="526"/>
      <c r="CT1" s="526"/>
      <c r="CU1" s="526"/>
      <c r="CV1" s="526"/>
      <c r="CW1" s="526"/>
      <c r="CX1" s="526"/>
      <c r="CY1" s="526"/>
      <c r="CZ1" s="526"/>
      <c r="DA1" s="526"/>
      <c r="DB1" s="526"/>
      <c r="DC1" s="526"/>
      <c r="DD1" s="526"/>
      <c r="DE1" s="526"/>
      <c r="DF1" s="526"/>
      <c r="DG1" s="526"/>
      <c r="DH1" s="526"/>
      <c r="DI1" s="526"/>
      <c r="DJ1" s="526"/>
      <c r="DK1" s="526"/>
      <c r="DL1" s="526"/>
      <c r="DM1" s="526"/>
      <c r="DN1" s="526"/>
      <c r="DO1" s="526"/>
      <c r="DP1" s="526"/>
      <c r="DQ1" s="526"/>
      <c r="DR1" s="526"/>
      <c r="DS1" s="526"/>
      <c r="DT1" s="526"/>
      <c r="DU1" s="526"/>
      <c r="DV1" s="526"/>
      <c r="DW1" s="526"/>
      <c r="DX1" s="526"/>
      <c r="DY1" s="526"/>
      <c r="DZ1" s="526"/>
      <c r="EA1" s="526"/>
      <c r="EB1" s="526"/>
      <c r="EC1" s="526"/>
      <c r="ED1" s="526"/>
      <c r="EE1" s="526"/>
      <c r="EF1" s="526"/>
      <c r="EG1" s="526"/>
      <c r="EH1" s="526"/>
      <c r="EI1" s="526"/>
      <c r="EJ1" s="526"/>
      <c r="EK1" s="526"/>
      <c r="EL1" s="526"/>
      <c r="EM1" s="526"/>
      <c r="EN1" s="526"/>
      <c r="EO1" s="526"/>
      <c r="EP1" s="526"/>
      <c r="EQ1" s="526"/>
      <c r="ER1" s="526"/>
      <c r="ES1" s="526"/>
      <c r="ET1" s="526"/>
      <c r="EU1" s="526"/>
      <c r="EV1" s="526"/>
      <c r="EW1" s="526"/>
      <c r="EX1" s="526"/>
      <c r="EY1" s="526"/>
      <c r="EZ1" s="526"/>
      <c r="FA1" s="526"/>
      <c r="FB1" s="526"/>
      <c r="FC1" s="526"/>
      <c r="FD1" s="526"/>
      <c r="FE1" s="526"/>
      <c r="FF1" s="526"/>
      <c r="FG1" s="526"/>
      <c r="FH1" s="526"/>
      <c r="FI1" s="526"/>
      <c r="FJ1" s="526"/>
      <c r="FK1" s="526"/>
      <c r="FL1" s="526"/>
      <c r="FM1" s="526"/>
      <c r="FN1" s="526"/>
      <c r="FO1" s="526"/>
      <c r="FP1" s="526"/>
      <c r="FQ1" s="526"/>
      <c r="FR1" s="526"/>
      <c r="FS1" s="526"/>
      <c r="FT1" s="526"/>
      <c r="FU1" s="526"/>
      <c r="FV1" s="526"/>
      <c r="FW1" s="526"/>
      <c r="FX1" s="526"/>
      <c r="FY1" s="526"/>
      <c r="FZ1" s="526"/>
      <c r="GA1" s="526"/>
      <c r="GB1" s="526"/>
      <c r="GC1" s="526"/>
      <c r="GD1" s="526"/>
      <c r="GE1" s="526"/>
      <c r="GF1" s="526"/>
      <c r="GG1" s="526"/>
      <c r="GH1" s="526"/>
      <c r="GI1" s="526"/>
      <c r="GJ1" s="526"/>
      <c r="GK1" s="526"/>
      <c r="GL1" s="526"/>
      <c r="GM1" s="526"/>
      <c r="GN1" s="526"/>
      <c r="GO1" s="526"/>
      <c r="GP1" s="526"/>
      <c r="GQ1" s="526"/>
      <c r="GR1" s="526"/>
      <c r="GS1" s="526"/>
      <c r="GT1" s="526"/>
      <c r="GU1" s="526"/>
      <c r="GV1" s="526"/>
      <c r="GW1" s="526"/>
      <c r="GX1" s="526"/>
      <c r="GY1" s="526"/>
      <c r="GZ1" s="526"/>
      <c r="HA1" s="526"/>
      <c r="HB1" s="526"/>
      <c r="HC1" s="526"/>
      <c r="HD1" s="526"/>
      <c r="HE1" s="526"/>
      <c r="HF1" s="526"/>
      <c r="HG1" s="526"/>
      <c r="HH1" s="526"/>
      <c r="HI1" s="526"/>
      <c r="HJ1" s="526"/>
      <c r="HK1" s="526"/>
      <c r="HL1" s="526"/>
      <c r="HM1" s="526"/>
      <c r="HN1" s="526"/>
      <c r="HO1" s="526"/>
      <c r="HP1" s="526"/>
      <c r="HQ1" s="526"/>
      <c r="HR1" s="526"/>
      <c r="HS1" s="526"/>
      <c r="HT1" s="526"/>
      <c r="HU1" s="526"/>
      <c r="HV1" s="526"/>
      <c r="HW1" s="526"/>
      <c r="HX1" s="526"/>
      <c r="HY1" s="526"/>
      <c r="HZ1" s="526"/>
      <c r="IA1" s="526"/>
      <c r="IB1" s="526"/>
      <c r="IC1" s="526"/>
      <c r="ID1" s="526"/>
      <c r="IE1" s="526"/>
      <c r="IF1" s="526"/>
      <c r="IG1" s="526"/>
      <c r="IH1" s="526"/>
      <c r="II1" s="526"/>
      <c r="IJ1" s="526"/>
      <c r="IK1" s="526"/>
    </row>
    <row r="2" spans="1:246" s="525" customFormat="1" ht="33.75">
      <c r="A2" s="332" t="s">
        <v>38</v>
      </c>
    </row>
    <row r="3" spans="1:246" s="525" customFormat="1" ht="33.75">
      <c r="A3" s="334" t="s">
        <v>49</v>
      </c>
      <c r="B3" s="49"/>
      <c r="C3" s="49"/>
      <c r="D3" s="49"/>
      <c r="E3" s="49"/>
    </row>
    <row r="4" spans="1:246" s="528" customFormat="1" ht="27.75">
      <c r="A4" s="527"/>
      <c r="D4" s="529" t="s">
        <v>453</v>
      </c>
    </row>
    <row r="5" spans="1:246" s="325" customFormat="1" ht="18" customHeight="1">
      <c r="B5" s="326"/>
      <c r="C5" s="326"/>
      <c r="E5" s="327"/>
      <c r="F5" s="326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28"/>
      <c r="CX5" s="328"/>
      <c r="CY5" s="328"/>
      <c r="CZ5" s="328"/>
      <c r="DA5" s="328"/>
      <c r="DB5" s="328"/>
      <c r="DC5" s="328"/>
      <c r="DD5" s="328"/>
      <c r="DE5" s="328"/>
      <c r="DF5" s="328"/>
      <c r="DG5" s="328"/>
      <c r="DH5" s="328"/>
      <c r="DI5" s="328"/>
      <c r="DJ5" s="328"/>
      <c r="DK5" s="328"/>
      <c r="DL5" s="328"/>
      <c r="DM5" s="328"/>
      <c r="DN5" s="328"/>
      <c r="DO5" s="328"/>
      <c r="DP5" s="328"/>
      <c r="DQ5" s="328"/>
      <c r="DR5" s="328"/>
      <c r="DS5" s="328"/>
      <c r="DT5" s="328"/>
      <c r="DU5" s="328"/>
      <c r="DV5" s="328"/>
      <c r="DW5" s="328"/>
      <c r="DX5" s="328"/>
      <c r="DY5" s="328"/>
      <c r="DZ5" s="328"/>
      <c r="EA5" s="328"/>
      <c r="EB5" s="328"/>
      <c r="EC5" s="328"/>
      <c r="ED5" s="328"/>
      <c r="EE5" s="328"/>
      <c r="EF5" s="328"/>
      <c r="EG5" s="328"/>
      <c r="EH5" s="328"/>
      <c r="EI5" s="328"/>
      <c r="EJ5" s="328"/>
      <c r="EK5" s="328"/>
      <c r="EL5" s="328"/>
      <c r="EM5" s="328"/>
      <c r="EN5" s="328"/>
      <c r="EO5" s="328"/>
      <c r="EP5" s="328"/>
      <c r="EQ5" s="328"/>
      <c r="ER5" s="328"/>
      <c r="ES5" s="328"/>
      <c r="ET5" s="328"/>
      <c r="EU5" s="328"/>
      <c r="EV5" s="328"/>
      <c r="EW5" s="328"/>
      <c r="EX5" s="328"/>
      <c r="EY5" s="328"/>
      <c r="EZ5" s="328"/>
      <c r="FA5" s="328"/>
      <c r="FB5" s="328"/>
      <c r="FC5" s="328"/>
      <c r="FD5" s="328"/>
      <c r="FE5" s="328"/>
      <c r="FF5" s="328"/>
      <c r="FG5" s="328"/>
      <c r="FH5" s="328"/>
      <c r="FI5" s="328"/>
      <c r="FJ5" s="328"/>
      <c r="FK5" s="328"/>
      <c r="FL5" s="328"/>
      <c r="FM5" s="328"/>
      <c r="FN5" s="328"/>
      <c r="FO5" s="328"/>
      <c r="FP5" s="328"/>
      <c r="FQ5" s="328"/>
      <c r="FR5" s="328"/>
      <c r="FS5" s="328"/>
      <c r="FT5" s="328"/>
      <c r="FU5" s="328"/>
      <c r="FV5" s="328"/>
      <c r="FW5" s="328"/>
      <c r="FX5" s="328"/>
      <c r="FY5" s="328"/>
      <c r="FZ5" s="328"/>
      <c r="GA5" s="328"/>
      <c r="GB5" s="328"/>
      <c r="GC5" s="328"/>
      <c r="GD5" s="328"/>
      <c r="GE5" s="328"/>
      <c r="GF5" s="328"/>
      <c r="GG5" s="328"/>
      <c r="GH5" s="328"/>
      <c r="GI5" s="328"/>
      <c r="GJ5" s="328"/>
      <c r="GK5" s="328"/>
      <c r="GL5" s="328"/>
      <c r="GM5" s="328"/>
      <c r="GN5" s="328"/>
      <c r="GO5" s="328"/>
      <c r="GP5" s="328"/>
      <c r="GQ5" s="328"/>
      <c r="GR5" s="328"/>
      <c r="GS5" s="328"/>
      <c r="GT5" s="328"/>
      <c r="GU5" s="328"/>
      <c r="GV5" s="328"/>
      <c r="GW5" s="328"/>
      <c r="GX5" s="328"/>
      <c r="GY5" s="328"/>
      <c r="GZ5" s="328"/>
      <c r="HA5" s="328"/>
      <c r="HB5" s="328"/>
      <c r="HC5" s="328"/>
      <c r="HD5" s="328"/>
      <c r="HE5" s="328"/>
      <c r="HF5" s="328"/>
      <c r="HG5" s="328"/>
      <c r="HH5" s="328"/>
      <c r="HI5" s="328"/>
      <c r="HJ5" s="328"/>
      <c r="HK5" s="328"/>
      <c r="HL5" s="328"/>
      <c r="HM5" s="328"/>
      <c r="HN5" s="328"/>
      <c r="HO5" s="328"/>
      <c r="HP5" s="328"/>
      <c r="HQ5" s="328"/>
      <c r="HR5" s="328"/>
      <c r="HS5" s="328"/>
      <c r="HT5" s="328"/>
      <c r="HU5" s="328"/>
      <c r="HV5" s="328"/>
      <c r="HW5" s="328"/>
      <c r="HX5" s="328"/>
      <c r="HY5" s="328"/>
      <c r="HZ5" s="328"/>
      <c r="IA5" s="328"/>
      <c r="IB5" s="328"/>
      <c r="IC5" s="328"/>
      <c r="ID5" s="328"/>
      <c r="IE5" s="328"/>
      <c r="IF5" s="328"/>
      <c r="IG5" s="328"/>
      <c r="IH5" s="328"/>
      <c r="II5" s="328"/>
      <c r="IJ5" s="328"/>
      <c r="IK5" s="328"/>
    </row>
    <row r="6" spans="1:246" s="528" customFormat="1" ht="53.25" customHeight="1">
      <c r="B6" s="552" t="s">
        <v>454</v>
      </c>
      <c r="C6" s="553"/>
      <c r="D6" s="530">
        <v>1</v>
      </c>
      <c r="E6" s="531"/>
      <c r="F6" s="532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3"/>
      <c r="BK6" s="533"/>
      <c r="BL6" s="533"/>
      <c r="BM6" s="533"/>
      <c r="BN6" s="533"/>
      <c r="BO6" s="533"/>
      <c r="BP6" s="533"/>
      <c r="BQ6" s="533"/>
      <c r="BR6" s="533"/>
      <c r="BS6" s="533"/>
      <c r="BT6" s="533"/>
      <c r="BU6" s="533"/>
      <c r="BV6" s="533"/>
      <c r="BW6" s="533"/>
      <c r="BX6" s="533"/>
      <c r="BY6" s="533"/>
      <c r="BZ6" s="533"/>
      <c r="CA6" s="533"/>
      <c r="CB6" s="533"/>
      <c r="CC6" s="533"/>
      <c r="CD6" s="533"/>
      <c r="CE6" s="533"/>
      <c r="CF6" s="533"/>
      <c r="CG6" s="533"/>
      <c r="CH6" s="533"/>
      <c r="CI6" s="533"/>
      <c r="CJ6" s="533"/>
      <c r="CK6" s="533"/>
      <c r="CL6" s="533"/>
      <c r="CM6" s="533"/>
      <c r="CN6" s="533"/>
      <c r="CO6" s="533"/>
      <c r="CP6" s="533"/>
      <c r="CQ6" s="533"/>
      <c r="CR6" s="533"/>
      <c r="CS6" s="533"/>
      <c r="CT6" s="533"/>
      <c r="CU6" s="533"/>
      <c r="CV6" s="533"/>
      <c r="CW6" s="533"/>
      <c r="CX6" s="533"/>
      <c r="CY6" s="533"/>
      <c r="CZ6" s="533"/>
      <c r="DA6" s="533"/>
      <c r="DB6" s="533"/>
      <c r="DC6" s="533"/>
      <c r="DD6" s="533"/>
      <c r="DE6" s="533"/>
      <c r="DF6" s="533"/>
      <c r="DG6" s="533"/>
      <c r="DH6" s="533"/>
      <c r="DI6" s="533"/>
      <c r="DJ6" s="533"/>
      <c r="DK6" s="533"/>
      <c r="DL6" s="533"/>
      <c r="DM6" s="533"/>
      <c r="DN6" s="533"/>
      <c r="DO6" s="533"/>
      <c r="DP6" s="533"/>
      <c r="DQ6" s="533"/>
      <c r="DR6" s="533"/>
      <c r="DS6" s="533"/>
      <c r="DT6" s="533"/>
      <c r="DU6" s="533"/>
      <c r="DV6" s="533"/>
      <c r="DW6" s="533"/>
      <c r="DX6" s="533"/>
      <c r="DY6" s="533"/>
      <c r="DZ6" s="533"/>
      <c r="EA6" s="533"/>
      <c r="EB6" s="533"/>
      <c r="EC6" s="533"/>
      <c r="ED6" s="533"/>
      <c r="EE6" s="533"/>
      <c r="EF6" s="533"/>
      <c r="EG6" s="533"/>
      <c r="EH6" s="533"/>
      <c r="EI6" s="533"/>
      <c r="EJ6" s="533"/>
      <c r="EK6" s="533"/>
      <c r="EL6" s="533"/>
      <c r="EM6" s="533"/>
      <c r="EN6" s="533"/>
      <c r="EO6" s="533"/>
      <c r="EP6" s="533"/>
      <c r="EQ6" s="533"/>
      <c r="ER6" s="533"/>
      <c r="ES6" s="533"/>
      <c r="ET6" s="533"/>
      <c r="EU6" s="533"/>
      <c r="EV6" s="533"/>
      <c r="EW6" s="533"/>
      <c r="EX6" s="533"/>
      <c r="EY6" s="533"/>
      <c r="EZ6" s="533"/>
      <c r="FA6" s="533"/>
      <c r="FB6" s="533"/>
      <c r="FC6" s="533"/>
      <c r="FD6" s="533"/>
      <c r="FE6" s="533"/>
      <c r="FF6" s="533"/>
      <c r="FG6" s="533"/>
      <c r="FH6" s="533"/>
      <c r="FI6" s="533"/>
      <c r="FJ6" s="533"/>
      <c r="FK6" s="533"/>
      <c r="FL6" s="533"/>
      <c r="FM6" s="533"/>
      <c r="FN6" s="533"/>
      <c r="FO6" s="533"/>
      <c r="FP6" s="533"/>
      <c r="FQ6" s="533"/>
      <c r="FR6" s="533"/>
      <c r="FS6" s="533"/>
      <c r="FT6" s="533"/>
      <c r="FU6" s="533"/>
      <c r="FV6" s="533"/>
      <c r="FW6" s="533"/>
      <c r="FX6" s="533"/>
      <c r="FY6" s="533"/>
      <c r="FZ6" s="533"/>
      <c r="GA6" s="533"/>
      <c r="GB6" s="533"/>
      <c r="GC6" s="533"/>
      <c r="GD6" s="533"/>
      <c r="GE6" s="533"/>
      <c r="GF6" s="533"/>
      <c r="GG6" s="533"/>
      <c r="GH6" s="533"/>
      <c r="GI6" s="533"/>
      <c r="GJ6" s="533"/>
      <c r="GK6" s="533"/>
      <c r="GL6" s="533"/>
      <c r="GM6" s="533"/>
      <c r="GN6" s="533"/>
      <c r="GO6" s="533"/>
      <c r="GP6" s="533"/>
      <c r="GQ6" s="533"/>
      <c r="GR6" s="533"/>
      <c r="GS6" s="533"/>
      <c r="GT6" s="533"/>
      <c r="GU6" s="533"/>
      <c r="GV6" s="533"/>
      <c r="GW6" s="533"/>
      <c r="GX6" s="533"/>
      <c r="GY6" s="533"/>
      <c r="GZ6" s="533"/>
      <c r="HA6" s="533"/>
      <c r="HB6" s="533"/>
      <c r="HC6" s="533"/>
      <c r="HD6" s="533"/>
      <c r="HE6" s="533"/>
      <c r="HF6" s="533"/>
      <c r="HG6" s="533"/>
      <c r="HH6" s="533"/>
      <c r="HI6" s="533"/>
      <c r="HJ6" s="533"/>
      <c r="HK6" s="533"/>
      <c r="HL6" s="533"/>
      <c r="HM6" s="533"/>
      <c r="HN6" s="533"/>
      <c r="HO6" s="533"/>
      <c r="HP6" s="533"/>
      <c r="HQ6" s="533"/>
      <c r="HR6" s="533"/>
      <c r="HS6" s="533"/>
      <c r="HT6" s="533"/>
      <c r="HU6" s="533"/>
      <c r="HV6" s="533"/>
      <c r="HW6" s="533"/>
      <c r="HX6" s="533"/>
      <c r="HY6" s="533"/>
      <c r="HZ6" s="533"/>
      <c r="IA6" s="533"/>
      <c r="IB6" s="533"/>
      <c r="IC6" s="533"/>
      <c r="ID6" s="533"/>
      <c r="IE6" s="533"/>
      <c r="IF6" s="533"/>
      <c r="IG6" s="533"/>
      <c r="IH6" s="533"/>
      <c r="II6" s="533"/>
      <c r="IJ6" s="533"/>
      <c r="IK6" s="533"/>
    </row>
    <row r="7" spans="1:246" s="325" customFormat="1" ht="18" customHeight="1">
      <c r="B7" s="329"/>
      <c r="C7" s="329"/>
      <c r="D7" s="330"/>
      <c r="E7" s="327"/>
      <c r="F7" s="326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328"/>
      <c r="BW7" s="328"/>
      <c r="BX7" s="328"/>
      <c r="BY7" s="328"/>
      <c r="BZ7" s="328"/>
      <c r="CA7" s="328"/>
      <c r="CB7" s="328"/>
      <c r="CC7" s="328"/>
      <c r="CD7" s="328"/>
      <c r="CE7" s="328"/>
      <c r="CF7" s="328"/>
      <c r="CG7" s="328"/>
      <c r="CH7" s="328"/>
      <c r="CI7" s="328"/>
      <c r="CJ7" s="328"/>
      <c r="CK7" s="328"/>
      <c r="CL7" s="328"/>
      <c r="CM7" s="328"/>
      <c r="CN7" s="328"/>
      <c r="CO7" s="328"/>
      <c r="CP7" s="328"/>
      <c r="CQ7" s="328"/>
      <c r="CR7" s="328"/>
      <c r="CS7" s="328"/>
      <c r="CT7" s="328"/>
      <c r="CU7" s="328"/>
      <c r="CV7" s="328"/>
      <c r="CW7" s="328"/>
      <c r="CX7" s="328"/>
      <c r="CY7" s="328"/>
      <c r="CZ7" s="328"/>
      <c r="DA7" s="328"/>
      <c r="DB7" s="328"/>
      <c r="DC7" s="328"/>
      <c r="DD7" s="328"/>
      <c r="DE7" s="328"/>
      <c r="DF7" s="328"/>
      <c r="DG7" s="328"/>
      <c r="DH7" s="328"/>
      <c r="DI7" s="328"/>
      <c r="DJ7" s="328"/>
      <c r="DK7" s="328"/>
      <c r="DL7" s="328"/>
      <c r="DM7" s="328"/>
      <c r="DN7" s="328"/>
      <c r="DO7" s="328"/>
      <c r="DP7" s="328"/>
      <c r="DQ7" s="328"/>
      <c r="DR7" s="328"/>
      <c r="DS7" s="328"/>
      <c r="DT7" s="328"/>
      <c r="DU7" s="328"/>
      <c r="DV7" s="328"/>
      <c r="DW7" s="328"/>
      <c r="DX7" s="328"/>
      <c r="DY7" s="328"/>
      <c r="DZ7" s="328"/>
      <c r="EA7" s="328"/>
      <c r="EB7" s="328"/>
      <c r="EC7" s="328"/>
      <c r="ED7" s="328"/>
      <c r="EE7" s="328"/>
      <c r="EF7" s="328"/>
      <c r="EG7" s="328"/>
      <c r="EH7" s="328"/>
      <c r="EI7" s="328"/>
      <c r="EJ7" s="328"/>
      <c r="EK7" s="328"/>
      <c r="EL7" s="328"/>
      <c r="EM7" s="328"/>
      <c r="EN7" s="328"/>
      <c r="EO7" s="328"/>
      <c r="EP7" s="328"/>
      <c r="EQ7" s="328"/>
      <c r="ER7" s="328"/>
      <c r="ES7" s="328"/>
      <c r="ET7" s="328"/>
      <c r="EU7" s="328"/>
      <c r="EV7" s="328"/>
      <c r="EW7" s="328"/>
      <c r="EX7" s="328"/>
      <c r="EY7" s="328"/>
      <c r="EZ7" s="328"/>
      <c r="FA7" s="328"/>
      <c r="FB7" s="328"/>
      <c r="FC7" s="328"/>
      <c r="FD7" s="328"/>
      <c r="FE7" s="328"/>
      <c r="FF7" s="328"/>
      <c r="FG7" s="328"/>
      <c r="FH7" s="328"/>
      <c r="FI7" s="328"/>
      <c r="FJ7" s="328"/>
      <c r="FK7" s="328"/>
      <c r="FL7" s="328"/>
      <c r="FM7" s="328"/>
      <c r="FN7" s="328"/>
      <c r="FO7" s="328"/>
      <c r="FP7" s="328"/>
      <c r="FQ7" s="328"/>
      <c r="FR7" s="328"/>
      <c r="FS7" s="328"/>
      <c r="FT7" s="328"/>
      <c r="FU7" s="328"/>
      <c r="FV7" s="328"/>
      <c r="FW7" s="328"/>
      <c r="FX7" s="328"/>
      <c r="FY7" s="328"/>
      <c r="FZ7" s="328"/>
      <c r="GA7" s="328"/>
      <c r="GB7" s="328"/>
      <c r="GC7" s="328"/>
      <c r="GD7" s="328"/>
      <c r="GE7" s="328"/>
      <c r="GF7" s="328"/>
      <c r="GG7" s="328"/>
      <c r="GH7" s="328"/>
      <c r="GI7" s="328"/>
      <c r="GJ7" s="328"/>
      <c r="GK7" s="328"/>
      <c r="GL7" s="328"/>
      <c r="GM7" s="328"/>
      <c r="GN7" s="328"/>
      <c r="GO7" s="328"/>
      <c r="GP7" s="328"/>
      <c r="GQ7" s="328"/>
      <c r="GR7" s="328"/>
      <c r="GS7" s="328"/>
      <c r="GT7" s="328"/>
      <c r="GU7" s="328"/>
      <c r="GV7" s="328"/>
      <c r="GW7" s="328"/>
      <c r="GX7" s="328"/>
      <c r="GY7" s="328"/>
      <c r="GZ7" s="328"/>
      <c r="HA7" s="328"/>
      <c r="HB7" s="328"/>
      <c r="HC7" s="328"/>
      <c r="HD7" s="328"/>
      <c r="HE7" s="328"/>
      <c r="HF7" s="328"/>
      <c r="HG7" s="328"/>
      <c r="HH7" s="328"/>
      <c r="HI7" s="328"/>
      <c r="HJ7" s="328"/>
      <c r="HK7" s="328"/>
      <c r="HL7" s="328"/>
      <c r="HM7" s="328"/>
      <c r="HN7" s="328"/>
      <c r="HO7" s="328"/>
      <c r="HP7" s="328"/>
      <c r="HQ7" s="328"/>
      <c r="HR7" s="328"/>
      <c r="HS7" s="328"/>
      <c r="HT7" s="328"/>
      <c r="HU7" s="328"/>
      <c r="HV7" s="328"/>
      <c r="HW7" s="328"/>
      <c r="HX7" s="328"/>
      <c r="HY7" s="328"/>
      <c r="HZ7" s="328"/>
      <c r="IA7" s="328"/>
      <c r="IB7" s="328"/>
      <c r="IC7" s="328"/>
      <c r="ID7" s="328"/>
      <c r="IE7" s="328"/>
      <c r="IF7" s="328"/>
      <c r="IG7" s="328"/>
      <c r="IH7" s="328"/>
      <c r="II7" s="328"/>
      <c r="IJ7" s="328"/>
      <c r="IK7" s="328"/>
    </row>
    <row r="8" spans="1:246" s="528" customFormat="1" ht="53.25" customHeight="1">
      <c r="B8" s="554" t="s">
        <v>455</v>
      </c>
      <c r="C8" s="534" t="s">
        <v>456</v>
      </c>
      <c r="D8" s="535">
        <v>0.35</v>
      </c>
      <c r="E8" s="531"/>
      <c r="F8" s="532"/>
      <c r="G8" s="533"/>
      <c r="H8" s="536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  <c r="AL8" s="533"/>
      <c r="AM8" s="533"/>
      <c r="AN8" s="533"/>
      <c r="AO8" s="533"/>
      <c r="AP8" s="533"/>
      <c r="AQ8" s="533"/>
      <c r="AR8" s="533"/>
      <c r="AS8" s="533"/>
      <c r="AT8" s="533"/>
      <c r="AU8" s="533"/>
      <c r="AV8" s="533"/>
      <c r="AW8" s="533"/>
      <c r="AX8" s="533"/>
      <c r="AY8" s="533"/>
      <c r="AZ8" s="533"/>
      <c r="BA8" s="533"/>
      <c r="BB8" s="533"/>
      <c r="BC8" s="533"/>
      <c r="BD8" s="533"/>
      <c r="BE8" s="533"/>
      <c r="BF8" s="533"/>
      <c r="BG8" s="533"/>
      <c r="BH8" s="533"/>
      <c r="BI8" s="533"/>
      <c r="BJ8" s="533"/>
      <c r="BK8" s="533"/>
      <c r="BL8" s="533"/>
      <c r="BM8" s="533"/>
      <c r="BN8" s="533"/>
      <c r="BO8" s="533"/>
      <c r="BP8" s="533"/>
      <c r="BQ8" s="533"/>
      <c r="BR8" s="533"/>
      <c r="BS8" s="533"/>
      <c r="BT8" s="533"/>
      <c r="BU8" s="533"/>
      <c r="BV8" s="533"/>
      <c r="BW8" s="533"/>
      <c r="BX8" s="533"/>
      <c r="BY8" s="533"/>
      <c r="BZ8" s="533"/>
      <c r="CA8" s="533"/>
      <c r="CB8" s="533"/>
      <c r="CC8" s="533"/>
      <c r="CD8" s="533"/>
      <c r="CE8" s="533"/>
      <c r="CF8" s="533"/>
      <c r="CG8" s="533"/>
      <c r="CH8" s="533"/>
      <c r="CI8" s="533"/>
      <c r="CJ8" s="533"/>
      <c r="CK8" s="533"/>
      <c r="CL8" s="533"/>
      <c r="CM8" s="533"/>
      <c r="CN8" s="533"/>
      <c r="CO8" s="533"/>
      <c r="CP8" s="533"/>
      <c r="CQ8" s="533"/>
      <c r="CR8" s="533"/>
      <c r="CS8" s="533"/>
      <c r="CT8" s="533"/>
      <c r="CU8" s="533"/>
      <c r="CV8" s="533"/>
      <c r="CW8" s="533"/>
      <c r="CX8" s="533"/>
      <c r="CY8" s="533"/>
      <c r="CZ8" s="533"/>
      <c r="DA8" s="533"/>
      <c r="DB8" s="533"/>
      <c r="DC8" s="533"/>
      <c r="DD8" s="533"/>
      <c r="DE8" s="533"/>
      <c r="DF8" s="533"/>
      <c r="DG8" s="533"/>
      <c r="DH8" s="533"/>
      <c r="DI8" s="533"/>
      <c r="DJ8" s="533"/>
      <c r="DK8" s="533"/>
      <c r="DL8" s="533"/>
      <c r="DM8" s="533"/>
      <c r="DN8" s="533"/>
      <c r="DO8" s="533"/>
      <c r="DP8" s="533"/>
      <c r="DQ8" s="533"/>
      <c r="DR8" s="533"/>
      <c r="DS8" s="533"/>
      <c r="DT8" s="533"/>
      <c r="DU8" s="533"/>
      <c r="DV8" s="533"/>
      <c r="DW8" s="533"/>
      <c r="DX8" s="533"/>
      <c r="DY8" s="533"/>
      <c r="DZ8" s="533"/>
      <c r="EA8" s="533"/>
      <c r="EB8" s="533"/>
      <c r="EC8" s="533"/>
      <c r="ED8" s="533"/>
      <c r="EE8" s="533"/>
      <c r="EF8" s="533"/>
      <c r="EG8" s="533"/>
      <c r="EH8" s="533"/>
      <c r="EI8" s="533"/>
      <c r="EJ8" s="533"/>
      <c r="EK8" s="533"/>
      <c r="EL8" s="533"/>
      <c r="EM8" s="533"/>
      <c r="EN8" s="533"/>
      <c r="EO8" s="533"/>
      <c r="EP8" s="533"/>
      <c r="EQ8" s="533"/>
      <c r="ER8" s="533"/>
      <c r="ES8" s="533"/>
      <c r="ET8" s="533"/>
      <c r="EU8" s="533"/>
      <c r="EV8" s="533"/>
      <c r="EW8" s="533"/>
      <c r="EX8" s="533"/>
      <c r="EY8" s="533"/>
      <c r="EZ8" s="533"/>
      <c r="FA8" s="533"/>
      <c r="FB8" s="533"/>
      <c r="FC8" s="533"/>
      <c r="FD8" s="533"/>
      <c r="FE8" s="533"/>
      <c r="FF8" s="533"/>
      <c r="FG8" s="533"/>
      <c r="FH8" s="533"/>
      <c r="FI8" s="533"/>
      <c r="FJ8" s="533"/>
      <c r="FK8" s="533"/>
      <c r="FL8" s="533"/>
      <c r="FM8" s="533"/>
      <c r="FN8" s="533"/>
      <c r="FO8" s="533"/>
      <c r="FP8" s="533"/>
      <c r="FQ8" s="533"/>
      <c r="FR8" s="533"/>
      <c r="FS8" s="533"/>
      <c r="FT8" s="533"/>
      <c r="FU8" s="533"/>
      <c r="FV8" s="533"/>
      <c r="FW8" s="533"/>
      <c r="FX8" s="533"/>
      <c r="FY8" s="533"/>
      <c r="FZ8" s="533"/>
      <c r="GA8" s="533"/>
      <c r="GB8" s="533"/>
      <c r="GC8" s="533"/>
      <c r="GD8" s="533"/>
      <c r="GE8" s="533"/>
      <c r="GF8" s="533"/>
      <c r="GG8" s="533"/>
      <c r="GH8" s="533"/>
      <c r="GI8" s="533"/>
      <c r="GJ8" s="533"/>
      <c r="GK8" s="533"/>
      <c r="GL8" s="533"/>
      <c r="GM8" s="533"/>
      <c r="GN8" s="533"/>
      <c r="GO8" s="533"/>
      <c r="GP8" s="533"/>
      <c r="GQ8" s="533"/>
      <c r="GR8" s="533"/>
      <c r="GS8" s="533"/>
      <c r="GT8" s="533"/>
      <c r="GU8" s="533"/>
      <c r="GV8" s="533"/>
      <c r="GW8" s="533"/>
      <c r="GX8" s="533"/>
      <c r="GY8" s="533"/>
      <c r="GZ8" s="533"/>
      <c r="HA8" s="533"/>
      <c r="HB8" s="533"/>
      <c r="HC8" s="533"/>
      <c r="HD8" s="533"/>
      <c r="HE8" s="533"/>
      <c r="HF8" s="533"/>
      <c r="HG8" s="533"/>
      <c r="HH8" s="533"/>
      <c r="HI8" s="533"/>
      <c r="HJ8" s="533"/>
      <c r="HK8" s="533"/>
      <c r="HL8" s="533"/>
      <c r="HM8" s="533"/>
      <c r="HN8" s="533"/>
      <c r="HO8" s="533"/>
      <c r="HP8" s="533"/>
      <c r="HQ8" s="533"/>
      <c r="HR8" s="533"/>
      <c r="HS8" s="533"/>
      <c r="HT8" s="533"/>
      <c r="HU8" s="533"/>
      <c r="HV8" s="533"/>
      <c r="HW8" s="533"/>
      <c r="HX8" s="533"/>
      <c r="HY8" s="533"/>
      <c r="HZ8" s="533"/>
      <c r="IA8" s="533"/>
      <c r="IB8" s="533"/>
      <c r="IC8" s="533"/>
      <c r="ID8" s="533"/>
      <c r="IE8" s="533"/>
      <c r="IF8" s="533"/>
      <c r="IG8" s="533"/>
      <c r="IH8" s="533"/>
      <c r="II8" s="533"/>
      <c r="IJ8" s="533"/>
      <c r="IK8" s="533"/>
    </row>
    <row r="9" spans="1:246" s="528" customFormat="1" ht="53.25" customHeight="1">
      <c r="B9" s="555"/>
      <c r="C9" s="537" t="s">
        <v>457</v>
      </c>
      <c r="D9" s="538">
        <v>0.65</v>
      </c>
      <c r="E9" s="531"/>
      <c r="F9" s="532"/>
      <c r="G9" s="533"/>
      <c r="H9" s="536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  <c r="AF9" s="533"/>
      <c r="AG9" s="533"/>
      <c r="AH9" s="533"/>
      <c r="AI9" s="533"/>
      <c r="AJ9" s="533"/>
      <c r="AK9" s="533"/>
      <c r="AL9" s="533"/>
      <c r="AM9" s="533"/>
      <c r="AN9" s="533"/>
      <c r="AO9" s="533"/>
      <c r="AP9" s="533"/>
      <c r="AQ9" s="533"/>
      <c r="AR9" s="533"/>
      <c r="AS9" s="533"/>
      <c r="AT9" s="533"/>
      <c r="AU9" s="533"/>
      <c r="AV9" s="533"/>
      <c r="AW9" s="533"/>
      <c r="AX9" s="533"/>
      <c r="AY9" s="533"/>
      <c r="AZ9" s="533"/>
      <c r="BA9" s="533"/>
      <c r="BB9" s="533"/>
      <c r="BC9" s="533"/>
      <c r="BD9" s="533"/>
      <c r="BE9" s="533"/>
      <c r="BF9" s="533"/>
      <c r="BG9" s="533"/>
      <c r="BH9" s="533"/>
      <c r="BI9" s="533"/>
      <c r="BJ9" s="533"/>
      <c r="BK9" s="533"/>
      <c r="BL9" s="533"/>
      <c r="BM9" s="533"/>
      <c r="BN9" s="533"/>
      <c r="BO9" s="533"/>
      <c r="BP9" s="533"/>
      <c r="BQ9" s="533"/>
      <c r="BR9" s="533"/>
      <c r="BS9" s="533"/>
      <c r="BT9" s="533"/>
      <c r="BU9" s="533"/>
      <c r="BV9" s="533"/>
      <c r="BW9" s="533"/>
      <c r="BX9" s="533"/>
      <c r="BY9" s="533"/>
      <c r="BZ9" s="533"/>
      <c r="CA9" s="533"/>
      <c r="CB9" s="533"/>
      <c r="CC9" s="533"/>
      <c r="CD9" s="533"/>
      <c r="CE9" s="533"/>
      <c r="CF9" s="533"/>
      <c r="CG9" s="533"/>
      <c r="CH9" s="533"/>
      <c r="CI9" s="533"/>
      <c r="CJ9" s="533"/>
      <c r="CK9" s="533"/>
      <c r="CL9" s="533"/>
      <c r="CM9" s="533"/>
      <c r="CN9" s="533"/>
      <c r="CO9" s="533"/>
      <c r="CP9" s="533"/>
      <c r="CQ9" s="533"/>
      <c r="CR9" s="533"/>
      <c r="CS9" s="533"/>
      <c r="CT9" s="533"/>
      <c r="CU9" s="533"/>
      <c r="CV9" s="533"/>
      <c r="CW9" s="533"/>
      <c r="CX9" s="533"/>
      <c r="CY9" s="533"/>
      <c r="CZ9" s="533"/>
      <c r="DA9" s="533"/>
      <c r="DB9" s="533"/>
      <c r="DC9" s="533"/>
      <c r="DD9" s="533"/>
      <c r="DE9" s="533"/>
      <c r="DF9" s="533"/>
      <c r="DG9" s="533"/>
      <c r="DH9" s="533"/>
      <c r="DI9" s="533"/>
      <c r="DJ9" s="533"/>
      <c r="DK9" s="533"/>
      <c r="DL9" s="533"/>
      <c r="DM9" s="533"/>
      <c r="DN9" s="533"/>
      <c r="DO9" s="533"/>
      <c r="DP9" s="533"/>
      <c r="DQ9" s="533"/>
      <c r="DR9" s="533"/>
      <c r="DS9" s="533"/>
      <c r="DT9" s="533"/>
      <c r="DU9" s="533"/>
      <c r="DV9" s="533"/>
      <c r="DW9" s="533"/>
      <c r="DX9" s="533"/>
      <c r="DY9" s="533"/>
      <c r="DZ9" s="533"/>
      <c r="EA9" s="533"/>
      <c r="EB9" s="533"/>
      <c r="EC9" s="533"/>
      <c r="ED9" s="533"/>
      <c r="EE9" s="533"/>
      <c r="EF9" s="533"/>
      <c r="EG9" s="533"/>
      <c r="EH9" s="533"/>
      <c r="EI9" s="533"/>
      <c r="EJ9" s="533"/>
      <c r="EK9" s="533"/>
      <c r="EL9" s="533"/>
      <c r="EM9" s="533"/>
      <c r="EN9" s="533"/>
      <c r="EO9" s="533"/>
      <c r="EP9" s="533"/>
      <c r="EQ9" s="533"/>
      <c r="ER9" s="533"/>
      <c r="ES9" s="533"/>
      <c r="ET9" s="533"/>
      <c r="EU9" s="533"/>
      <c r="EV9" s="533"/>
      <c r="EW9" s="533"/>
      <c r="EX9" s="533"/>
      <c r="EY9" s="533"/>
      <c r="EZ9" s="533"/>
      <c r="FA9" s="533"/>
      <c r="FB9" s="533"/>
      <c r="FC9" s="533"/>
      <c r="FD9" s="533"/>
      <c r="FE9" s="533"/>
      <c r="FF9" s="533"/>
      <c r="FG9" s="533"/>
      <c r="FH9" s="533"/>
      <c r="FI9" s="533"/>
      <c r="FJ9" s="533"/>
      <c r="FK9" s="533"/>
      <c r="FL9" s="533"/>
      <c r="FM9" s="533"/>
      <c r="FN9" s="533"/>
      <c r="FO9" s="533"/>
      <c r="FP9" s="533"/>
      <c r="FQ9" s="533"/>
      <c r="FR9" s="533"/>
      <c r="FS9" s="533"/>
      <c r="FT9" s="533"/>
      <c r="FU9" s="533"/>
      <c r="FV9" s="533"/>
      <c r="FW9" s="533"/>
      <c r="FX9" s="533"/>
      <c r="FY9" s="533"/>
      <c r="FZ9" s="533"/>
      <c r="GA9" s="533"/>
      <c r="GB9" s="533"/>
      <c r="GC9" s="533"/>
      <c r="GD9" s="533"/>
      <c r="GE9" s="533"/>
      <c r="GF9" s="533"/>
      <c r="GG9" s="533"/>
      <c r="GH9" s="533"/>
      <c r="GI9" s="533"/>
      <c r="GJ9" s="533"/>
      <c r="GK9" s="533"/>
      <c r="GL9" s="533"/>
      <c r="GM9" s="533"/>
      <c r="GN9" s="533"/>
      <c r="GO9" s="533"/>
      <c r="GP9" s="533"/>
      <c r="GQ9" s="533"/>
      <c r="GR9" s="533"/>
      <c r="GS9" s="533"/>
      <c r="GT9" s="533"/>
      <c r="GU9" s="533"/>
      <c r="GV9" s="533"/>
      <c r="GW9" s="533"/>
      <c r="GX9" s="533"/>
      <c r="GY9" s="533"/>
      <c r="GZ9" s="533"/>
      <c r="HA9" s="533"/>
      <c r="HB9" s="533"/>
      <c r="HC9" s="533"/>
      <c r="HD9" s="533"/>
      <c r="HE9" s="533"/>
      <c r="HF9" s="533"/>
      <c r="HG9" s="533"/>
      <c r="HH9" s="533"/>
      <c r="HI9" s="533"/>
      <c r="HJ9" s="533"/>
      <c r="HK9" s="533"/>
      <c r="HL9" s="533"/>
      <c r="HM9" s="533"/>
      <c r="HN9" s="533"/>
      <c r="HO9" s="533"/>
      <c r="HP9" s="533"/>
      <c r="HQ9" s="533"/>
      <c r="HR9" s="533"/>
      <c r="HS9" s="533"/>
      <c r="HT9" s="533"/>
      <c r="HU9" s="533"/>
      <c r="HV9" s="533"/>
      <c r="HW9" s="533"/>
      <c r="HX9" s="533"/>
      <c r="HY9" s="533"/>
      <c r="HZ9" s="533"/>
      <c r="IA9" s="533"/>
      <c r="IB9" s="533"/>
      <c r="IC9" s="533"/>
      <c r="ID9" s="533"/>
      <c r="IE9" s="533"/>
      <c r="IF9" s="533"/>
      <c r="IG9" s="533"/>
      <c r="IH9" s="533"/>
      <c r="II9" s="533"/>
      <c r="IJ9" s="533"/>
      <c r="IK9" s="533"/>
    </row>
    <row r="10" spans="1:246" s="325" customFormat="1" ht="18" customHeight="1">
      <c r="B10" s="329"/>
      <c r="C10" s="329"/>
      <c r="D10" s="330"/>
      <c r="E10" s="327"/>
      <c r="F10" s="326"/>
      <c r="G10" s="328"/>
      <c r="H10" s="331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8"/>
      <c r="AW10" s="328"/>
      <c r="AX10" s="328"/>
      <c r="AY10" s="328"/>
      <c r="AZ10" s="328"/>
      <c r="BA10" s="328"/>
      <c r="BB10" s="328"/>
      <c r="BC10" s="328"/>
      <c r="BD10" s="328"/>
      <c r="BE10" s="328"/>
      <c r="BF10" s="328"/>
      <c r="BG10" s="328"/>
      <c r="BH10" s="328"/>
      <c r="BI10" s="328"/>
      <c r="BJ10" s="328"/>
      <c r="BK10" s="328"/>
      <c r="BL10" s="328"/>
      <c r="BM10" s="328"/>
      <c r="BN10" s="328"/>
      <c r="BO10" s="328"/>
      <c r="BP10" s="328"/>
      <c r="BQ10" s="328"/>
      <c r="BR10" s="328"/>
      <c r="BS10" s="328"/>
      <c r="BT10" s="328"/>
      <c r="BU10" s="328"/>
      <c r="BV10" s="328"/>
      <c r="BW10" s="328"/>
      <c r="BX10" s="328"/>
      <c r="BY10" s="328"/>
      <c r="BZ10" s="328"/>
      <c r="CA10" s="328"/>
      <c r="CB10" s="328"/>
      <c r="CC10" s="328"/>
      <c r="CD10" s="328"/>
      <c r="CE10" s="328"/>
      <c r="CF10" s="328"/>
      <c r="CG10" s="328"/>
      <c r="CH10" s="328"/>
      <c r="CI10" s="328"/>
      <c r="CJ10" s="328"/>
      <c r="CK10" s="328"/>
      <c r="CL10" s="328"/>
      <c r="CM10" s="328"/>
      <c r="CN10" s="328"/>
      <c r="CO10" s="328"/>
      <c r="CP10" s="328"/>
      <c r="CQ10" s="328"/>
      <c r="CR10" s="328"/>
      <c r="CS10" s="328"/>
      <c r="CT10" s="328"/>
      <c r="CU10" s="328"/>
      <c r="CV10" s="328"/>
      <c r="CW10" s="328"/>
      <c r="CX10" s="328"/>
      <c r="CY10" s="328"/>
      <c r="CZ10" s="328"/>
      <c r="DA10" s="328"/>
      <c r="DB10" s="328"/>
      <c r="DC10" s="328"/>
      <c r="DD10" s="328"/>
      <c r="DE10" s="328"/>
      <c r="DF10" s="328"/>
      <c r="DG10" s="328"/>
      <c r="DH10" s="328"/>
      <c r="DI10" s="328"/>
      <c r="DJ10" s="328"/>
      <c r="DK10" s="328"/>
      <c r="DL10" s="328"/>
      <c r="DM10" s="328"/>
      <c r="DN10" s="328"/>
      <c r="DO10" s="328"/>
      <c r="DP10" s="328"/>
      <c r="DQ10" s="328"/>
      <c r="DR10" s="328"/>
      <c r="DS10" s="328"/>
      <c r="DT10" s="328"/>
      <c r="DU10" s="328"/>
      <c r="DV10" s="328"/>
      <c r="DW10" s="328"/>
      <c r="DX10" s="328"/>
      <c r="DY10" s="328"/>
      <c r="DZ10" s="328"/>
      <c r="EA10" s="328"/>
      <c r="EB10" s="328"/>
      <c r="EC10" s="328"/>
      <c r="ED10" s="328"/>
      <c r="EE10" s="328"/>
      <c r="EF10" s="328"/>
      <c r="EG10" s="328"/>
      <c r="EH10" s="328"/>
      <c r="EI10" s="328"/>
      <c r="EJ10" s="328"/>
      <c r="EK10" s="328"/>
      <c r="EL10" s="328"/>
      <c r="EM10" s="328"/>
      <c r="EN10" s="328"/>
      <c r="EO10" s="328"/>
      <c r="EP10" s="328"/>
      <c r="EQ10" s="328"/>
      <c r="ER10" s="328"/>
      <c r="ES10" s="328"/>
      <c r="ET10" s="328"/>
      <c r="EU10" s="328"/>
      <c r="EV10" s="328"/>
      <c r="EW10" s="328"/>
      <c r="EX10" s="328"/>
      <c r="EY10" s="328"/>
      <c r="EZ10" s="328"/>
      <c r="FA10" s="328"/>
      <c r="FB10" s="328"/>
      <c r="FC10" s="328"/>
      <c r="FD10" s="328"/>
      <c r="FE10" s="328"/>
      <c r="FF10" s="328"/>
      <c r="FG10" s="328"/>
      <c r="FH10" s="328"/>
      <c r="FI10" s="328"/>
      <c r="FJ10" s="328"/>
      <c r="FK10" s="328"/>
      <c r="FL10" s="328"/>
      <c r="FM10" s="328"/>
      <c r="FN10" s="328"/>
      <c r="FO10" s="328"/>
      <c r="FP10" s="328"/>
      <c r="FQ10" s="328"/>
      <c r="FR10" s="328"/>
      <c r="FS10" s="328"/>
      <c r="FT10" s="328"/>
      <c r="FU10" s="328"/>
      <c r="FV10" s="328"/>
      <c r="FW10" s="328"/>
      <c r="FX10" s="328"/>
      <c r="FY10" s="328"/>
      <c r="FZ10" s="328"/>
      <c r="GA10" s="328"/>
      <c r="GB10" s="328"/>
      <c r="GC10" s="328"/>
      <c r="GD10" s="328"/>
      <c r="GE10" s="328"/>
      <c r="GF10" s="328"/>
      <c r="GG10" s="328"/>
      <c r="GH10" s="328"/>
      <c r="GI10" s="328"/>
      <c r="GJ10" s="328"/>
      <c r="GK10" s="328"/>
      <c r="GL10" s="328"/>
      <c r="GM10" s="328"/>
      <c r="GN10" s="328"/>
      <c r="GO10" s="328"/>
      <c r="GP10" s="328"/>
      <c r="GQ10" s="328"/>
      <c r="GR10" s="328"/>
      <c r="GS10" s="328"/>
      <c r="GT10" s="328"/>
      <c r="GU10" s="328"/>
      <c r="GV10" s="328"/>
      <c r="GW10" s="328"/>
      <c r="GX10" s="328"/>
      <c r="GY10" s="328"/>
      <c r="GZ10" s="328"/>
      <c r="HA10" s="328"/>
      <c r="HB10" s="328"/>
      <c r="HC10" s="328"/>
      <c r="HD10" s="328"/>
      <c r="HE10" s="328"/>
      <c r="HF10" s="328"/>
      <c r="HG10" s="328"/>
      <c r="HH10" s="328"/>
      <c r="HI10" s="328"/>
      <c r="HJ10" s="328"/>
      <c r="HK10" s="328"/>
      <c r="HL10" s="328"/>
      <c r="HM10" s="328"/>
      <c r="HN10" s="328"/>
      <c r="HO10" s="328"/>
      <c r="HP10" s="328"/>
      <c r="HQ10" s="328"/>
      <c r="HR10" s="328"/>
      <c r="HS10" s="328"/>
      <c r="HT10" s="328"/>
      <c r="HU10" s="328"/>
      <c r="HV10" s="328"/>
      <c r="HW10" s="328"/>
      <c r="HX10" s="328"/>
      <c r="HY10" s="328"/>
      <c r="HZ10" s="328"/>
      <c r="IA10" s="328"/>
      <c r="IB10" s="328"/>
      <c r="IC10" s="328"/>
      <c r="ID10" s="328"/>
      <c r="IE10" s="328"/>
      <c r="IF10" s="328"/>
      <c r="IG10" s="328"/>
      <c r="IH10" s="328"/>
      <c r="II10" s="328"/>
      <c r="IJ10" s="328"/>
      <c r="IK10" s="328"/>
    </row>
    <row r="11" spans="1:246" s="528" customFormat="1" ht="53.25" customHeight="1">
      <c r="B11" s="554" t="s">
        <v>458</v>
      </c>
      <c r="C11" s="539" t="s">
        <v>3</v>
      </c>
      <c r="D11" s="535">
        <v>0.53</v>
      </c>
      <c r="E11" s="540"/>
      <c r="F11" s="533"/>
      <c r="G11" s="533"/>
      <c r="H11" s="536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533"/>
      <c r="DJ11" s="533"/>
      <c r="DK11" s="533"/>
      <c r="DL11" s="533"/>
      <c r="DM11" s="533"/>
      <c r="DN11" s="533"/>
      <c r="DO11" s="533"/>
      <c r="DP11" s="533"/>
      <c r="DQ11" s="533"/>
      <c r="DR11" s="533"/>
      <c r="DS11" s="533"/>
      <c r="DT11" s="533"/>
      <c r="DU11" s="533"/>
      <c r="DV11" s="533"/>
      <c r="DW11" s="533"/>
      <c r="DX11" s="533"/>
      <c r="DY11" s="533"/>
      <c r="DZ11" s="533"/>
      <c r="EA11" s="533"/>
      <c r="EB11" s="533"/>
      <c r="EC11" s="533"/>
      <c r="ED11" s="533"/>
      <c r="EE11" s="533"/>
      <c r="EF11" s="533"/>
      <c r="EG11" s="533"/>
      <c r="EH11" s="533"/>
      <c r="EI11" s="533"/>
      <c r="EJ11" s="533"/>
      <c r="EK11" s="533"/>
      <c r="EL11" s="533"/>
      <c r="EM11" s="533"/>
      <c r="EN11" s="533"/>
      <c r="EO11" s="533"/>
      <c r="EP11" s="533"/>
      <c r="EQ11" s="533"/>
      <c r="ER11" s="533"/>
      <c r="ES11" s="533"/>
      <c r="ET11" s="533"/>
      <c r="EU11" s="533"/>
      <c r="EV11" s="533"/>
      <c r="EW11" s="533"/>
      <c r="EX11" s="533"/>
      <c r="EY11" s="533"/>
      <c r="EZ11" s="533"/>
      <c r="FA11" s="533"/>
      <c r="FB11" s="533"/>
      <c r="FC11" s="533"/>
      <c r="FD11" s="533"/>
      <c r="FE11" s="533"/>
      <c r="FF11" s="533"/>
      <c r="FG11" s="533"/>
      <c r="FH11" s="533"/>
      <c r="FI11" s="533"/>
      <c r="FJ11" s="533"/>
      <c r="FK11" s="533"/>
      <c r="FL11" s="533"/>
      <c r="FM11" s="533"/>
      <c r="FN11" s="533"/>
      <c r="FO11" s="533"/>
      <c r="FP11" s="533"/>
      <c r="FQ11" s="533"/>
      <c r="FR11" s="533"/>
      <c r="FS11" s="533"/>
      <c r="FT11" s="533"/>
      <c r="FU11" s="533"/>
      <c r="FV11" s="533"/>
      <c r="FW11" s="533"/>
      <c r="FX11" s="533"/>
      <c r="FY11" s="533"/>
      <c r="FZ11" s="533"/>
      <c r="GA11" s="533"/>
      <c r="GB11" s="533"/>
      <c r="GC11" s="533"/>
      <c r="GD11" s="533"/>
      <c r="GE11" s="533"/>
      <c r="GF11" s="533"/>
      <c r="GG11" s="533"/>
      <c r="GH11" s="533"/>
      <c r="GI11" s="533"/>
      <c r="GJ11" s="533"/>
      <c r="GK11" s="533"/>
      <c r="GL11" s="533"/>
      <c r="GM11" s="533"/>
      <c r="GN11" s="533"/>
      <c r="GO11" s="533"/>
      <c r="GP11" s="533"/>
      <c r="GQ11" s="533"/>
      <c r="GR11" s="533"/>
      <c r="GS11" s="533"/>
      <c r="GT11" s="533"/>
      <c r="GU11" s="533"/>
      <c r="GV11" s="533"/>
      <c r="GW11" s="533"/>
      <c r="GX11" s="533"/>
      <c r="GY11" s="533"/>
      <c r="GZ11" s="533"/>
      <c r="HA11" s="533"/>
      <c r="HB11" s="533"/>
      <c r="HC11" s="533"/>
      <c r="HD11" s="533"/>
      <c r="HE11" s="533"/>
      <c r="HF11" s="533"/>
      <c r="HG11" s="533"/>
      <c r="HH11" s="533"/>
      <c r="HI11" s="533"/>
      <c r="HJ11" s="533"/>
      <c r="HK11" s="533"/>
      <c r="HL11" s="533"/>
      <c r="HM11" s="533"/>
      <c r="HN11" s="533"/>
      <c r="HO11" s="533"/>
      <c r="HP11" s="533"/>
      <c r="HQ11" s="533"/>
      <c r="HR11" s="533"/>
      <c r="HS11" s="533"/>
      <c r="HT11" s="533"/>
      <c r="HU11" s="533"/>
      <c r="HV11" s="533"/>
      <c r="HW11" s="533"/>
      <c r="HX11" s="533"/>
      <c r="HY11" s="533"/>
      <c r="HZ11" s="533"/>
      <c r="IA11" s="533"/>
      <c r="IB11" s="533"/>
      <c r="IC11" s="533"/>
      <c r="ID11" s="533"/>
      <c r="IE11" s="533"/>
      <c r="IF11" s="533"/>
      <c r="IG11" s="533"/>
      <c r="IH11" s="533"/>
      <c r="II11" s="533"/>
      <c r="IJ11" s="533"/>
      <c r="IK11" s="533"/>
    </row>
    <row r="12" spans="1:246" s="532" customFormat="1" ht="53.25" customHeight="1">
      <c r="B12" s="556"/>
      <c r="C12" s="541" t="s">
        <v>4</v>
      </c>
      <c r="D12" s="542">
        <v>0.16</v>
      </c>
      <c r="E12" s="531"/>
      <c r="F12" s="543"/>
      <c r="G12" s="543"/>
      <c r="H12" s="536"/>
      <c r="I12" s="543"/>
      <c r="J12" s="543"/>
      <c r="K12" s="543"/>
      <c r="L12" s="543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3"/>
      <c r="AN12" s="543"/>
      <c r="AO12" s="543"/>
      <c r="AP12" s="543"/>
      <c r="AQ12" s="543"/>
      <c r="AR12" s="543"/>
      <c r="AS12" s="543"/>
      <c r="AT12" s="543"/>
      <c r="AU12" s="543"/>
      <c r="AV12" s="543"/>
      <c r="AW12" s="543"/>
      <c r="AX12" s="543"/>
      <c r="AY12" s="543"/>
      <c r="AZ12" s="543"/>
      <c r="BA12" s="543"/>
      <c r="BB12" s="543"/>
      <c r="BC12" s="543"/>
      <c r="BD12" s="543"/>
      <c r="BE12" s="543"/>
      <c r="BF12" s="543"/>
      <c r="BG12" s="543"/>
      <c r="BH12" s="543"/>
      <c r="BI12" s="543"/>
      <c r="BJ12" s="543"/>
      <c r="BK12" s="543"/>
      <c r="BL12" s="543"/>
      <c r="BM12" s="543"/>
      <c r="BN12" s="543"/>
      <c r="BO12" s="543"/>
      <c r="BP12" s="543"/>
      <c r="BQ12" s="543"/>
      <c r="BR12" s="543"/>
      <c r="BS12" s="543"/>
      <c r="BT12" s="543"/>
      <c r="BU12" s="543"/>
      <c r="BV12" s="543"/>
      <c r="BW12" s="543"/>
      <c r="BX12" s="543"/>
      <c r="BY12" s="543"/>
      <c r="BZ12" s="543"/>
      <c r="CA12" s="543"/>
      <c r="CB12" s="543"/>
      <c r="CC12" s="543"/>
      <c r="CD12" s="543"/>
      <c r="CE12" s="543"/>
      <c r="CF12" s="543"/>
      <c r="CG12" s="543"/>
      <c r="CH12" s="543"/>
      <c r="CI12" s="543"/>
      <c r="CJ12" s="543"/>
      <c r="CK12" s="543"/>
      <c r="CL12" s="543"/>
      <c r="CM12" s="543"/>
      <c r="CN12" s="543"/>
      <c r="CO12" s="543"/>
      <c r="CP12" s="543"/>
      <c r="CQ12" s="543"/>
      <c r="CR12" s="543"/>
      <c r="CS12" s="543"/>
      <c r="CT12" s="543"/>
      <c r="CU12" s="543"/>
      <c r="CV12" s="543"/>
      <c r="CW12" s="543"/>
      <c r="CX12" s="543"/>
      <c r="CY12" s="543"/>
      <c r="CZ12" s="543"/>
      <c r="DA12" s="543"/>
      <c r="DB12" s="543"/>
      <c r="DC12" s="543"/>
      <c r="DD12" s="543"/>
      <c r="DE12" s="543"/>
      <c r="DF12" s="543"/>
      <c r="DG12" s="543"/>
      <c r="DH12" s="543"/>
      <c r="DI12" s="543"/>
      <c r="DJ12" s="543"/>
      <c r="DK12" s="543"/>
      <c r="DL12" s="543"/>
      <c r="DM12" s="543"/>
      <c r="DN12" s="543"/>
      <c r="DO12" s="543"/>
      <c r="DP12" s="543"/>
      <c r="DQ12" s="543"/>
      <c r="DR12" s="543"/>
      <c r="DS12" s="543"/>
      <c r="DT12" s="543"/>
      <c r="DU12" s="543"/>
      <c r="DV12" s="543"/>
      <c r="DW12" s="543"/>
      <c r="DX12" s="543"/>
      <c r="DY12" s="543"/>
      <c r="DZ12" s="543"/>
      <c r="EA12" s="543"/>
      <c r="EB12" s="543"/>
      <c r="EC12" s="543"/>
      <c r="ED12" s="543"/>
      <c r="EE12" s="543"/>
      <c r="EF12" s="543"/>
      <c r="EG12" s="543"/>
      <c r="EH12" s="543"/>
      <c r="EI12" s="543"/>
      <c r="EJ12" s="543"/>
      <c r="EK12" s="543"/>
      <c r="EL12" s="543"/>
      <c r="EM12" s="543"/>
      <c r="EN12" s="543"/>
      <c r="EO12" s="543"/>
      <c r="EP12" s="543"/>
      <c r="EQ12" s="543"/>
      <c r="ER12" s="543"/>
      <c r="ES12" s="543"/>
      <c r="ET12" s="543"/>
      <c r="EU12" s="543"/>
      <c r="EV12" s="543"/>
      <c r="EW12" s="543"/>
      <c r="EX12" s="543"/>
      <c r="EY12" s="543"/>
      <c r="EZ12" s="543"/>
      <c r="FA12" s="543"/>
      <c r="FB12" s="543"/>
      <c r="FC12" s="543"/>
      <c r="FD12" s="543"/>
      <c r="FE12" s="543"/>
      <c r="FF12" s="543"/>
      <c r="FG12" s="543"/>
      <c r="FH12" s="543"/>
      <c r="FI12" s="543"/>
      <c r="FJ12" s="543"/>
      <c r="FK12" s="543"/>
      <c r="FL12" s="543"/>
      <c r="FM12" s="543"/>
      <c r="FN12" s="543"/>
      <c r="FO12" s="543"/>
      <c r="FP12" s="543"/>
      <c r="FQ12" s="543"/>
      <c r="FR12" s="543"/>
      <c r="FS12" s="543"/>
      <c r="FT12" s="543"/>
      <c r="FU12" s="543"/>
      <c r="FV12" s="543"/>
      <c r="FW12" s="543"/>
      <c r="FX12" s="543"/>
      <c r="FY12" s="543"/>
      <c r="FZ12" s="543"/>
      <c r="GA12" s="543"/>
      <c r="GB12" s="543"/>
      <c r="GC12" s="543"/>
      <c r="GD12" s="543"/>
      <c r="GE12" s="543"/>
      <c r="GF12" s="543"/>
      <c r="GG12" s="543"/>
      <c r="GH12" s="543"/>
      <c r="GI12" s="543"/>
      <c r="GJ12" s="543"/>
      <c r="GK12" s="543"/>
      <c r="GL12" s="543"/>
      <c r="GM12" s="543"/>
      <c r="GN12" s="543"/>
      <c r="GO12" s="543"/>
      <c r="GP12" s="543"/>
      <c r="GQ12" s="543"/>
      <c r="GR12" s="543"/>
      <c r="GS12" s="543"/>
      <c r="GT12" s="543"/>
      <c r="GU12" s="543"/>
      <c r="GV12" s="543"/>
      <c r="GW12" s="543"/>
      <c r="GX12" s="543"/>
      <c r="GY12" s="543"/>
      <c r="GZ12" s="543"/>
      <c r="HA12" s="543"/>
      <c r="HB12" s="543"/>
      <c r="HC12" s="543"/>
      <c r="HD12" s="543"/>
      <c r="HE12" s="543"/>
      <c r="HF12" s="543"/>
      <c r="HG12" s="543"/>
      <c r="HH12" s="543"/>
      <c r="HI12" s="543"/>
      <c r="HJ12" s="543"/>
      <c r="HK12" s="543"/>
      <c r="HL12" s="543"/>
      <c r="HM12" s="543"/>
      <c r="HN12" s="543"/>
      <c r="HO12" s="543"/>
      <c r="HP12" s="543"/>
      <c r="HQ12" s="543"/>
      <c r="HR12" s="543"/>
      <c r="HS12" s="543"/>
      <c r="HT12" s="543"/>
      <c r="HU12" s="543"/>
      <c r="HV12" s="543"/>
      <c r="HW12" s="543"/>
      <c r="HX12" s="543"/>
      <c r="HY12" s="543"/>
      <c r="HZ12" s="543"/>
      <c r="IA12" s="543"/>
      <c r="IB12" s="543"/>
      <c r="IC12" s="543"/>
      <c r="ID12" s="543"/>
      <c r="IE12" s="543"/>
      <c r="IF12" s="543"/>
      <c r="IG12" s="543"/>
      <c r="IH12" s="543"/>
      <c r="II12" s="543"/>
      <c r="IJ12" s="543"/>
      <c r="IK12" s="543"/>
      <c r="IL12" s="543"/>
    </row>
    <row r="13" spans="1:246" s="532" customFormat="1" ht="53.25" customHeight="1">
      <c r="B13" s="556"/>
      <c r="C13" s="541" t="s">
        <v>5</v>
      </c>
      <c r="D13" s="542">
        <v>0.21</v>
      </c>
      <c r="E13" s="531"/>
      <c r="H13" s="536"/>
    </row>
    <row r="14" spans="1:246" s="528" customFormat="1" ht="53.25" customHeight="1">
      <c r="B14" s="555"/>
      <c r="C14" s="544" t="s">
        <v>459</v>
      </c>
      <c r="D14" s="538">
        <v>0.1</v>
      </c>
      <c r="E14" s="540"/>
      <c r="H14" s="536"/>
    </row>
    <row r="15" spans="1:246" s="328" customFormat="1" ht="27">
      <c r="B15" s="325"/>
      <c r="C15" s="325"/>
      <c r="D15" s="325"/>
      <c r="E15" s="325"/>
      <c r="F15" s="325"/>
      <c r="G15" s="325"/>
      <c r="H15" s="325"/>
      <c r="I15" s="325"/>
      <c r="J15" s="325"/>
    </row>
    <row r="16" spans="1:246" s="533" customFormat="1" ht="27">
      <c r="B16" s="545" t="s">
        <v>460</v>
      </c>
    </row>
    <row r="17" spans="2:6" s="533" customFormat="1" ht="27">
      <c r="B17" s="545" t="s">
        <v>461</v>
      </c>
    </row>
    <row r="18" spans="2:6" s="533" customFormat="1" ht="27">
      <c r="B18" s="545" t="s">
        <v>462</v>
      </c>
      <c r="C18" s="528"/>
      <c r="D18" s="528"/>
      <c r="E18" s="528"/>
      <c r="F18" s="528"/>
    </row>
    <row r="19" spans="2:6" s="36" customFormat="1">
      <c r="B19" s="37"/>
      <c r="C19" s="37"/>
      <c r="D19" s="37"/>
      <c r="E19" s="37"/>
      <c r="F19" s="37"/>
    </row>
  </sheetData>
  <mergeCells count="3">
    <mergeCell ref="B6:C6"/>
    <mergeCell ref="B8:B9"/>
    <mergeCell ref="B11:B14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84C0-21B5-4F26-98E8-B36CB149DBD6}">
  <sheetPr>
    <pageSetUpPr fitToPage="1"/>
  </sheetPr>
  <dimension ref="A1:IK44"/>
  <sheetViews>
    <sheetView showGridLines="0" zoomScale="70" zoomScaleNormal="70" workbookViewId="0">
      <selection activeCell="G35" sqref="G35"/>
    </sheetView>
  </sheetViews>
  <sheetFormatPr defaultColWidth="9.140625" defaultRowHeight="12.75"/>
  <cols>
    <col min="1" max="1" width="22.85546875" style="38" customWidth="1"/>
    <col min="2" max="2" width="36.28515625" style="38" customWidth="1"/>
    <col min="3" max="3" width="13.28515625" style="38" customWidth="1"/>
    <col min="4" max="16384" width="9.140625" style="38"/>
  </cols>
  <sheetData>
    <row r="1" spans="1:245" s="47" customFormat="1" ht="33.75">
      <c r="A1" s="34" t="s">
        <v>579</v>
      </c>
      <c r="C1" s="48"/>
      <c r="D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</row>
    <row r="2" spans="1:245" s="47" customFormat="1" ht="33.75">
      <c r="A2" s="332" t="s">
        <v>38</v>
      </c>
      <c r="B2" s="333"/>
      <c r="C2" s="333"/>
      <c r="D2" s="333"/>
    </row>
    <row r="3" spans="1:245" s="47" customFormat="1" ht="33.75">
      <c r="A3" s="334" t="s">
        <v>49</v>
      </c>
      <c r="C3" s="335"/>
      <c r="D3" s="336"/>
      <c r="E3" s="49"/>
    </row>
    <row r="4" spans="1:245" s="47" customFormat="1" ht="26.25">
      <c r="A4" s="337"/>
      <c r="B4" s="335" t="s">
        <v>588</v>
      </c>
      <c r="C4" s="335"/>
      <c r="D4" s="336"/>
      <c r="E4" s="49"/>
    </row>
    <row r="5" spans="1:245" s="47" customFormat="1" ht="18">
      <c r="B5" s="49" t="s">
        <v>589</v>
      </c>
      <c r="C5" s="50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</row>
    <row r="6" spans="1:245" s="47" customFormat="1" ht="18">
      <c r="B6" s="49"/>
      <c r="C6" s="50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</row>
    <row r="7" spans="1:245" s="47" customFormat="1" ht="18">
      <c r="B7" s="49" t="s">
        <v>587</v>
      </c>
      <c r="C7" s="49" t="s">
        <v>580</v>
      </c>
      <c r="D7" s="339"/>
      <c r="E7" s="340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</row>
    <row r="8" spans="1:245" s="341" customFormat="1" ht="18">
      <c r="B8" s="342"/>
      <c r="C8" s="342"/>
      <c r="D8" s="343"/>
      <c r="E8" s="342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  <c r="BQ8" s="344"/>
      <c r="BR8" s="344"/>
      <c r="BS8" s="344"/>
      <c r="BT8" s="344"/>
      <c r="BU8" s="344"/>
      <c r="BV8" s="344"/>
      <c r="BW8" s="344"/>
      <c r="BX8" s="344"/>
      <c r="BY8" s="344"/>
      <c r="BZ8" s="344"/>
      <c r="CA8" s="344"/>
      <c r="CB8" s="344"/>
      <c r="CC8" s="344"/>
      <c r="CD8" s="344"/>
      <c r="CE8" s="344"/>
      <c r="CF8" s="344"/>
      <c r="CG8" s="344"/>
      <c r="CH8" s="344"/>
      <c r="CI8" s="344"/>
      <c r="CJ8" s="344"/>
      <c r="CK8" s="344"/>
      <c r="CL8" s="344"/>
      <c r="CM8" s="344"/>
      <c r="CN8" s="344"/>
      <c r="CO8" s="344"/>
      <c r="CP8" s="344"/>
      <c r="CQ8" s="344"/>
      <c r="CR8" s="344"/>
      <c r="CS8" s="344"/>
      <c r="CT8" s="344"/>
      <c r="CU8" s="344"/>
      <c r="CV8" s="344"/>
      <c r="CW8" s="344"/>
      <c r="CX8" s="344"/>
      <c r="CY8" s="344"/>
      <c r="CZ8" s="344"/>
      <c r="DA8" s="344"/>
      <c r="DB8" s="344"/>
      <c r="DC8" s="344"/>
      <c r="DD8" s="344"/>
      <c r="DE8" s="344"/>
      <c r="DF8" s="344"/>
      <c r="DG8" s="344"/>
      <c r="DH8" s="344"/>
      <c r="DI8" s="344"/>
      <c r="DJ8" s="344"/>
      <c r="DK8" s="344"/>
      <c r="DL8" s="344"/>
      <c r="DM8" s="344"/>
      <c r="DN8" s="344"/>
      <c r="DO8" s="344"/>
      <c r="DP8" s="344"/>
      <c r="DQ8" s="344"/>
      <c r="DR8" s="344"/>
      <c r="DS8" s="344"/>
      <c r="DT8" s="344"/>
      <c r="DU8" s="344"/>
      <c r="DV8" s="344"/>
      <c r="DW8" s="344"/>
      <c r="DX8" s="344"/>
      <c r="DY8" s="344"/>
      <c r="DZ8" s="344"/>
      <c r="EA8" s="344"/>
      <c r="EB8" s="344"/>
      <c r="EC8" s="344"/>
      <c r="ED8" s="344"/>
      <c r="EE8" s="344"/>
      <c r="EF8" s="344"/>
      <c r="EG8" s="344"/>
      <c r="EH8" s="344"/>
      <c r="EI8" s="344"/>
      <c r="EJ8" s="344"/>
      <c r="EK8" s="344"/>
      <c r="EL8" s="344"/>
      <c r="EM8" s="344"/>
      <c r="EN8" s="344"/>
      <c r="EO8" s="344"/>
      <c r="EP8" s="344"/>
      <c r="EQ8" s="344"/>
      <c r="ER8" s="344"/>
      <c r="ES8" s="344"/>
      <c r="ET8" s="344"/>
      <c r="EU8" s="344"/>
      <c r="EV8" s="344"/>
      <c r="EW8" s="344"/>
      <c r="EX8" s="344"/>
      <c r="EY8" s="344"/>
      <c r="EZ8" s="344"/>
      <c r="FA8" s="344"/>
      <c r="FB8" s="344"/>
      <c r="FC8" s="344"/>
      <c r="FD8" s="344"/>
      <c r="FE8" s="344"/>
      <c r="FF8" s="344"/>
      <c r="FG8" s="344"/>
      <c r="FH8" s="344"/>
      <c r="FI8" s="344"/>
      <c r="FJ8" s="344"/>
      <c r="FK8" s="344"/>
      <c r="FL8" s="344"/>
      <c r="FM8" s="344"/>
      <c r="FN8" s="344"/>
      <c r="FO8" s="344"/>
      <c r="FP8" s="344"/>
      <c r="FQ8" s="344"/>
      <c r="FR8" s="344"/>
      <c r="FS8" s="344"/>
      <c r="FT8" s="344"/>
      <c r="FU8" s="344"/>
      <c r="FV8" s="344"/>
      <c r="FW8" s="344"/>
      <c r="FX8" s="344"/>
      <c r="FY8" s="344"/>
      <c r="FZ8" s="344"/>
      <c r="GA8" s="344"/>
      <c r="GB8" s="344"/>
      <c r="GC8" s="344"/>
      <c r="GD8" s="344"/>
      <c r="GE8" s="344"/>
      <c r="GF8" s="344"/>
      <c r="GG8" s="344"/>
      <c r="GH8" s="344"/>
      <c r="GI8" s="344"/>
      <c r="GJ8" s="344"/>
      <c r="GK8" s="344"/>
      <c r="GL8" s="344"/>
      <c r="GM8" s="344"/>
      <c r="GN8" s="344"/>
      <c r="GO8" s="344"/>
      <c r="GP8" s="344"/>
      <c r="GQ8" s="344"/>
      <c r="GR8" s="344"/>
      <c r="GS8" s="344"/>
      <c r="GT8" s="344"/>
      <c r="GU8" s="344"/>
      <c r="GV8" s="344"/>
      <c r="GW8" s="344"/>
      <c r="GX8" s="344"/>
      <c r="GY8" s="344"/>
      <c r="GZ8" s="344"/>
      <c r="HA8" s="344"/>
      <c r="HB8" s="344"/>
      <c r="HC8" s="344"/>
      <c r="HD8" s="344"/>
      <c r="HE8" s="344"/>
      <c r="HF8" s="344"/>
      <c r="HG8" s="344"/>
      <c r="HH8" s="344"/>
      <c r="HI8" s="344"/>
      <c r="HJ8" s="344"/>
      <c r="HK8" s="344"/>
      <c r="HL8" s="344"/>
      <c r="HM8" s="344"/>
      <c r="HN8" s="344"/>
      <c r="HO8" s="344"/>
      <c r="HP8" s="344"/>
      <c r="HQ8" s="344"/>
      <c r="HR8" s="344"/>
      <c r="HS8" s="344"/>
      <c r="HT8" s="344"/>
      <c r="HU8" s="344"/>
      <c r="HV8" s="344"/>
      <c r="HW8" s="344"/>
      <c r="HX8" s="344"/>
      <c r="HY8" s="344"/>
      <c r="HZ8" s="344"/>
      <c r="IA8" s="344"/>
      <c r="IB8" s="344"/>
      <c r="IC8" s="344"/>
      <c r="ID8" s="344"/>
      <c r="IE8" s="344"/>
      <c r="IF8" s="344"/>
      <c r="IG8" s="344"/>
      <c r="IH8" s="344"/>
      <c r="II8" s="344"/>
      <c r="IJ8" s="344"/>
    </row>
    <row r="9" spans="1:245" s="338" customFormat="1" ht="18">
      <c r="B9" s="345" t="s">
        <v>590</v>
      </c>
      <c r="C9" s="346"/>
      <c r="D9" s="346"/>
      <c r="E9" s="346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</row>
    <row r="10" spans="1:245" s="347" customFormat="1" ht="18">
      <c r="B10" s="348"/>
      <c r="C10" s="349"/>
      <c r="D10" s="349"/>
      <c r="E10" s="350"/>
    </row>
    <row r="11" spans="1:245" s="31" customFormat="1" ht="15.75">
      <c r="B11" s="352" t="s">
        <v>581</v>
      </c>
      <c r="C11" s="557" t="s">
        <v>587</v>
      </c>
      <c r="D11" s="558"/>
      <c r="E11" s="559"/>
    </row>
    <row r="12" spans="1:245" s="31" customFormat="1" ht="15.75">
      <c r="B12" s="353"/>
      <c r="C12" s="354" t="s">
        <v>584</v>
      </c>
      <c r="D12" s="354" t="s">
        <v>585</v>
      </c>
      <c r="E12" s="354" t="s">
        <v>586</v>
      </c>
    </row>
    <row r="13" spans="1:245" s="31" customFormat="1" ht="15.75">
      <c r="B13" s="355"/>
      <c r="C13" s="369"/>
      <c r="D13" s="356"/>
      <c r="E13" s="363"/>
    </row>
    <row r="14" spans="1:245" s="31" customFormat="1" ht="15.75">
      <c r="B14" s="357" t="s">
        <v>582</v>
      </c>
      <c r="C14" s="364">
        <v>0</v>
      </c>
      <c r="D14" s="368">
        <v>-0.1</v>
      </c>
      <c r="E14" s="370">
        <v>-0.1</v>
      </c>
    </row>
    <row r="15" spans="1:245" s="31" customFormat="1" ht="15.75">
      <c r="B15" s="357"/>
      <c r="C15" s="361"/>
      <c r="D15" s="362"/>
      <c r="E15" s="365"/>
    </row>
    <row r="16" spans="1:245" s="31" customFormat="1" ht="30.75">
      <c r="B16" s="358" t="s">
        <v>583</v>
      </c>
      <c r="C16" s="364">
        <v>0</v>
      </c>
      <c r="D16" s="368">
        <v>-0.05</v>
      </c>
      <c r="E16" s="370">
        <v>-0.05</v>
      </c>
    </row>
    <row r="17" spans="2:9" s="31" customFormat="1" ht="15.75">
      <c r="B17" s="359"/>
      <c r="C17" s="366"/>
      <c r="D17" s="360"/>
      <c r="E17" s="367"/>
    </row>
    <row r="18" spans="2:9" s="31" customFormat="1" ht="15.75">
      <c r="B18" s="371"/>
      <c r="C18" s="362"/>
      <c r="D18" s="362"/>
      <c r="E18" s="362"/>
    </row>
    <row r="19" spans="2:9" s="48" customFormat="1" ht="18">
      <c r="B19" s="49" t="s">
        <v>578</v>
      </c>
      <c r="C19" s="336"/>
      <c r="D19" s="336"/>
      <c r="E19" s="49"/>
      <c r="F19" s="47"/>
      <c r="G19" s="47"/>
      <c r="H19" s="47"/>
      <c r="I19" s="47"/>
    </row>
    <row r="20" spans="2:9" s="36" customFormat="1">
      <c r="B20" s="351"/>
      <c r="E20" s="37"/>
    </row>
    <row r="21" spans="2:9" s="48" customFormat="1">
      <c r="B21" s="51"/>
      <c r="C21" s="50"/>
    </row>
    <row r="22" spans="2:9" s="36" customFormat="1" ht="18">
      <c r="B22" s="52" t="s">
        <v>295</v>
      </c>
      <c r="C22" s="53"/>
      <c r="D22" s="53"/>
    </row>
    <row r="23" spans="2:9" s="36" customFormat="1" ht="18">
      <c r="B23" s="52"/>
      <c r="C23" s="53"/>
      <c r="D23" s="53"/>
    </row>
    <row r="24" spans="2:9" s="36" customFormat="1" ht="18">
      <c r="B24" s="52" t="s">
        <v>296</v>
      </c>
      <c r="C24" s="53"/>
      <c r="D24" s="53"/>
    </row>
    <row r="25" spans="2:9" s="36" customFormat="1" ht="18">
      <c r="B25" s="52" t="s">
        <v>297</v>
      </c>
      <c r="C25" s="37"/>
      <c r="D25" s="37"/>
      <c r="E25" s="54"/>
    </row>
    <row r="26" spans="2:9" s="36" customFormat="1" ht="18">
      <c r="B26" s="52" t="s">
        <v>298</v>
      </c>
      <c r="C26" s="37"/>
      <c r="D26" s="37"/>
      <c r="E26" s="54"/>
    </row>
    <row r="27" spans="2:9" ht="18">
      <c r="B27" s="52" t="s">
        <v>299</v>
      </c>
    </row>
    <row r="28" spans="2:9" ht="18">
      <c r="B28" s="52" t="s">
        <v>300</v>
      </c>
    </row>
    <row r="29" spans="2:9">
      <c r="B29" s="53"/>
    </row>
    <row r="30" spans="2:9">
      <c r="B30" s="53"/>
    </row>
    <row r="31" spans="2:9" ht="18">
      <c r="B31" s="49" t="s">
        <v>301</v>
      </c>
    </row>
    <row r="32" spans="2:9" ht="18">
      <c r="B32" s="49" t="s">
        <v>302</v>
      </c>
    </row>
    <row r="33" spans="2:2" ht="18">
      <c r="B33" s="49" t="s">
        <v>303</v>
      </c>
    </row>
    <row r="34" spans="2:2" ht="18">
      <c r="B34" s="49" t="s">
        <v>304</v>
      </c>
    </row>
    <row r="35" spans="2:2" ht="18">
      <c r="B35" s="49" t="s">
        <v>305</v>
      </c>
    </row>
    <row r="36" spans="2:2" ht="18">
      <c r="B36" s="49" t="s">
        <v>306</v>
      </c>
    </row>
    <row r="37" spans="2:2" ht="18">
      <c r="B37" s="55"/>
    </row>
    <row r="38" spans="2:2" ht="18">
      <c r="B38" s="49" t="s">
        <v>307</v>
      </c>
    </row>
    <row r="39" spans="2:2" ht="18">
      <c r="B39" s="49"/>
    </row>
    <row r="40" spans="2:2" ht="18">
      <c r="B40" s="55" t="s">
        <v>308</v>
      </c>
    </row>
    <row r="41" spans="2:2" ht="18">
      <c r="B41" s="55" t="s">
        <v>309</v>
      </c>
    </row>
    <row r="42" spans="2:2" ht="18">
      <c r="B42" s="55"/>
    </row>
    <row r="43" spans="2:2" ht="18">
      <c r="B43" s="55"/>
    </row>
    <row r="44" spans="2:2" ht="18">
      <c r="B44" s="55"/>
    </row>
  </sheetData>
  <mergeCells count="1">
    <mergeCell ref="C11:E11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AN693"/>
  <sheetViews>
    <sheetView showGridLines="0" zoomScale="70" zoomScaleNormal="70" workbookViewId="0">
      <selection activeCell="A199" sqref="A199:XFD199"/>
    </sheetView>
  </sheetViews>
  <sheetFormatPr defaultColWidth="9.140625" defaultRowHeight="18" outlineLevelRow="1" outlineLevelCol="1"/>
  <cols>
    <col min="1" max="1" width="9.7109375" style="17" customWidth="1"/>
    <col min="2" max="2" width="20.85546875" style="17" customWidth="1"/>
    <col min="3" max="3" width="78.140625" style="18" customWidth="1"/>
    <col min="4" max="4" width="34.7109375" style="19" customWidth="1" outlineLevel="1"/>
    <col min="5" max="5" width="51" style="2" customWidth="1"/>
    <col min="6" max="6" width="48" style="23" customWidth="1"/>
    <col min="7" max="12" width="4.28515625" style="10" customWidth="1" outlineLevel="1"/>
    <col min="13" max="13" width="5.28515625" style="10" customWidth="1" outlineLevel="1"/>
    <col min="14" max="15" width="14.42578125" style="10" customWidth="1" outlineLevel="1"/>
    <col min="16" max="16" width="13.42578125" style="10" customWidth="1" outlineLevel="1"/>
    <col min="17" max="17" width="14.42578125" style="10" customWidth="1" outlineLevel="1"/>
    <col min="18" max="18" width="14" style="10" customWidth="1" outlineLevel="1"/>
    <col min="19" max="19" width="10.140625" style="20" customWidth="1"/>
    <col min="20" max="20" width="38.42578125" style="20" customWidth="1"/>
    <col min="21" max="22" width="10.140625" style="21" customWidth="1"/>
    <col min="23" max="23" width="1.85546875" style="2" customWidth="1"/>
    <col min="24" max="32" width="3.5703125" style="27" customWidth="1"/>
    <col min="33" max="33" width="5.42578125" style="2" customWidth="1"/>
    <col min="34" max="16384" width="9.140625" style="2"/>
  </cols>
  <sheetData>
    <row r="1" spans="1:40" s="3" customFormat="1" ht="20.25">
      <c r="A1" s="278" t="s">
        <v>464</v>
      </c>
      <c r="B1" s="278"/>
      <c r="C1" s="278"/>
      <c r="D1" s="4"/>
      <c r="F1" s="11"/>
      <c r="G1" s="9"/>
      <c r="H1" s="9"/>
      <c r="I1" s="9"/>
      <c r="J1" s="9"/>
      <c r="K1" s="9"/>
      <c r="L1" s="9"/>
      <c r="M1" s="9"/>
      <c r="N1" s="29"/>
      <c r="O1" s="29"/>
      <c r="P1" s="29"/>
      <c r="Q1" s="29"/>
      <c r="R1" s="29"/>
      <c r="S1" s="14"/>
      <c r="T1" s="14"/>
      <c r="U1" s="5"/>
      <c r="V1" s="5"/>
      <c r="X1" s="7"/>
      <c r="Y1" s="7"/>
      <c r="Z1" s="7"/>
      <c r="AA1" s="7"/>
      <c r="AB1" s="7"/>
      <c r="AC1" s="7"/>
      <c r="AD1" s="7"/>
      <c r="AE1" s="7"/>
      <c r="AF1" s="7"/>
    </row>
    <row r="2" spans="1:40" s="3" customFormat="1" ht="20.100000000000001" customHeight="1">
      <c r="A2" s="566" t="s">
        <v>398</v>
      </c>
      <c r="B2" s="566"/>
      <c r="C2" s="566"/>
      <c r="D2" s="32"/>
      <c r="E2" s="28"/>
      <c r="F2" s="11"/>
      <c r="G2" s="9"/>
      <c r="H2" s="9"/>
      <c r="I2" s="9"/>
      <c r="J2" s="9"/>
      <c r="K2" s="9"/>
      <c r="L2" s="9"/>
      <c r="M2" s="9"/>
      <c r="N2" s="29"/>
      <c r="O2" s="29"/>
      <c r="P2" s="29"/>
      <c r="Q2" s="29"/>
      <c r="R2" s="29"/>
      <c r="S2" s="14"/>
      <c r="T2" s="14"/>
      <c r="U2" s="5"/>
      <c r="V2" s="5"/>
      <c r="X2" s="7"/>
      <c r="Y2" s="7"/>
      <c r="Z2" s="7"/>
      <c r="AA2" s="7"/>
      <c r="AB2" s="7"/>
      <c r="AC2" s="7"/>
      <c r="AD2" s="7"/>
      <c r="AE2" s="7"/>
      <c r="AF2" s="7"/>
    </row>
    <row r="3" spans="1:40" s="3" customFormat="1" ht="18.75" customHeight="1">
      <c r="A3" s="566"/>
      <c r="B3" s="566"/>
      <c r="C3" s="566"/>
      <c r="D3" s="32"/>
      <c r="E3" s="28"/>
      <c r="F3" s="12"/>
      <c r="G3" s="9"/>
      <c r="H3" s="9"/>
      <c r="I3" s="9"/>
      <c r="J3" s="9"/>
      <c r="K3" s="9"/>
      <c r="L3" s="9"/>
      <c r="M3" s="9"/>
      <c r="N3" s="29"/>
      <c r="O3" s="29"/>
      <c r="P3" s="29"/>
      <c r="Q3" s="29"/>
      <c r="R3" s="29"/>
      <c r="S3" s="14"/>
      <c r="T3" s="14"/>
      <c r="U3" s="5"/>
      <c r="V3" s="5"/>
      <c r="X3" s="7"/>
      <c r="Y3" s="7"/>
      <c r="Z3" s="7"/>
      <c r="AA3" s="7"/>
      <c r="AB3" s="7"/>
      <c r="AC3" s="7"/>
      <c r="AD3" s="7"/>
      <c r="AE3" s="7"/>
      <c r="AF3" s="7"/>
    </row>
    <row r="4" spans="1:40" s="8" customFormat="1" ht="15.75" customHeight="1">
      <c r="A4" s="566"/>
      <c r="B4" s="566"/>
      <c r="C4" s="566"/>
      <c r="F4" s="1"/>
      <c r="G4" s="561" t="s">
        <v>1</v>
      </c>
      <c r="H4" s="562"/>
      <c r="I4" s="562"/>
      <c r="J4" s="562"/>
      <c r="K4" s="562"/>
      <c r="L4" s="562"/>
      <c r="M4" s="563"/>
      <c r="N4" s="33"/>
      <c r="O4" s="33"/>
      <c r="P4" s="33"/>
      <c r="Q4" s="33"/>
      <c r="R4" s="33"/>
      <c r="S4" s="6"/>
      <c r="T4" s="15"/>
      <c r="U4" s="13"/>
      <c r="V4" s="13"/>
      <c r="W4" s="16"/>
      <c r="X4" s="583" t="s">
        <v>46</v>
      </c>
      <c r="Y4" s="584"/>
      <c r="Z4" s="584"/>
      <c r="AA4" s="584"/>
      <c r="AB4" s="584"/>
      <c r="AC4" s="584"/>
      <c r="AD4" s="584"/>
      <c r="AE4" s="584"/>
      <c r="AF4" s="585"/>
    </row>
    <row r="5" spans="1:40" s="273" customFormat="1" ht="74.099999999999994" customHeight="1">
      <c r="A5" s="283" t="s">
        <v>38</v>
      </c>
      <c r="B5" s="283" t="s">
        <v>37</v>
      </c>
      <c r="C5" s="283" t="s">
        <v>47</v>
      </c>
      <c r="D5" s="267"/>
      <c r="E5" s="266" t="s">
        <v>15</v>
      </c>
      <c r="F5" s="266" t="s">
        <v>0</v>
      </c>
      <c r="G5" s="268" t="s">
        <v>39</v>
      </c>
      <c r="H5" s="269" t="s">
        <v>40</v>
      </c>
      <c r="I5" s="268" t="s">
        <v>41</v>
      </c>
      <c r="J5" s="269" t="s">
        <v>42</v>
      </c>
      <c r="K5" s="268" t="s">
        <v>43</v>
      </c>
      <c r="L5" s="269" t="s">
        <v>44</v>
      </c>
      <c r="M5" s="268" t="s">
        <v>45</v>
      </c>
      <c r="N5" s="567" t="s">
        <v>177</v>
      </c>
      <c r="O5" s="568"/>
      <c r="P5" s="568"/>
      <c r="Q5" s="568"/>
      <c r="R5" s="568"/>
      <c r="S5" s="567" t="s">
        <v>48</v>
      </c>
      <c r="T5" s="568"/>
      <c r="U5" s="569"/>
      <c r="V5" s="270"/>
      <c r="W5" s="271"/>
      <c r="X5" s="274" t="s">
        <v>20</v>
      </c>
      <c r="Y5" s="275" t="s">
        <v>21</v>
      </c>
      <c r="Z5" s="274" t="s">
        <v>22</v>
      </c>
      <c r="AA5" s="275" t="s">
        <v>23</v>
      </c>
      <c r="AB5" s="274" t="s">
        <v>24</v>
      </c>
      <c r="AC5" s="276" t="s">
        <v>25</v>
      </c>
      <c r="AD5" s="274" t="s">
        <v>26</v>
      </c>
      <c r="AE5" s="276" t="s">
        <v>27</v>
      </c>
      <c r="AF5" s="274" t="s">
        <v>28</v>
      </c>
      <c r="AG5" s="272"/>
    </row>
    <row r="6" spans="1:40" s="26" customFormat="1" ht="59.45" customHeight="1">
      <c r="A6" s="175" t="s">
        <v>49</v>
      </c>
      <c r="B6" s="179"/>
      <c r="C6" s="180"/>
      <c r="D6" s="177" t="s">
        <v>14</v>
      </c>
      <c r="E6" s="183"/>
      <c r="F6" s="184"/>
      <c r="G6" s="185"/>
      <c r="H6" s="185"/>
      <c r="I6" s="185"/>
      <c r="J6" s="185"/>
      <c r="K6" s="185"/>
      <c r="L6" s="185"/>
      <c r="M6" s="186"/>
      <c r="N6" s="564" t="s">
        <v>463</v>
      </c>
      <c r="O6" s="565"/>
      <c r="P6" s="565"/>
      <c r="Q6" s="565"/>
      <c r="R6" s="565"/>
      <c r="S6" s="570" t="s">
        <v>208</v>
      </c>
      <c r="T6" s="571"/>
      <c r="U6" s="571"/>
      <c r="V6" s="24"/>
      <c r="W6" s="25"/>
      <c r="X6" s="171"/>
      <c r="Y6" s="169"/>
      <c r="Z6" s="169"/>
      <c r="AA6" s="169"/>
      <c r="AB6" s="169"/>
      <c r="AC6" s="169"/>
      <c r="AD6" s="169"/>
      <c r="AE6" s="169"/>
      <c r="AF6" s="172"/>
    </row>
    <row r="7" spans="1:40" s="26" customFormat="1" ht="20.25">
      <c r="A7" s="176"/>
      <c r="B7" s="181"/>
      <c r="C7" s="182"/>
      <c r="D7" s="178"/>
      <c r="E7" s="187"/>
      <c r="F7" s="188"/>
      <c r="G7" s="189"/>
      <c r="H7" s="189"/>
      <c r="I7" s="189"/>
      <c r="J7" s="189"/>
      <c r="K7" s="189"/>
      <c r="L7" s="189"/>
      <c r="M7" s="190"/>
      <c r="N7" s="91" t="s">
        <v>172</v>
      </c>
      <c r="O7" s="91" t="s">
        <v>173</v>
      </c>
      <c r="P7" s="91" t="s">
        <v>174</v>
      </c>
      <c r="Q7" s="91" t="s">
        <v>175</v>
      </c>
      <c r="R7" s="91" t="s">
        <v>176</v>
      </c>
      <c r="S7" s="572" t="s">
        <v>463</v>
      </c>
      <c r="T7" s="573"/>
      <c r="U7" s="574"/>
      <c r="V7" s="24"/>
      <c r="W7" s="25"/>
      <c r="X7" s="173"/>
      <c r="Y7" s="170"/>
      <c r="Z7" s="170"/>
      <c r="AA7" s="170"/>
      <c r="AB7" s="170"/>
      <c r="AC7" s="170"/>
      <c r="AD7" s="170"/>
      <c r="AE7" s="170"/>
      <c r="AF7" s="174"/>
    </row>
    <row r="8" spans="1:40" s="26" customFormat="1" ht="50.25" customHeight="1">
      <c r="A8" s="92" t="s">
        <v>178</v>
      </c>
      <c r="B8" s="93"/>
      <c r="C8" s="94"/>
      <c r="D8" s="95"/>
      <c r="E8" s="96"/>
      <c r="F8" s="97"/>
      <c r="G8" s="98"/>
      <c r="H8" s="98"/>
      <c r="I8" s="98"/>
      <c r="J8" s="98"/>
      <c r="K8" s="98"/>
      <c r="L8" s="98"/>
      <c r="M8" s="98"/>
      <c r="N8" s="99">
        <v>58496280</v>
      </c>
      <c r="O8" s="99">
        <v>24226623</v>
      </c>
      <c r="P8" s="99">
        <v>38613751</v>
      </c>
      <c r="Q8" s="99">
        <v>24462233</v>
      </c>
      <c r="R8" s="99">
        <v>12467757</v>
      </c>
      <c r="S8" s="100"/>
      <c r="T8" s="100"/>
      <c r="U8" s="101"/>
      <c r="V8" s="101"/>
      <c r="W8" s="102"/>
      <c r="X8" s="103"/>
      <c r="Y8" s="103"/>
      <c r="Z8" s="103"/>
      <c r="AA8" s="103"/>
      <c r="AB8" s="103"/>
      <c r="AC8" s="103"/>
      <c r="AD8" s="103"/>
      <c r="AE8" s="103"/>
      <c r="AF8" s="103"/>
      <c r="AG8" s="57"/>
      <c r="AH8" s="57"/>
      <c r="AI8" s="57"/>
      <c r="AJ8" s="57"/>
      <c r="AK8" s="57"/>
      <c r="AL8" s="57"/>
      <c r="AM8" s="57"/>
      <c r="AN8" s="57"/>
    </row>
    <row r="9" spans="1:40" s="22" customFormat="1" ht="15" customHeight="1">
      <c r="A9" s="104"/>
      <c r="B9" s="105"/>
      <c r="C9" s="106"/>
      <c r="D9" s="107"/>
      <c r="E9" s="108"/>
      <c r="F9" s="109"/>
      <c r="G9" s="110"/>
      <c r="H9" s="110"/>
      <c r="I9" s="110"/>
      <c r="J9" s="110"/>
      <c r="K9" s="110"/>
      <c r="L9" s="110"/>
      <c r="M9" s="110"/>
      <c r="N9" s="111"/>
      <c r="O9" s="111"/>
      <c r="P9" s="111"/>
      <c r="Q9" s="111"/>
      <c r="R9" s="111"/>
      <c r="S9" s="112"/>
      <c r="T9" s="112"/>
      <c r="U9" s="113"/>
      <c r="V9" s="113"/>
      <c r="W9" s="114"/>
      <c r="X9" s="115"/>
      <c r="Y9" s="115"/>
      <c r="Z9" s="115"/>
      <c r="AA9" s="115"/>
      <c r="AB9" s="115"/>
      <c r="AC9" s="115"/>
      <c r="AD9" s="115"/>
      <c r="AE9" s="115"/>
      <c r="AF9" s="115"/>
      <c r="AG9" s="116"/>
      <c r="AH9" s="116"/>
      <c r="AI9" s="116"/>
      <c r="AJ9" s="116"/>
      <c r="AK9" s="116"/>
      <c r="AL9" s="116"/>
      <c r="AM9" s="116"/>
      <c r="AN9" s="116"/>
    </row>
    <row r="10" spans="1:40" s="202" customFormat="1" outlineLevel="1">
      <c r="A10" s="191" t="s">
        <v>49</v>
      </c>
      <c r="B10" s="192" t="s">
        <v>3</v>
      </c>
      <c r="C10" s="193" t="s">
        <v>218</v>
      </c>
      <c r="D10" s="194"/>
      <c r="E10" s="195" t="s">
        <v>30</v>
      </c>
      <c r="F10" s="196">
        <v>0.3298611111111111</v>
      </c>
      <c r="G10" s="197" t="s">
        <v>2</v>
      </c>
      <c r="H10" s="197" t="s">
        <v>2</v>
      </c>
      <c r="I10" s="197" t="s">
        <v>2</v>
      </c>
      <c r="J10" s="197" t="s">
        <v>2</v>
      </c>
      <c r="K10" s="197" t="s">
        <v>2</v>
      </c>
      <c r="L10" s="197" t="s">
        <v>2</v>
      </c>
      <c r="M10" s="197" t="s">
        <v>2</v>
      </c>
      <c r="N10" s="99">
        <v>900000</v>
      </c>
      <c r="O10" s="99">
        <v>580680</v>
      </c>
      <c r="P10" s="99">
        <v>303030</v>
      </c>
      <c r="Q10" s="99">
        <v>126270</v>
      </c>
      <c r="R10" s="99">
        <v>25290</v>
      </c>
      <c r="S10" s="560">
        <v>5800</v>
      </c>
      <c r="T10" s="560"/>
      <c r="U10" s="287"/>
      <c r="V10" s="287"/>
      <c r="W10" s="198"/>
      <c r="X10" s="199" t="s">
        <v>6</v>
      </c>
      <c r="Y10" s="200" t="s">
        <v>6</v>
      </c>
      <c r="Z10" s="199" t="s">
        <v>6</v>
      </c>
      <c r="AA10" s="200" t="s">
        <v>29</v>
      </c>
      <c r="AB10" s="199" t="s">
        <v>6</v>
      </c>
      <c r="AC10" s="200" t="s">
        <v>6</v>
      </c>
      <c r="AD10" s="199"/>
      <c r="AE10" s="200" t="s">
        <v>6</v>
      </c>
      <c r="AF10" s="199" t="s">
        <v>6</v>
      </c>
      <c r="AG10" s="201"/>
      <c r="AH10" s="201"/>
      <c r="AI10" s="201"/>
      <c r="AJ10" s="201"/>
      <c r="AK10" s="201"/>
      <c r="AL10" s="201"/>
      <c r="AM10" s="201"/>
      <c r="AN10" s="201"/>
    </row>
    <row r="11" spans="1:40" s="202" customFormat="1" outlineLevel="1">
      <c r="A11" s="191" t="s">
        <v>49</v>
      </c>
      <c r="B11" s="192" t="s">
        <v>3</v>
      </c>
      <c r="C11" s="193" t="s">
        <v>219</v>
      </c>
      <c r="D11" s="194"/>
      <c r="E11" s="195" t="s">
        <v>465</v>
      </c>
      <c r="F11" s="196" t="s">
        <v>410</v>
      </c>
      <c r="G11" s="197" t="s">
        <v>2</v>
      </c>
      <c r="H11" s="197" t="s">
        <v>2</v>
      </c>
      <c r="I11" s="197" t="s">
        <v>2</v>
      </c>
      <c r="J11" s="197" t="s">
        <v>2</v>
      </c>
      <c r="K11" s="197" t="s">
        <v>2</v>
      </c>
      <c r="L11" s="197" t="s">
        <v>2</v>
      </c>
      <c r="M11" s="197" t="s">
        <v>2</v>
      </c>
      <c r="N11" s="99">
        <v>1100000</v>
      </c>
      <c r="O11" s="99">
        <v>707960</v>
      </c>
      <c r="P11" s="99">
        <v>312730</v>
      </c>
      <c r="Q11" s="99">
        <v>118910</v>
      </c>
      <c r="R11" s="99">
        <v>27060</v>
      </c>
      <c r="S11" s="560">
        <v>6000</v>
      </c>
      <c r="T11" s="560"/>
      <c r="U11" s="287"/>
      <c r="V11" s="287"/>
      <c r="W11" s="198"/>
      <c r="X11" s="199" t="s">
        <v>6</v>
      </c>
      <c r="Y11" s="200" t="s">
        <v>29</v>
      </c>
      <c r="Z11" s="199" t="s">
        <v>6</v>
      </c>
      <c r="AA11" s="200" t="s">
        <v>29</v>
      </c>
      <c r="AB11" s="199" t="s">
        <v>29</v>
      </c>
      <c r="AC11" s="200" t="s">
        <v>6</v>
      </c>
      <c r="AD11" s="199" t="s">
        <v>29</v>
      </c>
      <c r="AE11" s="200" t="s">
        <v>6</v>
      </c>
      <c r="AF11" s="199"/>
      <c r="AG11" s="201"/>
      <c r="AH11" s="201"/>
      <c r="AI11" s="201"/>
      <c r="AJ11" s="201"/>
      <c r="AK11" s="201"/>
      <c r="AL11" s="201"/>
      <c r="AM11" s="201"/>
      <c r="AN11" s="201"/>
    </row>
    <row r="12" spans="1:40" s="202" customFormat="1" outlineLevel="1">
      <c r="A12" s="191" t="s">
        <v>49</v>
      </c>
      <c r="B12" s="192" t="s">
        <v>3</v>
      </c>
      <c r="C12" s="193" t="s">
        <v>279</v>
      </c>
      <c r="D12" s="194"/>
      <c r="E12" s="195" t="s">
        <v>466</v>
      </c>
      <c r="F12" s="196" t="s">
        <v>196</v>
      </c>
      <c r="G12" s="197" t="s">
        <v>2</v>
      </c>
      <c r="H12" s="197"/>
      <c r="I12" s="197"/>
      <c r="J12" s="197"/>
      <c r="K12" s="197"/>
      <c r="L12" s="197"/>
      <c r="M12" s="203"/>
      <c r="N12" s="99">
        <v>1600000</v>
      </c>
      <c r="O12" s="99">
        <v>972800</v>
      </c>
      <c r="P12" s="99">
        <v>486880</v>
      </c>
      <c r="Q12" s="99">
        <v>193760</v>
      </c>
      <c r="R12" s="99">
        <v>44800.000000000007</v>
      </c>
      <c r="S12" s="560">
        <v>9300</v>
      </c>
      <c r="T12" s="560"/>
      <c r="U12" s="287"/>
      <c r="V12" s="287"/>
      <c r="W12" s="198"/>
      <c r="X12" s="199"/>
      <c r="Y12" s="200" t="s">
        <v>29</v>
      </c>
      <c r="Z12" s="199"/>
      <c r="AA12" s="200" t="s">
        <v>29</v>
      </c>
      <c r="AB12" s="199" t="s">
        <v>29</v>
      </c>
      <c r="AC12" s="200" t="s">
        <v>29</v>
      </c>
      <c r="AD12" s="199" t="s">
        <v>29</v>
      </c>
      <c r="AE12" s="200"/>
      <c r="AF12" s="199"/>
      <c r="AG12" s="201"/>
      <c r="AH12" s="201"/>
      <c r="AI12" s="201"/>
      <c r="AJ12" s="201"/>
      <c r="AK12" s="201"/>
      <c r="AL12" s="201"/>
      <c r="AM12" s="201"/>
      <c r="AN12" s="201"/>
    </row>
    <row r="13" spans="1:40" s="202" customFormat="1" outlineLevel="1">
      <c r="A13" s="191" t="s">
        <v>49</v>
      </c>
      <c r="B13" s="192" t="s">
        <v>3</v>
      </c>
      <c r="C13" s="193" t="s">
        <v>280</v>
      </c>
      <c r="D13" s="194"/>
      <c r="E13" s="195" t="s">
        <v>344</v>
      </c>
      <c r="F13" s="196" t="s">
        <v>220</v>
      </c>
      <c r="G13" s="201"/>
      <c r="H13" s="197"/>
      <c r="I13" s="197"/>
      <c r="J13" s="197"/>
      <c r="K13" s="197"/>
      <c r="L13" s="197"/>
      <c r="M13" s="197" t="s">
        <v>2</v>
      </c>
      <c r="N13" s="99">
        <v>1550000</v>
      </c>
      <c r="O13" s="99">
        <v>963480.00000000012</v>
      </c>
      <c r="P13" s="99">
        <v>441595</v>
      </c>
      <c r="Q13" s="99">
        <v>188480</v>
      </c>
      <c r="R13" s="99">
        <v>44640</v>
      </c>
      <c r="S13" s="560">
        <v>8300</v>
      </c>
      <c r="T13" s="560"/>
      <c r="U13" s="287"/>
      <c r="V13" s="287"/>
      <c r="W13" s="198"/>
      <c r="X13" s="199"/>
      <c r="Y13" s="200" t="s">
        <v>29</v>
      </c>
      <c r="Z13" s="199"/>
      <c r="AA13" s="200" t="s">
        <v>29</v>
      </c>
      <c r="AB13" s="199" t="s">
        <v>29</v>
      </c>
      <c r="AC13" s="200" t="s">
        <v>29</v>
      </c>
      <c r="AD13" s="199" t="s">
        <v>29</v>
      </c>
      <c r="AE13" s="200"/>
      <c r="AF13" s="199"/>
      <c r="AG13" s="201"/>
      <c r="AH13" s="201"/>
      <c r="AI13" s="201"/>
      <c r="AJ13" s="201"/>
      <c r="AK13" s="201"/>
      <c r="AL13" s="201"/>
      <c r="AM13" s="201"/>
      <c r="AN13" s="201"/>
    </row>
    <row r="14" spans="1:40" s="202" customFormat="1" outlineLevel="1">
      <c r="A14" s="191" t="s">
        <v>49</v>
      </c>
      <c r="B14" s="192" t="s">
        <v>3</v>
      </c>
      <c r="C14" s="193" t="s">
        <v>471</v>
      </c>
      <c r="D14" s="194" t="s">
        <v>473</v>
      </c>
      <c r="E14" s="195" t="s">
        <v>472</v>
      </c>
      <c r="F14" s="196">
        <v>0.4513888888888889</v>
      </c>
      <c r="G14" s="201"/>
      <c r="H14" s="197"/>
      <c r="I14" s="197"/>
      <c r="J14" s="197"/>
      <c r="K14" s="197"/>
      <c r="L14" s="197"/>
      <c r="M14" s="197" t="s">
        <v>2</v>
      </c>
      <c r="N14" s="99">
        <v>1000000</v>
      </c>
      <c r="O14" s="99">
        <v>612799.99999999988</v>
      </c>
      <c r="P14" s="99">
        <v>265500</v>
      </c>
      <c r="Q14" s="99">
        <v>126099.99999999999</v>
      </c>
      <c r="R14" s="99">
        <v>29900</v>
      </c>
      <c r="S14" s="560">
        <v>7600</v>
      </c>
      <c r="T14" s="560"/>
      <c r="U14" s="287"/>
      <c r="V14" s="287"/>
      <c r="W14" s="198"/>
      <c r="X14" s="199"/>
      <c r="Y14" s="200" t="s">
        <v>29</v>
      </c>
      <c r="Z14" s="199"/>
      <c r="AA14" s="200"/>
      <c r="AB14" s="199"/>
      <c r="AC14" s="200" t="s">
        <v>29</v>
      </c>
      <c r="AD14" s="199"/>
      <c r="AE14" s="200"/>
      <c r="AF14" s="199"/>
      <c r="AG14" s="201"/>
      <c r="AH14" s="201"/>
      <c r="AI14" s="201"/>
      <c r="AJ14" s="201"/>
      <c r="AK14" s="201"/>
      <c r="AL14" s="201"/>
      <c r="AM14" s="201"/>
      <c r="AN14" s="201"/>
    </row>
    <row r="15" spans="1:40" s="202" customFormat="1" outlineLevel="1">
      <c r="A15" s="191" t="s">
        <v>49</v>
      </c>
      <c r="B15" s="192" t="s">
        <v>3</v>
      </c>
      <c r="C15" s="193" t="s">
        <v>474</v>
      </c>
      <c r="D15" s="194" t="s">
        <v>475</v>
      </c>
      <c r="E15" s="195" t="s">
        <v>472</v>
      </c>
      <c r="F15" s="196">
        <v>0.51041666666666663</v>
      </c>
      <c r="G15" s="197" t="s">
        <v>2</v>
      </c>
      <c r="H15" s="197"/>
      <c r="I15" s="197"/>
      <c r="J15" s="197"/>
      <c r="K15" s="197"/>
      <c r="L15" s="197"/>
      <c r="N15" s="99">
        <v>2550000</v>
      </c>
      <c r="O15" s="99">
        <v>1382100</v>
      </c>
      <c r="P15" s="99">
        <v>840990</v>
      </c>
      <c r="Q15" s="99">
        <v>399075</v>
      </c>
      <c r="R15" s="99">
        <v>122910</v>
      </c>
      <c r="S15" s="560">
        <v>15100</v>
      </c>
      <c r="T15" s="560"/>
      <c r="U15" s="287"/>
      <c r="V15" s="287"/>
      <c r="W15" s="198"/>
      <c r="X15" s="199"/>
      <c r="Y15" s="200" t="s">
        <v>29</v>
      </c>
      <c r="Z15" s="199"/>
      <c r="AA15" s="200"/>
      <c r="AB15" s="199"/>
      <c r="AC15" s="200" t="s">
        <v>29</v>
      </c>
      <c r="AD15" s="199"/>
      <c r="AE15" s="200"/>
      <c r="AF15" s="199"/>
      <c r="AG15" s="201"/>
      <c r="AH15" s="201"/>
      <c r="AI15" s="201"/>
      <c r="AJ15" s="201"/>
      <c r="AK15" s="201"/>
      <c r="AL15" s="201"/>
      <c r="AM15" s="201"/>
      <c r="AN15" s="201"/>
    </row>
    <row r="16" spans="1:40" s="202" customFormat="1" outlineLevel="1">
      <c r="A16" s="191" t="s">
        <v>49</v>
      </c>
      <c r="B16" s="192" t="s">
        <v>3</v>
      </c>
      <c r="C16" s="193" t="s">
        <v>476</v>
      </c>
      <c r="D16" s="194" t="s">
        <v>469</v>
      </c>
      <c r="E16" s="195" t="s">
        <v>477</v>
      </c>
      <c r="F16" s="196">
        <v>0.51041666666666663</v>
      </c>
      <c r="G16" s="197" t="s">
        <v>2</v>
      </c>
      <c r="H16" s="197"/>
      <c r="I16" s="197"/>
      <c r="J16" s="197"/>
      <c r="K16" s="197"/>
      <c r="L16" s="197"/>
      <c r="N16" s="99">
        <v>2600000</v>
      </c>
      <c r="O16" s="99">
        <v>1392560</v>
      </c>
      <c r="P16" s="99">
        <v>837460</v>
      </c>
      <c r="Q16" s="99">
        <v>360880</v>
      </c>
      <c r="R16" s="99">
        <v>115700</v>
      </c>
      <c r="S16" s="560">
        <v>15000</v>
      </c>
      <c r="T16" s="560"/>
      <c r="U16" s="287"/>
      <c r="V16" s="287"/>
      <c r="W16" s="198"/>
      <c r="X16" s="199"/>
      <c r="Y16" s="200" t="s">
        <v>29</v>
      </c>
      <c r="Z16" s="199"/>
      <c r="AA16" s="200"/>
      <c r="AB16" s="199"/>
      <c r="AC16" s="200" t="s">
        <v>29</v>
      </c>
      <c r="AD16" s="199"/>
      <c r="AE16" s="200"/>
      <c r="AF16" s="199"/>
      <c r="AG16" s="201"/>
      <c r="AH16" s="201"/>
      <c r="AI16" s="201"/>
      <c r="AJ16" s="201"/>
      <c r="AK16" s="201"/>
      <c r="AL16" s="201"/>
      <c r="AM16" s="201"/>
      <c r="AN16" s="201"/>
    </row>
    <row r="17" spans="1:40" s="202" customFormat="1" outlineLevel="1">
      <c r="A17" s="191" t="s">
        <v>49</v>
      </c>
      <c r="B17" s="192" t="s">
        <v>3</v>
      </c>
      <c r="C17" s="193" t="s">
        <v>478</v>
      </c>
      <c r="D17" s="194" t="s">
        <v>480</v>
      </c>
      <c r="E17" s="195" t="s">
        <v>479</v>
      </c>
      <c r="F17" s="196">
        <v>0.51041666666666663</v>
      </c>
      <c r="G17" s="197" t="s">
        <v>2</v>
      </c>
      <c r="H17" s="197"/>
      <c r="I17" s="197"/>
      <c r="J17" s="197"/>
      <c r="K17" s="197"/>
      <c r="L17" s="197"/>
      <c r="N17" s="99">
        <v>2100000</v>
      </c>
      <c r="O17" s="99">
        <v>1267428.8179465057</v>
      </c>
      <c r="P17" s="99">
        <v>607894.73684210528</v>
      </c>
      <c r="Q17" s="99">
        <v>258196.72131147544</v>
      </c>
      <c r="R17" s="99">
        <v>49827.437446074204</v>
      </c>
      <c r="S17" s="560">
        <v>10900</v>
      </c>
      <c r="T17" s="560"/>
      <c r="U17" s="287"/>
      <c r="V17" s="287"/>
      <c r="W17" s="198"/>
      <c r="X17" s="199"/>
      <c r="Y17" s="200" t="s">
        <v>29</v>
      </c>
      <c r="Z17" s="199"/>
      <c r="AA17" s="200"/>
      <c r="AB17" s="199"/>
      <c r="AC17" s="200" t="s">
        <v>29</v>
      </c>
      <c r="AD17" s="199"/>
      <c r="AE17" s="200"/>
      <c r="AF17" s="199"/>
      <c r="AG17" s="201"/>
      <c r="AH17" s="201"/>
      <c r="AI17" s="201"/>
      <c r="AJ17" s="201"/>
      <c r="AK17" s="201"/>
      <c r="AL17" s="201"/>
      <c r="AM17" s="201"/>
      <c r="AN17" s="201"/>
    </row>
    <row r="18" spans="1:40" s="202" customFormat="1" outlineLevel="1">
      <c r="A18" s="191" t="s">
        <v>49</v>
      </c>
      <c r="B18" s="192" t="s">
        <v>3</v>
      </c>
      <c r="C18" s="193" t="s">
        <v>345</v>
      </c>
      <c r="D18" s="195"/>
      <c r="E18" s="195" t="s">
        <v>346</v>
      </c>
      <c r="F18" s="196">
        <v>0.49652777777777773</v>
      </c>
      <c r="G18" s="197"/>
      <c r="H18" s="197" t="s">
        <v>2</v>
      </c>
      <c r="I18" s="197" t="s">
        <v>2</v>
      </c>
      <c r="J18" s="197" t="s">
        <v>2</v>
      </c>
      <c r="K18" s="197" t="s">
        <v>2</v>
      </c>
      <c r="L18" s="197" t="s">
        <v>2</v>
      </c>
      <c r="M18" s="197"/>
      <c r="N18" s="99">
        <v>1150000</v>
      </c>
      <c r="O18" s="99">
        <v>655483.75706214691</v>
      </c>
      <c r="P18" s="99">
        <v>369256.88310654892</v>
      </c>
      <c r="Q18" s="99">
        <v>176409.74377337474</v>
      </c>
      <c r="R18" s="99">
        <v>54575.127317577782</v>
      </c>
      <c r="S18" s="560">
        <v>6600</v>
      </c>
      <c r="T18" s="560"/>
      <c r="U18" s="204"/>
      <c r="V18" s="204"/>
      <c r="W18" s="205"/>
      <c r="X18" s="199"/>
      <c r="Y18" s="200" t="s">
        <v>29</v>
      </c>
      <c r="Z18" s="199" t="s">
        <v>6</v>
      </c>
      <c r="AB18" s="199"/>
      <c r="AC18" s="200"/>
      <c r="AD18" s="199" t="s">
        <v>6</v>
      </c>
      <c r="AE18" s="200" t="s">
        <v>6</v>
      </c>
      <c r="AF18" s="199" t="s">
        <v>29</v>
      </c>
      <c r="AG18" s="201"/>
      <c r="AH18" s="201"/>
      <c r="AI18" s="201"/>
      <c r="AJ18" s="201"/>
      <c r="AK18" s="201"/>
      <c r="AL18" s="201"/>
      <c r="AM18" s="201"/>
      <c r="AN18" s="201"/>
    </row>
    <row r="19" spans="1:40" s="202" customFormat="1" outlineLevel="1">
      <c r="A19" s="191" t="s">
        <v>49</v>
      </c>
      <c r="B19" s="192" t="s">
        <v>3</v>
      </c>
      <c r="C19" s="193" t="s">
        <v>347</v>
      </c>
      <c r="D19" s="195"/>
      <c r="E19" s="195" t="s">
        <v>346</v>
      </c>
      <c r="F19" s="196" t="s">
        <v>348</v>
      </c>
      <c r="G19" s="197"/>
      <c r="H19" s="197" t="s">
        <v>2</v>
      </c>
      <c r="I19" s="197" t="s">
        <v>2</v>
      </c>
      <c r="J19" s="197" t="s">
        <v>2</v>
      </c>
      <c r="K19" s="197" t="s">
        <v>2</v>
      </c>
      <c r="L19" s="197" t="s">
        <v>2</v>
      </c>
      <c r="M19" s="197"/>
      <c r="N19" s="99">
        <v>1750000</v>
      </c>
      <c r="O19" s="99">
        <v>956724.99999999988</v>
      </c>
      <c r="P19" s="99">
        <v>582400</v>
      </c>
      <c r="Q19" s="99">
        <v>270025</v>
      </c>
      <c r="R19" s="99">
        <v>97300</v>
      </c>
      <c r="S19" s="560">
        <v>10300</v>
      </c>
      <c r="T19" s="560"/>
      <c r="U19" s="204"/>
      <c r="V19" s="204"/>
      <c r="W19" s="205"/>
      <c r="X19" s="199"/>
      <c r="Y19" s="200" t="s">
        <v>29</v>
      </c>
      <c r="Z19" s="199" t="s">
        <v>6</v>
      </c>
      <c r="AB19" s="199"/>
      <c r="AC19" s="200"/>
      <c r="AD19" s="199" t="s">
        <v>6</v>
      </c>
      <c r="AE19" s="200" t="s">
        <v>6</v>
      </c>
      <c r="AF19" s="199" t="s">
        <v>29</v>
      </c>
      <c r="AG19" s="201"/>
      <c r="AH19" s="201"/>
      <c r="AI19" s="201"/>
      <c r="AJ19" s="201"/>
      <c r="AK19" s="201"/>
      <c r="AL19" s="201"/>
      <c r="AM19" s="201"/>
      <c r="AN19" s="201"/>
    </row>
    <row r="20" spans="1:40" s="202" customFormat="1" outlineLevel="1">
      <c r="A20" s="191" t="s">
        <v>49</v>
      </c>
      <c r="B20" s="192" t="s">
        <v>3</v>
      </c>
      <c r="C20" s="193" t="s">
        <v>221</v>
      </c>
      <c r="D20" s="195"/>
      <c r="E20" s="195" t="s">
        <v>164</v>
      </c>
      <c r="F20" s="206">
        <v>0.52083333333333337</v>
      </c>
      <c r="G20" s="201"/>
      <c r="H20" s="197"/>
      <c r="I20" s="197"/>
      <c r="J20" s="197"/>
      <c r="K20" s="197"/>
      <c r="L20" s="197"/>
      <c r="M20" s="197" t="s">
        <v>2</v>
      </c>
      <c r="N20" s="99">
        <v>1900000</v>
      </c>
      <c r="O20" s="99">
        <v>1024860</v>
      </c>
      <c r="P20" s="99">
        <v>601540</v>
      </c>
      <c r="Q20" s="99">
        <v>266570</v>
      </c>
      <c r="R20" s="99">
        <v>80560.000000000015</v>
      </c>
      <c r="S20" s="560">
        <v>10700</v>
      </c>
      <c r="T20" s="560"/>
      <c r="U20" s="204"/>
      <c r="V20" s="204"/>
      <c r="W20" s="205"/>
      <c r="X20" s="199" t="s">
        <v>6</v>
      </c>
      <c r="Y20" s="200" t="s">
        <v>6</v>
      </c>
      <c r="Z20" s="199" t="s">
        <v>6</v>
      </c>
      <c r="AA20" s="200" t="s">
        <v>6</v>
      </c>
      <c r="AB20" s="199" t="s">
        <v>6</v>
      </c>
      <c r="AC20" s="200" t="s">
        <v>29</v>
      </c>
      <c r="AD20" s="199" t="s">
        <v>29</v>
      </c>
      <c r="AE20" s="200"/>
      <c r="AF20" s="199" t="s">
        <v>29</v>
      </c>
      <c r="AG20" s="201"/>
      <c r="AH20" s="201"/>
      <c r="AI20" s="201"/>
      <c r="AJ20" s="201"/>
      <c r="AK20" s="201"/>
      <c r="AL20" s="201"/>
      <c r="AM20" s="201"/>
      <c r="AN20" s="201"/>
    </row>
    <row r="21" spans="1:40" s="202" customFormat="1" outlineLevel="1">
      <c r="A21" s="191" t="s">
        <v>49</v>
      </c>
      <c r="B21" s="192" t="s">
        <v>3</v>
      </c>
      <c r="C21" s="193" t="s">
        <v>222</v>
      </c>
      <c r="D21" s="195"/>
      <c r="E21" s="195" t="s">
        <v>164</v>
      </c>
      <c r="F21" s="206">
        <v>0.53819444444444442</v>
      </c>
      <c r="G21" s="201"/>
      <c r="H21" s="197"/>
      <c r="I21" s="197"/>
      <c r="J21" s="197"/>
      <c r="K21" s="197"/>
      <c r="L21" s="197"/>
      <c r="M21" s="197" t="s">
        <v>2</v>
      </c>
      <c r="N21" s="99">
        <v>2300000</v>
      </c>
      <c r="O21" s="99">
        <v>1286951.8990578835</v>
      </c>
      <c r="P21" s="99">
        <v>821209.5282746146</v>
      </c>
      <c r="Q21" s="99">
        <v>355185.85676270671</v>
      </c>
      <c r="R21" s="99">
        <v>102423.3001504718</v>
      </c>
      <c r="S21" s="560">
        <v>14500</v>
      </c>
      <c r="T21" s="560"/>
      <c r="U21" s="204"/>
      <c r="V21" s="204"/>
      <c r="W21" s="205"/>
      <c r="X21" s="199" t="s">
        <v>6</v>
      </c>
      <c r="Y21" s="200" t="s">
        <v>6</v>
      </c>
      <c r="Z21" s="199" t="s">
        <v>6</v>
      </c>
      <c r="AA21" s="200" t="s">
        <v>6</v>
      </c>
      <c r="AB21" s="199" t="s">
        <v>6</v>
      </c>
      <c r="AC21" s="200" t="s">
        <v>29</v>
      </c>
      <c r="AD21" s="199" t="s">
        <v>29</v>
      </c>
      <c r="AE21" s="200"/>
      <c r="AF21" s="199" t="s">
        <v>29</v>
      </c>
      <c r="AG21" s="201"/>
      <c r="AH21" s="201"/>
      <c r="AI21" s="201"/>
      <c r="AJ21" s="201"/>
      <c r="AK21" s="201"/>
      <c r="AL21" s="201"/>
      <c r="AM21" s="201"/>
      <c r="AN21" s="201"/>
    </row>
    <row r="22" spans="1:40" s="202" customFormat="1" outlineLevel="1">
      <c r="A22" s="191" t="s">
        <v>49</v>
      </c>
      <c r="B22" s="192" t="s">
        <v>3</v>
      </c>
      <c r="C22" s="193" t="s">
        <v>273</v>
      </c>
      <c r="D22" s="195"/>
      <c r="E22" s="195" t="s">
        <v>359</v>
      </c>
      <c r="F22" s="196" t="s">
        <v>123</v>
      </c>
      <c r="G22" s="197" t="s">
        <v>2</v>
      </c>
      <c r="H22" s="197" t="s">
        <v>2</v>
      </c>
      <c r="I22" s="197" t="s">
        <v>2</v>
      </c>
      <c r="J22" s="197" t="s">
        <v>2</v>
      </c>
      <c r="K22" s="197" t="s">
        <v>2</v>
      </c>
      <c r="L22" s="197" t="s">
        <v>2</v>
      </c>
      <c r="M22" s="197" t="s">
        <v>2</v>
      </c>
      <c r="N22" s="99">
        <v>2500000</v>
      </c>
      <c r="O22" s="99">
        <v>1323250</v>
      </c>
      <c r="P22" s="99">
        <v>987750</v>
      </c>
      <c r="Q22" s="99">
        <v>465500</v>
      </c>
      <c r="R22" s="99">
        <v>200250</v>
      </c>
      <c r="S22" s="560">
        <v>17500</v>
      </c>
      <c r="T22" s="560"/>
      <c r="U22" s="204"/>
      <c r="V22" s="204"/>
      <c r="W22" s="205"/>
      <c r="X22" s="199"/>
      <c r="Y22" s="201"/>
      <c r="Z22" s="199" t="s">
        <v>6</v>
      </c>
      <c r="AA22" s="200" t="s">
        <v>29</v>
      </c>
      <c r="AB22" s="199"/>
      <c r="AC22" s="200"/>
      <c r="AD22" s="199" t="s">
        <v>6</v>
      </c>
      <c r="AE22" s="200" t="s">
        <v>6</v>
      </c>
      <c r="AF22" s="199"/>
      <c r="AG22" s="201"/>
      <c r="AH22" s="201"/>
      <c r="AI22" s="201"/>
      <c r="AJ22" s="201"/>
      <c r="AK22" s="201"/>
      <c r="AL22" s="201"/>
      <c r="AM22" s="201"/>
      <c r="AN22" s="201"/>
    </row>
    <row r="23" spans="1:40" s="202" customFormat="1" outlineLevel="1">
      <c r="A23" s="191" t="s">
        <v>49</v>
      </c>
      <c r="B23" s="192" t="s">
        <v>3</v>
      </c>
      <c r="C23" s="193" t="s">
        <v>492</v>
      </c>
      <c r="D23" s="195"/>
      <c r="E23" s="195" t="s">
        <v>493</v>
      </c>
      <c r="F23" s="196" t="s">
        <v>317</v>
      </c>
      <c r="G23" s="208"/>
      <c r="H23" s="207"/>
      <c r="I23" s="207"/>
      <c r="J23" s="203"/>
      <c r="K23" s="207"/>
      <c r="L23" s="203"/>
      <c r="M23" s="197" t="s">
        <v>2</v>
      </c>
      <c r="N23" s="99">
        <v>1900000</v>
      </c>
      <c r="O23" s="99">
        <v>976030.00000000012</v>
      </c>
      <c r="P23" s="99">
        <v>822700.00000000012</v>
      </c>
      <c r="Q23" s="99">
        <v>403750</v>
      </c>
      <c r="R23" s="99">
        <v>156560</v>
      </c>
      <c r="S23" s="560">
        <v>14600</v>
      </c>
      <c r="T23" s="560"/>
      <c r="U23" s="204"/>
      <c r="V23" s="204"/>
      <c r="W23" s="205"/>
      <c r="X23" s="199"/>
      <c r="Y23" s="200"/>
      <c r="Z23" s="199"/>
      <c r="AA23" s="200"/>
      <c r="AB23" s="199"/>
      <c r="AC23" s="200" t="s">
        <v>29</v>
      </c>
      <c r="AD23" s="199" t="s">
        <v>29</v>
      </c>
      <c r="AE23" s="200"/>
      <c r="AF23" s="199" t="s">
        <v>29</v>
      </c>
      <c r="AG23" s="201"/>
      <c r="AH23" s="201"/>
      <c r="AI23" s="201"/>
      <c r="AJ23" s="201"/>
      <c r="AK23" s="201"/>
      <c r="AL23" s="201"/>
      <c r="AM23" s="201"/>
      <c r="AN23" s="201"/>
    </row>
    <row r="24" spans="1:40" s="202" customFormat="1" outlineLevel="1">
      <c r="A24" s="191" t="s">
        <v>49</v>
      </c>
      <c r="B24" s="192" t="s">
        <v>3</v>
      </c>
      <c r="C24" s="193" t="s">
        <v>276</v>
      </c>
      <c r="D24" s="195"/>
      <c r="E24" s="195" t="s">
        <v>163</v>
      </c>
      <c r="F24" s="206">
        <v>0.57986111111111105</v>
      </c>
      <c r="G24" s="197" t="s">
        <v>2</v>
      </c>
      <c r="H24" s="207"/>
      <c r="I24" s="207"/>
      <c r="J24" s="203"/>
      <c r="K24" s="207"/>
      <c r="L24" s="203"/>
      <c r="M24" s="208"/>
      <c r="N24" s="99">
        <v>3200000</v>
      </c>
      <c r="O24" s="99">
        <v>1635520</v>
      </c>
      <c r="P24" s="99">
        <v>1338560</v>
      </c>
      <c r="Q24" s="99">
        <v>601920</v>
      </c>
      <c r="R24" s="99">
        <v>214080</v>
      </c>
      <c r="S24" s="560">
        <v>23700</v>
      </c>
      <c r="T24" s="560"/>
      <c r="U24" s="287"/>
      <c r="V24" s="287"/>
      <c r="W24" s="209"/>
      <c r="X24" s="199"/>
      <c r="Y24" s="200" t="s">
        <v>29</v>
      </c>
      <c r="Z24" s="199" t="s">
        <v>6</v>
      </c>
      <c r="AA24" s="200" t="s">
        <v>6</v>
      </c>
      <c r="AB24" s="199" t="s">
        <v>29</v>
      </c>
      <c r="AC24" s="200" t="s">
        <v>6</v>
      </c>
      <c r="AD24" s="199" t="s">
        <v>6</v>
      </c>
      <c r="AE24" s="200" t="s">
        <v>6</v>
      </c>
      <c r="AF24" s="199"/>
      <c r="AG24" s="201"/>
      <c r="AH24" s="201"/>
      <c r="AI24" s="201"/>
      <c r="AJ24" s="201"/>
      <c r="AK24" s="201"/>
      <c r="AL24" s="201"/>
      <c r="AM24" s="201"/>
      <c r="AN24" s="201"/>
    </row>
    <row r="25" spans="1:40" s="202" customFormat="1" outlineLevel="1">
      <c r="A25" s="191" t="s">
        <v>49</v>
      </c>
      <c r="B25" s="192" t="s">
        <v>3</v>
      </c>
      <c r="C25" s="193" t="s">
        <v>161</v>
      </c>
      <c r="D25" s="195"/>
      <c r="E25" s="195" t="s">
        <v>163</v>
      </c>
      <c r="F25" s="196">
        <v>0.60416666666666663</v>
      </c>
      <c r="G25" s="197" t="s">
        <v>2</v>
      </c>
      <c r="H25" s="197"/>
      <c r="I25" s="197"/>
      <c r="J25" s="197"/>
      <c r="K25" s="197"/>
      <c r="L25" s="197"/>
      <c r="M25" s="197"/>
      <c r="N25" s="99">
        <v>2900000</v>
      </c>
      <c r="O25" s="99">
        <v>1562810.0000000002</v>
      </c>
      <c r="P25" s="99">
        <v>1202340</v>
      </c>
      <c r="Q25" s="99">
        <v>613640</v>
      </c>
      <c r="R25" s="99">
        <v>205030</v>
      </c>
      <c r="S25" s="560">
        <v>20500</v>
      </c>
      <c r="T25" s="560"/>
      <c r="U25" s="204"/>
      <c r="V25" s="204"/>
      <c r="W25" s="205"/>
      <c r="X25" s="199"/>
      <c r="Y25" s="200" t="s">
        <v>29</v>
      </c>
      <c r="Z25" s="199"/>
      <c r="AA25" s="200"/>
      <c r="AB25" s="199" t="s">
        <v>29</v>
      </c>
      <c r="AC25" s="200"/>
      <c r="AD25" s="199"/>
      <c r="AE25" s="200"/>
      <c r="AF25" s="199"/>
      <c r="AG25" s="201"/>
      <c r="AH25" s="201"/>
      <c r="AI25" s="201"/>
      <c r="AJ25" s="201"/>
      <c r="AK25" s="201"/>
      <c r="AL25" s="201"/>
      <c r="AM25" s="201"/>
      <c r="AN25" s="201"/>
    </row>
    <row r="26" spans="1:40" s="202" customFormat="1" outlineLevel="1">
      <c r="A26" s="191" t="s">
        <v>49</v>
      </c>
      <c r="B26" s="192" t="s">
        <v>3</v>
      </c>
      <c r="C26" s="193" t="s">
        <v>162</v>
      </c>
      <c r="D26" s="195"/>
      <c r="E26" s="195" t="s">
        <v>163</v>
      </c>
      <c r="F26" s="196">
        <v>0.62152777777777779</v>
      </c>
      <c r="G26" s="197" t="s">
        <v>2</v>
      </c>
      <c r="H26" s="197"/>
      <c r="I26" s="197"/>
      <c r="J26" s="197"/>
      <c r="K26" s="197"/>
      <c r="L26" s="197"/>
      <c r="M26" s="197"/>
      <c r="N26" s="99">
        <v>2700000</v>
      </c>
      <c r="O26" s="99">
        <v>1481100.8437028565</v>
      </c>
      <c r="P26" s="99">
        <v>1117959.8345699175</v>
      </c>
      <c r="Q26" s="99">
        <v>529733.45846614277</v>
      </c>
      <c r="R26" s="99">
        <v>181312.01514804215</v>
      </c>
      <c r="S26" s="560">
        <v>19100</v>
      </c>
      <c r="T26" s="560"/>
      <c r="U26" s="204"/>
      <c r="V26" s="204"/>
      <c r="W26" s="205"/>
      <c r="X26" s="199"/>
      <c r="Y26" s="200" t="s">
        <v>29</v>
      </c>
      <c r="Z26" s="199"/>
      <c r="AA26" s="200"/>
      <c r="AB26" s="199" t="s">
        <v>29</v>
      </c>
      <c r="AC26" s="200"/>
      <c r="AD26" s="199"/>
      <c r="AE26" s="200"/>
      <c r="AF26" s="199"/>
      <c r="AG26" s="201"/>
      <c r="AH26" s="201"/>
      <c r="AI26" s="201"/>
      <c r="AJ26" s="201"/>
      <c r="AK26" s="201"/>
      <c r="AL26" s="201"/>
      <c r="AM26" s="201"/>
      <c r="AN26" s="201"/>
    </row>
    <row r="27" spans="1:40" s="202" customFormat="1" outlineLevel="1">
      <c r="A27" s="191" t="s">
        <v>49</v>
      </c>
      <c r="B27" s="192" t="s">
        <v>3</v>
      </c>
      <c r="C27" s="193" t="s">
        <v>224</v>
      </c>
      <c r="D27" s="195" t="s">
        <v>481</v>
      </c>
      <c r="E27" s="195" t="s">
        <v>163</v>
      </c>
      <c r="F27" s="196" t="s">
        <v>225</v>
      </c>
      <c r="G27" s="197" t="s">
        <v>2</v>
      </c>
      <c r="H27" s="197"/>
      <c r="I27" s="197"/>
      <c r="J27" s="197"/>
      <c r="K27" s="197"/>
      <c r="L27" s="197"/>
      <c r="M27" s="197"/>
      <c r="N27" s="99">
        <v>2100000</v>
      </c>
      <c r="O27" s="99">
        <v>1193898.5389490337</v>
      </c>
      <c r="P27" s="99">
        <v>831592.01262239635</v>
      </c>
      <c r="Q27" s="99">
        <v>388838.60689890105</v>
      </c>
      <c r="R27" s="99">
        <v>122736.29659387095</v>
      </c>
      <c r="S27" s="560">
        <v>14200</v>
      </c>
      <c r="T27" s="560"/>
      <c r="U27" s="204"/>
      <c r="V27" s="204"/>
      <c r="W27" s="205"/>
      <c r="X27" s="199"/>
      <c r="Y27" s="200" t="s">
        <v>29</v>
      </c>
      <c r="Z27" s="199"/>
      <c r="AA27" s="200"/>
      <c r="AB27" s="199" t="s">
        <v>29</v>
      </c>
      <c r="AC27" s="200"/>
      <c r="AD27" s="199"/>
      <c r="AE27" s="200"/>
      <c r="AF27" s="199"/>
      <c r="AG27" s="201"/>
      <c r="AH27" s="201"/>
      <c r="AI27" s="201"/>
      <c r="AJ27" s="201"/>
      <c r="AK27" s="201"/>
      <c r="AL27" s="201"/>
      <c r="AM27" s="201"/>
      <c r="AN27" s="201"/>
    </row>
    <row r="28" spans="1:40" s="202" customFormat="1" outlineLevel="1">
      <c r="A28" s="191" t="s">
        <v>49</v>
      </c>
      <c r="B28" s="192" t="s">
        <v>3</v>
      </c>
      <c r="C28" s="193" t="s">
        <v>226</v>
      </c>
      <c r="D28" s="210"/>
      <c r="E28" s="195" t="s">
        <v>349</v>
      </c>
      <c r="F28" s="196">
        <v>0.62847222222222221</v>
      </c>
      <c r="G28" s="208"/>
      <c r="H28" s="197" t="s">
        <v>2</v>
      </c>
      <c r="I28" s="197" t="s">
        <v>2</v>
      </c>
      <c r="J28" s="197" t="s">
        <v>2</v>
      </c>
      <c r="K28" s="197" t="s">
        <v>2</v>
      </c>
      <c r="L28" s="197" t="s">
        <v>2</v>
      </c>
      <c r="M28" s="208"/>
      <c r="N28" s="99">
        <v>1800000</v>
      </c>
      <c r="O28" s="99">
        <v>1050480</v>
      </c>
      <c r="P28" s="99">
        <v>626220</v>
      </c>
      <c r="Q28" s="99">
        <v>271620</v>
      </c>
      <c r="R28" s="99">
        <v>122040</v>
      </c>
      <c r="S28" s="560">
        <v>11000</v>
      </c>
      <c r="T28" s="560"/>
      <c r="U28" s="287"/>
      <c r="V28" s="287"/>
      <c r="W28" s="209"/>
      <c r="X28" s="199"/>
      <c r="Y28" s="200" t="s">
        <v>29</v>
      </c>
      <c r="Z28" s="199" t="s">
        <v>6</v>
      </c>
      <c r="AA28" s="200"/>
      <c r="AB28" s="199" t="s">
        <v>29</v>
      </c>
      <c r="AC28" s="201"/>
      <c r="AD28" s="199" t="s">
        <v>6</v>
      </c>
      <c r="AE28" s="200"/>
      <c r="AF28" s="199" t="s">
        <v>6</v>
      </c>
      <c r="AG28" s="201"/>
      <c r="AH28" s="201"/>
      <c r="AI28" s="201"/>
      <c r="AJ28" s="201"/>
      <c r="AK28" s="201"/>
      <c r="AL28" s="201"/>
      <c r="AM28" s="201"/>
      <c r="AN28" s="201"/>
    </row>
    <row r="29" spans="1:40" s="202" customFormat="1" outlineLevel="1">
      <c r="A29" s="191" t="s">
        <v>49</v>
      </c>
      <c r="B29" s="192" t="s">
        <v>3</v>
      </c>
      <c r="C29" s="193" t="s">
        <v>227</v>
      </c>
      <c r="D29" s="210"/>
      <c r="E29" s="195" t="s">
        <v>350</v>
      </c>
      <c r="F29" s="196" t="s">
        <v>197</v>
      </c>
      <c r="G29" s="215"/>
      <c r="H29" s="197" t="s">
        <v>2</v>
      </c>
      <c r="I29" s="197" t="s">
        <v>2</v>
      </c>
      <c r="J29" s="197" t="s">
        <v>2</v>
      </c>
      <c r="K29" s="197" t="s">
        <v>2</v>
      </c>
      <c r="L29" s="197" t="s">
        <v>2</v>
      </c>
      <c r="M29" s="197"/>
      <c r="N29" s="99">
        <v>1650000</v>
      </c>
      <c r="O29" s="99">
        <v>990000</v>
      </c>
      <c r="P29" s="99">
        <v>533940</v>
      </c>
      <c r="Q29" s="99">
        <v>231165</v>
      </c>
      <c r="R29" s="99">
        <v>78870</v>
      </c>
      <c r="S29" s="560">
        <v>9500</v>
      </c>
      <c r="T29" s="560"/>
      <c r="U29" s="204"/>
      <c r="V29" s="204"/>
      <c r="W29" s="205"/>
      <c r="X29" s="199"/>
      <c r="Y29" s="200" t="s">
        <v>29</v>
      </c>
      <c r="Z29" s="199" t="s">
        <v>6</v>
      </c>
      <c r="AA29" s="200"/>
      <c r="AB29" s="199" t="s">
        <v>29</v>
      </c>
      <c r="AC29" s="200"/>
      <c r="AD29" s="199" t="s">
        <v>6</v>
      </c>
      <c r="AE29" s="200" t="s">
        <v>6</v>
      </c>
      <c r="AF29" s="199" t="s">
        <v>6</v>
      </c>
      <c r="AG29" s="201"/>
      <c r="AH29" s="201"/>
      <c r="AI29" s="201"/>
      <c r="AJ29" s="201"/>
      <c r="AK29" s="201"/>
      <c r="AL29" s="201"/>
      <c r="AM29" s="201"/>
      <c r="AN29" s="201"/>
    </row>
    <row r="30" spans="1:40" s="202" customFormat="1" outlineLevel="1">
      <c r="A30" s="191" t="s">
        <v>49</v>
      </c>
      <c r="B30" s="192" t="s">
        <v>3</v>
      </c>
      <c r="C30" s="193" t="s">
        <v>228</v>
      </c>
      <c r="D30" s="210"/>
      <c r="E30" s="195" t="s">
        <v>351</v>
      </c>
      <c r="F30" s="196">
        <v>0.74305555555555547</v>
      </c>
      <c r="G30" s="215"/>
      <c r="H30" s="197" t="s">
        <v>2</v>
      </c>
      <c r="I30" s="197" t="s">
        <v>2</v>
      </c>
      <c r="J30" s="197" t="s">
        <v>2</v>
      </c>
      <c r="K30" s="197" t="s">
        <v>2</v>
      </c>
      <c r="L30" s="197" t="s">
        <v>2</v>
      </c>
      <c r="M30" s="197"/>
      <c r="N30" s="99">
        <v>1900000</v>
      </c>
      <c r="O30" s="99">
        <v>1159380</v>
      </c>
      <c r="P30" s="99">
        <v>594890</v>
      </c>
      <c r="Q30" s="99">
        <v>262580</v>
      </c>
      <c r="R30" s="99">
        <v>81320</v>
      </c>
      <c r="S30" s="560">
        <v>10500</v>
      </c>
      <c r="T30" s="560"/>
      <c r="U30" s="204"/>
      <c r="V30" s="204"/>
      <c r="W30" s="205"/>
      <c r="X30" s="199"/>
      <c r="Y30" s="200" t="s">
        <v>29</v>
      </c>
      <c r="Z30" s="199" t="s">
        <v>6</v>
      </c>
      <c r="AA30" s="200"/>
      <c r="AB30" s="199" t="s">
        <v>29</v>
      </c>
      <c r="AC30" s="200"/>
      <c r="AD30" s="199" t="s">
        <v>6</v>
      </c>
      <c r="AE30" s="200" t="s">
        <v>6</v>
      </c>
      <c r="AF30" s="199" t="s">
        <v>6</v>
      </c>
      <c r="AG30" s="201"/>
      <c r="AH30" s="201"/>
      <c r="AI30" s="201"/>
      <c r="AJ30" s="201"/>
      <c r="AK30" s="201"/>
      <c r="AL30" s="201"/>
      <c r="AM30" s="201"/>
      <c r="AN30" s="201"/>
    </row>
    <row r="31" spans="1:40" s="202" customFormat="1" outlineLevel="1">
      <c r="A31" s="191" t="s">
        <v>49</v>
      </c>
      <c r="B31" s="192" t="s">
        <v>3</v>
      </c>
      <c r="C31" s="193" t="s">
        <v>223</v>
      </c>
      <c r="D31" s="195"/>
      <c r="E31" s="195" t="s">
        <v>493</v>
      </c>
      <c r="F31" s="196">
        <v>0.57986111111111105</v>
      </c>
      <c r="G31" s="197"/>
      <c r="H31" s="207"/>
      <c r="I31" s="207"/>
      <c r="J31" s="203"/>
      <c r="K31" s="207"/>
      <c r="L31" s="203"/>
      <c r="M31" s="197" t="s">
        <v>2</v>
      </c>
      <c r="N31" s="99">
        <v>2500000</v>
      </c>
      <c r="O31" s="99">
        <v>1274000.0000000002</v>
      </c>
      <c r="P31" s="99">
        <v>1120000</v>
      </c>
      <c r="Q31" s="99">
        <v>567000</v>
      </c>
      <c r="R31" s="99">
        <v>202000</v>
      </c>
      <c r="S31" s="560">
        <v>20000</v>
      </c>
      <c r="T31" s="560"/>
      <c r="U31" s="204"/>
      <c r="V31" s="204"/>
      <c r="W31" s="205"/>
      <c r="X31" s="199" t="s">
        <v>6</v>
      </c>
      <c r="Y31" s="201"/>
      <c r="Z31" s="199" t="s">
        <v>6</v>
      </c>
      <c r="AA31" s="200" t="s">
        <v>6</v>
      </c>
      <c r="AB31" s="199" t="s">
        <v>6</v>
      </c>
      <c r="AC31" s="200" t="s">
        <v>29</v>
      </c>
      <c r="AD31" s="199" t="s">
        <v>29</v>
      </c>
      <c r="AE31" s="200"/>
      <c r="AF31" s="199" t="s">
        <v>29</v>
      </c>
      <c r="AG31" s="201"/>
      <c r="AH31" s="201"/>
      <c r="AI31" s="201"/>
      <c r="AJ31" s="201"/>
      <c r="AK31" s="201"/>
      <c r="AL31" s="201"/>
      <c r="AM31" s="201"/>
      <c r="AN31" s="201"/>
    </row>
    <row r="32" spans="1:40" s="202" customFormat="1" outlineLevel="1">
      <c r="A32" s="191" t="s">
        <v>49</v>
      </c>
      <c r="B32" s="192" t="s">
        <v>3</v>
      </c>
      <c r="C32" s="193" t="s">
        <v>355</v>
      </c>
      <c r="D32" s="210"/>
      <c r="E32" s="195" t="s">
        <v>321</v>
      </c>
      <c r="F32" s="196" t="s">
        <v>499</v>
      </c>
      <c r="G32" s="208"/>
      <c r="H32" s="197"/>
      <c r="I32" s="197"/>
      <c r="J32" s="197"/>
      <c r="K32" s="197"/>
      <c r="M32" s="197" t="s">
        <v>2</v>
      </c>
      <c r="N32" s="99">
        <v>1500000</v>
      </c>
      <c r="O32" s="99">
        <v>820950</v>
      </c>
      <c r="P32" s="99">
        <v>627300</v>
      </c>
      <c r="Q32" s="99">
        <v>314550</v>
      </c>
      <c r="R32" s="99">
        <v>108450</v>
      </c>
      <c r="S32" s="560">
        <v>11100</v>
      </c>
      <c r="T32" s="560"/>
      <c r="U32" s="287"/>
      <c r="V32" s="287"/>
      <c r="W32" s="209"/>
      <c r="X32" s="199"/>
      <c r="Y32" s="201"/>
      <c r="Z32" s="199" t="s">
        <v>6</v>
      </c>
      <c r="AA32" s="200"/>
      <c r="AB32" s="199"/>
      <c r="AC32" s="200" t="s">
        <v>29</v>
      </c>
      <c r="AD32" s="199" t="s">
        <v>29</v>
      </c>
      <c r="AE32" s="200"/>
      <c r="AF32" s="199" t="s">
        <v>6</v>
      </c>
      <c r="AG32" s="201"/>
      <c r="AH32" s="201"/>
      <c r="AI32" s="201"/>
      <c r="AJ32" s="201"/>
      <c r="AK32" s="201"/>
      <c r="AL32" s="201"/>
      <c r="AM32" s="201"/>
      <c r="AN32" s="201"/>
    </row>
    <row r="33" spans="1:40" s="202" customFormat="1" outlineLevel="1">
      <c r="A33" s="191" t="s">
        <v>49</v>
      </c>
      <c r="B33" s="192" t="s">
        <v>3</v>
      </c>
      <c r="C33" s="193" t="s">
        <v>356</v>
      </c>
      <c r="D33" s="210"/>
      <c r="E33" s="195" t="s">
        <v>357</v>
      </c>
      <c r="F33" s="196">
        <v>0.70833333333333337</v>
      </c>
      <c r="G33" s="208"/>
      <c r="H33" s="197"/>
      <c r="I33" s="197"/>
      <c r="J33" s="197"/>
      <c r="K33" s="197"/>
      <c r="M33" s="197" t="s">
        <v>2</v>
      </c>
      <c r="N33" s="99">
        <v>1400000</v>
      </c>
      <c r="O33" s="99">
        <v>821100</v>
      </c>
      <c r="P33" s="99">
        <v>377720</v>
      </c>
      <c r="Q33" s="99">
        <v>176540</v>
      </c>
      <c r="R33" s="99">
        <v>42000</v>
      </c>
      <c r="S33" s="560">
        <v>6700</v>
      </c>
      <c r="T33" s="560"/>
      <c r="U33" s="287"/>
      <c r="V33" s="287"/>
      <c r="W33" s="209"/>
      <c r="X33" s="199"/>
      <c r="Y33" s="200" t="s">
        <v>29</v>
      </c>
      <c r="Z33" s="199" t="s">
        <v>6</v>
      </c>
      <c r="AA33" s="200"/>
      <c r="AB33" s="199" t="s">
        <v>29</v>
      </c>
      <c r="AC33" s="201"/>
      <c r="AD33" s="199" t="s">
        <v>6</v>
      </c>
      <c r="AE33" s="200"/>
      <c r="AF33" s="199" t="s">
        <v>6</v>
      </c>
      <c r="AG33" s="201"/>
      <c r="AH33" s="201"/>
      <c r="AI33" s="201"/>
      <c r="AJ33" s="201"/>
      <c r="AK33" s="201"/>
      <c r="AL33" s="201"/>
      <c r="AM33" s="201"/>
      <c r="AN33" s="201"/>
    </row>
    <row r="34" spans="1:40" s="202" customFormat="1" outlineLevel="1">
      <c r="A34" s="191" t="s">
        <v>49</v>
      </c>
      <c r="B34" s="192" t="s">
        <v>3</v>
      </c>
      <c r="C34" s="193" t="s">
        <v>358</v>
      </c>
      <c r="D34" s="210" t="s">
        <v>500</v>
      </c>
      <c r="E34" s="195" t="s">
        <v>357</v>
      </c>
      <c r="F34" s="196">
        <v>0.74305555555555547</v>
      </c>
      <c r="G34" s="208"/>
      <c r="H34" s="197"/>
      <c r="I34" s="197"/>
      <c r="J34" s="197"/>
      <c r="K34" s="197"/>
      <c r="M34" s="197" t="s">
        <v>2</v>
      </c>
      <c r="N34" s="99">
        <v>1650000</v>
      </c>
      <c r="O34" s="99">
        <v>984720</v>
      </c>
      <c r="P34" s="99">
        <v>509025.00000000006</v>
      </c>
      <c r="Q34" s="99">
        <v>227204.99999999997</v>
      </c>
      <c r="R34" s="99">
        <v>90255</v>
      </c>
      <c r="S34" s="560">
        <v>9200</v>
      </c>
      <c r="T34" s="560"/>
      <c r="U34" s="287"/>
      <c r="V34" s="287"/>
      <c r="W34" s="209"/>
      <c r="X34" s="199"/>
      <c r="Y34" s="200" t="s">
        <v>29</v>
      </c>
      <c r="Z34" s="199" t="s">
        <v>6</v>
      </c>
      <c r="AA34" s="200"/>
      <c r="AB34" s="199" t="s">
        <v>29</v>
      </c>
      <c r="AC34" s="201"/>
      <c r="AD34" s="199" t="s">
        <v>6</v>
      </c>
      <c r="AE34" s="200"/>
      <c r="AF34" s="199" t="s">
        <v>6</v>
      </c>
      <c r="AG34" s="201"/>
      <c r="AH34" s="201"/>
      <c r="AI34" s="201"/>
      <c r="AJ34" s="201"/>
      <c r="AK34" s="201"/>
      <c r="AL34" s="201"/>
      <c r="AM34" s="201"/>
      <c r="AN34" s="201"/>
    </row>
    <row r="35" spans="1:40" s="202" customFormat="1" outlineLevel="1">
      <c r="A35" s="191" t="s">
        <v>49</v>
      </c>
      <c r="B35" s="192" t="s">
        <v>3</v>
      </c>
      <c r="C35" s="193" t="s">
        <v>353</v>
      </c>
      <c r="D35" s="210"/>
      <c r="E35" s="195" t="s">
        <v>354</v>
      </c>
      <c r="F35" s="196">
        <v>0.67013888888888884</v>
      </c>
      <c r="G35" s="215"/>
      <c r="H35" s="197" t="s">
        <v>2</v>
      </c>
      <c r="I35" s="197" t="s">
        <v>2</v>
      </c>
      <c r="J35" s="197" t="s">
        <v>2</v>
      </c>
      <c r="K35" s="197" t="s">
        <v>2</v>
      </c>
      <c r="L35" s="197" t="s">
        <v>2</v>
      </c>
      <c r="M35" s="197"/>
      <c r="N35" s="99">
        <v>1950000</v>
      </c>
      <c r="O35" s="99">
        <v>1171950</v>
      </c>
      <c r="P35" s="99">
        <v>692835</v>
      </c>
      <c r="Q35" s="99">
        <v>288600</v>
      </c>
      <c r="R35" s="99">
        <v>108420</v>
      </c>
      <c r="S35" s="560">
        <v>12300</v>
      </c>
      <c r="T35" s="560"/>
      <c r="U35" s="204"/>
      <c r="V35" s="204"/>
      <c r="W35" s="205"/>
      <c r="X35" s="199" t="s">
        <v>29</v>
      </c>
      <c r="Y35" s="200"/>
      <c r="Z35" s="199" t="s">
        <v>6</v>
      </c>
      <c r="AA35" s="200"/>
      <c r="AB35" s="199"/>
      <c r="AC35" s="200"/>
      <c r="AD35" s="199" t="s">
        <v>6</v>
      </c>
      <c r="AE35" s="200" t="s">
        <v>6</v>
      </c>
      <c r="AF35" s="199" t="s">
        <v>6</v>
      </c>
      <c r="AG35" s="201"/>
      <c r="AH35" s="201"/>
      <c r="AI35" s="201"/>
      <c r="AJ35" s="201"/>
      <c r="AK35" s="201"/>
      <c r="AL35" s="201"/>
      <c r="AM35" s="201"/>
      <c r="AN35" s="201"/>
    </row>
    <row r="36" spans="1:40" s="202" customFormat="1" outlineLevel="1">
      <c r="A36" s="191" t="s">
        <v>49</v>
      </c>
      <c r="B36" s="192" t="s">
        <v>3</v>
      </c>
      <c r="C36" s="193" t="s">
        <v>408</v>
      </c>
      <c r="D36" s="210" t="s">
        <v>518</v>
      </c>
      <c r="E36" s="195" t="s">
        <v>401</v>
      </c>
      <c r="F36" s="196">
        <v>0.70833333333333337</v>
      </c>
      <c r="H36" s="215"/>
      <c r="I36" s="215"/>
      <c r="J36" s="215"/>
      <c r="K36" s="197" t="s">
        <v>2</v>
      </c>
      <c r="L36" s="197" t="s">
        <v>2</v>
      </c>
      <c r="M36" s="197"/>
      <c r="N36" s="99">
        <v>1500000</v>
      </c>
      <c r="O36" s="99">
        <v>937950</v>
      </c>
      <c r="P36" s="99">
        <v>480600</v>
      </c>
      <c r="Q36" s="99">
        <v>212999.99999999997</v>
      </c>
      <c r="R36" s="99">
        <v>72450</v>
      </c>
      <c r="S36" s="560">
        <v>8800</v>
      </c>
      <c r="T36" s="560"/>
      <c r="U36" s="204"/>
      <c r="V36" s="204"/>
      <c r="W36" s="205"/>
      <c r="X36" s="199"/>
      <c r="Y36" s="200" t="s">
        <v>29</v>
      </c>
      <c r="Z36" s="199"/>
      <c r="AA36" s="200"/>
      <c r="AB36" s="199"/>
      <c r="AC36" s="200"/>
      <c r="AD36" s="199"/>
      <c r="AE36" s="200"/>
      <c r="AF36" s="199"/>
      <c r="AG36" s="201"/>
      <c r="AH36" s="201"/>
      <c r="AI36" s="201"/>
      <c r="AJ36" s="201"/>
      <c r="AK36" s="201"/>
      <c r="AL36" s="201"/>
      <c r="AM36" s="201"/>
      <c r="AN36" s="201"/>
    </row>
    <row r="37" spans="1:40" s="202" customFormat="1" outlineLevel="1">
      <c r="A37" s="191" t="s">
        <v>49</v>
      </c>
      <c r="B37" s="192" t="s">
        <v>3</v>
      </c>
      <c r="C37" s="193" t="s">
        <v>407</v>
      </c>
      <c r="D37" s="210" t="s">
        <v>518</v>
      </c>
      <c r="E37" s="195" t="s">
        <v>401</v>
      </c>
      <c r="F37" s="196">
        <v>0.74305555555555547</v>
      </c>
      <c r="H37" s="215"/>
      <c r="I37" s="215"/>
      <c r="J37" s="215"/>
      <c r="K37" s="197" t="s">
        <v>2</v>
      </c>
      <c r="L37" s="197" t="s">
        <v>2</v>
      </c>
      <c r="M37" s="197"/>
      <c r="N37" s="99">
        <v>2000000</v>
      </c>
      <c r="O37" s="99">
        <v>1170600</v>
      </c>
      <c r="P37" s="99">
        <v>668600</v>
      </c>
      <c r="Q37" s="99">
        <v>337000</v>
      </c>
      <c r="R37" s="99">
        <v>118200</v>
      </c>
      <c r="S37" s="560">
        <v>12000</v>
      </c>
      <c r="T37" s="560"/>
      <c r="U37" s="204"/>
      <c r="V37" s="204"/>
      <c r="W37" s="205"/>
      <c r="X37" s="199"/>
      <c r="Y37" s="200" t="s">
        <v>29</v>
      </c>
      <c r="Z37" s="199"/>
      <c r="AA37" s="200"/>
      <c r="AB37" s="199"/>
      <c r="AC37" s="200"/>
      <c r="AD37" s="199"/>
      <c r="AE37" s="200"/>
      <c r="AF37" s="199"/>
      <c r="AG37" s="201"/>
      <c r="AH37" s="201"/>
      <c r="AI37" s="201"/>
      <c r="AJ37" s="201"/>
      <c r="AK37" s="201"/>
      <c r="AL37" s="201"/>
      <c r="AM37" s="201"/>
      <c r="AN37" s="201"/>
    </row>
    <row r="38" spans="1:40" s="202" customFormat="1" outlineLevel="1">
      <c r="A38" s="191" t="s">
        <v>49</v>
      </c>
      <c r="B38" s="192" t="s">
        <v>3</v>
      </c>
      <c r="C38" s="193" t="s">
        <v>411</v>
      </c>
      <c r="D38" s="210" t="s">
        <v>473</v>
      </c>
      <c r="E38" s="195" t="s">
        <v>401</v>
      </c>
      <c r="F38" s="196">
        <v>0.73958333333333337</v>
      </c>
      <c r="H38" s="215"/>
      <c r="I38" s="215"/>
      <c r="J38" s="215"/>
      <c r="K38" s="215"/>
      <c r="M38" s="197" t="s">
        <v>2</v>
      </c>
      <c r="N38" s="99">
        <v>1800000</v>
      </c>
      <c r="O38" s="99">
        <v>1023341.6048134574</v>
      </c>
      <c r="P38" s="99">
        <v>712793.15367633954</v>
      </c>
      <c r="Q38" s="99">
        <v>333290.23448477237</v>
      </c>
      <c r="R38" s="99">
        <v>105202.53993760368</v>
      </c>
      <c r="S38" s="560">
        <v>13100</v>
      </c>
      <c r="T38" s="560"/>
      <c r="U38" s="204"/>
      <c r="V38" s="204"/>
      <c r="W38" s="205"/>
      <c r="X38" s="199"/>
      <c r="Y38" s="200" t="s">
        <v>29</v>
      </c>
      <c r="Z38" s="199"/>
      <c r="AA38" s="200"/>
      <c r="AB38" s="199"/>
      <c r="AC38" s="200"/>
      <c r="AD38" s="199"/>
      <c r="AE38" s="200"/>
      <c r="AF38" s="199"/>
      <c r="AG38" s="201"/>
      <c r="AH38" s="201"/>
      <c r="AI38" s="201"/>
      <c r="AJ38" s="201"/>
      <c r="AK38" s="201"/>
      <c r="AL38" s="201"/>
      <c r="AM38" s="201"/>
      <c r="AN38" s="201"/>
    </row>
    <row r="39" spans="1:40" s="202" customFormat="1" outlineLevel="1">
      <c r="A39" s="191" t="s">
        <v>49</v>
      </c>
      <c r="B39" s="192" t="s">
        <v>3</v>
      </c>
      <c r="C39" s="193" t="s">
        <v>406</v>
      </c>
      <c r="D39" s="210" t="s">
        <v>473</v>
      </c>
      <c r="E39" s="195" t="s">
        <v>401</v>
      </c>
      <c r="F39" s="196">
        <v>0.77083333333333337</v>
      </c>
      <c r="H39" s="215"/>
      <c r="I39" s="215"/>
      <c r="J39" s="215"/>
      <c r="K39" s="215"/>
      <c r="M39" s="197" t="s">
        <v>2</v>
      </c>
      <c r="N39" s="99">
        <v>2300000</v>
      </c>
      <c r="O39" s="99">
        <v>1254650</v>
      </c>
      <c r="P39" s="99">
        <v>749570</v>
      </c>
      <c r="Q39" s="99">
        <v>393990</v>
      </c>
      <c r="R39" s="99">
        <v>149270</v>
      </c>
      <c r="S39" s="560">
        <v>13400</v>
      </c>
      <c r="T39" s="560"/>
      <c r="U39" s="204"/>
      <c r="V39" s="204"/>
      <c r="W39" s="205"/>
      <c r="X39" s="199"/>
      <c r="Y39" s="200" t="s">
        <v>29</v>
      </c>
      <c r="Z39" s="199"/>
      <c r="AA39" s="200"/>
      <c r="AB39" s="199"/>
      <c r="AC39" s="200"/>
      <c r="AD39" s="199"/>
      <c r="AE39" s="200"/>
      <c r="AF39" s="199"/>
      <c r="AG39" s="201"/>
      <c r="AH39" s="201"/>
      <c r="AI39" s="201"/>
      <c r="AJ39" s="201"/>
      <c r="AK39" s="201"/>
      <c r="AL39" s="201"/>
      <c r="AM39" s="201"/>
      <c r="AN39" s="201"/>
    </row>
    <row r="40" spans="1:40" s="202" customFormat="1" outlineLevel="1">
      <c r="A40" s="191" t="s">
        <v>49</v>
      </c>
      <c r="B40" s="192" t="s">
        <v>3</v>
      </c>
      <c r="C40" s="193" t="s">
        <v>229</v>
      </c>
      <c r="D40" s="210" t="s">
        <v>481</v>
      </c>
      <c r="E40" s="195" t="s">
        <v>352</v>
      </c>
      <c r="F40" s="196">
        <v>0.74305555555555547</v>
      </c>
      <c r="G40" s="197" t="s">
        <v>2</v>
      </c>
      <c r="H40" s="215"/>
      <c r="I40" s="215"/>
      <c r="J40" s="215"/>
      <c r="K40" s="215"/>
      <c r="L40" s="215"/>
      <c r="M40" s="197"/>
      <c r="N40" s="99">
        <v>2300000</v>
      </c>
      <c r="O40" s="99">
        <v>1296899.7296190253</v>
      </c>
      <c r="P40" s="99">
        <v>829164.04212197545</v>
      </c>
      <c r="Q40" s="99">
        <v>368790.00580149156</v>
      </c>
      <c r="R40" s="99">
        <v>97812.132172493628</v>
      </c>
      <c r="S40" s="560">
        <v>14800</v>
      </c>
      <c r="T40" s="560"/>
      <c r="U40" s="204"/>
      <c r="V40" s="204"/>
      <c r="W40" s="205"/>
      <c r="X40" s="199"/>
      <c r="Y40" s="200" t="s">
        <v>29</v>
      </c>
      <c r="Z40" s="199"/>
      <c r="AA40" s="200"/>
      <c r="AB40" s="199" t="s">
        <v>29</v>
      </c>
      <c r="AC40" s="200"/>
      <c r="AD40" s="199"/>
      <c r="AE40" s="200"/>
      <c r="AF40" s="199"/>
      <c r="AG40" s="201"/>
      <c r="AH40" s="201"/>
      <c r="AI40" s="201"/>
      <c r="AJ40" s="201"/>
      <c r="AK40" s="201"/>
      <c r="AL40" s="201"/>
      <c r="AM40" s="201"/>
      <c r="AN40" s="201"/>
    </row>
    <row r="41" spans="1:40" s="202" customFormat="1" outlineLevel="1">
      <c r="A41" s="191" t="s">
        <v>49</v>
      </c>
      <c r="B41" s="192" t="s">
        <v>3</v>
      </c>
      <c r="C41" s="216" t="s">
        <v>230</v>
      </c>
      <c r="D41" s="195"/>
      <c r="E41" s="195" t="s">
        <v>517</v>
      </c>
      <c r="F41" s="206">
        <v>0.8125</v>
      </c>
      <c r="G41" s="197" t="s">
        <v>2</v>
      </c>
      <c r="H41" s="197" t="s">
        <v>2</v>
      </c>
      <c r="I41" s="197" t="s">
        <v>2</v>
      </c>
      <c r="J41" s="197" t="s">
        <v>2</v>
      </c>
      <c r="K41" s="197" t="s">
        <v>2</v>
      </c>
      <c r="L41" s="197" t="s">
        <v>2</v>
      </c>
      <c r="M41" s="197" t="s">
        <v>2</v>
      </c>
      <c r="N41" s="99">
        <v>4200000</v>
      </c>
      <c r="O41" s="99">
        <v>2301600</v>
      </c>
      <c r="P41" s="99">
        <v>1555260</v>
      </c>
      <c r="Q41" s="99">
        <v>758940</v>
      </c>
      <c r="R41" s="99">
        <v>264600</v>
      </c>
      <c r="S41" s="560">
        <v>57000</v>
      </c>
      <c r="T41" s="560"/>
      <c r="U41" s="204"/>
      <c r="V41" s="204"/>
      <c r="W41" s="205"/>
      <c r="X41" s="199" t="s">
        <v>6</v>
      </c>
      <c r="Y41" s="200" t="s">
        <v>29</v>
      </c>
      <c r="Z41" s="199" t="s">
        <v>6</v>
      </c>
      <c r="AA41" s="201"/>
      <c r="AB41" s="199" t="s">
        <v>6</v>
      </c>
      <c r="AC41" s="200" t="s">
        <v>6</v>
      </c>
      <c r="AD41" s="199" t="s">
        <v>6</v>
      </c>
      <c r="AE41" s="200" t="s">
        <v>6</v>
      </c>
      <c r="AF41" s="199" t="s">
        <v>6</v>
      </c>
      <c r="AG41" s="201"/>
      <c r="AH41" s="201"/>
      <c r="AI41" s="201"/>
      <c r="AJ41" s="201"/>
      <c r="AK41" s="201"/>
      <c r="AL41" s="201"/>
      <c r="AM41" s="201"/>
      <c r="AN41" s="201"/>
    </row>
    <row r="42" spans="1:40" s="202" customFormat="1" outlineLevel="1">
      <c r="A42" s="191" t="s">
        <v>49</v>
      </c>
      <c r="B42" s="192" t="s">
        <v>3</v>
      </c>
      <c r="C42" s="216" t="s">
        <v>231</v>
      </c>
      <c r="D42" s="195"/>
      <c r="E42" s="195" t="s">
        <v>30</v>
      </c>
      <c r="F42" s="206">
        <v>0.82986111111111116</v>
      </c>
      <c r="G42" s="197" t="s">
        <v>2</v>
      </c>
      <c r="H42" s="197" t="s">
        <v>2</v>
      </c>
      <c r="I42" s="197" t="s">
        <v>2</v>
      </c>
      <c r="J42" s="197" t="s">
        <v>2</v>
      </c>
      <c r="K42" s="197" t="s">
        <v>2</v>
      </c>
      <c r="L42" s="197" t="s">
        <v>2</v>
      </c>
      <c r="M42" s="197" t="s">
        <v>2</v>
      </c>
      <c r="N42" s="99">
        <v>4400000</v>
      </c>
      <c r="O42" s="99">
        <v>2361920.0000000005</v>
      </c>
      <c r="P42" s="99">
        <v>1745920</v>
      </c>
      <c r="Q42" s="99">
        <v>851400</v>
      </c>
      <c r="R42" s="99">
        <v>311520</v>
      </c>
      <c r="S42" s="560">
        <v>64000</v>
      </c>
      <c r="T42" s="560"/>
      <c r="U42" s="204"/>
      <c r="V42" s="204"/>
      <c r="W42" s="205"/>
      <c r="X42" s="199" t="s">
        <v>6</v>
      </c>
      <c r="Y42" s="200" t="s">
        <v>6</v>
      </c>
      <c r="Z42" s="199" t="s">
        <v>6</v>
      </c>
      <c r="AA42" s="200" t="s">
        <v>29</v>
      </c>
      <c r="AB42" s="199" t="s">
        <v>6</v>
      </c>
      <c r="AC42" s="200" t="s">
        <v>6</v>
      </c>
      <c r="AD42" s="199" t="s">
        <v>6</v>
      </c>
      <c r="AE42" s="200" t="s">
        <v>6</v>
      </c>
      <c r="AF42" s="199" t="s">
        <v>6</v>
      </c>
      <c r="AG42" s="201"/>
      <c r="AH42" s="201"/>
      <c r="AI42" s="201"/>
      <c r="AJ42" s="201"/>
      <c r="AK42" s="201"/>
      <c r="AL42" s="201"/>
      <c r="AM42" s="201"/>
      <c r="AN42" s="201"/>
    </row>
    <row r="43" spans="1:40" s="202" customFormat="1" outlineLevel="1">
      <c r="A43" s="191" t="s">
        <v>49</v>
      </c>
      <c r="B43" s="192" t="s">
        <v>3</v>
      </c>
      <c r="C43" s="216" t="s">
        <v>232</v>
      </c>
      <c r="D43" s="195"/>
      <c r="E43" s="195" t="s">
        <v>516</v>
      </c>
      <c r="F43" s="196">
        <v>0.85416666666666663</v>
      </c>
      <c r="G43" s="197" t="s">
        <v>2</v>
      </c>
      <c r="H43" s="197" t="s">
        <v>2</v>
      </c>
      <c r="I43" s="197" t="s">
        <v>2</v>
      </c>
      <c r="J43" s="197" t="s">
        <v>2</v>
      </c>
      <c r="K43" s="197" t="s">
        <v>2</v>
      </c>
      <c r="L43" s="197" t="s">
        <v>2</v>
      </c>
      <c r="M43" s="197" t="s">
        <v>2</v>
      </c>
      <c r="N43" s="99">
        <v>4500000</v>
      </c>
      <c r="O43" s="99">
        <v>2387700</v>
      </c>
      <c r="P43" s="99">
        <v>1864800</v>
      </c>
      <c r="Q43" s="99">
        <v>913500.00000000012</v>
      </c>
      <c r="R43" s="99">
        <v>325350</v>
      </c>
      <c r="S43" s="560">
        <v>70000</v>
      </c>
      <c r="T43" s="560"/>
      <c r="U43" s="217"/>
      <c r="V43" s="217"/>
      <c r="W43" s="201"/>
      <c r="X43" s="199"/>
      <c r="Y43" s="200"/>
      <c r="Z43" s="199"/>
      <c r="AA43" s="200"/>
      <c r="AB43" s="199"/>
      <c r="AC43" s="200"/>
      <c r="AD43" s="199"/>
      <c r="AE43" s="200"/>
      <c r="AF43" s="199"/>
      <c r="AG43" s="201"/>
      <c r="AH43" s="201"/>
      <c r="AI43" s="201"/>
      <c r="AJ43" s="201"/>
      <c r="AK43" s="201"/>
      <c r="AL43" s="201"/>
      <c r="AM43" s="201"/>
      <c r="AN43" s="201"/>
    </row>
    <row r="44" spans="1:40" s="202" customFormat="1" outlineLevel="1">
      <c r="A44" s="191" t="s">
        <v>49</v>
      </c>
      <c r="B44" s="192" t="s">
        <v>3</v>
      </c>
      <c r="C44" s="193" t="s">
        <v>233</v>
      </c>
      <c r="D44" s="195"/>
      <c r="E44" s="195" t="s">
        <v>283</v>
      </c>
      <c r="F44" s="196">
        <v>0.86111111111111116</v>
      </c>
      <c r="G44" s="197" t="s">
        <v>2</v>
      </c>
      <c r="H44" s="197" t="s">
        <v>2</v>
      </c>
      <c r="I44" s="197" t="s">
        <v>2</v>
      </c>
      <c r="J44" s="197" t="s">
        <v>2</v>
      </c>
      <c r="K44" s="197" t="s">
        <v>2</v>
      </c>
      <c r="L44" s="197" t="s">
        <v>2</v>
      </c>
      <c r="M44" s="197" t="s">
        <v>2</v>
      </c>
      <c r="N44" s="99">
        <v>4100000</v>
      </c>
      <c r="O44" s="99">
        <v>2210310</v>
      </c>
      <c r="P44" s="99">
        <v>1672390</v>
      </c>
      <c r="Q44" s="99">
        <v>825740</v>
      </c>
      <c r="R44" s="99">
        <v>279620</v>
      </c>
      <c r="S44" s="560">
        <v>63900</v>
      </c>
      <c r="T44" s="560"/>
      <c r="U44" s="204"/>
      <c r="V44" s="204"/>
      <c r="W44" s="205"/>
      <c r="X44" s="199"/>
      <c r="Y44" s="200" t="s">
        <v>29</v>
      </c>
      <c r="Z44" s="199" t="s">
        <v>6</v>
      </c>
      <c r="AA44" s="200" t="s">
        <v>6</v>
      </c>
      <c r="AB44" s="199" t="s">
        <v>6</v>
      </c>
      <c r="AC44" s="200"/>
      <c r="AD44" s="199" t="s">
        <v>6</v>
      </c>
      <c r="AE44" s="200" t="s">
        <v>6</v>
      </c>
      <c r="AF44" s="199" t="s">
        <v>6</v>
      </c>
      <c r="AG44" s="201"/>
      <c r="AH44" s="201"/>
      <c r="AI44" s="201"/>
      <c r="AJ44" s="201"/>
      <c r="AK44" s="201"/>
      <c r="AL44" s="201"/>
      <c r="AM44" s="201"/>
      <c r="AN44" s="201"/>
    </row>
    <row r="45" spans="1:40" s="202" customFormat="1" outlineLevel="1">
      <c r="A45" s="191" t="s">
        <v>49</v>
      </c>
      <c r="B45" s="192" t="s">
        <v>3</v>
      </c>
      <c r="C45" s="193" t="s">
        <v>487</v>
      </c>
      <c r="D45" s="195" t="s">
        <v>489</v>
      </c>
      <c r="E45" s="195" t="s">
        <v>488</v>
      </c>
      <c r="F45" s="196">
        <v>0.86111111111111116</v>
      </c>
      <c r="G45" s="197"/>
      <c r="H45" s="197"/>
      <c r="I45" s="197"/>
      <c r="J45" s="197"/>
      <c r="K45" s="197"/>
      <c r="L45" s="197" t="s">
        <v>2</v>
      </c>
      <c r="M45" s="197"/>
      <c r="N45" s="99">
        <v>4300000</v>
      </c>
      <c r="O45" s="99">
        <v>2324580</v>
      </c>
      <c r="P45" s="99">
        <v>1718710</v>
      </c>
      <c r="Q45" s="99">
        <v>825600</v>
      </c>
      <c r="R45" s="99">
        <v>320780</v>
      </c>
      <c r="S45" s="560">
        <v>67000</v>
      </c>
      <c r="T45" s="560"/>
      <c r="U45" s="204"/>
      <c r="V45" s="204"/>
      <c r="W45" s="205"/>
      <c r="X45" s="199"/>
      <c r="Y45" s="200" t="s">
        <v>29</v>
      </c>
      <c r="Z45" s="199" t="s">
        <v>6</v>
      </c>
      <c r="AA45" s="200" t="s">
        <v>6</v>
      </c>
      <c r="AB45" s="199" t="s">
        <v>6</v>
      </c>
      <c r="AC45" s="200"/>
      <c r="AD45" s="199" t="s">
        <v>6</v>
      </c>
      <c r="AE45" s="200" t="s">
        <v>6</v>
      </c>
      <c r="AF45" s="199" t="s">
        <v>6</v>
      </c>
      <c r="AG45" s="201"/>
      <c r="AH45" s="201"/>
      <c r="AI45" s="201"/>
      <c r="AJ45" s="201"/>
      <c r="AK45" s="201"/>
      <c r="AL45" s="201"/>
      <c r="AM45" s="201"/>
      <c r="AN45" s="201"/>
    </row>
    <row r="46" spans="1:40" s="202" customFormat="1" outlineLevel="1">
      <c r="A46" s="191" t="s">
        <v>49</v>
      </c>
      <c r="B46" s="192" t="s">
        <v>3</v>
      </c>
      <c r="C46" s="193" t="s">
        <v>490</v>
      </c>
      <c r="D46" s="195" t="s">
        <v>489</v>
      </c>
      <c r="E46" s="195" t="s">
        <v>488</v>
      </c>
      <c r="F46" s="196" t="s">
        <v>491</v>
      </c>
      <c r="G46" s="197"/>
      <c r="H46" s="197"/>
      <c r="I46" s="197"/>
      <c r="J46" s="197"/>
      <c r="K46" s="197"/>
      <c r="L46" s="197" t="s">
        <v>2</v>
      </c>
      <c r="M46" s="197"/>
      <c r="N46" s="99">
        <v>4600000</v>
      </c>
      <c r="O46" s="99">
        <v>2512223.9865337336</v>
      </c>
      <c r="P46" s="99">
        <v>1711464.4761690057</v>
      </c>
      <c r="Q46" s="99">
        <v>831380.41097526485</v>
      </c>
      <c r="R46" s="99">
        <v>285283.72001288243</v>
      </c>
      <c r="S46" s="560">
        <v>68000</v>
      </c>
      <c r="T46" s="560"/>
      <c r="U46" s="204"/>
      <c r="V46" s="204"/>
      <c r="W46" s="205"/>
      <c r="X46" s="199"/>
      <c r="Y46" s="200" t="s">
        <v>29</v>
      </c>
      <c r="Z46" s="199" t="s">
        <v>6</v>
      </c>
      <c r="AA46" s="200" t="s">
        <v>6</v>
      </c>
      <c r="AB46" s="199" t="s">
        <v>6</v>
      </c>
      <c r="AC46" s="200"/>
      <c r="AD46" s="199" t="s">
        <v>6</v>
      </c>
      <c r="AE46" s="200" t="s">
        <v>6</v>
      </c>
      <c r="AF46" s="199" t="s">
        <v>6</v>
      </c>
      <c r="AG46" s="201"/>
      <c r="AH46" s="201"/>
      <c r="AI46" s="201"/>
      <c r="AJ46" s="201"/>
      <c r="AK46" s="201"/>
      <c r="AL46" s="201"/>
      <c r="AM46" s="201"/>
      <c r="AN46" s="201"/>
    </row>
    <row r="47" spans="1:40" s="202" customFormat="1" outlineLevel="1">
      <c r="A47" s="191" t="s">
        <v>49</v>
      </c>
      <c r="B47" s="192" t="s">
        <v>3</v>
      </c>
      <c r="C47" s="193" t="s">
        <v>235</v>
      </c>
      <c r="D47" s="195" t="s">
        <v>576</v>
      </c>
      <c r="E47" s="195" t="s">
        <v>483</v>
      </c>
      <c r="F47" s="196" t="s">
        <v>379</v>
      </c>
      <c r="H47" s="197"/>
      <c r="I47" s="197"/>
      <c r="J47" s="197"/>
      <c r="K47" s="197" t="s">
        <v>2</v>
      </c>
      <c r="L47" s="197"/>
      <c r="M47" s="197"/>
      <c r="N47" s="99">
        <v>4500000</v>
      </c>
      <c r="O47" s="99">
        <v>2400308.6440681103</v>
      </c>
      <c r="P47" s="99">
        <v>2015227.5502586826</v>
      </c>
      <c r="Q47" s="99">
        <v>941231.25990518148</v>
      </c>
      <c r="R47" s="99">
        <v>322059.63666669338</v>
      </c>
      <c r="S47" s="560">
        <v>78300</v>
      </c>
      <c r="T47" s="560"/>
      <c r="U47" s="204"/>
      <c r="V47" s="204"/>
      <c r="W47" s="205"/>
      <c r="X47" s="199" t="s">
        <v>29</v>
      </c>
      <c r="Y47" s="200"/>
      <c r="Z47" s="199" t="s">
        <v>6</v>
      </c>
      <c r="AA47" s="200" t="s">
        <v>6</v>
      </c>
      <c r="AB47" s="199"/>
      <c r="AC47" s="200"/>
      <c r="AD47" s="199" t="s">
        <v>6</v>
      </c>
      <c r="AE47" s="200" t="s">
        <v>6</v>
      </c>
      <c r="AF47" s="199" t="s">
        <v>6</v>
      </c>
      <c r="AG47" s="201"/>
      <c r="AH47" s="201"/>
      <c r="AI47" s="201"/>
      <c r="AJ47" s="201"/>
      <c r="AK47" s="201"/>
      <c r="AL47" s="201"/>
      <c r="AM47" s="201"/>
      <c r="AN47" s="201"/>
    </row>
    <row r="48" spans="1:40" s="202" customFormat="1" outlineLevel="1">
      <c r="A48" s="191" t="s">
        <v>49</v>
      </c>
      <c r="B48" s="192" t="s">
        <v>3</v>
      </c>
      <c r="C48" s="193" t="s">
        <v>198</v>
      </c>
      <c r="D48" s="195" t="s">
        <v>576</v>
      </c>
      <c r="E48" s="195" t="s">
        <v>483</v>
      </c>
      <c r="F48" s="196" t="s">
        <v>236</v>
      </c>
      <c r="H48" s="197"/>
      <c r="I48" s="197"/>
      <c r="J48" s="197"/>
      <c r="K48" s="197" t="s">
        <v>2</v>
      </c>
      <c r="L48" s="197"/>
      <c r="M48" s="197"/>
      <c r="N48" s="99">
        <v>3800000</v>
      </c>
      <c r="O48" s="99">
        <v>2075329.8575032188</v>
      </c>
      <c r="P48" s="99">
        <v>1813088.9994927663</v>
      </c>
      <c r="Q48" s="99">
        <v>857529.30675006134</v>
      </c>
      <c r="R48" s="99">
        <v>309927.87558634998</v>
      </c>
      <c r="S48" s="560">
        <v>72100</v>
      </c>
      <c r="T48" s="560"/>
      <c r="U48" s="204"/>
      <c r="V48" s="204"/>
      <c r="W48" s="205"/>
      <c r="X48" s="199" t="s">
        <v>29</v>
      </c>
      <c r="Y48" s="200"/>
      <c r="Z48" s="199" t="s">
        <v>6</v>
      </c>
      <c r="AA48" s="200" t="s">
        <v>6</v>
      </c>
      <c r="AB48" s="199"/>
      <c r="AC48" s="200"/>
      <c r="AD48" s="199" t="s">
        <v>6</v>
      </c>
      <c r="AE48" s="200" t="s">
        <v>6</v>
      </c>
      <c r="AF48" s="199" t="s">
        <v>6</v>
      </c>
      <c r="AG48" s="201"/>
      <c r="AH48" s="201"/>
      <c r="AI48" s="201"/>
      <c r="AJ48" s="201"/>
      <c r="AK48" s="201"/>
      <c r="AL48" s="201"/>
      <c r="AM48" s="201"/>
      <c r="AN48" s="201"/>
    </row>
    <row r="49" spans="1:40" s="202" customFormat="1" outlineLevel="1">
      <c r="A49" s="191" t="s">
        <v>49</v>
      </c>
      <c r="B49" s="192" t="s">
        <v>3</v>
      </c>
      <c r="C49" s="193" t="s">
        <v>484</v>
      </c>
      <c r="D49" s="195"/>
      <c r="E49" s="195" t="s">
        <v>486</v>
      </c>
      <c r="F49" s="196" t="s">
        <v>485</v>
      </c>
      <c r="H49" s="197" t="s">
        <v>2</v>
      </c>
      <c r="I49" s="197" t="s">
        <v>2</v>
      </c>
      <c r="J49" s="197"/>
      <c r="K49" s="197" t="s">
        <v>2</v>
      </c>
      <c r="L49" s="197" t="s">
        <v>2</v>
      </c>
      <c r="M49" s="197" t="s">
        <v>2</v>
      </c>
      <c r="N49" s="99">
        <v>3400000</v>
      </c>
      <c r="O49" s="99">
        <v>1676539.9999999998</v>
      </c>
      <c r="P49" s="99">
        <v>1785000</v>
      </c>
      <c r="Q49" s="99">
        <v>1015920</v>
      </c>
      <c r="R49" s="99">
        <v>368560</v>
      </c>
      <c r="S49" s="560">
        <v>71000</v>
      </c>
      <c r="T49" s="560"/>
      <c r="U49" s="204"/>
      <c r="V49" s="204"/>
      <c r="W49" s="205"/>
      <c r="X49" s="199"/>
      <c r="Y49" s="200"/>
      <c r="Z49" s="199" t="s">
        <v>6</v>
      </c>
      <c r="AA49" s="200" t="s">
        <v>6</v>
      </c>
      <c r="AB49" s="199"/>
      <c r="AC49" s="200"/>
      <c r="AD49" s="199" t="s">
        <v>6</v>
      </c>
      <c r="AE49" s="200" t="s">
        <v>6</v>
      </c>
      <c r="AF49" s="199" t="s">
        <v>6</v>
      </c>
      <c r="AG49" s="201"/>
      <c r="AH49" s="201"/>
      <c r="AI49" s="201"/>
      <c r="AJ49" s="201"/>
      <c r="AK49" s="201"/>
      <c r="AL49" s="201"/>
      <c r="AM49" s="201"/>
      <c r="AN49" s="201"/>
    </row>
    <row r="50" spans="1:40" s="202" customFormat="1" ht="18" customHeight="1" outlineLevel="1">
      <c r="A50" s="191" t="s">
        <v>49</v>
      </c>
      <c r="B50" s="192" t="s">
        <v>3</v>
      </c>
      <c r="C50" s="193" t="s">
        <v>234</v>
      </c>
      <c r="D50" s="195"/>
      <c r="E50" s="195" t="s">
        <v>502</v>
      </c>
      <c r="F50" s="196" t="s">
        <v>503</v>
      </c>
      <c r="G50" s="197" t="s">
        <v>2</v>
      </c>
      <c r="H50" s="197" t="s">
        <v>2</v>
      </c>
      <c r="I50" s="197" t="s">
        <v>2</v>
      </c>
      <c r="J50" s="197" t="s">
        <v>2</v>
      </c>
      <c r="K50" s="197" t="s">
        <v>2</v>
      </c>
      <c r="L50" s="197" t="s">
        <v>2</v>
      </c>
      <c r="M50" s="197" t="s">
        <v>2</v>
      </c>
      <c r="N50" s="99">
        <v>3800000</v>
      </c>
      <c r="O50" s="99">
        <v>2018180</v>
      </c>
      <c r="P50" s="99">
        <v>1555720</v>
      </c>
      <c r="Q50" s="99">
        <v>758480</v>
      </c>
      <c r="R50" s="99">
        <v>273980</v>
      </c>
      <c r="S50" s="560">
        <v>59700</v>
      </c>
      <c r="T50" s="560"/>
      <c r="U50" s="204"/>
      <c r="V50" s="204"/>
      <c r="W50" s="205"/>
      <c r="X50" s="199"/>
      <c r="Y50" s="200"/>
      <c r="Z50" s="199" t="s">
        <v>6</v>
      </c>
      <c r="AA50" s="200" t="s">
        <v>6</v>
      </c>
      <c r="AB50" s="199"/>
      <c r="AC50" s="200"/>
      <c r="AD50" s="199" t="s">
        <v>6</v>
      </c>
      <c r="AE50" s="200" t="s">
        <v>6</v>
      </c>
      <c r="AF50" s="199" t="s">
        <v>6</v>
      </c>
      <c r="AG50" s="201"/>
      <c r="AH50" s="201"/>
      <c r="AI50" s="201"/>
      <c r="AJ50" s="201"/>
      <c r="AK50" s="201"/>
      <c r="AL50" s="201"/>
      <c r="AM50" s="201"/>
      <c r="AN50" s="201"/>
    </row>
    <row r="51" spans="1:40" s="202" customFormat="1" ht="18" customHeight="1" outlineLevel="1">
      <c r="A51" s="191" t="s">
        <v>49</v>
      </c>
      <c r="B51" s="192" t="s">
        <v>3</v>
      </c>
      <c r="C51" s="193" t="s">
        <v>237</v>
      </c>
      <c r="D51" s="195" t="s">
        <v>652</v>
      </c>
      <c r="E51" s="195" t="s">
        <v>653</v>
      </c>
      <c r="F51" s="196" t="s">
        <v>654</v>
      </c>
      <c r="G51" s="197" t="s">
        <v>2</v>
      </c>
      <c r="H51" s="197" t="s">
        <v>2</v>
      </c>
      <c r="I51" s="197" t="s">
        <v>2</v>
      </c>
      <c r="J51" s="197" t="s">
        <v>2</v>
      </c>
      <c r="K51" s="197"/>
      <c r="L51" s="197"/>
      <c r="M51" s="197"/>
      <c r="N51" s="99">
        <v>2900000</v>
      </c>
      <c r="O51" s="99">
        <v>1514670</v>
      </c>
      <c r="P51" s="99">
        <v>1262660</v>
      </c>
      <c r="Q51" s="99">
        <v>599140</v>
      </c>
      <c r="R51" s="99">
        <v>226490</v>
      </c>
      <c r="S51" s="560">
        <v>50500</v>
      </c>
      <c r="T51" s="560"/>
      <c r="U51" s="204"/>
      <c r="V51" s="204"/>
      <c r="W51" s="205"/>
      <c r="X51" s="199"/>
      <c r="Y51" s="200"/>
      <c r="Z51" s="199" t="s">
        <v>6</v>
      </c>
      <c r="AA51" s="200" t="s">
        <v>6</v>
      </c>
      <c r="AB51" s="199"/>
      <c r="AC51" s="200"/>
      <c r="AD51" s="199" t="s">
        <v>6</v>
      </c>
      <c r="AE51" s="200" t="s">
        <v>6</v>
      </c>
      <c r="AF51" s="199" t="s">
        <v>6</v>
      </c>
      <c r="AG51" s="201"/>
      <c r="AH51" s="201"/>
      <c r="AI51" s="201"/>
      <c r="AJ51" s="201"/>
      <c r="AK51" s="201"/>
      <c r="AL51" s="201"/>
      <c r="AM51" s="201"/>
      <c r="AN51" s="201"/>
    </row>
    <row r="52" spans="1:40" s="202" customFormat="1" outlineLevel="1">
      <c r="A52" s="191" t="s">
        <v>49</v>
      </c>
      <c r="B52" s="192" t="s">
        <v>3</v>
      </c>
      <c r="C52" s="193" t="s">
        <v>494</v>
      </c>
      <c r="D52" s="195" t="s">
        <v>497</v>
      </c>
      <c r="E52" s="195" t="s">
        <v>495</v>
      </c>
      <c r="F52" s="196" t="s">
        <v>496</v>
      </c>
      <c r="G52" s="201"/>
      <c r="H52" s="197"/>
      <c r="I52" s="197"/>
      <c r="J52" s="197" t="s">
        <v>2</v>
      </c>
      <c r="L52" s="197"/>
      <c r="M52" s="197"/>
      <c r="N52" s="99">
        <v>3200000</v>
      </c>
      <c r="O52" s="99">
        <v>1670248.9325706922</v>
      </c>
      <c r="P52" s="99">
        <v>1494948.8439539191</v>
      </c>
      <c r="Q52" s="99">
        <v>753016.9983082253</v>
      </c>
      <c r="R52" s="99">
        <v>244131.15282365264</v>
      </c>
      <c r="S52" s="560">
        <v>59700</v>
      </c>
      <c r="T52" s="560"/>
      <c r="U52" s="204"/>
      <c r="V52" s="204"/>
      <c r="W52" s="205"/>
      <c r="X52" s="199"/>
      <c r="Z52" s="199" t="s">
        <v>6</v>
      </c>
      <c r="AA52" s="200" t="s">
        <v>6</v>
      </c>
      <c r="AB52" s="199"/>
      <c r="AC52" s="200" t="s">
        <v>29</v>
      </c>
      <c r="AD52" s="199" t="s">
        <v>6</v>
      </c>
      <c r="AE52" s="200" t="s">
        <v>6</v>
      </c>
      <c r="AF52" s="199" t="s">
        <v>6</v>
      </c>
      <c r="AG52" s="201"/>
      <c r="AH52" s="201"/>
      <c r="AI52" s="201"/>
      <c r="AJ52" s="201"/>
      <c r="AK52" s="201"/>
      <c r="AL52" s="201"/>
      <c r="AM52" s="201"/>
      <c r="AN52" s="201"/>
    </row>
    <row r="53" spans="1:40" s="202" customFormat="1" outlineLevel="1">
      <c r="A53" s="191" t="s">
        <v>49</v>
      </c>
      <c r="B53" s="192" t="s">
        <v>3</v>
      </c>
      <c r="C53" s="193" t="s">
        <v>498</v>
      </c>
      <c r="D53" s="195" t="s">
        <v>497</v>
      </c>
      <c r="E53" s="195" t="s">
        <v>495</v>
      </c>
      <c r="F53" s="196">
        <v>0.98263888888888884</v>
      </c>
      <c r="G53" s="201"/>
      <c r="H53" s="197"/>
      <c r="I53" s="197"/>
      <c r="J53" s="197" t="s">
        <v>2</v>
      </c>
      <c r="L53" s="197"/>
      <c r="M53" s="197"/>
      <c r="N53" s="99">
        <v>1600000</v>
      </c>
      <c r="O53" s="99">
        <v>821296.58628249308</v>
      </c>
      <c r="P53" s="99">
        <v>809270.2787347323</v>
      </c>
      <c r="Q53" s="99">
        <v>400375.82211086748</v>
      </c>
      <c r="R53" s="99">
        <v>145818.97901659878</v>
      </c>
      <c r="S53" s="560">
        <v>31900</v>
      </c>
      <c r="T53" s="560"/>
      <c r="U53" s="204"/>
      <c r="V53" s="204"/>
      <c r="W53" s="205"/>
      <c r="X53" s="199"/>
      <c r="Z53" s="199" t="s">
        <v>6</v>
      </c>
      <c r="AA53" s="200" t="s">
        <v>6</v>
      </c>
      <c r="AB53" s="199"/>
      <c r="AC53" s="200" t="s">
        <v>29</v>
      </c>
      <c r="AD53" s="199" t="s">
        <v>6</v>
      </c>
      <c r="AE53" s="200" t="s">
        <v>6</v>
      </c>
      <c r="AF53" s="199" t="s">
        <v>6</v>
      </c>
      <c r="AG53" s="201"/>
      <c r="AH53" s="201"/>
      <c r="AI53" s="201"/>
      <c r="AJ53" s="201"/>
      <c r="AK53" s="201"/>
      <c r="AL53" s="201"/>
      <c r="AM53" s="201"/>
      <c r="AN53" s="201"/>
    </row>
    <row r="54" spans="1:40" s="202" customFormat="1" outlineLevel="1">
      <c r="A54" s="191" t="s">
        <v>49</v>
      </c>
      <c r="B54" s="192" t="s">
        <v>3</v>
      </c>
      <c r="C54" s="193" t="s">
        <v>384</v>
      </c>
      <c r="D54" s="195" t="s">
        <v>511</v>
      </c>
      <c r="E54" s="195" t="s">
        <v>509</v>
      </c>
      <c r="F54" s="196" t="s">
        <v>510</v>
      </c>
      <c r="G54" s="201"/>
      <c r="H54" s="197"/>
      <c r="I54" s="197"/>
      <c r="J54" s="201"/>
      <c r="K54" s="197"/>
      <c r="L54" s="197" t="s">
        <v>2</v>
      </c>
      <c r="M54" s="197" t="s">
        <v>2</v>
      </c>
      <c r="N54" s="99">
        <v>3700000</v>
      </c>
      <c r="O54" s="99">
        <v>2005672.0413803856</v>
      </c>
      <c r="P54" s="99">
        <v>1681970.7289654035</v>
      </c>
      <c r="Q54" s="99">
        <v>867713.9470355321</v>
      </c>
      <c r="R54" s="99">
        <v>267354.949877401</v>
      </c>
      <c r="S54" s="560">
        <v>67000</v>
      </c>
      <c r="T54" s="560"/>
      <c r="U54" s="204"/>
      <c r="V54" s="204"/>
      <c r="W54" s="205"/>
      <c r="X54" s="199"/>
      <c r="Y54" s="200" t="s">
        <v>29</v>
      </c>
      <c r="Z54" s="199" t="s">
        <v>6</v>
      </c>
      <c r="AA54" s="200" t="s">
        <v>6</v>
      </c>
      <c r="AB54" s="199"/>
      <c r="AC54" s="200"/>
      <c r="AD54" s="199" t="s">
        <v>6</v>
      </c>
      <c r="AE54" s="200" t="s">
        <v>6</v>
      </c>
      <c r="AF54" s="199" t="s">
        <v>6</v>
      </c>
      <c r="AG54" s="201"/>
      <c r="AH54" s="201"/>
      <c r="AI54" s="201"/>
      <c r="AJ54" s="201"/>
      <c r="AK54" s="201"/>
      <c r="AL54" s="201"/>
      <c r="AM54" s="201"/>
      <c r="AN54" s="201"/>
    </row>
    <row r="55" spans="1:40" s="202" customFormat="1" outlineLevel="1">
      <c r="A55" s="191" t="s">
        <v>49</v>
      </c>
      <c r="B55" s="192" t="s">
        <v>3</v>
      </c>
      <c r="C55" s="193" t="s">
        <v>412</v>
      </c>
      <c r="D55" s="195" t="s">
        <v>512</v>
      </c>
      <c r="E55" s="195" t="s">
        <v>413</v>
      </c>
      <c r="F55" s="196">
        <v>0.99652777777777779</v>
      </c>
      <c r="G55" s="201"/>
      <c r="H55" s="197"/>
      <c r="I55" s="197"/>
      <c r="J55" s="201"/>
      <c r="K55" s="201"/>
      <c r="L55" s="197" t="s">
        <v>2</v>
      </c>
      <c r="N55" s="99">
        <v>2950000</v>
      </c>
      <c r="O55" s="99">
        <v>1652000.0000000002</v>
      </c>
      <c r="P55" s="99">
        <v>1416000</v>
      </c>
      <c r="Q55" s="99">
        <v>678500</v>
      </c>
      <c r="R55" s="99">
        <v>206500.00000000003</v>
      </c>
      <c r="S55" s="560">
        <v>56700</v>
      </c>
      <c r="T55" s="560"/>
      <c r="U55" s="204"/>
      <c r="V55" s="204"/>
      <c r="W55" s="205"/>
      <c r="X55" s="199"/>
      <c r="Y55" s="200" t="s">
        <v>29</v>
      </c>
      <c r="Z55" s="199"/>
      <c r="AA55" s="200" t="s">
        <v>6</v>
      </c>
      <c r="AB55" s="199"/>
      <c r="AC55" s="200"/>
      <c r="AD55" s="199"/>
      <c r="AE55" s="200" t="s">
        <v>6</v>
      </c>
      <c r="AF55" s="199"/>
      <c r="AG55" s="201"/>
      <c r="AH55" s="201"/>
      <c r="AI55" s="201"/>
      <c r="AJ55" s="201"/>
      <c r="AK55" s="201"/>
      <c r="AL55" s="201"/>
      <c r="AM55" s="201"/>
      <c r="AN55" s="201"/>
    </row>
    <row r="56" spans="1:40" s="202" customFormat="1" outlineLevel="1">
      <c r="A56" s="191" t="s">
        <v>49</v>
      </c>
      <c r="B56" s="192" t="s">
        <v>3</v>
      </c>
      <c r="C56" s="193" t="s">
        <v>513</v>
      </c>
      <c r="D56" s="195" t="s">
        <v>475</v>
      </c>
      <c r="E56" s="195" t="s">
        <v>515</v>
      </c>
      <c r="F56" s="196" t="s">
        <v>496</v>
      </c>
      <c r="G56" s="197" t="s">
        <v>2</v>
      </c>
      <c r="H56" s="197"/>
      <c r="I56" s="197"/>
      <c r="J56" s="201"/>
      <c r="K56" s="197"/>
      <c r="L56" s="197"/>
      <c r="N56" s="99">
        <v>3900000</v>
      </c>
      <c r="O56" s="99">
        <v>1949429.2189466069</v>
      </c>
      <c r="P56" s="99">
        <v>1685708.5046281437</v>
      </c>
      <c r="Q56" s="99">
        <v>837394.16655204562</v>
      </c>
      <c r="R56" s="99">
        <v>362214.17964431806</v>
      </c>
      <c r="S56" s="560">
        <v>67000</v>
      </c>
      <c r="T56" s="560"/>
      <c r="U56" s="204"/>
      <c r="V56" s="204"/>
      <c r="W56" s="205"/>
      <c r="X56" s="199"/>
      <c r="Z56" s="199" t="s">
        <v>6</v>
      </c>
      <c r="AA56" s="200" t="s">
        <v>6</v>
      </c>
      <c r="AB56" s="199"/>
      <c r="AC56" s="200" t="s">
        <v>29</v>
      </c>
      <c r="AD56" s="199" t="s">
        <v>6</v>
      </c>
      <c r="AE56" s="200" t="s">
        <v>6</v>
      </c>
      <c r="AF56" s="199" t="s">
        <v>6</v>
      </c>
      <c r="AG56" s="201"/>
      <c r="AH56" s="201"/>
      <c r="AI56" s="201"/>
      <c r="AJ56" s="201"/>
      <c r="AK56" s="201"/>
      <c r="AL56" s="201"/>
      <c r="AM56" s="201"/>
      <c r="AN56" s="201"/>
    </row>
    <row r="57" spans="1:40" s="202" customFormat="1" outlineLevel="1">
      <c r="A57" s="191" t="s">
        <v>49</v>
      </c>
      <c r="B57" s="192" t="s">
        <v>3</v>
      </c>
      <c r="C57" s="193" t="s">
        <v>514</v>
      </c>
      <c r="D57" s="195" t="s">
        <v>475</v>
      </c>
      <c r="E57" s="195" t="s">
        <v>515</v>
      </c>
      <c r="F57" s="196">
        <v>0.98263888888888884</v>
      </c>
      <c r="G57" s="197" t="s">
        <v>2</v>
      </c>
      <c r="H57" s="197"/>
      <c r="I57" s="197"/>
      <c r="J57" s="201"/>
      <c r="K57" s="197"/>
      <c r="L57" s="197"/>
      <c r="N57" s="99">
        <v>3000000</v>
      </c>
      <c r="O57" s="99">
        <v>1495951.4170040484</v>
      </c>
      <c r="P57" s="99">
        <v>1517206.4777327934</v>
      </c>
      <c r="Q57" s="99">
        <v>803643.72469635622</v>
      </c>
      <c r="R57" s="99">
        <v>311740.8906882591</v>
      </c>
      <c r="S57" s="560">
        <v>59700</v>
      </c>
      <c r="T57" s="560"/>
      <c r="U57" s="204"/>
      <c r="V57" s="204"/>
      <c r="W57" s="205"/>
      <c r="X57" s="199"/>
      <c r="Z57" s="199" t="s">
        <v>6</v>
      </c>
      <c r="AA57" s="200" t="s">
        <v>6</v>
      </c>
      <c r="AB57" s="199"/>
      <c r="AC57" s="200" t="s">
        <v>29</v>
      </c>
      <c r="AD57" s="199" t="s">
        <v>6</v>
      </c>
      <c r="AE57" s="200" t="s">
        <v>6</v>
      </c>
      <c r="AF57" s="199" t="s">
        <v>6</v>
      </c>
      <c r="AG57" s="201"/>
      <c r="AH57" s="201"/>
      <c r="AI57" s="201"/>
      <c r="AJ57" s="201"/>
      <c r="AK57" s="201"/>
      <c r="AL57" s="201"/>
      <c r="AM57" s="201"/>
      <c r="AN57" s="201"/>
    </row>
    <row r="58" spans="1:40" s="202" customFormat="1" outlineLevel="1">
      <c r="A58" s="191" t="s">
        <v>49</v>
      </c>
      <c r="B58" s="192" t="s">
        <v>3</v>
      </c>
      <c r="C58" s="193" t="s">
        <v>544</v>
      </c>
      <c r="D58" s="195" t="s">
        <v>469</v>
      </c>
      <c r="E58" s="195" t="s">
        <v>468</v>
      </c>
      <c r="F58" s="196" t="s">
        <v>379</v>
      </c>
      <c r="G58" s="197" t="s">
        <v>2</v>
      </c>
      <c r="H58" s="197"/>
      <c r="I58" s="197"/>
      <c r="J58" s="201"/>
      <c r="K58" s="201"/>
      <c r="L58" s="197"/>
      <c r="N58" s="99">
        <v>4200000</v>
      </c>
      <c r="O58" s="99">
        <v>2273460</v>
      </c>
      <c r="P58" s="99">
        <v>1543500</v>
      </c>
      <c r="Q58" s="99">
        <v>734160</v>
      </c>
      <c r="R58" s="99">
        <v>259979.99999999997</v>
      </c>
      <c r="S58" s="560">
        <v>59700</v>
      </c>
      <c r="T58" s="560"/>
      <c r="U58" s="204"/>
      <c r="V58" s="204"/>
      <c r="W58" s="205"/>
      <c r="X58" s="199"/>
      <c r="Y58" s="200" t="s">
        <v>29</v>
      </c>
      <c r="Z58" s="199" t="s">
        <v>6</v>
      </c>
      <c r="AA58" s="200" t="s">
        <v>6</v>
      </c>
      <c r="AB58" s="199"/>
      <c r="AC58" s="200" t="s">
        <v>29</v>
      </c>
      <c r="AD58" s="199" t="s">
        <v>6</v>
      </c>
      <c r="AE58" s="200" t="s">
        <v>6</v>
      </c>
      <c r="AF58" s="199" t="s">
        <v>6</v>
      </c>
      <c r="AG58" s="201"/>
      <c r="AH58" s="201"/>
      <c r="AI58" s="201"/>
      <c r="AJ58" s="201"/>
      <c r="AK58" s="201"/>
      <c r="AL58" s="201"/>
      <c r="AM58" s="201"/>
      <c r="AN58" s="201"/>
    </row>
    <row r="59" spans="1:40" s="202" customFormat="1" outlineLevel="1">
      <c r="A59" s="191" t="s">
        <v>49</v>
      </c>
      <c r="B59" s="192" t="s">
        <v>3</v>
      </c>
      <c r="C59" s="193" t="s">
        <v>467</v>
      </c>
      <c r="D59" s="195" t="s">
        <v>469</v>
      </c>
      <c r="E59" s="195" t="s">
        <v>468</v>
      </c>
      <c r="F59" s="196">
        <v>0.92361111111111116</v>
      </c>
      <c r="G59" s="197" t="s">
        <v>2</v>
      </c>
      <c r="H59" s="197"/>
      <c r="I59" s="197"/>
      <c r="J59" s="201"/>
      <c r="K59" s="201"/>
      <c r="L59" s="197"/>
      <c r="N59" s="99">
        <v>3100000</v>
      </c>
      <c r="O59" s="99">
        <v>1747470</v>
      </c>
      <c r="P59" s="99">
        <v>1343230</v>
      </c>
      <c r="Q59" s="99">
        <v>600470</v>
      </c>
      <c r="R59" s="99">
        <v>234980.00000000003</v>
      </c>
      <c r="S59" s="560">
        <v>53600</v>
      </c>
      <c r="T59" s="560"/>
      <c r="U59" s="204"/>
      <c r="V59" s="204"/>
      <c r="W59" s="205"/>
      <c r="X59" s="199"/>
      <c r="Y59" s="200" t="s">
        <v>29</v>
      </c>
      <c r="Z59" s="199" t="s">
        <v>6</v>
      </c>
      <c r="AA59" s="200" t="s">
        <v>6</v>
      </c>
      <c r="AB59" s="199"/>
      <c r="AC59" s="200" t="s">
        <v>29</v>
      </c>
      <c r="AD59" s="199" t="s">
        <v>6</v>
      </c>
      <c r="AE59" s="200" t="s">
        <v>6</v>
      </c>
      <c r="AF59" s="199" t="s">
        <v>6</v>
      </c>
      <c r="AG59" s="201"/>
      <c r="AH59" s="201"/>
      <c r="AI59" s="201"/>
      <c r="AJ59" s="201"/>
      <c r="AK59" s="201"/>
      <c r="AL59" s="201"/>
      <c r="AM59" s="201"/>
      <c r="AN59" s="201"/>
    </row>
    <row r="60" spans="1:40" s="202" customFormat="1" outlineLevel="1">
      <c r="A60" s="191" t="s">
        <v>49</v>
      </c>
      <c r="B60" s="192" t="s">
        <v>3</v>
      </c>
      <c r="C60" s="193" t="s">
        <v>470</v>
      </c>
      <c r="D60" s="195" t="s">
        <v>469</v>
      </c>
      <c r="E60" s="195" t="s">
        <v>468</v>
      </c>
      <c r="F60" s="196">
        <v>0.96875</v>
      </c>
      <c r="G60" s="197" t="s">
        <v>2</v>
      </c>
      <c r="H60" s="197"/>
      <c r="I60" s="197"/>
      <c r="J60" s="201"/>
      <c r="K60" s="201"/>
      <c r="L60" s="197"/>
      <c r="N60" s="99">
        <v>2500000</v>
      </c>
      <c r="O60" s="99">
        <v>1399749.9999999998</v>
      </c>
      <c r="P60" s="99">
        <v>1115500</v>
      </c>
      <c r="Q60" s="99">
        <v>475250</v>
      </c>
      <c r="R60" s="99">
        <v>173500</v>
      </c>
      <c r="S60" s="560">
        <v>44300</v>
      </c>
      <c r="T60" s="560"/>
      <c r="U60" s="204"/>
      <c r="V60" s="204"/>
      <c r="W60" s="205"/>
      <c r="X60" s="199"/>
      <c r="Y60" s="200" t="s">
        <v>29</v>
      </c>
      <c r="Z60" s="199" t="s">
        <v>6</v>
      </c>
      <c r="AA60" s="200" t="s">
        <v>6</v>
      </c>
      <c r="AB60" s="199"/>
      <c r="AC60" s="200" t="s">
        <v>29</v>
      </c>
      <c r="AD60" s="199" t="s">
        <v>6</v>
      </c>
      <c r="AE60" s="200" t="s">
        <v>6</v>
      </c>
      <c r="AF60" s="199" t="s">
        <v>6</v>
      </c>
      <c r="AG60" s="201"/>
      <c r="AH60" s="201"/>
      <c r="AI60" s="201"/>
      <c r="AJ60" s="201"/>
      <c r="AK60" s="201"/>
      <c r="AL60" s="201"/>
      <c r="AM60" s="201"/>
      <c r="AN60" s="201"/>
    </row>
    <row r="61" spans="1:40" s="202" customFormat="1" outlineLevel="1">
      <c r="A61" s="191" t="s">
        <v>49</v>
      </c>
      <c r="B61" s="192" t="s">
        <v>3</v>
      </c>
      <c r="C61" s="193" t="s">
        <v>505</v>
      </c>
      <c r="D61" s="195" t="s">
        <v>507</v>
      </c>
      <c r="E61" s="195" t="s">
        <v>506</v>
      </c>
      <c r="F61" s="196" t="s">
        <v>508</v>
      </c>
      <c r="H61" s="197"/>
      <c r="I61" s="197"/>
      <c r="J61" s="201"/>
      <c r="K61" s="201"/>
      <c r="L61" s="197"/>
      <c r="M61" s="197" t="s">
        <v>2</v>
      </c>
      <c r="N61" s="99">
        <v>4300000</v>
      </c>
      <c r="O61" s="99">
        <v>2095389.9999999998</v>
      </c>
      <c r="P61" s="99">
        <v>2142260</v>
      </c>
      <c r="Q61" s="99">
        <v>1120580</v>
      </c>
      <c r="R61" s="99">
        <v>482030</v>
      </c>
      <c r="S61" s="560">
        <v>82400</v>
      </c>
      <c r="T61" s="560"/>
      <c r="U61" s="204"/>
      <c r="V61" s="204"/>
      <c r="W61" s="205"/>
      <c r="X61" s="199"/>
      <c r="Y61" s="200" t="s">
        <v>29</v>
      </c>
      <c r="Z61" s="199" t="s">
        <v>6</v>
      </c>
      <c r="AA61" s="200" t="s">
        <v>6</v>
      </c>
      <c r="AB61" s="199"/>
      <c r="AC61" s="200"/>
      <c r="AD61" s="199" t="s">
        <v>6</v>
      </c>
      <c r="AE61" s="200" t="s">
        <v>6</v>
      </c>
      <c r="AF61" s="199" t="s">
        <v>6</v>
      </c>
      <c r="AG61" s="201"/>
      <c r="AH61" s="201"/>
      <c r="AI61" s="201"/>
      <c r="AJ61" s="201"/>
      <c r="AK61" s="201"/>
      <c r="AL61" s="201"/>
      <c r="AM61" s="201"/>
      <c r="AN61" s="201"/>
    </row>
    <row r="62" spans="1:40" s="202" customFormat="1" outlineLevel="1">
      <c r="A62" s="191" t="s">
        <v>49</v>
      </c>
      <c r="B62" s="192" t="s">
        <v>3</v>
      </c>
      <c r="C62" s="193" t="s">
        <v>278</v>
      </c>
      <c r="D62" s="195"/>
      <c r="E62" s="195" t="s">
        <v>35</v>
      </c>
      <c r="F62" s="196">
        <v>1</v>
      </c>
      <c r="G62" s="197" t="s">
        <v>2</v>
      </c>
      <c r="H62" s="197" t="s">
        <v>2</v>
      </c>
      <c r="I62" s="197" t="s">
        <v>2</v>
      </c>
      <c r="J62" s="197" t="s">
        <v>2</v>
      </c>
      <c r="K62" s="197" t="s">
        <v>2</v>
      </c>
      <c r="L62" s="197" t="s">
        <v>2</v>
      </c>
      <c r="M62" s="197"/>
      <c r="N62" s="99">
        <v>800000</v>
      </c>
      <c r="O62" s="99">
        <v>438720</v>
      </c>
      <c r="P62" s="99">
        <v>401120.00000000006</v>
      </c>
      <c r="Q62" s="99">
        <v>195680</v>
      </c>
      <c r="R62" s="99">
        <v>67760</v>
      </c>
      <c r="S62" s="560">
        <v>7300</v>
      </c>
      <c r="T62" s="560"/>
      <c r="U62" s="204"/>
      <c r="V62" s="204"/>
      <c r="W62" s="205"/>
      <c r="X62" s="199" t="s">
        <v>6</v>
      </c>
      <c r="Y62" s="200"/>
      <c r="Z62" s="199" t="s">
        <v>6</v>
      </c>
      <c r="AA62" s="200" t="s">
        <v>6</v>
      </c>
      <c r="AB62" s="199" t="s">
        <v>6</v>
      </c>
      <c r="AC62" s="200" t="s">
        <v>6</v>
      </c>
      <c r="AD62" s="199" t="s">
        <v>6</v>
      </c>
      <c r="AE62" s="200" t="s">
        <v>6</v>
      </c>
      <c r="AF62" s="199" t="s">
        <v>6</v>
      </c>
      <c r="AG62" s="201"/>
      <c r="AH62" s="201"/>
      <c r="AI62" s="201"/>
      <c r="AJ62" s="201"/>
      <c r="AK62" s="201"/>
      <c r="AL62" s="201"/>
      <c r="AM62" s="201"/>
      <c r="AN62" s="201"/>
    </row>
    <row r="63" spans="1:40" s="202" customFormat="1" outlineLevel="1">
      <c r="A63" s="191" t="s">
        <v>49</v>
      </c>
      <c r="B63" s="192" t="s">
        <v>3</v>
      </c>
      <c r="C63" s="193" t="s">
        <v>383</v>
      </c>
      <c r="D63" s="195" t="s">
        <v>504</v>
      </c>
      <c r="E63" s="195" t="s">
        <v>35</v>
      </c>
      <c r="F63" s="196">
        <v>1</v>
      </c>
      <c r="G63" s="197"/>
      <c r="H63" s="197"/>
      <c r="I63" s="197"/>
      <c r="J63" s="197"/>
      <c r="K63" s="197"/>
      <c r="M63" s="197" t="s">
        <v>2</v>
      </c>
      <c r="N63" s="99">
        <v>1300000</v>
      </c>
      <c r="O63" s="99">
        <v>678600</v>
      </c>
      <c r="P63" s="99">
        <v>619450</v>
      </c>
      <c r="Q63" s="99">
        <v>299910</v>
      </c>
      <c r="R63" s="99">
        <v>80860</v>
      </c>
      <c r="S63" s="560">
        <v>11300</v>
      </c>
      <c r="T63" s="560"/>
      <c r="U63" s="204"/>
      <c r="V63" s="204"/>
      <c r="W63" s="205"/>
      <c r="X63" s="199" t="s">
        <v>6</v>
      </c>
      <c r="Y63" s="200"/>
      <c r="Z63" s="199" t="s">
        <v>6</v>
      </c>
      <c r="AA63" s="200" t="s">
        <v>6</v>
      </c>
      <c r="AB63" s="199" t="s">
        <v>6</v>
      </c>
      <c r="AC63" s="200" t="s">
        <v>6</v>
      </c>
      <c r="AD63" s="199" t="s">
        <v>6</v>
      </c>
      <c r="AE63" s="200" t="s">
        <v>6</v>
      </c>
      <c r="AF63" s="199" t="s">
        <v>6</v>
      </c>
      <c r="AG63" s="201"/>
      <c r="AH63" s="201"/>
      <c r="AI63" s="201"/>
      <c r="AJ63" s="201"/>
      <c r="AK63" s="201"/>
      <c r="AL63" s="201"/>
      <c r="AM63" s="201"/>
      <c r="AN63" s="201"/>
    </row>
    <row r="64" spans="1:40" s="202" customFormat="1" outlineLevel="1">
      <c r="A64" s="191" t="s">
        <v>49</v>
      </c>
      <c r="B64" s="192" t="s">
        <v>3</v>
      </c>
      <c r="C64" s="193" t="s">
        <v>277</v>
      </c>
      <c r="D64" s="195"/>
      <c r="E64" s="195" t="s">
        <v>35</v>
      </c>
      <c r="F64" s="196" t="s">
        <v>400</v>
      </c>
      <c r="G64" s="197" t="s">
        <v>2</v>
      </c>
      <c r="H64" s="197" t="s">
        <v>2</v>
      </c>
      <c r="I64" s="197" t="s">
        <v>2</v>
      </c>
      <c r="J64" s="197" t="s">
        <v>2</v>
      </c>
      <c r="K64" s="197" t="s">
        <v>2</v>
      </c>
      <c r="L64" s="197" t="s">
        <v>2</v>
      </c>
      <c r="M64" s="197" t="s">
        <v>2</v>
      </c>
      <c r="N64" s="99">
        <v>450000</v>
      </c>
      <c r="O64" s="99">
        <v>246780</v>
      </c>
      <c r="P64" s="99">
        <v>225630</v>
      </c>
      <c r="Q64" s="99">
        <v>110070</v>
      </c>
      <c r="R64" s="99">
        <v>38115</v>
      </c>
      <c r="S64" s="560">
        <v>4100</v>
      </c>
      <c r="T64" s="560"/>
      <c r="U64" s="204"/>
      <c r="V64" s="204"/>
      <c r="W64" s="205"/>
      <c r="X64" s="199" t="s">
        <v>6</v>
      </c>
      <c r="Y64" s="200"/>
      <c r="Z64" s="199" t="s">
        <v>6</v>
      </c>
      <c r="AA64" s="200" t="s">
        <v>6</v>
      </c>
      <c r="AB64" s="199" t="s">
        <v>6</v>
      </c>
      <c r="AC64" s="200" t="s">
        <v>6</v>
      </c>
      <c r="AD64" s="199" t="s">
        <v>6</v>
      </c>
      <c r="AE64" s="200" t="s">
        <v>6</v>
      </c>
      <c r="AF64" s="199" t="s">
        <v>6</v>
      </c>
      <c r="AG64" s="201"/>
      <c r="AH64" s="201"/>
      <c r="AI64" s="201"/>
      <c r="AJ64" s="201"/>
      <c r="AK64" s="201"/>
      <c r="AL64" s="201"/>
      <c r="AM64" s="201"/>
      <c r="AN64" s="201"/>
    </row>
    <row r="65" spans="1:40" s="202" customFormat="1" outlineLevel="1">
      <c r="A65" s="191" t="s">
        <v>49</v>
      </c>
      <c r="B65" s="192" t="s">
        <v>3</v>
      </c>
      <c r="C65" s="193" t="s">
        <v>165</v>
      </c>
      <c r="D65" s="195" t="s">
        <v>501</v>
      </c>
      <c r="E65" s="195" t="s">
        <v>166</v>
      </c>
      <c r="F65" s="196">
        <v>1</v>
      </c>
      <c r="G65" s="197"/>
      <c r="H65" s="197"/>
      <c r="I65" s="197" t="s">
        <v>2</v>
      </c>
      <c r="J65" s="197" t="s">
        <v>2</v>
      </c>
      <c r="K65" s="197" t="s">
        <v>2</v>
      </c>
      <c r="L65" s="197"/>
      <c r="M65" s="197"/>
      <c r="N65" s="99">
        <v>650000</v>
      </c>
      <c r="O65" s="99">
        <v>349700</v>
      </c>
      <c r="P65" s="99">
        <v>311609.99999999994</v>
      </c>
      <c r="Q65" s="99">
        <v>114140</v>
      </c>
      <c r="R65" s="99">
        <v>44200</v>
      </c>
      <c r="S65" s="560">
        <v>5700</v>
      </c>
      <c r="T65" s="560"/>
      <c r="U65" s="204"/>
      <c r="V65" s="204"/>
      <c r="W65" s="205"/>
      <c r="X65" s="199"/>
      <c r="Y65" s="200"/>
      <c r="Z65" s="199"/>
      <c r="AA65" s="200"/>
      <c r="AB65" s="199" t="s">
        <v>29</v>
      </c>
      <c r="AC65" s="200"/>
      <c r="AD65" s="199"/>
      <c r="AE65" s="200"/>
      <c r="AF65" s="199"/>
      <c r="AG65" s="201"/>
      <c r="AH65" s="201"/>
      <c r="AI65" s="201"/>
      <c r="AJ65" s="201"/>
      <c r="AK65" s="201"/>
      <c r="AL65" s="201"/>
      <c r="AM65" s="201"/>
      <c r="AN65" s="201"/>
    </row>
    <row r="66" spans="1:40" s="202" customFormat="1" outlineLevel="1">
      <c r="A66" s="191" t="s">
        <v>49</v>
      </c>
      <c r="B66" s="192" t="s">
        <v>3</v>
      </c>
      <c r="C66" s="193" t="s">
        <v>238</v>
      </c>
      <c r="D66" s="195"/>
      <c r="E66" s="195" t="s">
        <v>381</v>
      </c>
      <c r="F66" s="196" t="s">
        <v>380</v>
      </c>
      <c r="G66" s="197" t="s">
        <v>2</v>
      </c>
      <c r="H66" s="197" t="s">
        <v>2</v>
      </c>
      <c r="I66" s="197" t="s">
        <v>2</v>
      </c>
      <c r="J66" s="197" t="s">
        <v>2</v>
      </c>
      <c r="K66" s="197" t="s">
        <v>2</v>
      </c>
      <c r="L66" s="197" t="s">
        <v>2</v>
      </c>
      <c r="M66" s="197" t="s">
        <v>2</v>
      </c>
      <c r="N66" s="99">
        <v>300000</v>
      </c>
      <c r="O66" s="99">
        <v>178048.74684945299</v>
      </c>
      <c r="P66" s="99">
        <v>145257.88800430301</v>
      </c>
      <c r="Q66" s="99">
        <v>72716.866244410048</v>
      </c>
      <c r="R66" s="99">
        <v>17949.584351909634</v>
      </c>
      <c r="S66" s="560">
        <v>2300</v>
      </c>
      <c r="T66" s="560"/>
      <c r="U66" s="204"/>
      <c r="V66" s="204"/>
      <c r="W66" s="205"/>
      <c r="X66" s="199" t="s">
        <v>6</v>
      </c>
      <c r="Y66" s="200"/>
      <c r="Z66" s="199" t="s">
        <v>6</v>
      </c>
      <c r="AA66" s="200" t="s">
        <v>29</v>
      </c>
      <c r="AB66" s="199" t="s">
        <v>6</v>
      </c>
      <c r="AC66" s="200" t="s">
        <v>6</v>
      </c>
      <c r="AD66" s="199" t="s">
        <v>6</v>
      </c>
      <c r="AE66" s="200" t="s">
        <v>6</v>
      </c>
      <c r="AF66" s="199" t="s">
        <v>6</v>
      </c>
      <c r="AG66" s="201"/>
      <c r="AH66" s="201"/>
      <c r="AI66" s="201"/>
      <c r="AJ66" s="201"/>
      <c r="AK66" s="201"/>
      <c r="AL66" s="201"/>
      <c r="AM66" s="201"/>
      <c r="AN66" s="201"/>
    </row>
    <row r="67" spans="1:40" s="202" customFormat="1" outlineLevel="1">
      <c r="A67" s="191" t="s">
        <v>49</v>
      </c>
      <c r="B67" s="192" t="s">
        <v>3</v>
      </c>
      <c r="C67" s="193" t="s">
        <v>320</v>
      </c>
      <c r="D67" s="195"/>
      <c r="E67" s="195" t="s">
        <v>482</v>
      </c>
      <c r="F67" s="196" t="s">
        <v>382</v>
      </c>
      <c r="G67" s="197" t="s">
        <v>2</v>
      </c>
      <c r="H67" s="197" t="s">
        <v>2</v>
      </c>
      <c r="I67" s="197" t="s">
        <v>2</v>
      </c>
      <c r="J67" s="197" t="s">
        <v>2</v>
      </c>
      <c r="K67" s="197" t="s">
        <v>2</v>
      </c>
      <c r="L67" s="197" t="s">
        <v>2</v>
      </c>
      <c r="M67" s="197" t="s">
        <v>2</v>
      </c>
      <c r="N67" s="99">
        <v>150000</v>
      </c>
      <c r="O67" s="99">
        <v>89024.373424726495</v>
      </c>
      <c r="P67" s="99">
        <v>72628.944002151504</v>
      </c>
      <c r="Q67" s="99">
        <v>36358.433122205024</v>
      </c>
      <c r="R67" s="99">
        <v>8974.7921759548171</v>
      </c>
      <c r="S67" s="560">
        <v>1100</v>
      </c>
      <c r="T67" s="560"/>
      <c r="U67" s="204"/>
      <c r="V67" s="204"/>
      <c r="W67" s="205"/>
      <c r="X67" s="199" t="s">
        <v>6</v>
      </c>
      <c r="Y67" s="200"/>
      <c r="Z67" s="199" t="s">
        <v>6</v>
      </c>
      <c r="AA67" s="200" t="s">
        <v>6</v>
      </c>
      <c r="AB67" s="199" t="s">
        <v>6</v>
      </c>
      <c r="AC67" s="200" t="s">
        <v>6</v>
      </c>
      <c r="AD67" s="199" t="s">
        <v>6</v>
      </c>
      <c r="AE67" s="200" t="s">
        <v>6</v>
      </c>
      <c r="AF67" s="199" t="s">
        <v>6</v>
      </c>
      <c r="AG67" s="201"/>
      <c r="AH67" s="201"/>
      <c r="AI67" s="201"/>
      <c r="AJ67" s="201"/>
      <c r="AK67" s="201"/>
      <c r="AL67" s="201"/>
      <c r="AM67" s="201"/>
      <c r="AN67" s="201"/>
    </row>
    <row r="68" spans="1:40" s="202" customFormat="1">
      <c r="A68" s="191"/>
      <c r="B68" s="218" t="s">
        <v>3</v>
      </c>
      <c r="C68" s="193"/>
      <c r="D68" s="195"/>
      <c r="E68" s="195"/>
      <c r="F68" s="196"/>
      <c r="G68" s="197"/>
      <c r="H68" s="197"/>
      <c r="I68" s="197"/>
      <c r="J68" s="197"/>
      <c r="K68" s="197"/>
      <c r="L68" s="197"/>
      <c r="M68" s="197"/>
      <c r="N68" s="99"/>
      <c r="O68" s="99"/>
      <c r="P68" s="99"/>
      <c r="Q68" s="99"/>
      <c r="R68" s="99"/>
      <c r="S68" s="560"/>
      <c r="T68" s="560"/>
      <c r="U68" s="204"/>
      <c r="V68" s="204"/>
      <c r="W68" s="205"/>
      <c r="X68" s="200" t="s">
        <v>6</v>
      </c>
      <c r="Y68" s="204"/>
      <c r="Z68" s="200" t="s">
        <v>6</v>
      </c>
      <c r="AA68" s="204"/>
      <c r="AB68" s="200" t="s">
        <v>6</v>
      </c>
      <c r="AC68" s="204"/>
      <c r="AD68" s="200" t="s">
        <v>6</v>
      </c>
      <c r="AE68" s="204"/>
      <c r="AF68" s="200" t="s">
        <v>6</v>
      </c>
      <c r="AG68" s="201"/>
      <c r="AH68" s="201"/>
      <c r="AI68" s="201"/>
      <c r="AJ68" s="201"/>
      <c r="AK68" s="201"/>
      <c r="AL68" s="201"/>
      <c r="AM68" s="201"/>
      <c r="AN68" s="201"/>
    </row>
    <row r="69" spans="1:40" s="202" customFormat="1">
      <c r="A69" s="191" t="s">
        <v>49</v>
      </c>
      <c r="B69" s="192" t="s">
        <v>4</v>
      </c>
      <c r="C69" s="193" t="s">
        <v>239</v>
      </c>
      <c r="D69" s="195"/>
      <c r="E69" s="195" t="s">
        <v>522</v>
      </c>
      <c r="F69" s="196" t="s">
        <v>360</v>
      </c>
      <c r="G69" s="197" t="s">
        <v>2</v>
      </c>
      <c r="H69" s="197" t="s">
        <v>2</v>
      </c>
      <c r="I69" s="197" t="s">
        <v>2</v>
      </c>
      <c r="J69" s="197" t="s">
        <v>2</v>
      </c>
      <c r="K69" s="197" t="s">
        <v>2</v>
      </c>
      <c r="L69" s="197" t="s">
        <v>2</v>
      </c>
      <c r="M69" s="197" t="s">
        <v>2</v>
      </c>
      <c r="N69" s="99">
        <v>100000</v>
      </c>
      <c r="O69" s="99">
        <v>65230.616587683908</v>
      </c>
      <c r="P69" s="99">
        <v>35104.896930769333</v>
      </c>
      <c r="Q69" s="99">
        <v>18015.900990874554</v>
      </c>
      <c r="R69" s="99">
        <v>3459.5751902766356</v>
      </c>
      <c r="S69" s="560">
        <v>600</v>
      </c>
      <c r="T69" s="560"/>
      <c r="U69" s="204"/>
      <c r="V69" s="204"/>
      <c r="W69" s="205"/>
      <c r="X69" s="199" t="s">
        <v>6</v>
      </c>
      <c r="Y69" s="200" t="s">
        <v>29</v>
      </c>
      <c r="Z69" s="199"/>
      <c r="AA69" s="200"/>
      <c r="AB69" s="199" t="s">
        <v>29</v>
      </c>
      <c r="AC69" s="200" t="s">
        <v>29</v>
      </c>
      <c r="AD69" s="199"/>
      <c r="AE69" s="204"/>
      <c r="AF69" s="199"/>
      <c r="AG69" s="201"/>
      <c r="AH69" s="201"/>
      <c r="AI69" s="201"/>
      <c r="AJ69" s="201"/>
      <c r="AK69" s="201"/>
      <c r="AL69" s="201"/>
      <c r="AM69" s="201"/>
      <c r="AN69" s="201"/>
    </row>
    <row r="70" spans="1:40" s="202" customFormat="1">
      <c r="A70" s="191" t="s">
        <v>49</v>
      </c>
      <c r="B70" s="192" t="s">
        <v>4</v>
      </c>
      <c r="C70" s="193" t="s">
        <v>240</v>
      </c>
      <c r="D70" s="195"/>
      <c r="E70" s="195" t="s">
        <v>520</v>
      </c>
      <c r="F70" s="196" t="s">
        <v>519</v>
      </c>
      <c r="G70" s="197" t="s">
        <v>2</v>
      </c>
      <c r="H70" s="197" t="s">
        <v>2</v>
      </c>
      <c r="I70" s="197" t="s">
        <v>2</v>
      </c>
      <c r="J70" s="197" t="s">
        <v>2</v>
      </c>
      <c r="K70" s="197" t="s">
        <v>2</v>
      </c>
      <c r="L70" s="197" t="s">
        <v>2</v>
      </c>
      <c r="M70" s="197" t="s">
        <v>2</v>
      </c>
      <c r="N70" s="99">
        <v>300000</v>
      </c>
      <c r="O70" s="99">
        <v>183940.53601340033</v>
      </c>
      <c r="P70" s="99">
        <v>82244.556113902858</v>
      </c>
      <c r="Q70" s="99">
        <v>38037.409268565054</v>
      </c>
      <c r="R70" s="99">
        <v>6128.7339475153549</v>
      </c>
      <c r="S70" s="560">
        <v>1400</v>
      </c>
      <c r="T70" s="560"/>
      <c r="U70" s="204"/>
      <c r="V70" s="204"/>
      <c r="W70" s="205"/>
      <c r="X70" s="199" t="s">
        <v>6</v>
      </c>
      <c r="Y70" s="200" t="s">
        <v>29</v>
      </c>
      <c r="Z70" s="199" t="s">
        <v>29</v>
      </c>
      <c r="AA70" s="200"/>
      <c r="AB70" s="199" t="s">
        <v>29</v>
      </c>
      <c r="AC70" s="200" t="s">
        <v>29</v>
      </c>
      <c r="AD70" s="199"/>
      <c r="AE70" s="204"/>
      <c r="AF70" s="199"/>
      <c r="AG70" s="201"/>
      <c r="AH70" s="201"/>
      <c r="AI70" s="201"/>
      <c r="AJ70" s="201"/>
      <c r="AK70" s="201"/>
      <c r="AL70" s="201"/>
      <c r="AM70" s="201"/>
      <c r="AN70" s="201"/>
    </row>
    <row r="71" spans="1:40" s="202" customFormat="1">
      <c r="A71" s="191" t="s">
        <v>49</v>
      </c>
      <c r="B71" s="192" t="s">
        <v>4</v>
      </c>
      <c r="C71" s="193" t="s">
        <v>241</v>
      </c>
      <c r="D71" s="195"/>
      <c r="E71" s="195" t="s">
        <v>521</v>
      </c>
      <c r="F71" s="196">
        <v>0.49652777777777773</v>
      </c>
      <c r="G71" s="197" t="s">
        <v>2</v>
      </c>
      <c r="H71" s="197"/>
      <c r="I71" s="197"/>
      <c r="J71" s="197"/>
      <c r="K71" s="197"/>
      <c r="L71" s="197"/>
      <c r="M71" s="197"/>
      <c r="N71" s="99">
        <v>300000</v>
      </c>
      <c r="O71" s="99">
        <v>172890.300617473</v>
      </c>
      <c r="P71" s="99">
        <v>123051.25666792488</v>
      </c>
      <c r="Q71" s="99">
        <v>63049.547400132469</v>
      </c>
      <c r="R71" s="99">
        <v>16828.80970864106</v>
      </c>
      <c r="S71" s="560">
        <v>2100</v>
      </c>
      <c r="T71" s="560"/>
      <c r="U71" s="204"/>
      <c r="V71" s="204"/>
      <c r="W71" s="205"/>
      <c r="X71" s="199" t="s">
        <v>6</v>
      </c>
      <c r="Y71" s="200" t="s">
        <v>29</v>
      </c>
      <c r="Z71" s="199"/>
      <c r="AA71" s="200"/>
      <c r="AB71" s="199" t="s">
        <v>29</v>
      </c>
      <c r="AC71" s="200"/>
      <c r="AD71" s="199"/>
      <c r="AE71" s="204"/>
      <c r="AF71" s="199"/>
      <c r="AG71" s="201"/>
      <c r="AH71" s="201"/>
      <c r="AI71" s="201"/>
      <c r="AJ71" s="201"/>
      <c r="AK71" s="201"/>
      <c r="AL71" s="201"/>
      <c r="AM71" s="201"/>
      <c r="AN71" s="201"/>
    </row>
    <row r="72" spans="1:40" s="28" customFormat="1" outlineLevel="1">
      <c r="A72" s="191" t="s">
        <v>49</v>
      </c>
      <c r="B72" s="192" t="s">
        <v>4</v>
      </c>
      <c r="C72" s="193" t="s">
        <v>361</v>
      </c>
      <c r="D72" s="194"/>
      <c r="E72" s="195" t="s">
        <v>362</v>
      </c>
      <c r="F72" s="196">
        <v>0.51041666666666663</v>
      </c>
      <c r="G72" s="197"/>
      <c r="H72" s="197" t="s">
        <v>2</v>
      </c>
      <c r="I72" s="197" t="s">
        <v>2</v>
      </c>
      <c r="J72" s="197" t="s">
        <v>2</v>
      </c>
      <c r="K72" s="197" t="s">
        <v>2</v>
      </c>
      <c r="L72" s="197" t="s">
        <v>2</v>
      </c>
      <c r="M72" s="197"/>
      <c r="N72" s="99">
        <v>750000</v>
      </c>
      <c r="O72" s="99">
        <v>449186.76477123395</v>
      </c>
      <c r="P72" s="99">
        <v>183842.58406922341</v>
      </c>
      <c r="Q72" s="99">
        <v>81621.582158342804</v>
      </c>
      <c r="R72" s="99">
        <v>10631.098470660681</v>
      </c>
      <c r="S72" s="560">
        <v>3100</v>
      </c>
      <c r="T72" s="560"/>
      <c r="U72" s="204"/>
      <c r="V72" s="204"/>
      <c r="W72" s="205"/>
      <c r="X72" s="199" t="s">
        <v>6</v>
      </c>
      <c r="Y72" s="200" t="s">
        <v>29</v>
      </c>
      <c r="Z72" s="199" t="s">
        <v>6</v>
      </c>
      <c r="AA72" s="200"/>
      <c r="AB72" s="199" t="s">
        <v>29</v>
      </c>
      <c r="AC72" s="200" t="s">
        <v>29</v>
      </c>
      <c r="AD72" s="199"/>
      <c r="AE72" s="204"/>
      <c r="AF72" s="199" t="s">
        <v>29</v>
      </c>
      <c r="AG72" s="212"/>
      <c r="AH72" s="212"/>
      <c r="AI72" s="212"/>
      <c r="AJ72" s="212"/>
      <c r="AK72" s="212"/>
      <c r="AL72" s="212"/>
      <c r="AM72" s="212"/>
      <c r="AN72" s="212"/>
    </row>
    <row r="73" spans="1:40" s="28" customFormat="1" outlineLevel="1">
      <c r="A73" s="191" t="s">
        <v>49</v>
      </c>
      <c r="B73" s="192" t="s">
        <v>4</v>
      </c>
      <c r="C73" s="193" t="s">
        <v>242</v>
      </c>
      <c r="D73" s="194"/>
      <c r="E73" s="195" t="s">
        <v>318</v>
      </c>
      <c r="F73" s="196" t="s">
        <v>322</v>
      </c>
      <c r="G73" s="197" t="s">
        <v>2</v>
      </c>
      <c r="H73" s="197" t="s">
        <v>2</v>
      </c>
      <c r="I73" s="197" t="s">
        <v>2</v>
      </c>
      <c r="J73" s="197" t="s">
        <v>2</v>
      </c>
      <c r="K73" s="197" t="s">
        <v>2</v>
      </c>
      <c r="L73" s="197" t="s">
        <v>2</v>
      </c>
      <c r="M73" s="197" t="s">
        <v>2</v>
      </c>
      <c r="N73" s="99">
        <v>1250000</v>
      </c>
      <c r="O73" s="99">
        <v>713625</v>
      </c>
      <c r="P73" s="99">
        <v>442375</v>
      </c>
      <c r="Q73" s="99">
        <v>204000.00000000003</v>
      </c>
      <c r="R73" s="99">
        <v>52375</v>
      </c>
      <c r="S73" s="560">
        <v>7200</v>
      </c>
      <c r="T73" s="560"/>
      <c r="U73" s="204"/>
      <c r="V73" s="204"/>
      <c r="W73" s="205"/>
      <c r="X73" s="199" t="s">
        <v>6</v>
      </c>
      <c r="Y73" s="200" t="s">
        <v>6</v>
      </c>
      <c r="Z73" s="199" t="s">
        <v>6</v>
      </c>
      <c r="AA73" s="200" t="s">
        <v>29</v>
      </c>
      <c r="AB73" s="199"/>
      <c r="AC73" s="212"/>
      <c r="AD73" s="199"/>
      <c r="AE73" s="204"/>
      <c r="AF73" s="199"/>
      <c r="AG73" s="212"/>
      <c r="AH73" s="212"/>
      <c r="AI73" s="212"/>
      <c r="AJ73" s="212"/>
      <c r="AK73" s="212"/>
      <c r="AL73" s="212"/>
      <c r="AM73" s="212"/>
      <c r="AN73" s="212"/>
    </row>
    <row r="74" spans="1:40" s="28" customFormat="1" outlineLevel="1">
      <c r="A74" s="191" t="s">
        <v>49</v>
      </c>
      <c r="B74" s="192" t="s">
        <v>4</v>
      </c>
      <c r="C74" s="193" t="s">
        <v>7</v>
      </c>
      <c r="D74" s="210" t="s">
        <v>475</v>
      </c>
      <c r="E74" s="195" t="s">
        <v>16</v>
      </c>
      <c r="F74" s="196">
        <v>0.55902777777777779</v>
      </c>
      <c r="G74" s="197" t="s">
        <v>2</v>
      </c>
      <c r="H74" s="213"/>
      <c r="I74" s="213"/>
      <c r="J74" s="213"/>
      <c r="K74" s="213"/>
      <c r="L74" s="213"/>
      <c r="M74" s="208"/>
      <c r="N74" s="99">
        <v>1450000</v>
      </c>
      <c r="O74" s="99">
        <v>722535.00000000012</v>
      </c>
      <c r="P74" s="99">
        <v>708905</v>
      </c>
      <c r="Q74" s="99">
        <v>355395.00000000006</v>
      </c>
      <c r="R74" s="99">
        <v>114260</v>
      </c>
      <c r="S74" s="560">
        <v>12800</v>
      </c>
      <c r="T74" s="560"/>
      <c r="U74" s="287"/>
      <c r="V74" s="287"/>
      <c r="W74" s="209"/>
      <c r="X74" s="199" t="s">
        <v>6</v>
      </c>
      <c r="Y74" s="200" t="s">
        <v>6</v>
      </c>
      <c r="Z74" s="199" t="s">
        <v>6</v>
      </c>
      <c r="AA74" s="200"/>
      <c r="AB74" s="199"/>
      <c r="AC74" s="200" t="s">
        <v>6</v>
      </c>
      <c r="AD74" s="199" t="s">
        <v>29</v>
      </c>
      <c r="AE74" s="200" t="s">
        <v>29</v>
      </c>
      <c r="AF74" s="199" t="s">
        <v>6</v>
      </c>
      <c r="AG74" s="212"/>
      <c r="AH74" s="212"/>
      <c r="AI74" s="212"/>
      <c r="AJ74" s="212"/>
      <c r="AK74" s="212"/>
      <c r="AL74" s="212"/>
      <c r="AM74" s="212"/>
      <c r="AN74" s="212"/>
    </row>
    <row r="75" spans="1:40" s="28" customFormat="1" outlineLevel="1">
      <c r="A75" s="191" t="s">
        <v>49</v>
      </c>
      <c r="B75" s="192" t="s">
        <v>4</v>
      </c>
      <c r="C75" s="193" t="s">
        <v>8</v>
      </c>
      <c r="D75" s="210" t="s">
        <v>475</v>
      </c>
      <c r="E75" s="195" t="s">
        <v>159</v>
      </c>
      <c r="F75" s="196">
        <v>0.57638888888888895</v>
      </c>
      <c r="G75" s="197" t="s">
        <v>2</v>
      </c>
      <c r="H75" s="208"/>
      <c r="I75" s="208"/>
      <c r="J75" s="208"/>
      <c r="K75" s="208"/>
      <c r="L75" s="208"/>
      <c r="M75" s="208"/>
      <c r="N75" s="99">
        <v>700000</v>
      </c>
      <c r="O75" s="99">
        <v>343980</v>
      </c>
      <c r="P75" s="99">
        <v>388080.00000000006</v>
      </c>
      <c r="Q75" s="99">
        <v>200549.99999999997</v>
      </c>
      <c r="R75" s="99">
        <v>75180</v>
      </c>
      <c r="S75" s="560">
        <v>7000</v>
      </c>
      <c r="T75" s="560"/>
      <c r="U75" s="287"/>
      <c r="V75" s="287"/>
      <c r="W75" s="209"/>
      <c r="X75" s="199" t="s">
        <v>6</v>
      </c>
      <c r="Y75" s="200" t="s">
        <v>6</v>
      </c>
      <c r="Z75" s="199" t="s">
        <v>6</v>
      </c>
      <c r="AA75" s="200"/>
      <c r="AB75" s="199"/>
      <c r="AC75" s="200" t="s">
        <v>6</v>
      </c>
      <c r="AD75" s="199" t="s">
        <v>29</v>
      </c>
      <c r="AE75" s="200" t="s">
        <v>29</v>
      </c>
      <c r="AF75" s="199" t="s">
        <v>6</v>
      </c>
      <c r="AG75" s="212"/>
      <c r="AH75" s="212"/>
      <c r="AI75" s="212"/>
      <c r="AJ75" s="212"/>
      <c r="AK75" s="212"/>
      <c r="AL75" s="212"/>
      <c r="AM75" s="212"/>
      <c r="AN75" s="212"/>
    </row>
    <row r="76" spans="1:40" s="28" customFormat="1" outlineLevel="1">
      <c r="A76" s="191" t="s">
        <v>49</v>
      </c>
      <c r="B76" s="192" t="s">
        <v>4</v>
      </c>
      <c r="C76" s="193" t="s">
        <v>523</v>
      </c>
      <c r="D76" s="210" t="s">
        <v>469</v>
      </c>
      <c r="E76" s="195" t="s">
        <v>524</v>
      </c>
      <c r="F76" s="196" t="s">
        <v>525</v>
      </c>
      <c r="G76" s="197" t="s">
        <v>2</v>
      </c>
      <c r="H76" s="213"/>
      <c r="I76" s="213"/>
      <c r="J76" s="213"/>
      <c r="K76" s="213"/>
      <c r="L76" s="213"/>
      <c r="M76" s="208"/>
      <c r="N76" s="99">
        <v>2000000</v>
      </c>
      <c r="O76" s="99">
        <v>966400</v>
      </c>
      <c r="P76" s="99">
        <v>962400</v>
      </c>
      <c r="Q76" s="99">
        <v>465400</v>
      </c>
      <c r="R76" s="99">
        <v>145600</v>
      </c>
      <c r="S76" s="560">
        <v>17500</v>
      </c>
      <c r="T76" s="560"/>
      <c r="U76" s="287"/>
      <c r="V76" s="287"/>
      <c r="W76" s="209"/>
      <c r="X76" s="199" t="s">
        <v>6</v>
      </c>
      <c r="Y76" s="200" t="s">
        <v>29</v>
      </c>
      <c r="Z76" s="199" t="s">
        <v>6</v>
      </c>
      <c r="AA76" s="200"/>
      <c r="AB76" s="199"/>
      <c r="AC76" s="200" t="s">
        <v>6</v>
      </c>
      <c r="AD76" s="199"/>
      <c r="AF76" s="199" t="s">
        <v>6</v>
      </c>
      <c r="AG76" s="212"/>
      <c r="AH76" s="212"/>
      <c r="AI76" s="212"/>
      <c r="AJ76" s="212"/>
      <c r="AK76" s="212"/>
      <c r="AL76" s="212"/>
      <c r="AM76" s="212"/>
      <c r="AN76" s="212"/>
    </row>
    <row r="77" spans="1:40" s="28" customFormat="1" outlineLevel="1">
      <c r="A77" s="191" t="s">
        <v>49</v>
      </c>
      <c r="B77" s="192" t="s">
        <v>4</v>
      </c>
      <c r="C77" s="193" t="s">
        <v>274</v>
      </c>
      <c r="D77" s="194"/>
      <c r="E77" s="195" t="s">
        <v>521</v>
      </c>
      <c r="F77" s="196">
        <v>0.52777777777777779</v>
      </c>
      <c r="G77" s="197" t="s">
        <v>2</v>
      </c>
      <c r="H77" s="212"/>
      <c r="I77" s="197"/>
      <c r="J77" s="197"/>
      <c r="K77" s="197"/>
      <c r="L77" s="197"/>
      <c r="M77" s="208"/>
      <c r="N77" s="99">
        <v>450000</v>
      </c>
      <c r="O77" s="99">
        <v>265230</v>
      </c>
      <c r="P77" s="99">
        <v>203040</v>
      </c>
      <c r="Q77" s="99">
        <v>68580</v>
      </c>
      <c r="R77" s="99">
        <v>19215</v>
      </c>
      <c r="S77" s="560">
        <v>3000</v>
      </c>
      <c r="T77" s="560"/>
      <c r="U77" s="287"/>
      <c r="V77" s="287"/>
      <c r="W77" s="209"/>
      <c r="X77" s="199" t="s">
        <v>6</v>
      </c>
      <c r="Y77" s="200" t="s">
        <v>29</v>
      </c>
      <c r="Z77" s="199"/>
      <c r="AA77" s="200"/>
      <c r="AB77" s="199" t="s">
        <v>29</v>
      </c>
      <c r="AC77" s="212"/>
      <c r="AD77" s="199"/>
      <c r="AE77" s="200"/>
      <c r="AF77" s="199"/>
      <c r="AG77" s="212"/>
      <c r="AH77" s="212"/>
      <c r="AI77" s="212"/>
      <c r="AJ77" s="212"/>
      <c r="AK77" s="212"/>
      <c r="AL77" s="212"/>
      <c r="AM77" s="212"/>
      <c r="AN77" s="212"/>
    </row>
    <row r="78" spans="1:40" s="28" customFormat="1" outlineLevel="1">
      <c r="A78" s="191" t="s">
        <v>49</v>
      </c>
      <c r="B78" s="192" t="s">
        <v>4</v>
      </c>
      <c r="C78" s="193" t="s">
        <v>246</v>
      </c>
      <c r="D78" s="194"/>
      <c r="E78" s="195" t="s">
        <v>531</v>
      </c>
      <c r="F78" s="196" t="s">
        <v>530</v>
      </c>
      <c r="G78" s="197" t="s">
        <v>2</v>
      </c>
      <c r="H78" s="197"/>
      <c r="I78" s="197"/>
      <c r="J78" s="197"/>
      <c r="K78" s="197"/>
      <c r="L78" s="197"/>
      <c r="M78" s="208"/>
      <c r="N78" s="99">
        <v>550000</v>
      </c>
      <c r="O78" s="99">
        <v>294250</v>
      </c>
      <c r="P78" s="99">
        <v>299585</v>
      </c>
      <c r="Q78" s="99">
        <v>149820</v>
      </c>
      <c r="R78" s="99">
        <v>50270</v>
      </c>
      <c r="S78" s="560">
        <v>5200</v>
      </c>
      <c r="T78" s="560"/>
      <c r="U78" s="287"/>
      <c r="V78" s="287"/>
      <c r="W78" s="209"/>
      <c r="X78" s="199" t="s">
        <v>29</v>
      </c>
      <c r="Y78" s="200" t="s">
        <v>29</v>
      </c>
      <c r="Z78" s="199"/>
      <c r="AA78" s="200"/>
      <c r="AB78" s="199" t="s">
        <v>29</v>
      </c>
      <c r="AC78" s="200" t="s">
        <v>29</v>
      </c>
      <c r="AD78" s="199"/>
      <c r="AE78" s="200"/>
      <c r="AF78" s="199"/>
      <c r="AG78" s="212"/>
      <c r="AH78" s="212"/>
      <c r="AI78" s="212"/>
      <c r="AJ78" s="212"/>
      <c r="AK78" s="212"/>
      <c r="AL78" s="212"/>
      <c r="AM78" s="212"/>
      <c r="AN78" s="212"/>
    </row>
    <row r="79" spans="1:40" s="28" customFormat="1" outlineLevel="1">
      <c r="A79" s="191" t="s">
        <v>49</v>
      </c>
      <c r="B79" s="192" t="s">
        <v>4</v>
      </c>
      <c r="C79" s="193" t="s">
        <v>243</v>
      </c>
      <c r="D79" s="194"/>
      <c r="E79" s="195" t="s">
        <v>32</v>
      </c>
      <c r="F79" s="196">
        <v>0.57291666666666663</v>
      </c>
      <c r="G79" s="213"/>
      <c r="H79" s="197" t="s">
        <v>2</v>
      </c>
      <c r="I79" s="197" t="s">
        <v>2</v>
      </c>
      <c r="J79" s="197" t="s">
        <v>2</v>
      </c>
      <c r="K79" s="197" t="s">
        <v>2</v>
      </c>
      <c r="L79" s="197" t="s">
        <v>2</v>
      </c>
      <c r="M79" s="208"/>
      <c r="N79" s="99">
        <v>950000</v>
      </c>
      <c r="O79" s="99">
        <v>526965</v>
      </c>
      <c r="P79" s="99">
        <v>389880</v>
      </c>
      <c r="Q79" s="99">
        <v>171380</v>
      </c>
      <c r="R79" s="99">
        <v>63175</v>
      </c>
      <c r="S79" s="560">
        <v>6300</v>
      </c>
      <c r="T79" s="560"/>
      <c r="U79" s="287"/>
      <c r="V79" s="287"/>
      <c r="W79" s="209"/>
      <c r="X79" s="199" t="s">
        <v>6</v>
      </c>
      <c r="Y79" s="200" t="s">
        <v>6</v>
      </c>
      <c r="Z79" s="199" t="s">
        <v>6</v>
      </c>
      <c r="AA79" s="200"/>
      <c r="AB79" s="199"/>
      <c r="AC79" s="200"/>
      <c r="AD79" s="199" t="s">
        <v>6</v>
      </c>
      <c r="AE79" s="200" t="s">
        <v>29</v>
      </c>
      <c r="AF79" s="199" t="s">
        <v>29</v>
      </c>
      <c r="AG79" s="212"/>
      <c r="AH79" s="212"/>
      <c r="AI79" s="212"/>
      <c r="AJ79" s="212"/>
      <c r="AK79" s="212"/>
      <c r="AL79" s="212"/>
      <c r="AM79" s="212"/>
      <c r="AN79" s="212"/>
    </row>
    <row r="80" spans="1:40" s="28" customFormat="1" outlineLevel="1">
      <c r="A80" s="191" t="s">
        <v>49</v>
      </c>
      <c r="B80" s="192" t="s">
        <v>4</v>
      </c>
      <c r="C80" s="193" t="s">
        <v>244</v>
      </c>
      <c r="D80" s="210"/>
      <c r="E80" s="195" t="s">
        <v>527</v>
      </c>
      <c r="F80" s="196">
        <v>0.58333333333333337</v>
      </c>
      <c r="G80" s="197"/>
      <c r="H80" s="197" t="s">
        <v>2</v>
      </c>
      <c r="I80" s="197" t="s">
        <v>2</v>
      </c>
      <c r="J80" s="197" t="s">
        <v>2</v>
      </c>
      <c r="K80" s="197" t="s">
        <v>2</v>
      </c>
      <c r="L80" s="197" t="s">
        <v>2</v>
      </c>
      <c r="M80" s="208"/>
      <c r="N80" s="99">
        <v>650000</v>
      </c>
      <c r="O80" s="99">
        <v>356135.00000000006</v>
      </c>
      <c r="P80" s="99">
        <v>299000</v>
      </c>
      <c r="Q80" s="99">
        <v>138385</v>
      </c>
      <c r="R80" s="99">
        <v>52585</v>
      </c>
      <c r="S80" s="560">
        <v>5200</v>
      </c>
      <c r="T80" s="560"/>
      <c r="U80" s="287"/>
      <c r="V80" s="287"/>
      <c r="W80" s="209"/>
      <c r="X80" s="199" t="s">
        <v>6</v>
      </c>
      <c r="Y80" s="200"/>
      <c r="Z80" s="199"/>
      <c r="AA80" s="200" t="s">
        <v>6</v>
      </c>
      <c r="AB80" s="199" t="s">
        <v>29</v>
      </c>
      <c r="AC80" s="200" t="s">
        <v>6</v>
      </c>
      <c r="AD80" s="199"/>
      <c r="AE80" s="200" t="s">
        <v>6</v>
      </c>
      <c r="AF80" s="199"/>
      <c r="AG80" s="212"/>
      <c r="AH80" s="212"/>
      <c r="AI80" s="212"/>
      <c r="AJ80" s="212"/>
      <c r="AK80" s="212"/>
      <c r="AL80" s="212"/>
      <c r="AM80" s="212"/>
      <c r="AN80" s="212"/>
    </row>
    <row r="81" spans="1:40" s="28" customFormat="1" outlineLevel="1">
      <c r="A81" s="191" t="s">
        <v>49</v>
      </c>
      <c r="B81" s="192" t="s">
        <v>4</v>
      </c>
      <c r="C81" s="193" t="s">
        <v>245</v>
      </c>
      <c r="D81" s="210"/>
      <c r="E81" s="195" t="s">
        <v>529</v>
      </c>
      <c r="F81" s="196" t="s">
        <v>528</v>
      </c>
      <c r="G81" s="197"/>
      <c r="H81" s="197" t="s">
        <v>2</v>
      </c>
      <c r="I81" s="197" t="s">
        <v>2</v>
      </c>
      <c r="J81" s="197" t="s">
        <v>2</v>
      </c>
      <c r="K81" s="197" t="s">
        <v>2</v>
      </c>
      <c r="L81" s="197" t="s">
        <v>2</v>
      </c>
      <c r="M81" s="208"/>
      <c r="N81" s="99">
        <v>400000</v>
      </c>
      <c r="O81" s="99">
        <v>238239.99999999997</v>
      </c>
      <c r="P81" s="99">
        <v>168000</v>
      </c>
      <c r="Q81" s="99">
        <v>83560</v>
      </c>
      <c r="R81" s="99">
        <v>21320</v>
      </c>
      <c r="S81" s="560">
        <v>2900</v>
      </c>
      <c r="T81" s="560"/>
      <c r="U81" s="287"/>
      <c r="V81" s="287"/>
      <c r="W81" s="209"/>
      <c r="X81" s="199" t="s">
        <v>6</v>
      </c>
      <c r="Y81" s="200" t="s">
        <v>29</v>
      </c>
      <c r="Z81" s="199"/>
      <c r="AA81" s="200" t="s">
        <v>6</v>
      </c>
      <c r="AB81" s="199" t="s">
        <v>29</v>
      </c>
      <c r="AC81" s="200" t="s">
        <v>6</v>
      </c>
      <c r="AD81" s="199"/>
      <c r="AE81" s="200" t="s">
        <v>6</v>
      </c>
      <c r="AF81" s="199"/>
      <c r="AG81" s="212"/>
      <c r="AH81" s="212"/>
      <c r="AI81" s="212"/>
      <c r="AJ81" s="212"/>
      <c r="AK81" s="212"/>
      <c r="AL81" s="212"/>
      <c r="AM81" s="212"/>
      <c r="AN81" s="212"/>
    </row>
    <row r="82" spans="1:40" s="28" customFormat="1" outlineLevel="1">
      <c r="A82" s="191" t="s">
        <v>49</v>
      </c>
      <c r="B82" s="192" t="s">
        <v>4</v>
      </c>
      <c r="C82" s="193" t="s">
        <v>275</v>
      </c>
      <c r="D82" s="194"/>
      <c r="E82" s="195" t="s">
        <v>533</v>
      </c>
      <c r="F82" s="196">
        <v>0.52777777777777779</v>
      </c>
      <c r="G82" s="212"/>
      <c r="H82" s="212"/>
      <c r="I82" s="197"/>
      <c r="J82" s="197"/>
      <c r="K82" s="197"/>
      <c r="L82" s="197"/>
      <c r="M82" s="197" t="s">
        <v>2</v>
      </c>
      <c r="N82" s="99">
        <v>450000</v>
      </c>
      <c r="O82" s="99">
        <v>249091.31566710401</v>
      </c>
      <c r="P82" s="99">
        <v>133177.64067872913</v>
      </c>
      <c r="Q82" s="99">
        <v>63478.027787732768</v>
      </c>
      <c r="R82" s="99">
        <v>14747.609076180801</v>
      </c>
      <c r="S82" s="560">
        <v>2300</v>
      </c>
      <c r="T82" s="560"/>
      <c r="U82" s="287"/>
      <c r="V82" s="287"/>
      <c r="W82" s="209"/>
      <c r="X82" s="199" t="s">
        <v>6</v>
      </c>
      <c r="Y82" s="200"/>
      <c r="Z82" s="199" t="s">
        <v>6</v>
      </c>
      <c r="AA82" s="200"/>
      <c r="AB82" s="199"/>
      <c r="AC82" s="200"/>
      <c r="AD82" s="199"/>
      <c r="AE82" s="200"/>
      <c r="AF82" s="199" t="s">
        <v>29</v>
      </c>
      <c r="AG82" s="212"/>
      <c r="AH82" s="212"/>
      <c r="AI82" s="212"/>
      <c r="AJ82" s="212"/>
      <c r="AK82" s="212"/>
      <c r="AL82" s="212"/>
      <c r="AM82" s="212"/>
      <c r="AN82" s="212"/>
    </row>
    <row r="83" spans="1:40" s="28" customFormat="1" ht="20.25" customHeight="1" outlineLevel="1">
      <c r="A83" s="191" t="s">
        <v>49</v>
      </c>
      <c r="B83" s="192" t="s">
        <v>4</v>
      </c>
      <c r="C83" s="193" t="s">
        <v>363</v>
      </c>
      <c r="D83" s="210"/>
      <c r="E83" s="195" t="s">
        <v>367</v>
      </c>
      <c r="F83" s="196">
        <v>0.57986111111111105</v>
      </c>
      <c r="G83" s="197"/>
      <c r="H83" s="197"/>
      <c r="I83" s="197"/>
      <c r="J83" s="197"/>
      <c r="K83" s="197"/>
      <c r="L83" s="197"/>
      <c r="M83" s="197" t="s">
        <v>2</v>
      </c>
      <c r="N83" s="99">
        <v>550000</v>
      </c>
      <c r="O83" s="99">
        <v>294415</v>
      </c>
      <c r="P83" s="99">
        <v>289300</v>
      </c>
      <c r="Q83" s="99">
        <v>134970</v>
      </c>
      <c r="R83" s="99">
        <v>39875</v>
      </c>
      <c r="S83" s="560">
        <v>4800</v>
      </c>
      <c r="T83" s="560"/>
      <c r="U83" s="287"/>
      <c r="V83" s="287"/>
      <c r="W83" s="209"/>
      <c r="X83" s="199"/>
      <c r="Y83" s="200" t="s">
        <v>29</v>
      </c>
      <c r="Z83" s="199"/>
      <c r="AA83" s="200"/>
      <c r="AB83" s="199" t="s">
        <v>29</v>
      </c>
      <c r="AC83" s="200" t="s">
        <v>29</v>
      </c>
      <c r="AD83" s="199"/>
      <c r="AE83" s="200"/>
      <c r="AF83" s="199"/>
      <c r="AG83" s="212"/>
      <c r="AH83" s="212"/>
      <c r="AI83" s="212"/>
      <c r="AJ83" s="212"/>
      <c r="AK83" s="212"/>
      <c r="AL83" s="212"/>
      <c r="AM83" s="212"/>
      <c r="AN83" s="212"/>
    </row>
    <row r="84" spans="1:40" s="28" customFormat="1" ht="20.25" customHeight="1" outlineLevel="1">
      <c r="A84" s="191" t="s">
        <v>49</v>
      </c>
      <c r="B84" s="192" t="s">
        <v>4</v>
      </c>
      <c r="C84" s="193" t="s">
        <v>364</v>
      </c>
      <c r="D84" s="210"/>
      <c r="E84" s="195" t="s">
        <v>402</v>
      </c>
      <c r="F84" s="196" t="s">
        <v>532</v>
      </c>
      <c r="G84" s="197"/>
      <c r="H84" s="197"/>
      <c r="I84" s="197"/>
      <c r="J84" s="197"/>
      <c r="K84" s="197"/>
      <c r="L84" s="197"/>
      <c r="M84" s="197" t="s">
        <v>2</v>
      </c>
      <c r="N84" s="99">
        <v>500000</v>
      </c>
      <c r="O84" s="99">
        <v>274649.99999999994</v>
      </c>
      <c r="P84" s="99">
        <v>207750</v>
      </c>
      <c r="Q84" s="99">
        <v>102100</v>
      </c>
      <c r="R84" s="99">
        <v>22900</v>
      </c>
      <c r="S84" s="560">
        <v>3500</v>
      </c>
      <c r="T84" s="560"/>
      <c r="U84" s="287"/>
      <c r="V84" s="287"/>
      <c r="W84" s="209"/>
      <c r="X84" s="199"/>
      <c r="Y84" s="200" t="s">
        <v>29</v>
      </c>
      <c r="Z84" s="199"/>
      <c r="AA84" s="200"/>
      <c r="AB84" s="199" t="s">
        <v>29</v>
      </c>
      <c r="AC84" s="200" t="s">
        <v>29</v>
      </c>
      <c r="AD84" s="199"/>
      <c r="AE84" s="200"/>
      <c r="AF84" s="199"/>
      <c r="AG84" s="212"/>
      <c r="AH84" s="212"/>
      <c r="AI84" s="212"/>
      <c r="AJ84" s="212"/>
      <c r="AK84" s="212"/>
      <c r="AL84" s="212"/>
      <c r="AM84" s="212"/>
      <c r="AN84" s="212"/>
    </row>
    <row r="85" spans="1:40" s="28" customFormat="1" ht="20.25" customHeight="1" outlineLevel="1">
      <c r="A85" s="191" t="s">
        <v>49</v>
      </c>
      <c r="B85" s="192" t="s">
        <v>4</v>
      </c>
      <c r="C85" s="193" t="s">
        <v>365</v>
      </c>
      <c r="D85" s="210"/>
      <c r="E85" s="195" t="s">
        <v>403</v>
      </c>
      <c r="F85" s="196" t="s">
        <v>366</v>
      </c>
      <c r="G85" s="197"/>
      <c r="H85" s="197"/>
      <c r="I85" s="197"/>
      <c r="J85" s="197"/>
      <c r="K85" s="197"/>
      <c r="L85" s="197"/>
      <c r="M85" s="197" t="s">
        <v>2</v>
      </c>
      <c r="N85" s="99">
        <v>450000</v>
      </c>
      <c r="O85" s="99">
        <v>247185</v>
      </c>
      <c r="P85" s="99">
        <v>186975</v>
      </c>
      <c r="Q85" s="99">
        <v>91890</v>
      </c>
      <c r="R85" s="99">
        <v>20610</v>
      </c>
      <c r="S85" s="560">
        <v>3200</v>
      </c>
      <c r="T85" s="560"/>
      <c r="U85" s="287"/>
      <c r="V85" s="287"/>
      <c r="W85" s="209"/>
      <c r="X85" s="199"/>
      <c r="Y85" s="200"/>
      <c r="Z85" s="199"/>
      <c r="AA85" s="200"/>
      <c r="AB85" s="199"/>
      <c r="AC85" s="200"/>
      <c r="AD85" s="199"/>
      <c r="AE85" s="200"/>
      <c r="AF85" s="199"/>
      <c r="AG85" s="212"/>
      <c r="AH85" s="212"/>
      <c r="AI85" s="212"/>
      <c r="AJ85" s="212"/>
      <c r="AK85" s="212"/>
      <c r="AL85" s="212"/>
      <c r="AM85" s="212"/>
      <c r="AN85" s="212"/>
    </row>
    <row r="86" spans="1:40" s="28" customFormat="1" outlineLevel="1">
      <c r="A86" s="191" t="s">
        <v>49</v>
      </c>
      <c r="B86" s="192" t="s">
        <v>4</v>
      </c>
      <c r="C86" s="193" t="s">
        <v>294</v>
      </c>
      <c r="D86" s="210"/>
      <c r="E86" s="195" t="s">
        <v>153</v>
      </c>
      <c r="F86" s="196">
        <v>0.80555555555555547</v>
      </c>
      <c r="G86" s="212"/>
      <c r="H86" s="212"/>
      <c r="I86" s="197"/>
      <c r="J86" s="197"/>
      <c r="K86" s="197"/>
      <c r="L86" s="197"/>
      <c r="M86" s="197" t="s">
        <v>2</v>
      </c>
      <c r="N86" s="99">
        <v>400000</v>
      </c>
      <c r="O86" s="99">
        <v>229920</v>
      </c>
      <c r="P86" s="99">
        <v>200360</v>
      </c>
      <c r="Q86" s="99">
        <v>72080</v>
      </c>
      <c r="R86" s="99">
        <v>23080</v>
      </c>
      <c r="S86" s="560">
        <v>3500</v>
      </c>
      <c r="T86" s="560"/>
      <c r="U86" s="211"/>
      <c r="V86" s="211"/>
      <c r="W86" s="212"/>
      <c r="X86" s="199" t="s">
        <v>6</v>
      </c>
      <c r="Y86" s="200"/>
      <c r="Z86" s="199" t="s">
        <v>6</v>
      </c>
      <c r="AA86" s="200" t="s">
        <v>6</v>
      </c>
      <c r="AB86" s="199" t="s">
        <v>6</v>
      </c>
      <c r="AC86" s="200" t="s">
        <v>6</v>
      </c>
      <c r="AD86" s="199"/>
      <c r="AE86" s="200" t="s">
        <v>6</v>
      </c>
      <c r="AF86" s="199"/>
      <c r="AG86" s="212"/>
      <c r="AH86" s="212"/>
      <c r="AI86" s="212"/>
      <c r="AJ86" s="212"/>
      <c r="AK86" s="212"/>
      <c r="AL86" s="212"/>
      <c r="AM86" s="212"/>
      <c r="AN86" s="212"/>
    </row>
    <row r="87" spans="1:40" s="28" customFormat="1" outlineLevel="1">
      <c r="A87" s="191" t="s">
        <v>49</v>
      </c>
      <c r="B87" s="192" t="s">
        <v>4</v>
      </c>
      <c r="C87" s="193" t="s">
        <v>414</v>
      </c>
      <c r="D87" s="210"/>
      <c r="E87" s="195" t="s">
        <v>415</v>
      </c>
      <c r="F87" s="196">
        <v>0.80555555555555547</v>
      </c>
      <c r="G87" s="197" t="s">
        <v>2</v>
      </c>
      <c r="H87" s="212"/>
      <c r="I87" s="197"/>
      <c r="J87" s="197"/>
      <c r="K87" s="197"/>
      <c r="L87" s="197"/>
      <c r="N87" s="99">
        <v>400000</v>
      </c>
      <c r="O87" s="99">
        <v>252000</v>
      </c>
      <c r="P87" s="99">
        <v>204000</v>
      </c>
      <c r="Q87" s="99">
        <v>84000</v>
      </c>
      <c r="R87" s="99">
        <v>28000.000000000004</v>
      </c>
      <c r="S87" s="560">
        <v>3600</v>
      </c>
      <c r="T87" s="560"/>
      <c r="U87" s="211"/>
      <c r="V87" s="211"/>
      <c r="W87" s="212"/>
      <c r="X87" s="199" t="s">
        <v>6</v>
      </c>
      <c r="Y87" s="200"/>
      <c r="Z87" s="199" t="s">
        <v>6</v>
      </c>
      <c r="AA87" s="200" t="s">
        <v>6</v>
      </c>
      <c r="AB87" s="199" t="s">
        <v>6</v>
      </c>
      <c r="AC87" s="200" t="s">
        <v>6</v>
      </c>
      <c r="AD87" s="199"/>
      <c r="AE87" s="200" t="s">
        <v>6</v>
      </c>
      <c r="AF87" s="199"/>
      <c r="AG87" s="212"/>
      <c r="AH87" s="212"/>
      <c r="AI87" s="212"/>
      <c r="AJ87" s="212"/>
      <c r="AK87" s="212"/>
      <c r="AL87" s="212"/>
      <c r="AM87" s="212"/>
      <c r="AN87" s="212"/>
    </row>
    <row r="88" spans="1:40" s="28" customFormat="1" outlineLevel="1">
      <c r="A88" s="191" t="s">
        <v>49</v>
      </c>
      <c r="B88" s="192" t="s">
        <v>4</v>
      </c>
      <c r="C88" s="193" t="s">
        <v>247</v>
      </c>
      <c r="D88" s="210"/>
      <c r="E88" s="195" t="s">
        <v>153</v>
      </c>
      <c r="F88" s="196" t="s">
        <v>385</v>
      </c>
      <c r="G88" s="197" t="s">
        <v>2</v>
      </c>
      <c r="H88" s="197" t="s">
        <v>2</v>
      </c>
      <c r="I88" s="197" t="s">
        <v>2</v>
      </c>
      <c r="J88" s="197" t="s">
        <v>2</v>
      </c>
      <c r="K88" s="197" t="s">
        <v>2</v>
      </c>
      <c r="L88" s="197" t="s">
        <v>2</v>
      </c>
      <c r="M88" s="197" t="s">
        <v>2</v>
      </c>
      <c r="N88" s="99">
        <v>600000</v>
      </c>
      <c r="O88" s="99">
        <v>336120</v>
      </c>
      <c r="P88" s="99">
        <v>310980</v>
      </c>
      <c r="Q88" s="99">
        <v>124800</v>
      </c>
      <c r="R88" s="99">
        <v>43800</v>
      </c>
      <c r="S88" s="560">
        <v>10900</v>
      </c>
      <c r="T88" s="560"/>
      <c r="U88" s="211"/>
      <c r="V88" s="211"/>
      <c r="W88" s="212"/>
      <c r="X88" s="199" t="s">
        <v>6</v>
      </c>
      <c r="Y88" s="200"/>
      <c r="Z88" s="199" t="s">
        <v>6</v>
      </c>
      <c r="AA88" s="200" t="s">
        <v>6</v>
      </c>
      <c r="AB88" s="199" t="s">
        <v>6</v>
      </c>
      <c r="AC88" s="200" t="s">
        <v>6</v>
      </c>
      <c r="AD88" s="199"/>
      <c r="AE88" s="200" t="s">
        <v>6</v>
      </c>
      <c r="AF88" s="199"/>
      <c r="AG88" s="212"/>
      <c r="AH88" s="212"/>
      <c r="AI88" s="212"/>
      <c r="AJ88" s="212"/>
      <c r="AK88" s="212"/>
      <c r="AL88" s="212"/>
      <c r="AM88" s="212"/>
      <c r="AN88" s="212"/>
    </row>
    <row r="89" spans="1:40" s="28" customFormat="1" outlineLevel="1">
      <c r="A89" s="191" t="s">
        <v>49</v>
      </c>
      <c r="B89" s="192" t="s">
        <v>4</v>
      </c>
      <c r="C89" s="193" t="s">
        <v>248</v>
      </c>
      <c r="D89" s="210"/>
      <c r="E89" s="195" t="s">
        <v>543</v>
      </c>
      <c r="F89" s="196">
        <v>0.85069444444444453</v>
      </c>
      <c r="G89" s="197" t="s">
        <v>2</v>
      </c>
      <c r="H89" s="197" t="s">
        <v>2</v>
      </c>
      <c r="I89" s="197" t="s">
        <v>2</v>
      </c>
      <c r="J89" s="197" t="s">
        <v>2</v>
      </c>
      <c r="K89" s="197" t="s">
        <v>2</v>
      </c>
      <c r="L89" s="197" t="s">
        <v>2</v>
      </c>
      <c r="M89" s="197" t="s">
        <v>2</v>
      </c>
      <c r="N89" s="99">
        <v>850000</v>
      </c>
      <c r="O89" s="99">
        <v>454920</v>
      </c>
      <c r="P89" s="99">
        <v>434605</v>
      </c>
      <c r="Q89" s="99">
        <v>181304.99999999997</v>
      </c>
      <c r="R89" s="99">
        <v>60774.999999999993</v>
      </c>
      <c r="S89" s="560">
        <v>15200</v>
      </c>
      <c r="T89" s="560"/>
      <c r="U89" s="204"/>
      <c r="V89" s="204"/>
      <c r="W89" s="205"/>
      <c r="X89" s="199" t="s">
        <v>6</v>
      </c>
      <c r="Y89" s="200"/>
      <c r="Z89" s="199" t="s">
        <v>6</v>
      </c>
      <c r="AA89" s="200" t="s">
        <v>29</v>
      </c>
      <c r="AB89" s="199" t="s">
        <v>6</v>
      </c>
      <c r="AC89" s="200" t="s">
        <v>6</v>
      </c>
      <c r="AD89" s="199" t="s">
        <v>6</v>
      </c>
      <c r="AE89" s="200" t="s">
        <v>6</v>
      </c>
      <c r="AF89" s="199" t="s">
        <v>6</v>
      </c>
      <c r="AG89" s="212"/>
      <c r="AH89" s="212"/>
      <c r="AI89" s="212"/>
      <c r="AJ89" s="212"/>
      <c r="AK89" s="212"/>
      <c r="AL89" s="212"/>
      <c r="AM89" s="212"/>
      <c r="AN89" s="212"/>
    </row>
    <row r="90" spans="1:40" s="28" customFormat="1" outlineLevel="1">
      <c r="A90" s="191" t="s">
        <v>49</v>
      </c>
      <c r="B90" s="192" t="s">
        <v>4</v>
      </c>
      <c r="C90" s="193" t="s">
        <v>251</v>
      </c>
      <c r="D90" s="194" t="s">
        <v>542</v>
      </c>
      <c r="E90" s="195" t="s">
        <v>153</v>
      </c>
      <c r="F90" s="196" t="s">
        <v>541</v>
      </c>
      <c r="G90" s="197" t="s">
        <v>2</v>
      </c>
      <c r="H90" s="197"/>
      <c r="I90" s="197" t="s">
        <v>2</v>
      </c>
      <c r="K90" s="197"/>
      <c r="L90" s="197"/>
      <c r="M90" s="197" t="s">
        <v>2</v>
      </c>
      <c r="N90" s="99">
        <v>950000</v>
      </c>
      <c r="O90" s="99">
        <v>471960</v>
      </c>
      <c r="P90" s="99">
        <v>550050</v>
      </c>
      <c r="Q90" s="99">
        <v>254980.00000000003</v>
      </c>
      <c r="R90" s="99">
        <v>59659.999999999993</v>
      </c>
      <c r="S90" s="560">
        <v>19900</v>
      </c>
      <c r="T90" s="560"/>
      <c r="U90" s="204"/>
      <c r="V90" s="204"/>
      <c r="W90" s="205"/>
      <c r="X90" s="199"/>
      <c r="Y90" s="200"/>
      <c r="Z90" s="199" t="s">
        <v>6</v>
      </c>
      <c r="AA90" s="200" t="s">
        <v>6</v>
      </c>
      <c r="AB90" s="199" t="s">
        <v>6</v>
      </c>
      <c r="AC90" s="200" t="s">
        <v>6</v>
      </c>
      <c r="AD90" s="199" t="s">
        <v>6</v>
      </c>
      <c r="AE90" s="200" t="s">
        <v>6</v>
      </c>
      <c r="AF90" s="199" t="s">
        <v>6</v>
      </c>
      <c r="AG90" s="212"/>
      <c r="AH90" s="212"/>
      <c r="AI90" s="212"/>
      <c r="AJ90" s="212"/>
      <c r="AK90" s="212"/>
      <c r="AL90" s="212"/>
      <c r="AM90" s="212"/>
      <c r="AN90" s="212"/>
    </row>
    <row r="91" spans="1:40" s="28" customFormat="1" ht="17.25" customHeight="1" outlineLevel="1">
      <c r="A91" s="191" t="s">
        <v>49</v>
      </c>
      <c r="B91" s="192" t="s">
        <v>4</v>
      </c>
      <c r="C91" s="193" t="s">
        <v>9</v>
      </c>
      <c r="D91" s="194" t="s">
        <v>480</v>
      </c>
      <c r="E91" s="195" t="s">
        <v>153</v>
      </c>
      <c r="F91" s="196">
        <v>0.96527777777777779</v>
      </c>
      <c r="G91" s="197" t="s">
        <v>2</v>
      </c>
      <c r="H91" s="197"/>
      <c r="I91" s="197"/>
      <c r="J91" s="197"/>
      <c r="K91" s="197"/>
      <c r="L91" s="212"/>
      <c r="M91" s="197"/>
      <c r="N91" s="99">
        <v>600000</v>
      </c>
      <c r="O91" s="99">
        <v>288120</v>
      </c>
      <c r="P91" s="99">
        <v>360420</v>
      </c>
      <c r="Q91" s="99">
        <v>155940</v>
      </c>
      <c r="R91" s="99">
        <v>44040.000000000007</v>
      </c>
      <c r="S91" s="560">
        <v>12900</v>
      </c>
      <c r="T91" s="560"/>
      <c r="U91" s="204"/>
      <c r="V91" s="204"/>
      <c r="W91" s="205"/>
      <c r="X91" s="199" t="s">
        <v>6</v>
      </c>
      <c r="Y91" s="200"/>
      <c r="Z91" s="199" t="s">
        <v>6</v>
      </c>
      <c r="AA91" s="200" t="s">
        <v>6</v>
      </c>
      <c r="AB91" s="199" t="s">
        <v>6</v>
      </c>
      <c r="AC91" s="200" t="s">
        <v>6</v>
      </c>
      <c r="AD91" s="199" t="s">
        <v>6</v>
      </c>
      <c r="AE91" s="200" t="s">
        <v>6</v>
      </c>
      <c r="AF91" s="199" t="s">
        <v>6</v>
      </c>
      <c r="AG91" s="212"/>
      <c r="AH91" s="212"/>
      <c r="AI91" s="212"/>
      <c r="AJ91" s="212"/>
      <c r="AK91" s="212"/>
      <c r="AL91" s="212"/>
      <c r="AM91" s="212"/>
      <c r="AN91" s="212"/>
    </row>
    <row r="92" spans="1:40" s="28" customFormat="1" outlineLevel="1">
      <c r="A92" s="191" t="s">
        <v>49</v>
      </c>
      <c r="B92" s="192" t="s">
        <v>4</v>
      </c>
      <c r="C92" s="193" t="s">
        <v>249</v>
      </c>
      <c r="D92" s="194"/>
      <c r="E92" s="195" t="s">
        <v>538</v>
      </c>
      <c r="F92" s="196" t="s">
        <v>537</v>
      </c>
      <c r="G92" s="197" t="s">
        <v>2</v>
      </c>
      <c r="H92" s="197" t="s">
        <v>2</v>
      </c>
      <c r="I92" s="197" t="s">
        <v>2</v>
      </c>
      <c r="J92" s="197" t="s">
        <v>2</v>
      </c>
      <c r="K92" s="197" t="s">
        <v>2</v>
      </c>
      <c r="L92" s="197" t="s">
        <v>2</v>
      </c>
      <c r="M92" s="197" t="s">
        <v>2</v>
      </c>
      <c r="N92" s="99">
        <v>1050000</v>
      </c>
      <c r="O92" s="99">
        <v>519750</v>
      </c>
      <c r="P92" s="99">
        <v>601650</v>
      </c>
      <c r="Q92" s="99">
        <v>292950</v>
      </c>
      <c r="R92" s="99">
        <v>97650</v>
      </c>
      <c r="S92" s="560">
        <v>20100</v>
      </c>
      <c r="T92" s="560"/>
      <c r="U92" s="204"/>
      <c r="V92" s="204"/>
      <c r="W92" s="205"/>
      <c r="X92" s="199"/>
      <c r="Y92" s="200"/>
      <c r="Z92" s="199"/>
      <c r="AA92" s="200"/>
      <c r="AB92" s="199" t="s">
        <v>29</v>
      </c>
      <c r="AC92" s="200"/>
      <c r="AD92" s="199"/>
      <c r="AE92" s="200"/>
      <c r="AF92" s="199"/>
      <c r="AG92" s="212"/>
      <c r="AH92" s="212"/>
      <c r="AI92" s="212"/>
      <c r="AJ92" s="212"/>
      <c r="AK92" s="212"/>
      <c r="AL92" s="212"/>
      <c r="AM92" s="212"/>
      <c r="AN92" s="212"/>
    </row>
    <row r="93" spans="1:40" s="28" customFormat="1" outlineLevel="1">
      <c r="A93" s="191" t="s">
        <v>49</v>
      </c>
      <c r="B93" s="192" t="s">
        <v>4</v>
      </c>
      <c r="C93" s="193" t="s">
        <v>250</v>
      </c>
      <c r="D93" s="194"/>
      <c r="E93" s="195" t="s">
        <v>534</v>
      </c>
      <c r="F93" s="196" t="s">
        <v>535</v>
      </c>
      <c r="G93" s="197" t="s">
        <v>2</v>
      </c>
      <c r="H93" s="197" t="s">
        <v>2</v>
      </c>
      <c r="I93" s="197"/>
      <c r="J93" s="197" t="s">
        <v>2</v>
      </c>
      <c r="K93" s="197" t="s">
        <v>2</v>
      </c>
      <c r="L93" s="197" t="s">
        <v>2</v>
      </c>
      <c r="M93" s="197" t="s">
        <v>2</v>
      </c>
      <c r="N93" s="99">
        <v>850000</v>
      </c>
      <c r="O93" s="99">
        <v>442000</v>
      </c>
      <c r="P93" s="99">
        <v>510000</v>
      </c>
      <c r="Q93" s="99">
        <v>263500</v>
      </c>
      <c r="R93" s="99">
        <v>76500</v>
      </c>
      <c r="S93" s="560">
        <v>18500</v>
      </c>
      <c r="T93" s="560"/>
      <c r="U93" s="204"/>
      <c r="V93" s="204"/>
      <c r="W93" s="205"/>
      <c r="X93" s="199"/>
      <c r="Y93" s="200"/>
      <c r="Z93" s="199"/>
      <c r="AA93" s="200"/>
      <c r="AB93" s="199" t="s">
        <v>29</v>
      </c>
      <c r="AC93" s="200" t="s">
        <v>29</v>
      </c>
      <c r="AD93" s="199"/>
      <c r="AE93" s="200"/>
      <c r="AF93" s="199"/>
      <c r="AG93" s="212"/>
      <c r="AH93" s="212"/>
      <c r="AI93" s="212"/>
      <c r="AJ93" s="212"/>
      <c r="AK93" s="212"/>
      <c r="AL93" s="212"/>
      <c r="AM93" s="212"/>
      <c r="AN93" s="212"/>
    </row>
    <row r="94" spans="1:40" s="28" customFormat="1" outlineLevel="1">
      <c r="A94" s="191" t="s">
        <v>49</v>
      </c>
      <c r="B94" s="192" t="s">
        <v>4</v>
      </c>
      <c r="C94" s="193" t="s">
        <v>284</v>
      </c>
      <c r="D94" s="194"/>
      <c r="E94" s="195" t="s">
        <v>35</v>
      </c>
      <c r="F94" s="196" t="s">
        <v>536</v>
      </c>
      <c r="G94" s="197" t="s">
        <v>2</v>
      </c>
      <c r="H94" s="197" t="s">
        <v>2</v>
      </c>
      <c r="I94" s="197" t="s">
        <v>2</v>
      </c>
      <c r="J94" s="197" t="s">
        <v>2</v>
      </c>
      <c r="K94" s="197" t="s">
        <v>2</v>
      </c>
      <c r="L94" s="197" t="s">
        <v>2</v>
      </c>
      <c r="M94" s="197" t="s">
        <v>2</v>
      </c>
      <c r="N94" s="99">
        <v>650000</v>
      </c>
      <c r="O94" s="99">
        <v>338000</v>
      </c>
      <c r="P94" s="99">
        <v>390000</v>
      </c>
      <c r="Q94" s="99">
        <v>201500</v>
      </c>
      <c r="R94" s="99">
        <v>58500</v>
      </c>
      <c r="S94" s="560">
        <v>14100</v>
      </c>
      <c r="T94" s="560"/>
      <c r="U94" s="204"/>
      <c r="V94" s="204"/>
      <c r="W94" s="205"/>
      <c r="X94" s="199" t="s">
        <v>6</v>
      </c>
      <c r="Y94" s="200"/>
      <c r="Z94" s="199" t="s">
        <v>6</v>
      </c>
      <c r="AA94" s="200" t="s">
        <v>6</v>
      </c>
      <c r="AB94" s="199"/>
      <c r="AC94" s="200"/>
      <c r="AD94" s="199" t="s">
        <v>6</v>
      </c>
      <c r="AE94" s="200" t="s">
        <v>6</v>
      </c>
      <c r="AF94" s="199" t="s">
        <v>6</v>
      </c>
      <c r="AG94" s="212"/>
      <c r="AH94" s="212"/>
      <c r="AI94" s="212"/>
      <c r="AJ94" s="212"/>
      <c r="AK94" s="212"/>
      <c r="AL94" s="212"/>
      <c r="AM94" s="212"/>
      <c r="AN94" s="212"/>
    </row>
    <row r="95" spans="1:40" s="28" customFormat="1" outlineLevel="1">
      <c r="A95" s="191" t="s">
        <v>49</v>
      </c>
      <c r="B95" s="192" t="s">
        <v>4</v>
      </c>
      <c r="C95" s="193" t="s">
        <v>285</v>
      </c>
      <c r="D95" s="194"/>
      <c r="E95" s="195" t="s">
        <v>35</v>
      </c>
      <c r="F95" s="196" t="s">
        <v>539</v>
      </c>
      <c r="G95" s="197" t="s">
        <v>2</v>
      </c>
      <c r="H95" s="197" t="s">
        <v>2</v>
      </c>
      <c r="I95" s="197" t="s">
        <v>2</v>
      </c>
      <c r="J95" s="197" t="s">
        <v>2</v>
      </c>
      <c r="K95" s="197" t="s">
        <v>2</v>
      </c>
      <c r="L95" s="197" t="s">
        <v>2</v>
      </c>
      <c r="M95" s="197" t="s">
        <v>2</v>
      </c>
      <c r="N95" s="99">
        <v>350000</v>
      </c>
      <c r="O95" s="99">
        <v>178900.93764532873</v>
      </c>
      <c r="P95" s="99">
        <v>223147.49060469324</v>
      </c>
      <c r="Q95" s="99">
        <v>118507.34027978532</v>
      </c>
      <c r="R95" s="99">
        <v>39372.305526577096</v>
      </c>
      <c r="S95" s="560">
        <v>4100</v>
      </c>
      <c r="T95" s="560"/>
      <c r="U95" s="204"/>
      <c r="V95" s="204"/>
      <c r="W95" s="205"/>
      <c r="X95" s="199" t="s">
        <v>6</v>
      </c>
      <c r="Y95" s="200"/>
      <c r="Z95" s="199" t="s">
        <v>6</v>
      </c>
      <c r="AA95" s="200" t="s">
        <v>6</v>
      </c>
      <c r="AB95" s="199" t="s">
        <v>6</v>
      </c>
      <c r="AC95" s="200" t="s">
        <v>6</v>
      </c>
      <c r="AD95" s="199" t="s">
        <v>6</v>
      </c>
      <c r="AE95" s="200" t="s">
        <v>6</v>
      </c>
      <c r="AF95" s="199" t="s">
        <v>6</v>
      </c>
      <c r="AG95" s="212"/>
      <c r="AH95" s="212"/>
      <c r="AI95" s="212"/>
      <c r="AJ95" s="212"/>
      <c r="AK95" s="212"/>
      <c r="AL95" s="212"/>
      <c r="AM95" s="212"/>
      <c r="AN95" s="212"/>
    </row>
    <row r="96" spans="1:40" s="28" customFormat="1" outlineLevel="1">
      <c r="A96" s="191" t="s">
        <v>49</v>
      </c>
      <c r="B96" s="192" t="s">
        <v>4</v>
      </c>
      <c r="C96" s="193" t="s">
        <v>252</v>
      </c>
      <c r="D96" s="194"/>
      <c r="E96" s="195" t="s">
        <v>35</v>
      </c>
      <c r="F96" s="196" t="s">
        <v>540</v>
      </c>
      <c r="G96" s="197" t="s">
        <v>2</v>
      </c>
      <c r="H96" s="197" t="s">
        <v>2</v>
      </c>
      <c r="I96" s="197" t="s">
        <v>2</v>
      </c>
      <c r="J96" s="197" t="s">
        <v>2</v>
      </c>
      <c r="K96" s="197" t="s">
        <v>2</v>
      </c>
      <c r="L96" s="197" t="s">
        <v>2</v>
      </c>
      <c r="M96" s="197" t="s">
        <v>2</v>
      </c>
      <c r="N96" s="99">
        <v>200000</v>
      </c>
      <c r="O96" s="99">
        <v>100699.47806121768</v>
      </c>
      <c r="P96" s="99">
        <v>126122.30187016939</v>
      </c>
      <c r="Q96" s="99">
        <v>66131.379066383684</v>
      </c>
      <c r="R96" s="99">
        <v>24963.624471053085</v>
      </c>
      <c r="S96" s="560">
        <v>2300</v>
      </c>
      <c r="T96" s="560"/>
      <c r="U96" s="204"/>
      <c r="V96" s="204"/>
      <c r="W96" s="205"/>
      <c r="X96" s="199" t="s">
        <v>6</v>
      </c>
      <c r="Y96" s="200"/>
      <c r="Z96" s="199" t="s">
        <v>6</v>
      </c>
      <c r="AA96" s="200" t="s">
        <v>6</v>
      </c>
      <c r="AB96" s="199" t="s">
        <v>6</v>
      </c>
      <c r="AC96" s="200" t="s">
        <v>6</v>
      </c>
      <c r="AD96" s="199" t="s">
        <v>6</v>
      </c>
      <c r="AE96" s="200" t="s">
        <v>6</v>
      </c>
      <c r="AF96" s="199" t="s">
        <v>6</v>
      </c>
      <c r="AG96" s="212"/>
      <c r="AH96" s="212"/>
      <c r="AI96" s="212"/>
      <c r="AJ96" s="212"/>
      <c r="AK96" s="212"/>
      <c r="AL96" s="212"/>
      <c r="AM96" s="212"/>
      <c r="AN96" s="212"/>
    </row>
    <row r="97" spans="1:40" s="28" customFormat="1" outlineLevel="1">
      <c r="A97" s="191" t="s">
        <v>49</v>
      </c>
      <c r="B97" s="192" t="s">
        <v>4</v>
      </c>
      <c r="C97" s="193" t="s">
        <v>253</v>
      </c>
      <c r="D97" s="194"/>
      <c r="E97" s="195" t="s">
        <v>35</v>
      </c>
      <c r="F97" s="196" t="s">
        <v>526</v>
      </c>
      <c r="G97" s="197" t="s">
        <v>2</v>
      </c>
      <c r="H97" s="197" t="s">
        <v>2</v>
      </c>
      <c r="I97" s="197" t="s">
        <v>2</v>
      </c>
      <c r="J97" s="197" t="s">
        <v>2</v>
      </c>
      <c r="K97" s="197" t="s">
        <v>2</v>
      </c>
      <c r="L97" s="197" t="s">
        <v>2</v>
      </c>
      <c r="M97" s="197" t="s">
        <v>2</v>
      </c>
      <c r="N97" s="99">
        <v>100000</v>
      </c>
      <c r="O97" s="99">
        <v>53109.012199921293</v>
      </c>
      <c r="P97" s="99">
        <v>65472.340571154797</v>
      </c>
      <c r="Q97" s="99">
        <v>36989.887582772957</v>
      </c>
      <c r="R97" s="99">
        <v>12006.57050459422</v>
      </c>
      <c r="S97" s="560">
        <v>1000</v>
      </c>
      <c r="T97" s="560"/>
      <c r="U97" s="204"/>
      <c r="V97" s="204"/>
      <c r="W97" s="205"/>
      <c r="X97" s="199" t="s">
        <v>6</v>
      </c>
      <c r="Y97" s="200"/>
      <c r="Z97" s="199" t="s">
        <v>6</v>
      </c>
      <c r="AA97" s="200" t="s">
        <v>6</v>
      </c>
      <c r="AB97" s="199" t="s">
        <v>6</v>
      </c>
      <c r="AC97" s="200" t="s">
        <v>6</v>
      </c>
      <c r="AD97" s="199" t="s">
        <v>6</v>
      </c>
      <c r="AE97" s="200" t="s">
        <v>6</v>
      </c>
      <c r="AF97" s="199" t="s">
        <v>6</v>
      </c>
      <c r="AG97" s="212"/>
      <c r="AH97" s="212"/>
      <c r="AI97" s="212"/>
      <c r="AJ97" s="212"/>
      <c r="AK97" s="212"/>
      <c r="AL97" s="212"/>
      <c r="AM97" s="212"/>
      <c r="AN97" s="212"/>
    </row>
    <row r="98" spans="1:40" s="202" customFormat="1">
      <c r="A98" s="191"/>
      <c r="B98" s="218" t="s">
        <v>4</v>
      </c>
      <c r="C98" s="193"/>
      <c r="D98" s="195"/>
      <c r="E98" s="195"/>
      <c r="F98" s="196"/>
      <c r="G98" s="197"/>
      <c r="H98" s="197"/>
      <c r="I98" s="197"/>
      <c r="J98" s="197"/>
      <c r="K98" s="197"/>
      <c r="L98" s="197"/>
      <c r="M98" s="197"/>
      <c r="N98" s="99"/>
      <c r="O98" s="99"/>
      <c r="P98" s="99"/>
      <c r="Q98" s="99"/>
      <c r="R98" s="99"/>
      <c r="S98" s="560"/>
      <c r="T98" s="560"/>
      <c r="U98" s="204"/>
      <c r="V98" s="204"/>
      <c r="W98" s="205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1"/>
      <c r="AI98" s="201"/>
      <c r="AJ98" s="201"/>
      <c r="AK98" s="201"/>
      <c r="AL98" s="201"/>
      <c r="AM98" s="201"/>
      <c r="AN98" s="201"/>
    </row>
    <row r="99" spans="1:40" s="202" customFormat="1">
      <c r="A99" s="191" t="s">
        <v>49</v>
      </c>
      <c r="B99" s="192" t="s">
        <v>5</v>
      </c>
      <c r="C99" s="193" t="s">
        <v>254</v>
      </c>
      <c r="D99" s="195"/>
      <c r="E99" s="195" t="s">
        <v>217</v>
      </c>
      <c r="F99" s="196">
        <v>0.29166666666666669</v>
      </c>
      <c r="G99" s="197"/>
      <c r="H99" s="197" t="s">
        <v>2</v>
      </c>
      <c r="I99" s="197" t="s">
        <v>2</v>
      </c>
      <c r="J99" s="197" t="s">
        <v>2</v>
      </c>
      <c r="K99" s="197" t="s">
        <v>2</v>
      </c>
      <c r="L99" s="197" t="s">
        <v>2</v>
      </c>
      <c r="M99" s="197"/>
      <c r="N99" s="99">
        <v>350000</v>
      </c>
      <c r="O99" s="99">
        <v>192560.93325087469</v>
      </c>
      <c r="P99" s="99">
        <v>180638.17890697141</v>
      </c>
      <c r="Q99" s="99">
        <v>85468.644544034891</v>
      </c>
      <c r="R99" s="99">
        <v>19964.164386346889</v>
      </c>
      <c r="S99" s="560">
        <v>3100</v>
      </c>
      <c r="T99" s="560"/>
      <c r="U99" s="204"/>
      <c r="V99" s="204"/>
      <c r="W99" s="205"/>
      <c r="X99" s="199"/>
      <c r="Y99" s="200"/>
      <c r="Z99" s="199"/>
      <c r="AA99" s="200" t="s">
        <v>29</v>
      </c>
      <c r="AB99" s="199" t="s">
        <v>29</v>
      </c>
      <c r="AC99" s="200"/>
      <c r="AD99" s="199"/>
      <c r="AE99" s="200"/>
      <c r="AF99" s="199"/>
      <c r="AG99" s="204"/>
      <c r="AH99" s="201"/>
      <c r="AI99" s="201"/>
      <c r="AJ99" s="201"/>
      <c r="AK99" s="201"/>
      <c r="AL99" s="201"/>
      <c r="AM99" s="201"/>
      <c r="AN99" s="201"/>
    </row>
    <row r="100" spans="1:40" s="202" customFormat="1">
      <c r="A100" s="191" t="s">
        <v>49</v>
      </c>
      <c r="B100" s="192" t="s">
        <v>5</v>
      </c>
      <c r="C100" s="193" t="s">
        <v>255</v>
      </c>
      <c r="D100" s="195"/>
      <c r="E100" s="195" t="s">
        <v>171</v>
      </c>
      <c r="F100" s="196">
        <v>0.30902777777777779</v>
      </c>
      <c r="G100" s="197"/>
      <c r="H100" s="197" t="s">
        <v>2</v>
      </c>
      <c r="I100" s="197" t="s">
        <v>2</v>
      </c>
      <c r="J100" s="197" t="s">
        <v>2</v>
      </c>
      <c r="K100" s="197" t="s">
        <v>2</v>
      </c>
      <c r="L100" s="197" t="s">
        <v>2</v>
      </c>
      <c r="M100" s="197"/>
      <c r="N100" s="99">
        <v>650000</v>
      </c>
      <c r="O100" s="99">
        <v>368355</v>
      </c>
      <c r="P100" s="99">
        <v>266175</v>
      </c>
      <c r="Q100" s="99">
        <v>114530</v>
      </c>
      <c r="R100" s="99">
        <v>17550</v>
      </c>
      <c r="S100" s="560">
        <v>4600</v>
      </c>
      <c r="T100" s="560"/>
      <c r="U100" s="204"/>
      <c r="V100" s="204"/>
      <c r="W100" s="205"/>
      <c r="X100" s="199" t="s">
        <v>6</v>
      </c>
      <c r="Y100" s="200" t="s">
        <v>6</v>
      </c>
      <c r="Z100" s="199" t="s">
        <v>6</v>
      </c>
      <c r="AA100" s="200" t="s">
        <v>29</v>
      </c>
      <c r="AB100" s="199" t="s">
        <v>29</v>
      </c>
      <c r="AC100" s="200" t="s">
        <v>6</v>
      </c>
      <c r="AD100" s="199" t="s">
        <v>6</v>
      </c>
      <c r="AE100" s="200" t="s">
        <v>6</v>
      </c>
      <c r="AF100" s="199" t="s">
        <v>6</v>
      </c>
      <c r="AG100" s="204"/>
      <c r="AH100" s="201"/>
      <c r="AI100" s="201"/>
      <c r="AJ100" s="201"/>
      <c r="AK100" s="201"/>
      <c r="AL100" s="201"/>
      <c r="AM100" s="201"/>
      <c r="AN100" s="201"/>
    </row>
    <row r="101" spans="1:40" s="202" customFormat="1">
      <c r="A101" s="191" t="s">
        <v>49</v>
      </c>
      <c r="B101" s="192" t="s">
        <v>5</v>
      </c>
      <c r="C101" s="193" t="s">
        <v>378</v>
      </c>
      <c r="D101" s="195"/>
      <c r="E101" s="195" t="s">
        <v>545</v>
      </c>
      <c r="F101" s="196" t="s">
        <v>577</v>
      </c>
      <c r="G101" s="197" t="s">
        <v>2</v>
      </c>
      <c r="H101" s="197" t="s">
        <v>2</v>
      </c>
      <c r="I101" s="197" t="s">
        <v>2</v>
      </c>
      <c r="J101" s="197" t="s">
        <v>2</v>
      </c>
      <c r="K101" s="197" t="s">
        <v>2</v>
      </c>
      <c r="L101" s="197" t="s">
        <v>2</v>
      </c>
      <c r="M101" s="197" t="s">
        <v>2</v>
      </c>
      <c r="N101" s="99">
        <v>400000</v>
      </c>
      <c r="O101" s="99">
        <v>222555.81089049435</v>
      </c>
      <c r="P101" s="99">
        <v>153317.79280396341</v>
      </c>
      <c r="Q101" s="99">
        <v>66952.127454384143</v>
      </c>
      <c r="R101" s="99">
        <v>14200.296482439753</v>
      </c>
      <c r="S101" s="560">
        <v>2600</v>
      </c>
      <c r="T101" s="560"/>
      <c r="U101" s="204"/>
      <c r="V101" s="204"/>
      <c r="W101" s="205"/>
      <c r="X101" s="199"/>
      <c r="Y101" s="200"/>
      <c r="Z101" s="199"/>
      <c r="AA101" s="200"/>
      <c r="AB101" s="199" t="s">
        <v>29</v>
      </c>
      <c r="AC101" s="200"/>
      <c r="AD101" s="199"/>
      <c r="AE101" s="200"/>
      <c r="AF101" s="199" t="s">
        <v>29</v>
      </c>
      <c r="AG101" s="204"/>
      <c r="AH101" s="201"/>
      <c r="AI101" s="201"/>
      <c r="AJ101" s="201"/>
      <c r="AK101" s="201"/>
      <c r="AL101" s="201"/>
      <c r="AM101" s="201"/>
      <c r="AN101" s="201"/>
    </row>
    <row r="102" spans="1:40" s="202" customFormat="1">
      <c r="A102" s="191" t="s">
        <v>49</v>
      </c>
      <c r="B102" s="192" t="s">
        <v>5</v>
      </c>
      <c r="C102" s="193" t="s">
        <v>216</v>
      </c>
      <c r="D102" s="195"/>
      <c r="E102" s="195" t="s">
        <v>560</v>
      </c>
      <c r="F102" s="196" t="s">
        <v>559</v>
      </c>
      <c r="G102" s="197" t="s">
        <v>2</v>
      </c>
      <c r="H102" s="197" t="s">
        <v>2</v>
      </c>
      <c r="I102" s="197" t="s">
        <v>2</v>
      </c>
      <c r="J102" s="197" t="s">
        <v>2</v>
      </c>
      <c r="K102" s="197" t="s">
        <v>2</v>
      </c>
      <c r="L102" s="197" t="s">
        <v>2</v>
      </c>
      <c r="M102" s="197" t="s">
        <v>2</v>
      </c>
      <c r="N102" s="99">
        <v>600000</v>
      </c>
      <c r="O102" s="99">
        <v>349600.93737592839</v>
      </c>
      <c r="P102" s="99">
        <v>173292.14560314527</v>
      </c>
      <c r="Q102" s="99">
        <v>76179.612073556898</v>
      </c>
      <c r="R102" s="99">
        <v>17425.895978386125</v>
      </c>
      <c r="S102" s="560">
        <v>2900</v>
      </c>
      <c r="T102" s="560"/>
      <c r="U102" s="204"/>
      <c r="V102" s="204"/>
      <c r="W102" s="205"/>
      <c r="X102" s="199"/>
      <c r="Y102" s="200"/>
      <c r="Z102" s="199"/>
      <c r="AA102" s="200" t="s">
        <v>29</v>
      </c>
      <c r="AB102" s="199" t="s">
        <v>29</v>
      </c>
      <c r="AC102" s="200"/>
      <c r="AD102" s="199"/>
      <c r="AE102" s="200"/>
      <c r="AF102" s="199"/>
      <c r="AG102" s="204"/>
      <c r="AH102" s="201"/>
      <c r="AI102" s="201"/>
      <c r="AJ102" s="201"/>
      <c r="AK102" s="201"/>
      <c r="AL102" s="201"/>
      <c r="AM102" s="201"/>
      <c r="AN102" s="201"/>
    </row>
    <row r="103" spans="1:40" s="28" customFormat="1" outlineLevel="1">
      <c r="A103" s="191" t="s">
        <v>49</v>
      </c>
      <c r="B103" s="192" t="s">
        <v>5</v>
      </c>
      <c r="C103" s="193" t="s">
        <v>282</v>
      </c>
      <c r="D103" s="194"/>
      <c r="E103" s="195" t="s">
        <v>17</v>
      </c>
      <c r="F103" s="196">
        <v>0.57986111111111105</v>
      </c>
      <c r="G103" s="197" t="s">
        <v>2</v>
      </c>
      <c r="H103" s="197" t="s">
        <v>2</v>
      </c>
      <c r="I103" s="197" t="s">
        <v>2</v>
      </c>
      <c r="J103" s="197" t="s">
        <v>2</v>
      </c>
      <c r="K103" s="197" t="s">
        <v>2</v>
      </c>
      <c r="L103" s="197" t="s">
        <v>2</v>
      </c>
      <c r="M103" s="197" t="s">
        <v>2</v>
      </c>
      <c r="N103" s="99">
        <v>1300000</v>
      </c>
      <c r="O103" s="99">
        <v>664690</v>
      </c>
      <c r="P103" s="99">
        <v>539890</v>
      </c>
      <c r="Q103" s="99">
        <v>249600</v>
      </c>
      <c r="R103" s="99">
        <v>89310</v>
      </c>
      <c r="S103" s="560">
        <v>9200</v>
      </c>
      <c r="T103" s="560"/>
      <c r="U103" s="204"/>
      <c r="V103" s="204"/>
      <c r="W103" s="205"/>
      <c r="X103" s="199" t="s">
        <v>6</v>
      </c>
      <c r="Y103" s="200" t="s">
        <v>6</v>
      </c>
      <c r="Z103" s="199" t="s">
        <v>6</v>
      </c>
      <c r="AA103" s="200" t="s">
        <v>29</v>
      </c>
      <c r="AB103" s="199" t="s">
        <v>6</v>
      </c>
      <c r="AC103" s="200" t="s">
        <v>6</v>
      </c>
      <c r="AD103" s="199" t="s">
        <v>6</v>
      </c>
      <c r="AE103" s="200" t="s">
        <v>6</v>
      </c>
      <c r="AF103" s="199" t="s">
        <v>6</v>
      </c>
      <c r="AG103" s="212"/>
      <c r="AH103" s="212"/>
      <c r="AI103" s="212"/>
      <c r="AJ103" s="212"/>
      <c r="AK103" s="212"/>
      <c r="AL103" s="212"/>
      <c r="AM103" s="212"/>
      <c r="AN103" s="212"/>
    </row>
    <row r="104" spans="1:40" s="28" customFormat="1" outlineLevel="1">
      <c r="A104" s="191" t="s">
        <v>49</v>
      </c>
      <c r="B104" s="192" t="s">
        <v>5</v>
      </c>
      <c r="C104" s="193" t="s">
        <v>281</v>
      </c>
      <c r="D104" s="194"/>
      <c r="E104" s="195" t="s">
        <v>18</v>
      </c>
      <c r="F104" s="196" t="s">
        <v>143</v>
      </c>
      <c r="G104" s="197" t="s">
        <v>2</v>
      </c>
      <c r="H104" s="197" t="s">
        <v>2</v>
      </c>
      <c r="I104" s="197" t="s">
        <v>2</v>
      </c>
      <c r="J104" s="197" t="s">
        <v>2</v>
      </c>
      <c r="K104" s="197" t="s">
        <v>2</v>
      </c>
      <c r="L104" s="197" t="s">
        <v>2</v>
      </c>
      <c r="M104" s="197" t="s">
        <v>2</v>
      </c>
      <c r="N104" s="99">
        <v>2000000</v>
      </c>
      <c r="O104" s="99">
        <v>1021200.0000000001</v>
      </c>
      <c r="P104" s="99">
        <v>851000</v>
      </c>
      <c r="Q104" s="99">
        <v>374800</v>
      </c>
      <c r="R104" s="99">
        <v>140800</v>
      </c>
      <c r="S104" s="560">
        <v>14400</v>
      </c>
      <c r="T104" s="560"/>
      <c r="U104" s="204"/>
      <c r="V104" s="204"/>
      <c r="W104" s="205"/>
      <c r="X104" s="199" t="s">
        <v>6</v>
      </c>
      <c r="Y104" s="200" t="s">
        <v>6</v>
      </c>
      <c r="Z104" s="199" t="s">
        <v>6</v>
      </c>
      <c r="AA104" s="200" t="s">
        <v>29</v>
      </c>
      <c r="AB104" s="199" t="s">
        <v>6</v>
      </c>
      <c r="AC104" s="200" t="s">
        <v>6</v>
      </c>
      <c r="AD104" s="199" t="s">
        <v>6</v>
      </c>
      <c r="AE104" s="200" t="s">
        <v>6</v>
      </c>
      <c r="AF104" s="199" t="s">
        <v>6</v>
      </c>
      <c r="AG104" s="212"/>
      <c r="AH104" s="212"/>
      <c r="AI104" s="212"/>
      <c r="AJ104" s="212"/>
      <c r="AK104" s="212"/>
      <c r="AL104" s="212"/>
      <c r="AM104" s="212"/>
      <c r="AN104" s="212"/>
    </row>
    <row r="105" spans="1:40" s="28" customFormat="1" outlineLevel="1">
      <c r="A105" s="191" t="s">
        <v>49</v>
      </c>
      <c r="B105" s="192" t="s">
        <v>5</v>
      </c>
      <c r="C105" s="193" t="s">
        <v>258</v>
      </c>
      <c r="D105" s="210"/>
      <c r="E105" s="195" t="s">
        <v>373</v>
      </c>
      <c r="F105" s="196" t="s">
        <v>561</v>
      </c>
      <c r="G105" s="197"/>
      <c r="H105" s="197" t="s">
        <v>2</v>
      </c>
      <c r="I105" s="197" t="s">
        <v>2</v>
      </c>
      <c r="J105" s="197" t="s">
        <v>2</v>
      </c>
      <c r="K105" s="197" t="s">
        <v>2</v>
      </c>
      <c r="L105" s="197" t="s">
        <v>2</v>
      </c>
      <c r="M105" s="197"/>
      <c r="N105" s="99">
        <v>500000</v>
      </c>
      <c r="O105" s="99">
        <v>255877.07665522236</v>
      </c>
      <c r="P105" s="99">
        <v>173565.46040320874</v>
      </c>
      <c r="Q105" s="99">
        <v>81656.686789137122</v>
      </c>
      <c r="R105" s="99">
        <v>24049.335307613455</v>
      </c>
      <c r="S105" s="560">
        <v>3000</v>
      </c>
      <c r="T105" s="560"/>
      <c r="U105" s="204"/>
      <c r="V105" s="204"/>
      <c r="W105" s="205"/>
      <c r="X105" s="199"/>
      <c r="Y105" s="200"/>
      <c r="Z105" s="199"/>
      <c r="AA105" s="200"/>
      <c r="AB105" s="199" t="s">
        <v>29</v>
      </c>
      <c r="AC105" s="200" t="s">
        <v>29</v>
      </c>
      <c r="AD105" s="199"/>
      <c r="AE105" s="200"/>
      <c r="AF105" s="199"/>
      <c r="AG105" s="212"/>
      <c r="AH105" s="212"/>
      <c r="AI105" s="212"/>
      <c r="AJ105" s="212"/>
      <c r="AK105" s="212"/>
      <c r="AL105" s="212"/>
      <c r="AM105" s="212"/>
      <c r="AN105" s="212"/>
    </row>
    <row r="106" spans="1:40" s="28" customFormat="1" outlineLevel="1">
      <c r="A106" s="191" t="s">
        <v>49</v>
      </c>
      <c r="B106" s="192" t="s">
        <v>5</v>
      </c>
      <c r="C106" s="193" t="s">
        <v>256</v>
      </c>
      <c r="D106" s="210"/>
      <c r="E106" s="195" t="s">
        <v>563</v>
      </c>
      <c r="F106" s="196">
        <v>0.60416666666666663</v>
      </c>
      <c r="G106" s="197" t="s">
        <v>2</v>
      </c>
      <c r="H106" s="214"/>
      <c r="I106" s="214"/>
      <c r="J106" s="214"/>
      <c r="K106" s="214"/>
      <c r="L106" s="214"/>
      <c r="M106" s="197"/>
      <c r="N106" s="99">
        <v>1500000</v>
      </c>
      <c r="O106" s="99">
        <v>754050</v>
      </c>
      <c r="P106" s="99">
        <v>679050</v>
      </c>
      <c r="Q106" s="99">
        <v>305550.00000000006</v>
      </c>
      <c r="R106" s="99">
        <v>124800</v>
      </c>
      <c r="S106" s="560">
        <v>11500</v>
      </c>
      <c r="T106" s="560"/>
      <c r="U106" s="211"/>
      <c r="V106" s="211"/>
      <c r="W106" s="212"/>
      <c r="X106" s="199" t="s">
        <v>6</v>
      </c>
      <c r="Y106" s="200" t="s">
        <v>6</v>
      </c>
      <c r="Z106" s="199" t="s">
        <v>6</v>
      </c>
      <c r="AA106" s="200"/>
      <c r="AB106" s="199" t="s">
        <v>29</v>
      </c>
      <c r="AC106" s="212"/>
      <c r="AD106" s="199" t="s">
        <v>6</v>
      </c>
      <c r="AE106" s="200" t="s">
        <v>6</v>
      </c>
      <c r="AF106" s="199" t="s">
        <v>6</v>
      </c>
      <c r="AG106" s="212"/>
      <c r="AH106" s="212"/>
      <c r="AI106" s="212"/>
      <c r="AJ106" s="212"/>
      <c r="AK106" s="212"/>
      <c r="AL106" s="212"/>
      <c r="AM106" s="212"/>
      <c r="AN106" s="212"/>
    </row>
    <row r="107" spans="1:40" s="28" customFormat="1" outlineLevel="1">
      <c r="A107" s="191" t="s">
        <v>49</v>
      </c>
      <c r="B107" s="192" t="s">
        <v>5</v>
      </c>
      <c r="C107" s="193" t="s">
        <v>259</v>
      </c>
      <c r="D107" s="210"/>
      <c r="E107" s="195" t="s">
        <v>562</v>
      </c>
      <c r="F107" s="196" t="s">
        <v>374</v>
      </c>
      <c r="G107" s="197" t="s">
        <v>2</v>
      </c>
      <c r="H107" s="212"/>
      <c r="I107" s="197"/>
      <c r="J107" s="197"/>
      <c r="K107" s="197"/>
      <c r="L107" s="197"/>
      <c r="M107" s="197"/>
      <c r="N107" s="99">
        <v>700000</v>
      </c>
      <c r="O107" s="99">
        <v>366175.85467010603</v>
      </c>
      <c r="P107" s="99">
        <v>285655.15937876538</v>
      </c>
      <c r="Q107" s="99">
        <v>125707.54463700818</v>
      </c>
      <c r="R107" s="99">
        <v>34703.891200178703</v>
      </c>
      <c r="S107" s="560">
        <v>4900</v>
      </c>
      <c r="T107" s="560"/>
      <c r="U107" s="204"/>
      <c r="V107" s="204"/>
      <c r="W107" s="205"/>
      <c r="X107" s="199"/>
      <c r="Y107" s="200"/>
      <c r="Z107" s="199"/>
      <c r="AA107" s="200"/>
      <c r="AB107" s="199" t="s">
        <v>29</v>
      </c>
      <c r="AC107" s="200"/>
      <c r="AD107" s="199"/>
      <c r="AE107" s="200"/>
      <c r="AF107" s="199"/>
      <c r="AG107" s="212"/>
      <c r="AH107" s="212"/>
      <c r="AI107" s="212"/>
      <c r="AJ107" s="212"/>
      <c r="AK107" s="212"/>
      <c r="AL107" s="212"/>
      <c r="AM107" s="212"/>
      <c r="AN107" s="212"/>
    </row>
    <row r="108" spans="1:40" s="28" customFormat="1" outlineLevel="1">
      <c r="A108" s="191" t="s">
        <v>49</v>
      </c>
      <c r="B108" s="192" t="s">
        <v>5</v>
      </c>
      <c r="C108" s="193" t="s">
        <v>257</v>
      </c>
      <c r="D108" s="210"/>
      <c r="E108" s="195" t="s">
        <v>565</v>
      </c>
      <c r="F108" s="196" t="s">
        <v>376</v>
      </c>
      <c r="G108" s="197"/>
      <c r="H108" s="214"/>
      <c r="I108" s="214"/>
      <c r="J108" s="214"/>
      <c r="K108" s="214"/>
      <c r="L108" s="214"/>
      <c r="M108" s="197" t="s">
        <v>2</v>
      </c>
      <c r="N108" s="99">
        <v>1000000</v>
      </c>
      <c r="O108" s="99">
        <v>510900</v>
      </c>
      <c r="P108" s="99">
        <v>462400</v>
      </c>
      <c r="Q108" s="99">
        <v>230600</v>
      </c>
      <c r="R108" s="99">
        <v>80100</v>
      </c>
      <c r="S108" s="560">
        <v>7800</v>
      </c>
      <c r="T108" s="560"/>
      <c r="U108" s="204"/>
      <c r="V108" s="204"/>
      <c r="W108" s="205"/>
      <c r="X108" s="199"/>
      <c r="Y108" s="200" t="s">
        <v>29</v>
      </c>
      <c r="Z108" s="199"/>
      <c r="AA108" s="200"/>
      <c r="AB108" s="199" t="s">
        <v>29</v>
      </c>
      <c r="AC108" s="200"/>
      <c r="AD108" s="199"/>
      <c r="AE108" s="200"/>
      <c r="AF108" s="199"/>
      <c r="AG108" s="212"/>
      <c r="AH108" s="212"/>
      <c r="AI108" s="212"/>
      <c r="AJ108" s="212"/>
      <c r="AK108" s="212"/>
      <c r="AL108" s="212"/>
      <c r="AM108" s="212"/>
      <c r="AN108" s="212"/>
    </row>
    <row r="109" spans="1:40" s="28" customFormat="1" outlineLevel="1">
      <c r="A109" s="191" t="s">
        <v>49</v>
      </c>
      <c r="B109" s="192" t="s">
        <v>5</v>
      </c>
      <c r="C109" s="193" t="s">
        <v>260</v>
      </c>
      <c r="D109" s="210"/>
      <c r="E109" s="195" t="s">
        <v>564</v>
      </c>
      <c r="F109" s="196" t="s">
        <v>375</v>
      </c>
      <c r="G109" s="212"/>
      <c r="H109" s="212"/>
      <c r="I109" s="197"/>
      <c r="J109" s="197"/>
      <c r="K109" s="197"/>
      <c r="L109" s="197"/>
      <c r="M109" s="197" t="s">
        <v>2</v>
      </c>
      <c r="N109" s="99">
        <v>900000</v>
      </c>
      <c r="O109" s="99">
        <v>521353.29160365672</v>
      </c>
      <c r="P109" s="99">
        <v>388356.28379451641</v>
      </c>
      <c r="Q109" s="99">
        <v>169858.29387007665</v>
      </c>
      <c r="R109" s="99">
        <v>34583.243472904338</v>
      </c>
      <c r="S109" s="560">
        <v>6700</v>
      </c>
      <c r="T109" s="560"/>
      <c r="U109" s="204"/>
      <c r="V109" s="204"/>
      <c r="W109" s="205"/>
      <c r="X109" s="199"/>
      <c r="Y109" s="200" t="s">
        <v>29</v>
      </c>
      <c r="Z109" s="199"/>
      <c r="AA109" s="200"/>
      <c r="AB109" s="199" t="s">
        <v>29</v>
      </c>
      <c r="AD109" s="199"/>
      <c r="AE109" s="200"/>
      <c r="AF109" s="199"/>
      <c r="AG109" s="212"/>
      <c r="AH109" s="212"/>
      <c r="AI109" s="212"/>
      <c r="AJ109" s="212"/>
      <c r="AK109" s="212"/>
      <c r="AL109" s="212"/>
      <c r="AM109" s="212"/>
      <c r="AN109" s="212"/>
    </row>
    <row r="110" spans="1:40" s="28" customFormat="1" outlineLevel="1">
      <c r="A110" s="191" t="s">
        <v>49</v>
      </c>
      <c r="B110" s="192" t="s">
        <v>5</v>
      </c>
      <c r="C110" s="193" t="s">
        <v>368</v>
      </c>
      <c r="D110" s="210"/>
      <c r="E110" s="195" t="s">
        <v>369</v>
      </c>
      <c r="F110" s="196">
        <v>0.72569444444444453</v>
      </c>
      <c r="G110" s="214"/>
      <c r="H110" s="197" t="s">
        <v>2</v>
      </c>
      <c r="I110" s="197" t="s">
        <v>2</v>
      </c>
      <c r="J110" s="197" t="s">
        <v>2</v>
      </c>
      <c r="K110" s="197" t="s">
        <v>2</v>
      </c>
      <c r="L110" s="197" t="s">
        <v>2</v>
      </c>
      <c r="M110" s="214"/>
      <c r="N110" s="99">
        <v>1250000</v>
      </c>
      <c r="O110" s="99">
        <v>651500</v>
      </c>
      <c r="P110" s="99">
        <v>417875</v>
      </c>
      <c r="Q110" s="99">
        <v>196875</v>
      </c>
      <c r="R110" s="99">
        <v>55000</v>
      </c>
      <c r="S110" s="560">
        <v>7300</v>
      </c>
      <c r="T110" s="560"/>
      <c r="U110" s="211"/>
      <c r="V110" s="211"/>
      <c r="W110" s="212"/>
      <c r="X110" s="199" t="s">
        <v>6</v>
      </c>
      <c r="Y110" s="200"/>
      <c r="Z110" s="199" t="s">
        <v>6</v>
      </c>
      <c r="AA110" s="200" t="s">
        <v>6</v>
      </c>
      <c r="AB110" s="199" t="s">
        <v>6</v>
      </c>
      <c r="AC110" s="200" t="s">
        <v>29</v>
      </c>
      <c r="AD110" s="199" t="s">
        <v>29</v>
      </c>
      <c r="AE110" s="200" t="s">
        <v>29</v>
      </c>
      <c r="AF110" s="199" t="s">
        <v>29</v>
      </c>
      <c r="AG110" s="212"/>
      <c r="AH110" s="212"/>
      <c r="AI110" s="212"/>
      <c r="AJ110" s="212"/>
      <c r="AK110" s="212"/>
      <c r="AL110" s="212"/>
      <c r="AM110" s="212"/>
      <c r="AN110" s="212"/>
    </row>
    <row r="111" spans="1:40" s="28" customFormat="1" outlineLevel="1">
      <c r="A111" s="191" t="s">
        <v>49</v>
      </c>
      <c r="B111" s="192" t="s">
        <v>5</v>
      </c>
      <c r="C111" s="193" t="s">
        <v>370</v>
      </c>
      <c r="D111" s="210"/>
      <c r="E111" s="195" t="s">
        <v>369</v>
      </c>
      <c r="F111" s="196">
        <v>0.74305555555555547</v>
      </c>
      <c r="G111" s="214"/>
      <c r="H111" s="197" t="s">
        <v>2</v>
      </c>
      <c r="I111" s="197" t="s">
        <v>2</v>
      </c>
      <c r="J111" s="197" t="s">
        <v>2</v>
      </c>
      <c r="K111" s="197" t="s">
        <v>2</v>
      </c>
      <c r="L111" s="197" t="s">
        <v>2</v>
      </c>
      <c r="M111" s="214"/>
      <c r="N111" s="99">
        <v>1450000</v>
      </c>
      <c r="O111" s="99">
        <v>755595</v>
      </c>
      <c r="P111" s="99">
        <v>510110</v>
      </c>
      <c r="Q111" s="99">
        <v>235045</v>
      </c>
      <c r="R111" s="99">
        <v>56404.999999999993</v>
      </c>
      <c r="S111" s="560">
        <v>8900</v>
      </c>
      <c r="T111" s="560"/>
      <c r="U111" s="211"/>
      <c r="V111" s="211"/>
      <c r="W111" s="212"/>
      <c r="X111" s="199" t="s">
        <v>6</v>
      </c>
      <c r="Y111" s="200"/>
      <c r="Z111" s="199" t="s">
        <v>6</v>
      </c>
      <c r="AA111" s="200" t="s">
        <v>6</v>
      </c>
      <c r="AB111" s="199" t="s">
        <v>6</v>
      </c>
      <c r="AC111" s="200" t="s">
        <v>29</v>
      </c>
      <c r="AD111" s="199" t="s">
        <v>29</v>
      </c>
      <c r="AE111" s="200" t="s">
        <v>29</v>
      </c>
      <c r="AF111" s="199" t="s">
        <v>29</v>
      </c>
      <c r="AG111" s="212"/>
      <c r="AH111" s="212"/>
      <c r="AI111" s="212"/>
      <c r="AJ111" s="212"/>
      <c r="AK111" s="212"/>
      <c r="AL111" s="212"/>
      <c r="AM111" s="212"/>
      <c r="AN111" s="212"/>
    </row>
    <row r="112" spans="1:40" s="28" customFormat="1" outlineLevel="1">
      <c r="A112" s="191" t="s">
        <v>49</v>
      </c>
      <c r="B112" s="192" t="s">
        <v>5</v>
      </c>
      <c r="C112" s="193" t="s">
        <v>371</v>
      </c>
      <c r="D112" s="210"/>
      <c r="E112" s="195" t="s">
        <v>372</v>
      </c>
      <c r="F112" s="196" t="s">
        <v>558</v>
      </c>
      <c r="G112" s="197" t="s">
        <v>2</v>
      </c>
      <c r="H112" s="197"/>
      <c r="I112" s="197"/>
      <c r="J112" s="197"/>
      <c r="K112" s="197"/>
      <c r="L112" s="197"/>
      <c r="M112" s="214"/>
      <c r="N112" s="99">
        <v>1100000</v>
      </c>
      <c r="O112" s="99">
        <v>577390</v>
      </c>
      <c r="P112" s="99">
        <v>426910</v>
      </c>
      <c r="Q112" s="99">
        <v>190300</v>
      </c>
      <c r="R112" s="99">
        <v>47299.999999999993</v>
      </c>
      <c r="S112" s="560">
        <v>7300</v>
      </c>
      <c r="T112" s="560"/>
      <c r="U112" s="211"/>
      <c r="V112" s="211"/>
      <c r="W112" s="212"/>
      <c r="X112" s="199"/>
      <c r="Y112" s="200"/>
      <c r="Z112" s="199"/>
      <c r="AA112" s="200"/>
      <c r="AB112" s="199"/>
      <c r="AC112" s="200" t="s">
        <v>29</v>
      </c>
      <c r="AD112" s="199" t="s">
        <v>29</v>
      </c>
      <c r="AE112" s="200" t="s">
        <v>29</v>
      </c>
      <c r="AF112" s="199" t="s">
        <v>29</v>
      </c>
      <c r="AG112" s="212"/>
      <c r="AH112" s="212"/>
      <c r="AI112" s="212"/>
      <c r="AJ112" s="212"/>
      <c r="AK112" s="212"/>
      <c r="AL112" s="212"/>
      <c r="AM112" s="212"/>
      <c r="AN112" s="212"/>
    </row>
    <row r="113" spans="1:40" s="28" customFormat="1" ht="18" customHeight="1" outlineLevel="1">
      <c r="A113" s="191" t="s">
        <v>49</v>
      </c>
      <c r="B113" s="192" t="s">
        <v>5</v>
      </c>
      <c r="C113" s="193" t="s">
        <v>261</v>
      </c>
      <c r="D113" s="194"/>
      <c r="E113" s="195" t="s">
        <v>377</v>
      </c>
      <c r="F113" s="196">
        <v>0.72569444444444453</v>
      </c>
      <c r="G113" s="197"/>
      <c r="H113" s="197"/>
      <c r="I113" s="197"/>
      <c r="J113" s="197"/>
      <c r="K113" s="197"/>
      <c r="L113" s="197"/>
      <c r="M113" s="197" t="s">
        <v>2</v>
      </c>
      <c r="N113" s="99">
        <v>600000</v>
      </c>
      <c r="O113" s="99">
        <v>338686.31673837593</v>
      </c>
      <c r="P113" s="99">
        <v>235470.74946317275</v>
      </c>
      <c r="Q113" s="99">
        <v>95954.711303605349</v>
      </c>
      <c r="R113" s="99">
        <v>17999.30486231354</v>
      </c>
      <c r="S113" s="560">
        <v>4100</v>
      </c>
      <c r="T113" s="560"/>
      <c r="U113" s="204"/>
      <c r="V113" s="204"/>
      <c r="W113" s="205"/>
      <c r="X113" s="199" t="s">
        <v>6</v>
      </c>
      <c r="Y113" s="200"/>
      <c r="Z113" s="199" t="s">
        <v>6</v>
      </c>
      <c r="AA113" s="200" t="s">
        <v>6</v>
      </c>
      <c r="AB113" s="199" t="s">
        <v>29</v>
      </c>
      <c r="AC113" s="200" t="s">
        <v>6</v>
      </c>
      <c r="AD113" s="199" t="s">
        <v>6</v>
      </c>
      <c r="AE113" s="200" t="s">
        <v>6</v>
      </c>
      <c r="AF113" s="199" t="s">
        <v>6</v>
      </c>
      <c r="AG113" s="212"/>
      <c r="AH113" s="212"/>
      <c r="AI113" s="212"/>
      <c r="AJ113" s="212"/>
      <c r="AK113" s="212"/>
      <c r="AL113" s="212"/>
      <c r="AM113" s="212"/>
      <c r="AN113" s="212"/>
    </row>
    <row r="114" spans="1:40" s="28" customFormat="1" outlineLevel="1">
      <c r="A114" s="191" t="s">
        <v>49</v>
      </c>
      <c r="B114" s="192" t="s">
        <v>5</v>
      </c>
      <c r="C114" s="193" t="s">
        <v>262</v>
      </c>
      <c r="D114" s="194"/>
      <c r="E114" s="195" t="s">
        <v>377</v>
      </c>
      <c r="F114" s="196">
        <v>0.74305555555555547</v>
      </c>
      <c r="G114" s="197"/>
      <c r="H114" s="197"/>
      <c r="I114" s="197"/>
      <c r="J114" s="197"/>
      <c r="K114" s="197"/>
      <c r="L114" s="197"/>
      <c r="M114" s="197" t="s">
        <v>2</v>
      </c>
      <c r="N114" s="99">
        <v>550000</v>
      </c>
      <c r="O114" s="99">
        <v>303087.87398217863</v>
      </c>
      <c r="P114" s="99">
        <v>219098.65723836177</v>
      </c>
      <c r="Q114" s="99">
        <v>90019.056299696604</v>
      </c>
      <c r="R114" s="99">
        <v>20807.292480204051</v>
      </c>
      <c r="S114" s="560">
        <v>3800</v>
      </c>
      <c r="T114" s="560"/>
      <c r="U114" s="204"/>
      <c r="V114" s="204"/>
      <c r="W114" s="205"/>
      <c r="X114" s="199" t="s">
        <v>6</v>
      </c>
      <c r="Y114" s="200"/>
      <c r="Z114" s="199" t="s">
        <v>6</v>
      </c>
      <c r="AA114" s="200" t="s">
        <v>6</v>
      </c>
      <c r="AB114" s="199" t="s">
        <v>29</v>
      </c>
      <c r="AC114" s="200" t="s">
        <v>6</v>
      </c>
      <c r="AD114" s="199" t="s">
        <v>6</v>
      </c>
      <c r="AE114" s="200" t="s">
        <v>6</v>
      </c>
      <c r="AF114" s="199" t="s">
        <v>6</v>
      </c>
      <c r="AG114" s="212"/>
      <c r="AH114" s="212"/>
      <c r="AI114" s="212"/>
      <c r="AJ114" s="212"/>
      <c r="AK114" s="212"/>
      <c r="AL114" s="212"/>
      <c r="AM114" s="212"/>
      <c r="AN114" s="212"/>
    </row>
    <row r="115" spans="1:40" s="28" customFormat="1" outlineLevel="1">
      <c r="A115" s="191" t="s">
        <v>49</v>
      </c>
      <c r="B115" s="192" t="s">
        <v>5</v>
      </c>
      <c r="C115" s="193" t="s">
        <v>263</v>
      </c>
      <c r="D115" s="194"/>
      <c r="E115" s="195" t="s">
        <v>18</v>
      </c>
      <c r="F115" s="196">
        <v>0.78819444444444453</v>
      </c>
      <c r="G115" s="197" t="s">
        <v>2</v>
      </c>
      <c r="H115" s="197" t="s">
        <v>2</v>
      </c>
      <c r="I115" s="197" t="s">
        <v>2</v>
      </c>
      <c r="J115" s="197" t="s">
        <v>2</v>
      </c>
      <c r="K115" s="197" t="s">
        <v>2</v>
      </c>
      <c r="L115" s="197" t="s">
        <v>2</v>
      </c>
      <c r="M115" s="197" t="s">
        <v>2</v>
      </c>
      <c r="N115" s="99">
        <v>1650000</v>
      </c>
      <c r="O115" s="99">
        <v>895785.00000000012</v>
      </c>
      <c r="P115" s="99">
        <v>636405</v>
      </c>
      <c r="Q115" s="99">
        <v>267300</v>
      </c>
      <c r="R115" s="99">
        <v>60390</v>
      </c>
      <c r="S115" s="560">
        <v>11300</v>
      </c>
      <c r="T115" s="560"/>
      <c r="U115" s="204"/>
      <c r="V115" s="204"/>
      <c r="W115" s="205"/>
      <c r="X115" s="199" t="s">
        <v>6</v>
      </c>
      <c r="Y115" s="200" t="s">
        <v>6</v>
      </c>
      <c r="Z115" s="199" t="s">
        <v>6</v>
      </c>
      <c r="AA115" s="200" t="s">
        <v>29</v>
      </c>
      <c r="AB115" s="199" t="s">
        <v>6</v>
      </c>
      <c r="AC115" s="200" t="s">
        <v>6</v>
      </c>
      <c r="AD115" s="199" t="s">
        <v>6</v>
      </c>
      <c r="AE115" s="200" t="s">
        <v>6</v>
      </c>
      <c r="AF115" s="199" t="s">
        <v>6</v>
      </c>
      <c r="AG115" s="212"/>
      <c r="AH115" s="212"/>
      <c r="AI115" s="212"/>
      <c r="AJ115" s="212"/>
      <c r="AK115" s="212"/>
      <c r="AL115" s="212"/>
      <c r="AM115" s="212"/>
      <c r="AN115" s="212"/>
    </row>
    <row r="116" spans="1:40" s="28" customFormat="1" outlineLevel="1">
      <c r="A116" s="191" t="s">
        <v>49</v>
      </c>
      <c r="B116" s="192" t="s">
        <v>5</v>
      </c>
      <c r="C116" s="193" t="s">
        <v>264</v>
      </c>
      <c r="D116" s="194"/>
      <c r="E116" s="195" t="s">
        <v>17</v>
      </c>
      <c r="F116" s="196" t="s">
        <v>10</v>
      </c>
      <c r="G116" s="197" t="s">
        <v>2</v>
      </c>
      <c r="H116" s="197" t="s">
        <v>2</v>
      </c>
      <c r="I116" s="197" t="s">
        <v>2</v>
      </c>
      <c r="J116" s="197" t="s">
        <v>2</v>
      </c>
      <c r="K116" s="197" t="s">
        <v>2</v>
      </c>
      <c r="L116" s="197" t="s">
        <v>2</v>
      </c>
      <c r="M116" s="197" t="s">
        <v>2</v>
      </c>
      <c r="N116" s="99">
        <v>2500000</v>
      </c>
      <c r="O116" s="99">
        <v>1353250</v>
      </c>
      <c r="P116" s="99">
        <v>1078000</v>
      </c>
      <c r="Q116" s="99">
        <v>459250</v>
      </c>
      <c r="R116" s="99">
        <v>104750</v>
      </c>
      <c r="S116" s="560">
        <v>20600</v>
      </c>
      <c r="T116" s="560"/>
      <c r="U116" s="204"/>
      <c r="V116" s="204"/>
      <c r="W116" s="205"/>
      <c r="X116" s="199" t="s">
        <v>6</v>
      </c>
      <c r="Y116" s="200" t="s">
        <v>6</v>
      </c>
      <c r="Z116" s="199" t="s">
        <v>6</v>
      </c>
      <c r="AA116" s="200" t="s">
        <v>29</v>
      </c>
      <c r="AB116" s="199" t="s">
        <v>6</v>
      </c>
      <c r="AC116" s="200" t="s">
        <v>6</v>
      </c>
      <c r="AD116" s="199" t="s">
        <v>6</v>
      </c>
      <c r="AE116" s="200" t="s">
        <v>6</v>
      </c>
      <c r="AF116" s="199" t="s">
        <v>6</v>
      </c>
      <c r="AG116" s="212"/>
      <c r="AH116" s="212"/>
      <c r="AI116" s="212"/>
      <c r="AJ116" s="212"/>
      <c r="AK116" s="212"/>
      <c r="AL116" s="212"/>
      <c r="AM116" s="212"/>
      <c r="AN116" s="212"/>
    </row>
    <row r="117" spans="1:40" s="28" customFormat="1" outlineLevel="1">
      <c r="A117" s="191" t="s">
        <v>49</v>
      </c>
      <c r="B117" s="192" t="s">
        <v>5</v>
      </c>
      <c r="C117" s="193" t="s">
        <v>265</v>
      </c>
      <c r="D117" s="194"/>
      <c r="E117" s="195" t="s">
        <v>319</v>
      </c>
      <c r="F117" s="196">
        <v>0.82986111111111116</v>
      </c>
      <c r="G117" s="197" t="s">
        <v>2</v>
      </c>
      <c r="H117" s="197" t="s">
        <v>2</v>
      </c>
      <c r="I117" s="197" t="s">
        <v>2</v>
      </c>
      <c r="J117" s="197" t="s">
        <v>2</v>
      </c>
      <c r="K117" s="197" t="s">
        <v>2</v>
      </c>
      <c r="L117" s="197" t="s">
        <v>2</v>
      </c>
      <c r="M117" s="197" t="s">
        <v>2</v>
      </c>
      <c r="N117" s="99">
        <v>1700000</v>
      </c>
      <c r="O117" s="99">
        <v>892670</v>
      </c>
      <c r="P117" s="99">
        <v>794750</v>
      </c>
      <c r="Q117" s="99">
        <v>364820.00000000006</v>
      </c>
      <c r="R117" s="99">
        <v>99790</v>
      </c>
      <c r="S117" s="560">
        <v>27800</v>
      </c>
      <c r="T117" s="560"/>
      <c r="U117" s="204"/>
      <c r="V117" s="204"/>
      <c r="W117" s="205"/>
      <c r="X117" s="199" t="s">
        <v>6</v>
      </c>
      <c r="Y117" s="200" t="s">
        <v>29</v>
      </c>
      <c r="Z117" s="199" t="s">
        <v>6</v>
      </c>
      <c r="AA117" s="200" t="s">
        <v>6</v>
      </c>
      <c r="AB117" s="199" t="s">
        <v>29</v>
      </c>
      <c r="AC117" s="200" t="s">
        <v>6</v>
      </c>
      <c r="AD117" s="199" t="s">
        <v>6</v>
      </c>
      <c r="AE117" s="200" t="s">
        <v>6</v>
      </c>
      <c r="AF117" s="199" t="s">
        <v>6</v>
      </c>
      <c r="AG117" s="212"/>
      <c r="AH117" s="212"/>
      <c r="AI117" s="212"/>
      <c r="AJ117" s="212"/>
      <c r="AK117" s="212"/>
      <c r="AL117" s="212"/>
      <c r="AM117" s="212"/>
      <c r="AN117" s="212"/>
    </row>
    <row r="118" spans="1:40" s="28" customFormat="1" outlineLevel="1">
      <c r="A118" s="191" t="s">
        <v>49</v>
      </c>
      <c r="B118" s="192" t="s">
        <v>5</v>
      </c>
      <c r="C118" s="193" t="s">
        <v>392</v>
      </c>
      <c r="D118" s="194" t="s">
        <v>504</v>
      </c>
      <c r="E118" s="195" t="s">
        <v>568</v>
      </c>
      <c r="F118" s="196" t="s">
        <v>569</v>
      </c>
      <c r="H118" s="197"/>
      <c r="I118" s="197"/>
      <c r="J118" s="197"/>
      <c r="K118" s="197"/>
      <c r="L118" s="197"/>
      <c r="M118" s="197" t="s">
        <v>2</v>
      </c>
      <c r="N118" s="99">
        <v>800000</v>
      </c>
      <c r="O118" s="99">
        <v>400480.00000000006</v>
      </c>
      <c r="P118" s="99">
        <v>383599.99999999994</v>
      </c>
      <c r="Q118" s="99">
        <v>179440</v>
      </c>
      <c r="R118" s="99">
        <v>76319.999999999985</v>
      </c>
      <c r="S118" s="560">
        <v>13500</v>
      </c>
      <c r="T118" s="560"/>
      <c r="U118" s="204"/>
      <c r="V118" s="204"/>
      <c r="W118" s="205"/>
      <c r="X118" s="199"/>
      <c r="Y118" s="200"/>
      <c r="Z118" s="199"/>
      <c r="AA118" s="200"/>
      <c r="AB118" s="199" t="s">
        <v>29</v>
      </c>
      <c r="AC118" s="200" t="s">
        <v>29</v>
      </c>
      <c r="AD118" s="199"/>
      <c r="AE118" s="200"/>
      <c r="AF118" s="199"/>
      <c r="AG118" s="212"/>
      <c r="AH118" s="212"/>
      <c r="AI118" s="212"/>
      <c r="AJ118" s="212"/>
      <c r="AK118" s="212"/>
      <c r="AL118" s="212"/>
      <c r="AM118" s="212"/>
      <c r="AN118" s="212"/>
    </row>
    <row r="119" spans="1:40" s="28" customFormat="1" outlineLevel="1">
      <c r="A119" s="191" t="s">
        <v>49</v>
      </c>
      <c r="B119" s="192" t="s">
        <v>5</v>
      </c>
      <c r="C119" s="193" t="s">
        <v>566</v>
      </c>
      <c r="D119" s="194" t="s">
        <v>481</v>
      </c>
      <c r="E119" s="195" t="s">
        <v>567</v>
      </c>
      <c r="F119" s="196">
        <v>0.85416666666666663</v>
      </c>
      <c r="G119" s="197" t="s">
        <v>2</v>
      </c>
      <c r="H119" s="197"/>
      <c r="I119" s="197"/>
      <c r="J119" s="197"/>
      <c r="K119" s="197"/>
      <c r="L119" s="197"/>
      <c r="N119" s="99">
        <v>800000</v>
      </c>
      <c r="O119" s="99">
        <v>425279.99999999994</v>
      </c>
      <c r="P119" s="99">
        <v>407040</v>
      </c>
      <c r="Q119" s="99">
        <v>181280</v>
      </c>
      <c r="R119" s="99">
        <v>60719.999999999993</v>
      </c>
      <c r="S119" s="560">
        <v>14300</v>
      </c>
      <c r="T119" s="560"/>
      <c r="U119" s="204"/>
      <c r="V119" s="204"/>
      <c r="W119" s="205"/>
      <c r="X119" s="199"/>
      <c r="Y119" s="200"/>
      <c r="Z119" s="199"/>
      <c r="AA119" s="200"/>
      <c r="AB119" s="199" t="s">
        <v>29</v>
      </c>
      <c r="AC119" s="200" t="s">
        <v>29</v>
      </c>
      <c r="AD119" s="199"/>
      <c r="AE119" s="200"/>
      <c r="AF119" s="199"/>
      <c r="AG119" s="212"/>
      <c r="AH119" s="212"/>
      <c r="AI119" s="212"/>
      <c r="AJ119" s="212"/>
      <c r="AK119" s="212"/>
      <c r="AL119" s="212"/>
      <c r="AM119" s="212"/>
      <c r="AN119" s="212"/>
    </row>
    <row r="120" spans="1:40" s="28" customFormat="1" outlineLevel="1">
      <c r="A120" s="191" t="s">
        <v>49</v>
      </c>
      <c r="B120" s="192" t="s">
        <v>5</v>
      </c>
      <c r="C120" s="193" t="s">
        <v>11</v>
      </c>
      <c r="D120" s="210"/>
      <c r="E120" s="195" t="s">
        <v>158</v>
      </c>
      <c r="F120" s="196">
        <v>0.86111111111111116</v>
      </c>
      <c r="G120" s="208"/>
      <c r="H120" s="197" t="s">
        <v>2</v>
      </c>
      <c r="I120" s="197" t="s">
        <v>2</v>
      </c>
      <c r="J120" s="197" t="s">
        <v>2</v>
      </c>
      <c r="K120" s="197" t="s">
        <v>2</v>
      </c>
      <c r="L120" s="197" t="s">
        <v>2</v>
      </c>
      <c r="M120" s="213"/>
      <c r="N120" s="99">
        <v>1400000</v>
      </c>
      <c r="O120" s="99">
        <v>695799.99999999988</v>
      </c>
      <c r="P120" s="99">
        <v>758940</v>
      </c>
      <c r="Q120" s="99">
        <v>410480</v>
      </c>
      <c r="R120" s="99">
        <v>140560</v>
      </c>
      <c r="S120" s="560">
        <v>26800</v>
      </c>
      <c r="T120" s="560"/>
      <c r="U120" s="219"/>
      <c r="V120" s="219"/>
      <c r="W120" s="220"/>
      <c r="X120" s="199" t="s">
        <v>29</v>
      </c>
      <c r="Y120" s="200" t="s">
        <v>6</v>
      </c>
      <c r="Z120" s="199" t="s">
        <v>6</v>
      </c>
      <c r="AA120" s="200" t="s">
        <v>6</v>
      </c>
      <c r="AB120" s="199" t="s">
        <v>6</v>
      </c>
      <c r="AC120" s="200" t="s">
        <v>6</v>
      </c>
      <c r="AD120" s="199" t="s">
        <v>6</v>
      </c>
      <c r="AE120" s="200" t="s">
        <v>6</v>
      </c>
      <c r="AF120" s="199" t="s">
        <v>6</v>
      </c>
      <c r="AG120" s="212"/>
      <c r="AH120" s="212"/>
      <c r="AI120" s="212"/>
      <c r="AJ120" s="212"/>
      <c r="AK120" s="212"/>
      <c r="AL120" s="212"/>
      <c r="AM120" s="212"/>
      <c r="AN120" s="212"/>
    </row>
    <row r="121" spans="1:40" s="28" customFormat="1" outlineLevel="1">
      <c r="A121" s="191" t="s">
        <v>49</v>
      </c>
      <c r="B121" s="192" t="s">
        <v>5</v>
      </c>
      <c r="C121" s="193" t="s">
        <v>12</v>
      </c>
      <c r="D121" s="210"/>
      <c r="E121" s="195" t="s">
        <v>33</v>
      </c>
      <c r="F121" s="196" t="s">
        <v>269</v>
      </c>
      <c r="G121" s="197"/>
      <c r="H121" s="197"/>
      <c r="I121" s="197" t="s">
        <v>2</v>
      </c>
      <c r="K121" s="197"/>
      <c r="L121" s="197" t="s">
        <v>2</v>
      </c>
      <c r="M121" s="197"/>
      <c r="N121" s="99">
        <v>850000</v>
      </c>
      <c r="O121" s="99">
        <v>419220</v>
      </c>
      <c r="P121" s="99">
        <v>496400</v>
      </c>
      <c r="Q121" s="99">
        <v>265710</v>
      </c>
      <c r="R121" s="99">
        <v>92055</v>
      </c>
      <c r="S121" s="560">
        <v>18000</v>
      </c>
      <c r="T121" s="560"/>
      <c r="U121" s="204"/>
      <c r="V121" s="204"/>
      <c r="W121" s="205"/>
      <c r="X121" s="199" t="s">
        <v>6</v>
      </c>
      <c r="Y121" s="200"/>
      <c r="Z121" s="199" t="s">
        <v>6</v>
      </c>
      <c r="AA121" s="200" t="s">
        <v>6</v>
      </c>
      <c r="AB121" s="199" t="s">
        <v>6</v>
      </c>
      <c r="AC121" s="200" t="s">
        <v>6</v>
      </c>
      <c r="AD121" s="199" t="s">
        <v>6</v>
      </c>
      <c r="AE121" s="200" t="s">
        <v>6</v>
      </c>
      <c r="AF121" s="199" t="s">
        <v>6</v>
      </c>
      <c r="AG121" s="212"/>
      <c r="AH121" s="212"/>
      <c r="AI121" s="212"/>
      <c r="AJ121" s="212"/>
      <c r="AK121" s="212"/>
      <c r="AL121" s="212"/>
      <c r="AM121" s="212"/>
      <c r="AN121" s="212"/>
    </row>
    <row r="122" spans="1:40" s="28" customFormat="1" outlineLevel="1">
      <c r="A122" s="191" t="s">
        <v>49</v>
      </c>
      <c r="B122" s="192" t="s">
        <v>5</v>
      </c>
      <c r="C122" s="193" t="s">
        <v>557</v>
      </c>
      <c r="D122" s="210" t="s">
        <v>481</v>
      </c>
      <c r="E122" s="195" t="s">
        <v>486</v>
      </c>
      <c r="F122" s="196" t="s">
        <v>269</v>
      </c>
      <c r="G122" s="197" t="s">
        <v>2</v>
      </c>
      <c r="H122" s="197"/>
      <c r="I122" s="197" t="s">
        <v>2</v>
      </c>
      <c r="J122" s="197" t="s">
        <v>2</v>
      </c>
      <c r="M122" s="197"/>
      <c r="N122" s="99">
        <v>750000</v>
      </c>
      <c r="O122" s="99">
        <v>314625</v>
      </c>
      <c r="P122" s="99">
        <v>494625</v>
      </c>
      <c r="Q122" s="99">
        <v>323250</v>
      </c>
      <c r="R122" s="99">
        <v>100200</v>
      </c>
      <c r="S122" s="560">
        <v>18000</v>
      </c>
      <c r="T122" s="560"/>
      <c r="U122" s="204"/>
      <c r="V122" s="204"/>
      <c r="W122" s="205"/>
      <c r="X122" s="199" t="s">
        <v>6</v>
      </c>
      <c r="Y122" s="200"/>
      <c r="Z122" s="199" t="s">
        <v>6</v>
      </c>
      <c r="AA122" s="200" t="s">
        <v>6</v>
      </c>
      <c r="AB122" s="199" t="s">
        <v>6</v>
      </c>
      <c r="AC122" s="200" t="s">
        <v>6</v>
      </c>
      <c r="AD122" s="199" t="s">
        <v>6</v>
      </c>
      <c r="AE122" s="200" t="s">
        <v>6</v>
      </c>
      <c r="AF122" s="199" t="s">
        <v>6</v>
      </c>
      <c r="AG122" s="212"/>
      <c r="AH122" s="212"/>
      <c r="AI122" s="212"/>
      <c r="AJ122" s="212"/>
      <c r="AK122" s="212"/>
      <c r="AL122" s="212"/>
      <c r="AM122" s="212"/>
      <c r="AN122" s="212"/>
    </row>
    <row r="123" spans="1:40" s="28" customFormat="1" outlineLevel="1">
      <c r="A123" s="191" t="s">
        <v>49</v>
      </c>
      <c r="B123" s="192" t="s">
        <v>5</v>
      </c>
      <c r="C123" s="193" t="s">
        <v>169</v>
      </c>
      <c r="D123" s="210"/>
      <c r="E123" s="195" t="s">
        <v>170</v>
      </c>
      <c r="F123" s="196" t="s">
        <v>269</v>
      </c>
      <c r="G123" s="197"/>
      <c r="H123" s="197" t="s">
        <v>2</v>
      </c>
      <c r="I123" s="212"/>
      <c r="J123" s="197"/>
      <c r="K123" s="197"/>
      <c r="L123" s="197"/>
      <c r="M123" s="197"/>
      <c r="N123" s="99">
        <v>1400000</v>
      </c>
      <c r="O123" s="99">
        <v>709800</v>
      </c>
      <c r="P123" s="99">
        <v>816480</v>
      </c>
      <c r="Q123" s="99">
        <v>426720</v>
      </c>
      <c r="R123" s="99">
        <v>106680</v>
      </c>
      <c r="S123" s="560">
        <v>29700</v>
      </c>
      <c r="T123" s="560"/>
      <c r="U123" s="204"/>
      <c r="V123" s="204"/>
      <c r="W123" s="205"/>
      <c r="X123" s="199"/>
      <c r="Y123" s="200"/>
      <c r="Z123" s="199"/>
      <c r="AA123" s="200" t="s">
        <v>29</v>
      </c>
      <c r="AB123" s="199" t="s">
        <v>29</v>
      </c>
      <c r="AC123" s="200"/>
      <c r="AD123" s="199"/>
      <c r="AE123" s="200"/>
      <c r="AF123" s="199"/>
      <c r="AG123" s="212"/>
      <c r="AH123" s="212"/>
      <c r="AI123" s="212"/>
      <c r="AJ123" s="212"/>
      <c r="AK123" s="212"/>
      <c r="AL123" s="212"/>
      <c r="AM123" s="212"/>
      <c r="AN123" s="212"/>
    </row>
    <row r="124" spans="1:40" s="28" customFormat="1" outlineLevel="1">
      <c r="A124" s="191" t="s">
        <v>49</v>
      </c>
      <c r="B124" s="192" t="s">
        <v>5</v>
      </c>
      <c r="C124" s="193" t="s">
        <v>19</v>
      </c>
      <c r="D124" s="210" t="s">
        <v>546</v>
      </c>
      <c r="E124" s="195" t="s">
        <v>405</v>
      </c>
      <c r="F124" s="196" t="s">
        <v>404</v>
      </c>
      <c r="G124" s="197"/>
      <c r="H124" s="197"/>
      <c r="I124" s="197" t="s">
        <v>2</v>
      </c>
      <c r="J124" s="197"/>
      <c r="K124" s="197"/>
      <c r="L124" s="197"/>
      <c r="M124" s="197"/>
      <c r="N124" s="99">
        <v>800000</v>
      </c>
      <c r="O124" s="99">
        <v>415040.00000000006</v>
      </c>
      <c r="P124" s="99">
        <v>381040</v>
      </c>
      <c r="Q124" s="99">
        <v>172800.00000000003</v>
      </c>
      <c r="R124" s="99">
        <v>39280.000000000007</v>
      </c>
      <c r="S124" s="560">
        <v>13800</v>
      </c>
      <c r="T124" s="560"/>
      <c r="U124" s="204"/>
      <c r="V124" s="204"/>
      <c r="W124" s="205"/>
      <c r="X124" s="199" t="s">
        <v>6</v>
      </c>
      <c r="Y124" s="200" t="s">
        <v>6</v>
      </c>
      <c r="Z124" s="199" t="s">
        <v>6</v>
      </c>
      <c r="AA124" s="200" t="s">
        <v>29</v>
      </c>
      <c r="AB124" s="199" t="s">
        <v>29</v>
      </c>
      <c r="AC124" s="200" t="s">
        <v>6</v>
      </c>
      <c r="AD124" s="199" t="s">
        <v>6</v>
      </c>
      <c r="AE124" s="200" t="s">
        <v>6</v>
      </c>
      <c r="AF124" s="199" t="s">
        <v>6</v>
      </c>
      <c r="AG124" s="212"/>
      <c r="AH124" s="212"/>
      <c r="AI124" s="212"/>
      <c r="AJ124" s="212"/>
      <c r="AK124" s="212"/>
      <c r="AL124" s="212"/>
      <c r="AM124" s="212"/>
      <c r="AN124" s="212"/>
    </row>
    <row r="125" spans="1:40" s="28" customFormat="1" outlineLevel="1">
      <c r="A125" s="191" t="s">
        <v>49</v>
      </c>
      <c r="B125" s="192" t="s">
        <v>5</v>
      </c>
      <c r="C125" s="193" t="s">
        <v>267</v>
      </c>
      <c r="D125" s="210" t="s">
        <v>548</v>
      </c>
      <c r="E125" s="195" t="s">
        <v>167</v>
      </c>
      <c r="F125" s="196">
        <v>0.88541666666666663</v>
      </c>
      <c r="G125" s="197"/>
      <c r="H125" s="197"/>
      <c r="I125" s="197"/>
      <c r="J125" s="197" t="s">
        <v>2</v>
      </c>
      <c r="K125" s="197"/>
      <c r="L125" s="197"/>
      <c r="M125" s="197"/>
      <c r="N125" s="99">
        <v>1150000</v>
      </c>
      <c r="O125" s="99">
        <v>639195.05453131429</v>
      </c>
      <c r="P125" s="99">
        <v>622049.98219076684</v>
      </c>
      <c r="Q125" s="99">
        <v>347974.40888883936</v>
      </c>
      <c r="R125" s="99">
        <v>98355.534448316175</v>
      </c>
      <c r="S125" s="560">
        <v>21800</v>
      </c>
      <c r="T125" s="560"/>
      <c r="U125" s="204"/>
      <c r="V125" s="204"/>
      <c r="W125" s="205"/>
      <c r="X125" s="199"/>
      <c r="Y125" s="200"/>
      <c r="Z125" s="199"/>
      <c r="AA125" s="200"/>
      <c r="AB125" s="199" t="s">
        <v>29</v>
      </c>
      <c r="AC125" s="200"/>
      <c r="AD125" s="199"/>
      <c r="AE125" s="200"/>
      <c r="AF125" s="199"/>
      <c r="AG125" s="212"/>
      <c r="AH125" s="212"/>
      <c r="AI125" s="212"/>
      <c r="AJ125" s="212"/>
      <c r="AK125" s="212"/>
      <c r="AL125" s="212"/>
      <c r="AM125" s="212"/>
      <c r="AN125" s="212"/>
    </row>
    <row r="126" spans="1:40" s="28" customFormat="1" outlineLevel="1">
      <c r="A126" s="191" t="s">
        <v>49</v>
      </c>
      <c r="B126" s="192" t="s">
        <v>5</v>
      </c>
      <c r="C126" s="193" t="s">
        <v>268</v>
      </c>
      <c r="D126" s="210" t="s">
        <v>548</v>
      </c>
      <c r="E126" s="195" t="s">
        <v>167</v>
      </c>
      <c r="F126" s="196" t="s">
        <v>269</v>
      </c>
      <c r="G126" s="197"/>
      <c r="H126" s="197"/>
      <c r="I126" s="197"/>
      <c r="J126" s="197" t="s">
        <v>2</v>
      </c>
      <c r="K126" s="197"/>
      <c r="L126" s="197"/>
      <c r="M126" s="197"/>
      <c r="N126" s="99">
        <v>1950000</v>
      </c>
      <c r="O126" s="99">
        <v>1170585</v>
      </c>
      <c r="P126" s="99">
        <v>1040130</v>
      </c>
      <c r="Q126" s="99">
        <v>557115</v>
      </c>
      <c r="R126" s="99">
        <v>185640</v>
      </c>
      <c r="S126" s="560">
        <v>37800</v>
      </c>
      <c r="T126" s="560"/>
      <c r="U126" s="204"/>
      <c r="V126" s="204"/>
      <c r="W126" s="205"/>
      <c r="X126" s="199"/>
      <c r="Y126" s="200"/>
      <c r="Z126" s="199"/>
      <c r="AA126" s="200"/>
      <c r="AB126" s="199" t="s">
        <v>29</v>
      </c>
      <c r="AC126" s="200"/>
      <c r="AD126" s="199"/>
      <c r="AE126" s="200"/>
      <c r="AF126" s="199"/>
      <c r="AG126" s="212"/>
      <c r="AH126" s="212"/>
      <c r="AI126" s="212"/>
      <c r="AJ126" s="212"/>
      <c r="AK126" s="212"/>
      <c r="AL126" s="212"/>
      <c r="AM126" s="212"/>
      <c r="AN126" s="212"/>
    </row>
    <row r="127" spans="1:40" s="28" customFormat="1" outlineLevel="1">
      <c r="A127" s="191" t="s">
        <v>49</v>
      </c>
      <c r="B127" s="192" t="s">
        <v>5</v>
      </c>
      <c r="C127" s="193" t="s">
        <v>168</v>
      </c>
      <c r="D127" s="210" t="s">
        <v>548</v>
      </c>
      <c r="E127" s="195" t="s">
        <v>167</v>
      </c>
      <c r="F127" s="196">
        <v>0.97222222222222221</v>
      </c>
      <c r="G127" s="197"/>
      <c r="H127" s="197"/>
      <c r="I127" s="197"/>
      <c r="J127" s="197" t="s">
        <v>2</v>
      </c>
      <c r="K127" s="197"/>
      <c r="L127" s="197"/>
      <c r="M127" s="197"/>
      <c r="N127" s="99">
        <v>1300000</v>
      </c>
      <c r="O127" s="99">
        <v>773713.07738055906</v>
      </c>
      <c r="P127" s="99">
        <v>690597.81052446086</v>
      </c>
      <c r="Q127" s="99">
        <v>342930.46102337056</v>
      </c>
      <c r="R127" s="99">
        <v>73458.666490451331</v>
      </c>
      <c r="S127" s="560">
        <v>25000</v>
      </c>
      <c r="T127" s="560"/>
      <c r="U127" s="204"/>
      <c r="V127" s="204"/>
      <c r="W127" s="205"/>
      <c r="X127" s="199"/>
      <c r="Y127" s="200"/>
      <c r="Z127" s="199"/>
      <c r="AA127" s="200"/>
      <c r="AB127" s="199" t="s">
        <v>29</v>
      </c>
      <c r="AC127" s="200"/>
      <c r="AD127" s="199"/>
      <c r="AE127" s="200"/>
      <c r="AF127" s="199"/>
      <c r="AG127" s="212"/>
      <c r="AH127" s="212"/>
      <c r="AI127" s="212"/>
      <c r="AJ127" s="212"/>
      <c r="AK127" s="212"/>
      <c r="AL127" s="212"/>
      <c r="AM127" s="212"/>
      <c r="AN127" s="212"/>
    </row>
    <row r="128" spans="1:40" s="28" customFormat="1" outlineLevel="1">
      <c r="A128" s="191" t="s">
        <v>49</v>
      </c>
      <c r="B128" s="192" t="s">
        <v>5</v>
      </c>
      <c r="C128" s="193" t="s">
        <v>390</v>
      </c>
      <c r="D128" s="210" t="s">
        <v>480</v>
      </c>
      <c r="E128" s="195" t="s">
        <v>387</v>
      </c>
      <c r="F128" s="196">
        <v>0.82986111111111116</v>
      </c>
      <c r="G128" s="197" t="s">
        <v>2</v>
      </c>
      <c r="H128" s="197"/>
      <c r="I128" s="197"/>
      <c r="K128" s="197"/>
      <c r="L128" s="197"/>
      <c r="M128" s="197"/>
      <c r="N128" s="99">
        <v>1800000</v>
      </c>
      <c r="O128" s="99">
        <v>977940</v>
      </c>
      <c r="P128" s="99">
        <v>850320</v>
      </c>
      <c r="Q128" s="99">
        <v>388800</v>
      </c>
      <c r="R128" s="99">
        <v>90540</v>
      </c>
      <c r="S128" s="560">
        <v>29900</v>
      </c>
      <c r="T128" s="560"/>
      <c r="U128" s="204"/>
      <c r="V128" s="204"/>
      <c r="W128" s="205"/>
      <c r="X128" s="199"/>
      <c r="Y128" s="200" t="s">
        <v>29</v>
      </c>
      <c r="Z128" s="199"/>
      <c r="AA128" s="200"/>
      <c r="AB128" s="199" t="s">
        <v>29</v>
      </c>
      <c r="AC128" s="200" t="s">
        <v>29</v>
      </c>
      <c r="AD128" s="199"/>
      <c r="AE128" s="200"/>
      <c r="AF128" s="199"/>
      <c r="AG128" s="212"/>
      <c r="AH128" s="212"/>
      <c r="AI128" s="212"/>
      <c r="AJ128" s="212"/>
      <c r="AK128" s="212"/>
      <c r="AL128" s="212"/>
      <c r="AM128" s="212"/>
      <c r="AN128" s="212"/>
    </row>
    <row r="129" spans="1:40" s="28" customFormat="1" outlineLevel="1">
      <c r="A129" s="191" t="s">
        <v>49</v>
      </c>
      <c r="B129" s="192" t="s">
        <v>5</v>
      </c>
      <c r="C129" s="193" t="s">
        <v>389</v>
      </c>
      <c r="D129" s="210" t="s">
        <v>480</v>
      </c>
      <c r="E129" s="195" t="s">
        <v>387</v>
      </c>
      <c r="F129" s="196">
        <v>0.85763888888888884</v>
      </c>
      <c r="G129" s="197" t="s">
        <v>2</v>
      </c>
      <c r="H129" s="197"/>
      <c r="I129" s="197"/>
      <c r="K129" s="197"/>
      <c r="L129" s="197"/>
      <c r="M129" s="197"/>
      <c r="N129" s="99">
        <v>1800000</v>
      </c>
      <c r="O129" s="99">
        <v>958822.96202036727</v>
      </c>
      <c r="P129" s="99">
        <v>941585.1987185207</v>
      </c>
      <c r="Q129" s="99">
        <v>444856.106962563</v>
      </c>
      <c r="R129" s="99">
        <v>126903.58524307821</v>
      </c>
      <c r="S129" s="560">
        <v>33100</v>
      </c>
      <c r="T129" s="560"/>
      <c r="U129" s="204"/>
      <c r="V129" s="204"/>
      <c r="W129" s="205"/>
      <c r="X129" s="199"/>
      <c r="Y129" s="200" t="s">
        <v>29</v>
      </c>
      <c r="Z129" s="199"/>
      <c r="AA129" s="200"/>
      <c r="AB129" s="199" t="s">
        <v>29</v>
      </c>
      <c r="AC129" s="200" t="s">
        <v>29</v>
      </c>
      <c r="AD129" s="199"/>
      <c r="AE129" s="200"/>
      <c r="AF129" s="199"/>
      <c r="AG129" s="212"/>
      <c r="AH129" s="212"/>
      <c r="AI129" s="212"/>
      <c r="AJ129" s="212"/>
      <c r="AK129" s="212"/>
      <c r="AL129" s="212"/>
      <c r="AM129" s="212"/>
      <c r="AN129" s="212"/>
    </row>
    <row r="130" spans="1:40" s="28" customFormat="1" outlineLevel="1">
      <c r="A130" s="191" t="s">
        <v>49</v>
      </c>
      <c r="B130" s="192" t="s">
        <v>5</v>
      </c>
      <c r="C130" s="193" t="s">
        <v>386</v>
      </c>
      <c r="D130" s="210" t="s">
        <v>480</v>
      </c>
      <c r="E130" s="195" t="s">
        <v>387</v>
      </c>
      <c r="F130" s="196" t="s">
        <v>547</v>
      </c>
      <c r="G130" s="197" t="s">
        <v>2</v>
      </c>
      <c r="H130" s="197"/>
      <c r="I130" s="197"/>
      <c r="K130" s="197"/>
      <c r="L130" s="197"/>
      <c r="M130" s="197"/>
      <c r="N130" s="99">
        <v>1700000</v>
      </c>
      <c r="O130" s="99">
        <v>914303.5207530628</v>
      </c>
      <c r="P130" s="99">
        <v>910425.44355489919</v>
      </c>
      <c r="Q130" s="99">
        <v>472744.96458482341</v>
      </c>
      <c r="R130" s="99">
        <v>112725.06517776803</v>
      </c>
      <c r="S130" s="560">
        <v>33200</v>
      </c>
      <c r="T130" s="560"/>
      <c r="U130" s="204"/>
      <c r="V130" s="204"/>
      <c r="W130" s="205"/>
      <c r="X130" s="199"/>
      <c r="Y130" s="200" t="s">
        <v>29</v>
      </c>
      <c r="Z130" s="199"/>
      <c r="AA130" s="200"/>
      <c r="AB130" s="199" t="s">
        <v>29</v>
      </c>
      <c r="AC130" s="200" t="s">
        <v>29</v>
      </c>
      <c r="AD130" s="199"/>
      <c r="AE130" s="200"/>
      <c r="AF130" s="199"/>
      <c r="AG130" s="212"/>
      <c r="AH130" s="212"/>
      <c r="AI130" s="212"/>
      <c r="AJ130" s="212"/>
      <c r="AK130" s="212"/>
      <c r="AL130" s="212"/>
      <c r="AM130" s="212"/>
      <c r="AN130" s="212"/>
    </row>
    <row r="131" spans="1:40" s="28" customFormat="1" outlineLevel="1">
      <c r="A131" s="191" t="s">
        <v>49</v>
      </c>
      <c r="B131" s="192" t="s">
        <v>5</v>
      </c>
      <c r="C131" s="193" t="s">
        <v>388</v>
      </c>
      <c r="D131" s="210" t="s">
        <v>480</v>
      </c>
      <c r="E131" s="195" t="s">
        <v>387</v>
      </c>
      <c r="F131" s="196">
        <v>0.97569444444444453</v>
      </c>
      <c r="G131" s="197" t="s">
        <v>2</v>
      </c>
      <c r="H131" s="197"/>
      <c r="I131" s="197"/>
      <c r="K131" s="197"/>
      <c r="L131" s="197"/>
      <c r="M131" s="197"/>
      <c r="N131" s="99">
        <v>900000</v>
      </c>
      <c r="O131" s="99">
        <v>506540.20549250382</v>
      </c>
      <c r="P131" s="99">
        <v>457079.97542895761</v>
      </c>
      <c r="Q131" s="99">
        <v>203819.99225941152</v>
      </c>
      <c r="R131" s="99">
        <v>47696.228060935238</v>
      </c>
      <c r="S131" s="560">
        <v>16500</v>
      </c>
      <c r="T131" s="560"/>
      <c r="U131" s="204"/>
      <c r="V131" s="204"/>
      <c r="W131" s="205"/>
      <c r="X131" s="199"/>
      <c r="Y131" s="200" t="s">
        <v>29</v>
      </c>
      <c r="Z131" s="199"/>
      <c r="AA131" s="200"/>
      <c r="AB131" s="199" t="s">
        <v>29</v>
      </c>
      <c r="AC131" s="200" t="s">
        <v>29</v>
      </c>
      <c r="AD131" s="199"/>
      <c r="AE131" s="200"/>
      <c r="AF131" s="199"/>
      <c r="AG131" s="212"/>
      <c r="AH131" s="212"/>
      <c r="AI131" s="212"/>
      <c r="AJ131" s="212"/>
      <c r="AK131" s="212"/>
      <c r="AL131" s="212"/>
      <c r="AM131" s="212"/>
      <c r="AN131" s="212"/>
    </row>
    <row r="132" spans="1:40" s="28" customFormat="1" outlineLevel="1">
      <c r="A132" s="191" t="s">
        <v>49</v>
      </c>
      <c r="B132" s="192" t="s">
        <v>5</v>
      </c>
      <c r="C132" s="193" t="s">
        <v>266</v>
      </c>
      <c r="D132" s="210"/>
      <c r="E132" s="195" t="s">
        <v>36</v>
      </c>
      <c r="F132" s="196">
        <v>0.88541666666666663</v>
      </c>
      <c r="G132" s="197" t="s">
        <v>2</v>
      </c>
      <c r="H132" s="197" t="s">
        <v>2</v>
      </c>
      <c r="I132" s="197" t="s">
        <v>2</v>
      </c>
      <c r="J132" s="197" t="s">
        <v>2</v>
      </c>
      <c r="K132" s="197" t="s">
        <v>2</v>
      </c>
      <c r="L132" s="197" t="s">
        <v>2</v>
      </c>
      <c r="M132" s="197"/>
      <c r="N132" s="99">
        <v>850000</v>
      </c>
      <c r="O132" s="99">
        <v>434010.00000000006</v>
      </c>
      <c r="P132" s="99">
        <v>452115</v>
      </c>
      <c r="Q132" s="99">
        <v>247180</v>
      </c>
      <c r="R132" s="99">
        <v>81345</v>
      </c>
      <c r="S132" s="560">
        <v>15900</v>
      </c>
      <c r="T132" s="560"/>
      <c r="U132" s="204"/>
      <c r="V132" s="204"/>
      <c r="W132" s="205"/>
      <c r="X132" s="199" t="s">
        <v>6</v>
      </c>
      <c r="Y132" s="200"/>
      <c r="Z132" s="199" t="s">
        <v>6</v>
      </c>
      <c r="AA132" s="200" t="s">
        <v>6</v>
      </c>
      <c r="AB132" s="199"/>
      <c r="AC132" s="200" t="s">
        <v>6</v>
      </c>
      <c r="AD132" s="199" t="s">
        <v>6</v>
      </c>
      <c r="AE132" s="200" t="s">
        <v>6</v>
      </c>
      <c r="AF132" s="199" t="s">
        <v>6</v>
      </c>
      <c r="AG132" s="212"/>
      <c r="AH132" s="212"/>
      <c r="AI132" s="212"/>
      <c r="AJ132" s="212"/>
      <c r="AK132" s="212"/>
      <c r="AL132" s="212"/>
      <c r="AM132" s="212"/>
      <c r="AN132" s="212"/>
    </row>
    <row r="133" spans="1:40" s="28" customFormat="1" outlineLevel="1">
      <c r="A133" s="191" t="s">
        <v>49</v>
      </c>
      <c r="B133" s="192" t="s">
        <v>5</v>
      </c>
      <c r="C133" s="193" t="s">
        <v>393</v>
      </c>
      <c r="D133" s="210" t="s">
        <v>504</v>
      </c>
      <c r="E133" s="195" t="s">
        <v>572</v>
      </c>
      <c r="F133" s="196">
        <v>0.88541666666666663</v>
      </c>
      <c r="G133" s="197"/>
      <c r="H133" s="197"/>
      <c r="I133" s="197"/>
      <c r="J133" s="197"/>
      <c r="K133" s="197"/>
      <c r="L133" s="197"/>
      <c r="M133" s="197" t="s">
        <v>2</v>
      </c>
      <c r="N133" s="99">
        <v>1250000</v>
      </c>
      <c r="O133" s="99">
        <v>630875</v>
      </c>
      <c r="P133" s="99">
        <v>620125</v>
      </c>
      <c r="Q133" s="99">
        <v>251750</v>
      </c>
      <c r="R133" s="99">
        <v>134250</v>
      </c>
      <c r="S133" s="560">
        <v>21700</v>
      </c>
      <c r="T133" s="560"/>
      <c r="U133" s="204"/>
      <c r="V133" s="204"/>
      <c r="W133" s="205"/>
      <c r="X133" s="199" t="s">
        <v>6</v>
      </c>
      <c r="Y133" s="200"/>
      <c r="Z133" s="199" t="s">
        <v>6</v>
      </c>
      <c r="AA133" s="200" t="s">
        <v>6</v>
      </c>
      <c r="AB133" s="199"/>
      <c r="AC133" s="200" t="s">
        <v>6</v>
      </c>
      <c r="AD133" s="199" t="s">
        <v>6</v>
      </c>
      <c r="AE133" s="200" t="s">
        <v>6</v>
      </c>
      <c r="AF133" s="199" t="s">
        <v>6</v>
      </c>
      <c r="AG133" s="212"/>
      <c r="AH133" s="212"/>
      <c r="AI133" s="212"/>
      <c r="AJ133" s="212"/>
      <c r="AK133" s="212"/>
      <c r="AL133" s="212"/>
      <c r="AM133" s="212"/>
      <c r="AN133" s="212"/>
    </row>
    <row r="134" spans="1:40" s="28" customFormat="1" outlineLevel="1">
      <c r="A134" s="191" t="s">
        <v>49</v>
      </c>
      <c r="B134" s="192" t="s">
        <v>5</v>
      </c>
      <c r="C134" s="193" t="s">
        <v>13</v>
      </c>
      <c r="D134" s="210"/>
      <c r="E134" s="195" t="s">
        <v>571</v>
      </c>
      <c r="F134" s="196" t="s">
        <v>570</v>
      </c>
      <c r="G134" s="197"/>
      <c r="H134" s="197"/>
      <c r="I134" s="212"/>
      <c r="J134" s="197"/>
      <c r="K134" s="197" t="s">
        <v>2</v>
      </c>
      <c r="L134" s="197"/>
      <c r="N134" s="99">
        <v>850000</v>
      </c>
      <c r="O134" s="99">
        <v>437324.99999999994</v>
      </c>
      <c r="P134" s="99">
        <v>482545</v>
      </c>
      <c r="Q134" s="99">
        <v>210800</v>
      </c>
      <c r="R134" s="99">
        <v>73270</v>
      </c>
      <c r="S134" s="560">
        <v>17500</v>
      </c>
      <c r="T134" s="560"/>
      <c r="U134" s="204"/>
      <c r="V134" s="204"/>
      <c r="W134" s="205"/>
      <c r="X134" s="199" t="s">
        <v>6</v>
      </c>
      <c r="Y134" s="200"/>
      <c r="Z134" s="199" t="s">
        <v>6</v>
      </c>
      <c r="AA134" s="200" t="s">
        <v>6</v>
      </c>
      <c r="AB134" s="199"/>
      <c r="AC134" s="200" t="s">
        <v>6</v>
      </c>
      <c r="AD134" s="199" t="s">
        <v>6</v>
      </c>
      <c r="AE134" s="200" t="s">
        <v>6</v>
      </c>
      <c r="AF134" s="199" t="s">
        <v>6</v>
      </c>
      <c r="AG134" s="212"/>
      <c r="AH134" s="212"/>
      <c r="AI134" s="212"/>
      <c r="AJ134" s="212"/>
      <c r="AK134" s="212"/>
      <c r="AL134" s="212"/>
      <c r="AM134" s="212"/>
      <c r="AN134" s="212"/>
    </row>
    <row r="135" spans="1:40" s="28" customFormat="1" outlineLevel="1">
      <c r="A135" s="191" t="s">
        <v>49</v>
      </c>
      <c r="B135" s="192" t="s">
        <v>5</v>
      </c>
      <c r="C135" s="193" t="s">
        <v>549</v>
      </c>
      <c r="D135" s="210" t="s">
        <v>551</v>
      </c>
      <c r="E135" s="195" t="s">
        <v>550</v>
      </c>
      <c r="F135" s="196" t="s">
        <v>391</v>
      </c>
      <c r="G135" s="197"/>
      <c r="H135" s="197"/>
      <c r="I135" s="212"/>
      <c r="J135" s="197"/>
      <c r="K135" s="197"/>
      <c r="L135" s="197"/>
      <c r="M135" s="197" t="s">
        <v>2</v>
      </c>
      <c r="N135" s="99">
        <v>1300000</v>
      </c>
      <c r="O135" s="99">
        <v>631020</v>
      </c>
      <c r="P135" s="99">
        <v>549900</v>
      </c>
      <c r="Q135" s="99">
        <v>275990</v>
      </c>
      <c r="R135" s="99">
        <v>104650</v>
      </c>
      <c r="S135" s="560">
        <v>20000</v>
      </c>
      <c r="T135" s="560"/>
      <c r="U135" s="204"/>
      <c r="V135" s="204"/>
      <c r="W135" s="205"/>
      <c r="X135" s="199" t="s">
        <v>6</v>
      </c>
      <c r="Y135" s="200" t="s">
        <v>29</v>
      </c>
      <c r="Z135" s="199" t="s">
        <v>6</v>
      </c>
      <c r="AA135" s="200" t="s">
        <v>6</v>
      </c>
      <c r="AB135" s="199"/>
      <c r="AC135" s="200" t="s">
        <v>6</v>
      </c>
      <c r="AD135" s="199" t="s">
        <v>6</v>
      </c>
      <c r="AE135" s="200" t="s">
        <v>6</v>
      </c>
      <c r="AF135" s="199" t="s">
        <v>6</v>
      </c>
      <c r="AG135" s="212"/>
      <c r="AH135" s="212"/>
      <c r="AI135" s="212"/>
      <c r="AJ135" s="212"/>
      <c r="AK135" s="212"/>
      <c r="AL135" s="212"/>
      <c r="AM135" s="212"/>
      <c r="AN135" s="212"/>
    </row>
    <row r="136" spans="1:40" s="28" customFormat="1" outlineLevel="1">
      <c r="A136" s="191" t="s">
        <v>49</v>
      </c>
      <c r="B136" s="192" t="s">
        <v>5</v>
      </c>
      <c r="C136" s="193" t="s">
        <v>552</v>
      </c>
      <c r="D136" s="210" t="s">
        <v>555</v>
      </c>
      <c r="E136" s="195" t="s">
        <v>553</v>
      </c>
      <c r="F136" s="196" t="s">
        <v>554</v>
      </c>
      <c r="G136" s="197"/>
      <c r="H136" s="197"/>
      <c r="I136" s="212"/>
      <c r="J136" s="197"/>
      <c r="K136" s="197"/>
      <c r="L136" s="197"/>
      <c r="M136" s="197" t="s">
        <v>2</v>
      </c>
      <c r="N136" s="99">
        <v>1250000</v>
      </c>
      <c r="O136" s="99">
        <v>661375</v>
      </c>
      <c r="P136" s="99">
        <v>559875</v>
      </c>
      <c r="Q136" s="99">
        <v>251250.00000000003</v>
      </c>
      <c r="R136" s="99">
        <v>92250</v>
      </c>
      <c r="S136" s="560">
        <v>20400</v>
      </c>
      <c r="T136" s="560"/>
      <c r="U136" s="204"/>
      <c r="V136" s="204"/>
      <c r="W136" s="205"/>
      <c r="X136" s="199" t="s">
        <v>6</v>
      </c>
      <c r="Y136" s="200"/>
      <c r="Z136" s="199" t="s">
        <v>6</v>
      </c>
      <c r="AA136" s="200" t="s">
        <v>6</v>
      </c>
      <c r="AB136" s="199"/>
      <c r="AC136" s="200" t="s">
        <v>29</v>
      </c>
      <c r="AD136" s="199" t="s">
        <v>6</v>
      </c>
      <c r="AE136" s="200" t="s">
        <v>6</v>
      </c>
      <c r="AF136" s="199" t="s">
        <v>6</v>
      </c>
      <c r="AG136" s="212"/>
      <c r="AH136" s="212"/>
      <c r="AI136" s="212"/>
      <c r="AJ136" s="212"/>
      <c r="AK136" s="212"/>
      <c r="AL136" s="212"/>
      <c r="AM136" s="212"/>
      <c r="AN136" s="212"/>
    </row>
    <row r="137" spans="1:40" s="28" customFormat="1" outlineLevel="1">
      <c r="A137" s="191" t="s">
        <v>49</v>
      </c>
      <c r="B137" s="192" t="s">
        <v>5</v>
      </c>
      <c r="C137" s="193" t="s">
        <v>270</v>
      </c>
      <c r="D137" s="195" t="s">
        <v>504</v>
      </c>
      <c r="E137" s="195" t="s">
        <v>575</v>
      </c>
      <c r="F137" s="196" t="s">
        <v>574</v>
      </c>
      <c r="G137" s="197"/>
      <c r="H137" s="197"/>
      <c r="I137" s="197"/>
      <c r="J137" s="197"/>
      <c r="K137" s="197"/>
      <c r="L137" s="197"/>
      <c r="M137" s="197" t="s">
        <v>2</v>
      </c>
      <c r="N137" s="99">
        <v>600000</v>
      </c>
      <c r="O137" s="99">
        <v>299520</v>
      </c>
      <c r="P137" s="99">
        <v>321780</v>
      </c>
      <c r="Q137" s="99">
        <v>150240</v>
      </c>
      <c r="R137" s="99">
        <v>38760</v>
      </c>
      <c r="S137" s="560">
        <v>5700</v>
      </c>
      <c r="T137" s="560"/>
      <c r="U137" s="204"/>
      <c r="V137" s="204"/>
      <c r="W137" s="205"/>
      <c r="X137" s="199" t="s">
        <v>6</v>
      </c>
      <c r="Y137" s="200" t="s">
        <v>6</v>
      </c>
      <c r="Z137" s="199" t="s">
        <v>6</v>
      </c>
      <c r="AA137" s="200" t="s">
        <v>29</v>
      </c>
      <c r="AB137" s="199" t="s">
        <v>6</v>
      </c>
      <c r="AC137" s="200" t="s">
        <v>6</v>
      </c>
      <c r="AD137" s="199" t="s">
        <v>6</v>
      </c>
      <c r="AE137" s="200" t="s">
        <v>6</v>
      </c>
      <c r="AF137" s="199" t="s">
        <v>6</v>
      </c>
      <c r="AG137" s="212"/>
      <c r="AH137" s="212"/>
      <c r="AI137" s="212"/>
      <c r="AJ137" s="212"/>
      <c r="AK137" s="212"/>
      <c r="AL137" s="212"/>
      <c r="AM137" s="212"/>
      <c r="AN137" s="212"/>
    </row>
    <row r="138" spans="1:40" s="28" customFormat="1" outlineLevel="1">
      <c r="A138" s="191" t="s">
        <v>49</v>
      </c>
      <c r="B138" s="192" t="s">
        <v>5</v>
      </c>
      <c r="C138" s="193" t="s">
        <v>271</v>
      </c>
      <c r="D138" s="195"/>
      <c r="E138" s="195" t="s">
        <v>34</v>
      </c>
      <c r="F138" s="196" t="s">
        <v>573</v>
      </c>
      <c r="G138" s="197" t="s">
        <v>2</v>
      </c>
      <c r="H138" s="197"/>
      <c r="I138" s="197"/>
      <c r="J138" s="197"/>
      <c r="K138" s="197"/>
      <c r="L138" s="197"/>
      <c r="M138" s="197" t="s">
        <v>2</v>
      </c>
      <c r="N138" s="99">
        <v>500000</v>
      </c>
      <c r="O138" s="99">
        <v>266950</v>
      </c>
      <c r="P138" s="99">
        <v>259549.99999999997</v>
      </c>
      <c r="Q138" s="99">
        <v>129250</v>
      </c>
      <c r="R138" s="99">
        <v>31800.000000000004</v>
      </c>
      <c r="S138" s="560">
        <v>4600</v>
      </c>
      <c r="T138" s="560"/>
      <c r="U138" s="204"/>
      <c r="V138" s="204"/>
      <c r="W138" s="205"/>
      <c r="X138" s="199" t="s">
        <v>6</v>
      </c>
      <c r="Y138" s="200" t="s">
        <v>6</v>
      </c>
      <c r="Z138" s="199" t="s">
        <v>6</v>
      </c>
      <c r="AA138" s="200" t="s">
        <v>6</v>
      </c>
      <c r="AB138" s="199" t="s">
        <v>6</v>
      </c>
      <c r="AC138" s="200" t="s">
        <v>6</v>
      </c>
      <c r="AD138" s="199" t="s">
        <v>6</v>
      </c>
      <c r="AE138" s="200" t="s">
        <v>6</v>
      </c>
      <c r="AF138" s="199" t="s">
        <v>6</v>
      </c>
      <c r="AG138" s="212"/>
      <c r="AH138" s="212"/>
      <c r="AI138" s="212"/>
      <c r="AJ138" s="212"/>
      <c r="AK138" s="212"/>
      <c r="AL138" s="212"/>
      <c r="AM138" s="212"/>
      <c r="AN138" s="212"/>
    </row>
    <row r="139" spans="1:40" s="28" customFormat="1" outlineLevel="1">
      <c r="A139" s="191" t="s">
        <v>49</v>
      </c>
      <c r="B139" s="192" t="s">
        <v>5</v>
      </c>
      <c r="C139" s="193" t="s">
        <v>272</v>
      </c>
      <c r="D139" s="195"/>
      <c r="E139" s="195" t="s">
        <v>34</v>
      </c>
      <c r="F139" s="196" t="s">
        <v>556</v>
      </c>
      <c r="G139" s="197" t="s">
        <v>2</v>
      </c>
      <c r="H139" s="197" t="s">
        <v>2</v>
      </c>
      <c r="I139" s="197" t="s">
        <v>2</v>
      </c>
      <c r="J139" s="197" t="s">
        <v>2</v>
      </c>
      <c r="K139" s="197" t="s">
        <v>2</v>
      </c>
      <c r="L139" s="197" t="s">
        <v>2</v>
      </c>
      <c r="M139" s="197" t="s">
        <v>2</v>
      </c>
      <c r="N139" s="99">
        <v>200000</v>
      </c>
      <c r="O139" s="99">
        <v>115845.42683455859</v>
      </c>
      <c r="P139" s="99">
        <v>114007.25320870617</v>
      </c>
      <c r="Q139" s="99">
        <v>51903.822683918588</v>
      </c>
      <c r="R139" s="99">
        <v>13106.675381314022</v>
      </c>
      <c r="S139" s="560">
        <v>1800</v>
      </c>
      <c r="T139" s="560"/>
      <c r="U139" s="204"/>
      <c r="V139" s="204"/>
      <c r="W139" s="205"/>
      <c r="X139" s="199" t="s">
        <v>6</v>
      </c>
      <c r="Y139" s="200" t="s">
        <v>6</v>
      </c>
      <c r="Z139" s="199" t="s">
        <v>6</v>
      </c>
      <c r="AA139" s="200" t="s">
        <v>6</v>
      </c>
      <c r="AB139" s="199" t="s">
        <v>6</v>
      </c>
      <c r="AC139" s="200" t="s">
        <v>6</v>
      </c>
      <c r="AD139" s="199" t="s">
        <v>6</v>
      </c>
      <c r="AE139" s="200" t="s">
        <v>6</v>
      </c>
      <c r="AF139" s="199" t="s">
        <v>6</v>
      </c>
      <c r="AG139" s="212"/>
      <c r="AH139" s="212"/>
      <c r="AI139" s="212"/>
      <c r="AJ139" s="212"/>
      <c r="AK139" s="212"/>
      <c r="AL139" s="212"/>
      <c r="AM139" s="212"/>
      <c r="AN139" s="212"/>
    </row>
    <row r="140" spans="1:40" s="202" customFormat="1">
      <c r="A140" s="191"/>
      <c r="B140" s="218" t="s">
        <v>5</v>
      </c>
      <c r="C140" s="193"/>
      <c r="D140" s="201"/>
      <c r="E140" s="195"/>
      <c r="F140" s="196"/>
      <c r="G140" s="197"/>
      <c r="H140" s="197"/>
      <c r="I140" s="197"/>
      <c r="J140" s="197"/>
      <c r="K140" s="197"/>
      <c r="L140" s="197"/>
      <c r="M140" s="197"/>
      <c r="N140" s="221"/>
      <c r="O140" s="221"/>
      <c r="P140" s="221"/>
      <c r="Q140" s="221"/>
      <c r="R140" s="221"/>
      <c r="S140" s="560"/>
      <c r="T140" s="560"/>
      <c r="U140" s="204"/>
      <c r="V140" s="204"/>
      <c r="W140" s="205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1"/>
      <c r="AH140" s="201"/>
      <c r="AI140" s="201"/>
      <c r="AJ140" s="201"/>
      <c r="AK140" s="201"/>
      <c r="AL140" s="201"/>
      <c r="AM140" s="201"/>
      <c r="AN140" s="201"/>
    </row>
    <row r="141" spans="1:40" s="202" customFormat="1">
      <c r="A141" s="191"/>
      <c r="B141" s="218"/>
      <c r="C141" s="193"/>
      <c r="D141" s="193" t="s">
        <v>394</v>
      </c>
      <c r="E141" s="195"/>
      <c r="F141" s="196"/>
      <c r="G141" s="197"/>
      <c r="H141" s="197"/>
      <c r="I141" s="197"/>
      <c r="J141" s="197"/>
      <c r="K141" s="197"/>
      <c r="L141" s="197"/>
      <c r="M141" s="197"/>
      <c r="N141" s="221"/>
      <c r="O141" s="221"/>
      <c r="P141" s="221"/>
      <c r="Q141" s="221"/>
      <c r="R141" s="221"/>
      <c r="S141" s="560"/>
      <c r="T141" s="560"/>
      <c r="U141" s="204"/>
      <c r="V141" s="204"/>
      <c r="W141" s="205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1"/>
      <c r="AH141" s="201"/>
      <c r="AI141" s="201"/>
      <c r="AJ141" s="201"/>
      <c r="AK141" s="201"/>
      <c r="AL141" s="201"/>
      <c r="AM141" s="201"/>
      <c r="AN141" s="201"/>
    </row>
    <row r="142" spans="1:40" s="28" customFormat="1" outlineLevel="1">
      <c r="A142" s="210" t="s">
        <v>49</v>
      </c>
      <c r="B142" s="192" t="s">
        <v>50</v>
      </c>
      <c r="C142" s="223" t="s">
        <v>78</v>
      </c>
      <c r="D142" s="224">
        <v>63</v>
      </c>
      <c r="E142" s="225" t="s">
        <v>69</v>
      </c>
      <c r="F142" s="226" t="s">
        <v>51</v>
      </c>
      <c r="G142" s="197" t="s">
        <v>2</v>
      </c>
      <c r="H142" s="197" t="s">
        <v>2</v>
      </c>
      <c r="I142" s="197" t="s">
        <v>2</v>
      </c>
      <c r="J142" s="197" t="s">
        <v>2</v>
      </c>
      <c r="K142" s="197" t="s">
        <v>2</v>
      </c>
      <c r="L142" s="197" t="s">
        <v>2</v>
      </c>
      <c r="M142" s="197" t="s">
        <v>2</v>
      </c>
      <c r="N142" s="99">
        <v>65000</v>
      </c>
      <c r="O142" s="99">
        <v>36593.918695604276</v>
      </c>
      <c r="P142" s="99">
        <v>47891.043296243253</v>
      </c>
      <c r="Q142" s="99">
        <v>26392.420403216922</v>
      </c>
      <c r="R142" s="99">
        <v>5074.2536080202708</v>
      </c>
      <c r="S142" s="560">
        <v>579.99999999999989</v>
      </c>
      <c r="T142" s="560"/>
      <c r="U142" s="211"/>
      <c r="V142" s="211"/>
      <c r="W142" s="212"/>
      <c r="X142" s="199"/>
      <c r="Y142" s="200" t="s">
        <v>29</v>
      </c>
      <c r="Z142" s="199"/>
      <c r="AA142" s="200"/>
      <c r="AB142" s="199"/>
      <c r="AC142" s="200"/>
      <c r="AD142" s="199"/>
      <c r="AE142" s="200"/>
      <c r="AF142" s="199"/>
      <c r="AG142" s="212"/>
      <c r="AH142" s="212"/>
      <c r="AI142" s="212"/>
      <c r="AJ142" s="212"/>
      <c r="AK142" s="212"/>
      <c r="AL142" s="212"/>
      <c r="AM142" s="212"/>
      <c r="AN142" s="212"/>
    </row>
    <row r="143" spans="1:40" s="28" customFormat="1" outlineLevel="1">
      <c r="A143" s="210" t="s">
        <v>49</v>
      </c>
      <c r="B143" s="192" t="s">
        <v>50</v>
      </c>
      <c r="C143" s="223" t="s">
        <v>79</v>
      </c>
      <c r="D143" s="224">
        <v>35</v>
      </c>
      <c r="E143" s="225" t="s">
        <v>69</v>
      </c>
      <c r="F143" s="226" t="s">
        <v>52</v>
      </c>
      <c r="G143" s="197" t="s">
        <v>2</v>
      </c>
      <c r="H143" s="197" t="s">
        <v>2</v>
      </c>
      <c r="I143" s="197" t="s">
        <v>2</v>
      </c>
      <c r="J143" s="197" t="s">
        <v>2</v>
      </c>
      <c r="K143" s="197" t="s">
        <v>2</v>
      </c>
      <c r="L143" s="197" t="s">
        <v>2</v>
      </c>
      <c r="M143" s="197" t="s">
        <v>2</v>
      </c>
      <c r="N143" s="99">
        <v>125000</v>
      </c>
      <c r="O143" s="99">
        <v>65644.68351316957</v>
      </c>
      <c r="P143" s="99">
        <v>83391.258782389239</v>
      </c>
      <c r="Q143" s="99">
        <v>43739.506582113332</v>
      </c>
      <c r="R143" s="99">
        <v>12903.562147768713</v>
      </c>
      <c r="S143" s="560">
        <v>1499.9999999999998</v>
      </c>
      <c r="T143" s="560"/>
      <c r="U143" s="211"/>
      <c r="V143" s="211"/>
      <c r="W143" s="212"/>
      <c r="X143" s="199"/>
      <c r="Y143" s="200" t="s">
        <v>29</v>
      </c>
      <c r="Z143" s="199"/>
      <c r="AA143" s="200"/>
      <c r="AB143" s="199"/>
      <c r="AC143" s="200"/>
      <c r="AD143" s="199"/>
      <c r="AE143" s="200"/>
      <c r="AF143" s="199"/>
      <c r="AG143" s="212"/>
      <c r="AH143" s="212"/>
      <c r="AI143" s="212"/>
      <c r="AJ143" s="212"/>
      <c r="AK143" s="212"/>
      <c r="AL143" s="212"/>
      <c r="AM143" s="212"/>
      <c r="AN143" s="212"/>
    </row>
    <row r="144" spans="1:40" s="28" customFormat="1" outlineLevel="1">
      <c r="A144" s="210" t="s">
        <v>49</v>
      </c>
      <c r="B144" s="192" t="s">
        <v>50</v>
      </c>
      <c r="C144" s="223" t="s">
        <v>80</v>
      </c>
      <c r="D144" s="224">
        <v>49</v>
      </c>
      <c r="E144" s="225" t="s">
        <v>69</v>
      </c>
      <c r="F144" s="226" t="s">
        <v>53</v>
      </c>
      <c r="G144" s="197" t="s">
        <v>2</v>
      </c>
      <c r="H144" s="197" t="s">
        <v>2</v>
      </c>
      <c r="I144" s="197" t="s">
        <v>2</v>
      </c>
      <c r="J144" s="197" t="s">
        <v>2</v>
      </c>
      <c r="K144" s="197" t="s">
        <v>2</v>
      </c>
      <c r="L144" s="197" t="s">
        <v>2</v>
      </c>
      <c r="M144" s="197" t="s">
        <v>2</v>
      </c>
      <c r="N144" s="99">
        <v>135000</v>
      </c>
      <c r="O144" s="99">
        <v>67502.74028214757</v>
      </c>
      <c r="P144" s="99">
        <v>91051.354917284072</v>
      </c>
      <c r="Q144" s="99">
        <v>49590.886024561041</v>
      </c>
      <c r="R144" s="99">
        <v>9899.269258093982</v>
      </c>
      <c r="S144" s="560">
        <v>1419.9999999999998</v>
      </c>
      <c r="T144" s="560"/>
      <c r="U144" s="211"/>
      <c r="V144" s="211"/>
      <c r="W144" s="212"/>
      <c r="X144" s="199"/>
      <c r="Y144" s="200" t="s">
        <v>29</v>
      </c>
      <c r="Z144" s="199"/>
      <c r="AA144" s="200"/>
      <c r="AB144" s="199"/>
      <c r="AC144" s="200"/>
      <c r="AD144" s="199"/>
      <c r="AE144" s="200"/>
      <c r="AF144" s="199"/>
      <c r="AG144" s="212"/>
      <c r="AH144" s="212"/>
      <c r="AI144" s="212"/>
      <c r="AJ144" s="212"/>
      <c r="AK144" s="212"/>
      <c r="AL144" s="212"/>
      <c r="AM144" s="212"/>
      <c r="AN144" s="212"/>
    </row>
    <row r="145" spans="1:40" s="28" customFormat="1" outlineLevel="1">
      <c r="A145" s="210" t="s">
        <v>49</v>
      </c>
      <c r="B145" s="192" t="s">
        <v>50</v>
      </c>
      <c r="C145" s="223" t="s">
        <v>81</v>
      </c>
      <c r="D145" s="224">
        <v>21</v>
      </c>
      <c r="E145" s="225" t="s">
        <v>69</v>
      </c>
      <c r="F145" s="226" t="s">
        <v>54</v>
      </c>
      <c r="G145" s="197" t="s">
        <v>2</v>
      </c>
      <c r="H145" s="197" t="s">
        <v>2</v>
      </c>
      <c r="I145" s="197" t="s">
        <v>2</v>
      </c>
      <c r="J145" s="197" t="s">
        <v>2</v>
      </c>
      <c r="K145" s="197" t="s">
        <v>2</v>
      </c>
      <c r="L145" s="197" t="s">
        <v>2</v>
      </c>
      <c r="M145" s="197" t="s">
        <v>2</v>
      </c>
      <c r="N145" s="99">
        <v>185000</v>
      </c>
      <c r="O145" s="99">
        <v>85946.418412818806</v>
      </c>
      <c r="P145" s="99">
        <v>133981.16763060587</v>
      </c>
      <c r="Q145" s="99">
        <v>64864.890490186779</v>
      </c>
      <c r="R145" s="99">
        <v>16778.615957144211</v>
      </c>
      <c r="S145" s="560">
        <v>2979.9999999999995</v>
      </c>
      <c r="T145" s="560"/>
      <c r="U145" s="211"/>
      <c r="V145" s="211"/>
      <c r="W145" s="212"/>
      <c r="X145" s="199"/>
      <c r="Y145" s="200" t="s">
        <v>29</v>
      </c>
      <c r="Z145" s="199"/>
      <c r="AA145" s="200"/>
      <c r="AB145" s="199"/>
      <c r="AC145" s="200"/>
      <c r="AD145" s="199"/>
      <c r="AE145" s="200"/>
      <c r="AF145" s="199"/>
      <c r="AG145" s="212"/>
      <c r="AH145" s="212"/>
      <c r="AI145" s="212"/>
      <c r="AJ145" s="212"/>
      <c r="AK145" s="212"/>
      <c r="AL145" s="212"/>
      <c r="AM145" s="212"/>
      <c r="AN145" s="212"/>
    </row>
    <row r="146" spans="1:40" s="28" customFormat="1" outlineLevel="1">
      <c r="A146" s="210" t="s">
        <v>49</v>
      </c>
      <c r="B146" s="192" t="s">
        <v>50</v>
      </c>
      <c r="C146" s="223" t="s">
        <v>82</v>
      </c>
      <c r="D146" s="224">
        <v>28</v>
      </c>
      <c r="E146" s="225" t="s">
        <v>69</v>
      </c>
      <c r="F146" s="226" t="s">
        <v>55</v>
      </c>
      <c r="G146" s="197" t="s">
        <v>2</v>
      </c>
      <c r="H146" s="197" t="s">
        <v>2</v>
      </c>
      <c r="I146" s="197" t="s">
        <v>2</v>
      </c>
      <c r="J146" s="197" t="s">
        <v>2</v>
      </c>
      <c r="K146" s="197" t="s">
        <v>2</v>
      </c>
      <c r="L146" s="197" t="s">
        <v>2</v>
      </c>
      <c r="M146" s="197" t="s">
        <v>2</v>
      </c>
      <c r="N146" s="99">
        <v>255000</v>
      </c>
      <c r="O146" s="99">
        <v>124115.04424778761</v>
      </c>
      <c r="P146" s="99">
        <v>177463.69963055247</v>
      </c>
      <c r="Q146" s="99">
        <v>111105.65205004951</v>
      </c>
      <c r="R146" s="99">
        <v>30833.02056154218</v>
      </c>
      <c r="S146" s="560">
        <v>5839.9999999999991</v>
      </c>
      <c r="T146" s="560"/>
      <c r="U146" s="211"/>
      <c r="V146" s="211"/>
      <c r="W146" s="212"/>
      <c r="X146" s="199"/>
      <c r="Y146" s="200" t="s">
        <v>29</v>
      </c>
      <c r="Z146" s="199"/>
      <c r="AA146" s="200"/>
      <c r="AB146" s="199"/>
      <c r="AC146" s="200"/>
      <c r="AD146" s="199"/>
      <c r="AE146" s="200"/>
      <c r="AF146" s="199"/>
      <c r="AG146" s="212"/>
      <c r="AH146" s="212"/>
      <c r="AI146" s="212"/>
      <c r="AJ146" s="212"/>
      <c r="AK146" s="212"/>
      <c r="AL146" s="212"/>
      <c r="AM146" s="212"/>
      <c r="AN146" s="212"/>
    </row>
    <row r="147" spans="1:40" s="28" customFormat="1" outlineLevel="1">
      <c r="A147" s="210" t="s">
        <v>49</v>
      </c>
      <c r="B147" s="192" t="s">
        <v>50</v>
      </c>
      <c r="C147" s="223" t="s">
        <v>83</v>
      </c>
      <c r="D147" s="224">
        <v>21</v>
      </c>
      <c r="E147" s="225" t="s">
        <v>69</v>
      </c>
      <c r="F147" s="226" t="s">
        <v>56</v>
      </c>
      <c r="G147" s="197" t="s">
        <v>2</v>
      </c>
      <c r="H147" s="197" t="s">
        <v>2</v>
      </c>
      <c r="I147" s="197" t="s">
        <v>2</v>
      </c>
      <c r="J147" s="197" t="s">
        <v>2</v>
      </c>
      <c r="K147" s="197" t="s">
        <v>2</v>
      </c>
      <c r="L147" s="197" t="s">
        <v>2</v>
      </c>
      <c r="M147" s="197" t="s">
        <v>2</v>
      </c>
      <c r="N147" s="99">
        <v>155000</v>
      </c>
      <c r="O147" s="99">
        <v>77970.723031166286</v>
      </c>
      <c r="P147" s="99">
        <v>112625.77583598404</v>
      </c>
      <c r="Q147" s="99">
        <v>77706.477538579609</v>
      </c>
      <c r="R147" s="99">
        <v>18635.598786706913</v>
      </c>
      <c r="S147" s="560">
        <v>1799.9999999999995</v>
      </c>
      <c r="T147" s="560"/>
      <c r="U147" s="211"/>
      <c r="V147" s="211"/>
      <c r="W147" s="212"/>
      <c r="X147" s="199"/>
      <c r="Y147" s="200" t="s">
        <v>29</v>
      </c>
      <c r="Z147" s="199"/>
      <c r="AA147" s="200"/>
      <c r="AB147" s="199"/>
      <c r="AC147" s="200"/>
      <c r="AD147" s="199"/>
      <c r="AE147" s="200"/>
      <c r="AF147" s="199"/>
      <c r="AG147" s="212"/>
      <c r="AH147" s="212"/>
      <c r="AI147" s="212"/>
      <c r="AJ147" s="212"/>
      <c r="AK147" s="212"/>
      <c r="AL147" s="212"/>
      <c r="AM147" s="212"/>
      <c r="AN147" s="212"/>
    </row>
    <row r="148" spans="1:40" s="28" customFormat="1" outlineLevel="1">
      <c r="A148" s="210" t="s">
        <v>49</v>
      </c>
      <c r="B148" s="192" t="s">
        <v>50</v>
      </c>
      <c r="C148" s="223" t="s">
        <v>84</v>
      </c>
      <c r="D148" s="224">
        <v>21</v>
      </c>
      <c r="E148" s="225" t="s">
        <v>69</v>
      </c>
      <c r="F148" s="226" t="s">
        <v>57</v>
      </c>
      <c r="G148" s="197" t="s">
        <v>2</v>
      </c>
      <c r="H148" s="197" t="s">
        <v>2</v>
      </c>
      <c r="I148" s="197" t="s">
        <v>2</v>
      </c>
      <c r="J148" s="197" t="s">
        <v>2</v>
      </c>
      <c r="K148" s="197" t="s">
        <v>2</v>
      </c>
      <c r="L148" s="197" t="s">
        <v>2</v>
      </c>
      <c r="M148" s="197" t="s">
        <v>2</v>
      </c>
      <c r="N148" s="99">
        <v>80000</v>
      </c>
      <c r="O148" s="99">
        <v>39762.232942798066</v>
      </c>
      <c r="P148" s="99">
        <v>60084.998851366872</v>
      </c>
      <c r="Q148" s="99">
        <v>43212.7268550425</v>
      </c>
      <c r="R148" s="99">
        <v>8888.1231334711701</v>
      </c>
      <c r="S148" s="560">
        <v>639.99999999999989</v>
      </c>
      <c r="T148" s="560"/>
      <c r="U148" s="211"/>
      <c r="V148" s="211"/>
      <c r="W148" s="212"/>
      <c r="X148" s="199"/>
      <c r="Y148" s="200" t="s">
        <v>29</v>
      </c>
      <c r="Z148" s="199"/>
      <c r="AA148" s="200"/>
      <c r="AB148" s="199"/>
      <c r="AC148" s="200"/>
      <c r="AD148" s="199"/>
      <c r="AE148" s="200"/>
      <c r="AF148" s="199"/>
      <c r="AG148" s="212"/>
      <c r="AH148" s="212"/>
      <c r="AI148" s="212"/>
      <c r="AJ148" s="212"/>
      <c r="AK148" s="212"/>
      <c r="AL148" s="212"/>
      <c r="AM148" s="212"/>
      <c r="AN148" s="212"/>
    </row>
    <row r="149" spans="1:40" s="28" customFormat="1" outlineLevel="1">
      <c r="A149" s="210" t="s">
        <v>49</v>
      </c>
      <c r="B149" s="192" t="s">
        <v>50</v>
      </c>
      <c r="C149" s="223" t="s">
        <v>310</v>
      </c>
      <c r="D149" s="227"/>
      <c r="E149" s="225" t="s">
        <v>69</v>
      </c>
      <c r="F149" s="226" t="s">
        <v>125</v>
      </c>
      <c r="G149" s="197" t="s">
        <v>2</v>
      </c>
      <c r="H149" s="197" t="s">
        <v>2</v>
      </c>
      <c r="I149" s="197" t="s">
        <v>2</v>
      </c>
      <c r="J149" s="197" t="s">
        <v>2</v>
      </c>
      <c r="K149" s="197" t="s">
        <v>2</v>
      </c>
      <c r="L149" s="197" t="s">
        <v>2</v>
      </c>
      <c r="M149" s="197" t="s">
        <v>2</v>
      </c>
      <c r="N149" s="99"/>
      <c r="O149" s="99"/>
      <c r="P149" s="99"/>
      <c r="Q149" s="99"/>
      <c r="R149" s="99"/>
      <c r="S149" s="575" t="s">
        <v>146</v>
      </c>
      <c r="T149" s="576"/>
      <c r="U149" s="211"/>
      <c r="V149" s="211"/>
      <c r="W149" s="212"/>
      <c r="X149" s="199"/>
      <c r="Y149" s="200" t="s">
        <v>29</v>
      </c>
      <c r="Z149" s="199"/>
      <c r="AA149" s="200"/>
      <c r="AB149" s="199"/>
      <c r="AC149" s="200"/>
      <c r="AD149" s="199"/>
      <c r="AE149" s="200"/>
      <c r="AF149" s="199"/>
      <c r="AG149" s="212"/>
      <c r="AH149" s="212"/>
      <c r="AI149" s="212"/>
      <c r="AJ149" s="212"/>
      <c r="AK149" s="212"/>
      <c r="AL149" s="212"/>
      <c r="AM149" s="212"/>
      <c r="AN149" s="212"/>
    </row>
    <row r="150" spans="1:40" s="28" customFormat="1" outlineLevel="1">
      <c r="A150" s="210" t="s">
        <v>49</v>
      </c>
      <c r="B150" s="192" t="s">
        <v>50</v>
      </c>
      <c r="C150" s="223" t="s">
        <v>311</v>
      </c>
      <c r="D150" s="227"/>
      <c r="E150" s="225" t="s">
        <v>69</v>
      </c>
      <c r="F150" s="226" t="s">
        <v>126</v>
      </c>
      <c r="G150" s="197" t="s">
        <v>2</v>
      </c>
      <c r="H150" s="197" t="s">
        <v>2</v>
      </c>
      <c r="I150" s="197" t="s">
        <v>2</v>
      </c>
      <c r="J150" s="197" t="s">
        <v>2</v>
      </c>
      <c r="K150" s="197" t="s">
        <v>2</v>
      </c>
      <c r="L150" s="197" t="s">
        <v>2</v>
      </c>
      <c r="M150" s="197" t="s">
        <v>2</v>
      </c>
      <c r="N150" s="99"/>
      <c r="O150" s="99"/>
      <c r="P150" s="99"/>
      <c r="Q150" s="99"/>
      <c r="R150" s="99"/>
      <c r="S150" s="575" t="s">
        <v>146</v>
      </c>
      <c r="T150" s="576"/>
      <c r="U150" s="211"/>
      <c r="V150" s="211"/>
      <c r="W150" s="212"/>
      <c r="X150" s="199"/>
      <c r="Y150" s="200" t="s">
        <v>29</v>
      </c>
      <c r="Z150" s="199"/>
      <c r="AA150" s="200"/>
      <c r="AB150" s="199"/>
      <c r="AC150" s="200"/>
      <c r="AD150" s="199"/>
      <c r="AE150" s="200"/>
      <c r="AF150" s="199"/>
      <c r="AG150" s="212"/>
      <c r="AH150" s="212"/>
      <c r="AI150" s="212"/>
      <c r="AJ150" s="212"/>
      <c r="AK150" s="212"/>
      <c r="AL150" s="212"/>
      <c r="AM150" s="212"/>
      <c r="AN150" s="212"/>
    </row>
    <row r="151" spans="1:40" s="28" customFormat="1" outlineLevel="1">
      <c r="A151" s="210" t="s">
        <v>49</v>
      </c>
      <c r="B151" s="192" t="s">
        <v>50</v>
      </c>
      <c r="C151" s="223" t="s">
        <v>75</v>
      </c>
      <c r="D151" s="227"/>
      <c r="E151" s="225" t="s">
        <v>69</v>
      </c>
      <c r="F151" s="226" t="s">
        <v>55</v>
      </c>
      <c r="G151" s="197" t="s">
        <v>2</v>
      </c>
      <c r="H151" s="197" t="s">
        <v>2</v>
      </c>
      <c r="I151" s="197" t="s">
        <v>2</v>
      </c>
      <c r="J151" s="197" t="s">
        <v>2</v>
      </c>
      <c r="K151" s="197" t="s">
        <v>2</v>
      </c>
      <c r="L151" s="197" t="s">
        <v>2</v>
      </c>
      <c r="M151" s="197" t="s">
        <v>2</v>
      </c>
      <c r="N151" s="99"/>
      <c r="O151" s="99"/>
      <c r="P151" s="99"/>
      <c r="Q151" s="99"/>
      <c r="R151" s="99"/>
      <c r="S151" s="575" t="s">
        <v>146</v>
      </c>
      <c r="T151" s="576"/>
      <c r="U151" s="211"/>
      <c r="V151" s="211"/>
      <c r="W151" s="212"/>
      <c r="X151" s="199"/>
      <c r="Y151" s="200" t="s">
        <v>29</v>
      </c>
      <c r="Z151" s="199"/>
      <c r="AA151" s="200"/>
      <c r="AB151" s="199"/>
      <c r="AC151" s="200"/>
      <c r="AD151" s="199"/>
      <c r="AE151" s="200"/>
      <c r="AF151" s="199"/>
      <c r="AG151" s="212"/>
      <c r="AH151" s="212"/>
      <c r="AI151" s="212"/>
      <c r="AJ151" s="212"/>
      <c r="AK151" s="212"/>
      <c r="AL151" s="212"/>
      <c r="AM151" s="212"/>
      <c r="AN151" s="212"/>
    </row>
    <row r="152" spans="1:40" s="202" customFormat="1">
      <c r="A152" s="191"/>
      <c r="B152" s="218" t="s">
        <v>289</v>
      </c>
      <c r="C152" s="193"/>
      <c r="D152" s="193"/>
      <c r="E152" s="195"/>
      <c r="F152" s="196"/>
      <c r="G152" s="197"/>
      <c r="H152" s="197"/>
      <c r="I152" s="197"/>
      <c r="J152" s="197"/>
      <c r="K152" s="197"/>
      <c r="L152" s="197"/>
      <c r="M152" s="197"/>
      <c r="N152" s="99"/>
      <c r="O152" s="99"/>
      <c r="P152" s="99"/>
      <c r="Q152" s="99"/>
      <c r="R152" s="99"/>
      <c r="S152" s="577"/>
      <c r="T152" s="577"/>
      <c r="U152" s="204"/>
      <c r="V152" s="204"/>
      <c r="W152" s="205"/>
      <c r="X152" s="199"/>
      <c r="Y152" s="200"/>
      <c r="Z152" s="199"/>
      <c r="AA152" s="200"/>
      <c r="AB152" s="199"/>
      <c r="AC152" s="200"/>
      <c r="AD152" s="199"/>
      <c r="AE152" s="200"/>
      <c r="AF152" s="199"/>
      <c r="AG152" s="201"/>
      <c r="AH152" s="201"/>
      <c r="AI152" s="201"/>
      <c r="AJ152" s="201"/>
      <c r="AK152" s="201"/>
      <c r="AL152" s="201"/>
      <c r="AM152" s="201"/>
      <c r="AN152" s="201"/>
    </row>
    <row r="153" spans="1:40" s="28" customFormat="1" outlineLevel="1">
      <c r="A153" s="210" t="s">
        <v>49</v>
      </c>
      <c r="B153" s="192" t="s">
        <v>113</v>
      </c>
      <c r="C153" s="223" t="s">
        <v>85</v>
      </c>
      <c r="D153" s="227">
        <v>49</v>
      </c>
      <c r="E153" s="225" t="s">
        <v>33</v>
      </c>
      <c r="F153" s="226" t="s">
        <v>51</v>
      </c>
      <c r="G153" s="197" t="s">
        <v>2</v>
      </c>
      <c r="H153" s="197" t="s">
        <v>2</v>
      </c>
      <c r="I153" s="197" t="s">
        <v>2</v>
      </c>
      <c r="J153" s="197" t="s">
        <v>2</v>
      </c>
      <c r="K153" s="197" t="s">
        <v>2</v>
      </c>
      <c r="L153" s="197" t="s">
        <v>2</v>
      </c>
      <c r="M153" s="197" t="s">
        <v>2</v>
      </c>
      <c r="N153" s="99">
        <v>50000</v>
      </c>
      <c r="O153" s="99">
        <v>27356.708948412073</v>
      </c>
      <c r="P153" s="99">
        <v>21530.641150734948</v>
      </c>
      <c r="Q153" s="99">
        <v>11346.825721569985</v>
      </c>
      <c r="R153" s="99">
        <v>3498.4734506310788</v>
      </c>
      <c r="S153" s="560">
        <v>219.99999999999994</v>
      </c>
      <c r="T153" s="560"/>
      <c r="U153" s="211"/>
      <c r="V153" s="211"/>
      <c r="W153" s="212"/>
      <c r="X153" s="199"/>
      <c r="Y153" s="200" t="s">
        <v>29</v>
      </c>
      <c r="Z153" s="199"/>
      <c r="AA153" s="200"/>
      <c r="AB153" s="199"/>
      <c r="AC153" s="200"/>
      <c r="AD153" s="199"/>
      <c r="AE153" s="200"/>
      <c r="AF153" s="199"/>
      <c r="AG153" s="212"/>
      <c r="AH153" s="212"/>
      <c r="AI153" s="212"/>
      <c r="AJ153" s="212"/>
      <c r="AK153" s="212"/>
      <c r="AL153" s="212"/>
      <c r="AM153" s="212"/>
      <c r="AN153" s="212"/>
    </row>
    <row r="154" spans="1:40" s="28" customFormat="1" outlineLevel="1">
      <c r="A154" s="210" t="s">
        <v>49</v>
      </c>
      <c r="B154" s="192" t="s">
        <v>113</v>
      </c>
      <c r="C154" s="223" t="s">
        <v>86</v>
      </c>
      <c r="D154" s="227">
        <v>35</v>
      </c>
      <c r="E154" s="225" t="s">
        <v>33</v>
      </c>
      <c r="F154" s="226" t="s">
        <v>52</v>
      </c>
      <c r="G154" s="197" t="s">
        <v>2</v>
      </c>
      <c r="H154" s="197" t="s">
        <v>2</v>
      </c>
      <c r="I154" s="197" t="s">
        <v>2</v>
      </c>
      <c r="J154" s="197" t="s">
        <v>2</v>
      </c>
      <c r="K154" s="197" t="s">
        <v>2</v>
      </c>
      <c r="L154" s="197" t="s">
        <v>2</v>
      </c>
      <c r="M154" s="197" t="s">
        <v>2</v>
      </c>
      <c r="N154" s="99">
        <v>95000</v>
      </c>
      <c r="O154" s="99">
        <v>51390.146306796232</v>
      </c>
      <c r="P154" s="99">
        <v>47035.472059573287</v>
      </c>
      <c r="Q154" s="99">
        <v>28182.829422034083</v>
      </c>
      <c r="R154" s="99">
        <v>6598.7918488420592</v>
      </c>
      <c r="S154" s="560">
        <v>599.99999999999989</v>
      </c>
      <c r="T154" s="560"/>
      <c r="U154" s="211"/>
      <c r="V154" s="211"/>
      <c r="W154" s="212"/>
      <c r="X154" s="199"/>
      <c r="Y154" s="200" t="s">
        <v>29</v>
      </c>
      <c r="Z154" s="199"/>
      <c r="AA154" s="200"/>
      <c r="AB154" s="199"/>
      <c r="AC154" s="200"/>
      <c r="AD154" s="199"/>
      <c r="AE154" s="200"/>
      <c r="AF154" s="199"/>
      <c r="AG154" s="212"/>
      <c r="AH154" s="212"/>
      <c r="AI154" s="212"/>
      <c r="AJ154" s="212"/>
      <c r="AK154" s="212"/>
      <c r="AL154" s="212"/>
      <c r="AM154" s="212"/>
      <c r="AN154" s="212"/>
    </row>
    <row r="155" spans="1:40" s="28" customFormat="1" outlineLevel="1">
      <c r="A155" s="210" t="s">
        <v>49</v>
      </c>
      <c r="B155" s="192" t="s">
        <v>113</v>
      </c>
      <c r="C155" s="223" t="s">
        <v>87</v>
      </c>
      <c r="D155" s="227">
        <v>49</v>
      </c>
      <c r="E155" s="225" t="s">
        <v>33</v>
      </c>
      <c r="F155" s="226" t="s">
        <v>53</v>
      </c>
      <c r="G155" s="197" t="s">
        <v>2</v>
      </c>
      <c r="H155" s="197" t="s">
        <v>2</v>
      </c>
      <c r="I155" s="197" t="s">
        <v>2</v>
      </c>
      <c r="J155" s="197" t="s">
        <v>2</v>
      </c>
      <c r="K155" s="197" t="s">
        <v>2</v>
      </c>
      <c r="L155" s="197" t="s">
        <v>2</v>
      </c>
      <c r="M155" s="197" t="s">
        <v>2</v>
      </c>
      <c r="N155" s="99">
        <v>190000</v>
      </c>
      <c r="O155" s="99">
        <v>104310.45006030837</v>
      </c>
      <c r="P155" s="99">
        <v>81536.846235449702</v>
      </c>
      <c r="Q155" s="99">
        <v>46412.81443913214</v>
      </c>
      <c r="R155" s="99">
        <v>9280.0778922587306</v>
      </c>
      <c r="S155" s="560">
        <v>839.99999999999977</v>
      </c>
      <c r="T155" s="560"/>
      <c r="U155" s="211"/>
      <c r="V155" s="211"/>
      <c r="W155" s="212"/>
      <c r="X155" s="199"/>
      <c r="Y155" s="200" t="s">
        <v>29</v>
      </c>
      <c r="Z155" s="199"/>
      <c r="AA155" s="200"/>
      <c r="AB155" s="199"/>
      <c r="AC155" s="200"/>
      <c r="AD155" s="199"/>
      <c r="AE155" s="200"/>
      <c r="AF155" s="199"/>
      <c r="AG155" s="212"/>
      <c r="AH155" s="212"/>
      <c r="AI155" s="212"/>
      <c r="AJ155" s="212"/>
      <c r="AK155" s="212"/>
      <c r="AL155" s="212"/>
      <c r="AM155" s="212"/>
      <c r="AN155" s="212"/>
    </row>
    <row r="156" spans="1:40" s="28" customFormat="1" outlineLevel="1">
      <c r="A156" s="210" t="s">
        <v>49</v>
      </c>
      <c r="B156" s="192" t="s">
        <v>113</v>
      </c>
      <c r="C156" s="223" t="s">
        <v>88</v>
      </c>
      <c r="D156" s="227">
        <v>21</v>
      </c>
      <c r="E156" s="225" t="s">
        <v>33</v>
      </c>
      <c r="F156" s="226" t="s">
        <v>54</v>
      </c>
      <c r="G156" s="197" t="s">
        <v>2</v>
      </c>
      <c r="H156" s="197" t="s">
        <v>2</v>
      </c>
      <c r="I156" s="197" t="s">
        <v>2</v>
      </c>
      <c r="J156" s="197" t="s">
        <v>2</v>
      </c>
      <c r="K156" s="197" t="s">
        <v>2</v>
      </c>
      <c r="L156" s="197" t="s">
        <v>2</v>
      </c>
      <c r="M156" s="197" t="s">
        <v>2</v>
      </c>
      <c r="N156" s="99">
        <v>155000</v>
      </c>
      <c r="O156" s="99">
        <v>78388.5370106833</v>
      </c>
      <c r="P156" s="99">
        <v>77127.187268244772</v>
      </c>
      <c r="Q156" s="99">
        <v>51866.017919063554</v>
      </c>
      <c r="R156" s="99">
        <v>8818.574492393418</v>
      </c>
      <c r="S156" s="560">
        <v>1439.9999999999998</v>
      </c>
      <c r="T156" s="560"/>
      <c r="U156" s="211"/>
      <c r="V156" s="211"/>
      <c r="W156" s="212"/>
      <c r="X156" s="199"/>
      <c r="Y156" s="200" t="s">
        <v>29</v>
      </c>
      <c r="Z156" s="199"/>
      <c r="AA156" s="200"/>
      <c r="AB156" s="199"/>
      <c r="AC156" s="200"/>
      <c r="AD156" s="199"/>
      <c r="AE156" s="200"/>
      <c r="AF156" s="199"/>
      <c r="AG156" s="212"/>
      <c r="AH156" s="212"/>
      <c r="AI156" s="212"/>
      <c r="AJ156" s="212"/>
      <c r="AK156" s="212"/>
      <c r="AL156" s="212"/>
      <c r="AM156" s="212"/>
      <c r="AN156" s="212"/>
    </row>
    <row r="157" spans="1:40" s="28" customFormat="1" outlineLevel="1">
      <c r="A157" s="210" t="s">
        <v>49</v>
      </c>
      <c r="B157" s="192" t="s">
        <v>113</v>
      </c>
      <c r="C157" s="223" t="s">
        <v>89</v>
      </c>
      <c r="D157" s="227">
        <v>28</v>
      </c>
      <c r="E157" s="225" t="s">
        <v>33</v>
      </c>
      <c r="F157" s="226" t="s">
        <v>55</v>
      </c>
      <c r="G157" s="197" t="s">
        <v>2</v>
      </c>
      <c r="H157" s="197" t="s">
        <v>2</v>
      </c>
      <c r="I157" s="197" t="s">
        <v>2</v>
      </c>
      <c r="J157" s="197" t="s">
        <v>2</v>
      </c>
      <c r="K157" s="197" t="s">
        <v>2</v>
      </c>
      <c r="L157" s="197" t="s">
        <v>2</v>
      </c>
      <c r="M157" s="197" t="s">
        <v>2</v>
      </c>
      <c r="N157" s="99">
        <v>225000</v>
      </c>
      <c r="O157" s="99">
        <v>119481.72556742211</v>
      </c>
      <c r="P157" s="99">
        <v>110149.2612463426</v>
      </c>
      <c r="Q157" s="99">
        <v>61718.378490268362</v>
      </c>
      <c r="R157" s="99">
        <v>16019.010109260575</v>
      </c>
      <c r="S157" s="560">
        <v>2759.9999999999995</v>
      </c>
      <c r="T157" s="560"/>
      <c r="U157" s="211"/>
      <c r="V157" s="211"/>
      <c r="W157" s="212"/>
      <c r="X157" s="199"/>
      <c r="Y157" s="200" t="s">
        <v>29</v>
      </c>
      <c r="Z157" s="199"/>
      <c r="AA157" s="200"/>
      <c r="AB157" s="199"/>
      <c r="AC157" s="200"/>
      <c r="AD157" s="199"/>
      <c r="AE157" s="200"/>
      <c r="AF157" s="199"/>
      <c r="AG157" s="212"/>
      <c r="AH157" s="212"/>
      <c r="AI157" s="212"/>
      <c r="AJ157" s="212"/>
      <c r="AK157" s="212"/>
      <c r="AL157" s="212"/>
      <c r="AM157" s="212"/>
      <c r="AN157" s="212"/>
    </row>
    <row r="158" spans="1:40" s="28" customFormat="1" outlineLevel="1">
      <c r="A158" s="210" t="s">
        <v>49</v>
      </c>
      <c r="B158" s="192" t="s">
        <v>113</v>
      </c>
      <c r="C158" s="223" t="s">
        <v>90</v>
      </c>
      <c r="D158" s="227">
        <v>21</v>
      </c>
      <c r="E158" s="225" t="s">
        <v>33</v>
      </c>
      <c r="F158" s="226" t="s">
        <v>56</v>
      </c>
      <c r="G158" s="197" t="s">
        <v>2</v>
      </c>
      <c r="H158" s="197" t="s">
        <v>2</v>
      </c>
      <c r="I158" s="197" t="s">
        <v>2</v>
      </c>
      <c r="J158" s="197" t="s">
        <v>2</v>
      </c>
      <c r="K158" s="197" t="s">
        <v>2</v>
      </c>
      <c r="L158" s="197" t="s">
        <v>2</v>
      </c>
      <c r="M158" s="197" t="s">
        <v>2</v>
      </c>
      <c r="N158" s="99">
        <v>120000</v>
      </c>
      <c r="O158" s="99">
        <v>66270.691333982482</v>
      </c>
      <c r="P158" s="99">
        <v>63391.506254213171</v>
      </c>
      <c r="Q158" s="99">
        <v>35194.367463111383</v>
      </c>
      <c r="R158" s="99">
        <v>9004.5689461463571</v>
      </c>
      <c r="S158" s="560">
        <v>819.99999999999977</v>
      </c>
      <c r="T158" s="560"/>
      <c r="U158" s="211"/>
      <c r="V158" s="211"/>
      <c r="W158" s="212"/>
      <c r="X158" s="199"/>
      <c r="Y158" s="200" t="s">
        <v>29</v>
      </c>
      <c r="Z158" s="199"/>
      <c r="AA158" s="200"/>
      <c r="AB158" s="199"/>
      <c r="AC158" s="200"/>
      <c r="AD158" s="199"/>
      <c r="AE158" s="200"/>
      <c r="AF158" s="199"/>
      <c r="AG158" s="212"/>
      <c r="AH158" s="212"/>
      <c r="AI158" s="212"/>
      <c r="AJ158" s="212"/>
      <c r="AK158" s="212"/>
      <c r="AL158" s="212"/>
      <c r="AM158" s="212"/>
      <c r="AN158" s="212"/>
    </row>
    <row r="159" spans="1:40" s="28" customFormat="1" outlineLevel="1">
      <c r="A159" s="210" t="s">
        <v>49</v>
      </c>
      <c r="B159" s="192" t="s">
        <v>113</v>
      </c>
      <c r="C159" s="223" t="s">
        <v>91</v>
      </c>
      <c r="D159" s="227">
        <v>14</v>
      </c>
      <c r="E159" s="225" t="s">
        <v>33</v>
      </c>
      <c r="F159" s="226" t="s">
        <v>57</v>
      </c>
      <c r="G159" s="197" t="s">
        <v>2</v>
      </c>
      <c r="H159" s="197" t="s">
        <v>2</v>
      </c>
      <c r="I159" s="197" t="s">
        <v>2</v>
      </c>
      <c r="J159" s="197" t="s">
        <v>2</v>
      </c>
      <c r="K159" s="197" t="s">
        <v>2</v>
      </c>
      <c r="L159" s="197" t="s">
        <v>2</v>
      </c>
      <c r="M159" s="197" t="s">
        <v>2</v>
      </c>
      <c r="N159" s="99">
        <v>60000</v>
      </c>
      <c r="O159" s="99">
        <v>33878.311809346298</v>
      </c>
      <c r="P159" s="99">
        <v>33771.268805751562</v>
      </c>
      <c r="Q159" s="99">
        <v>21552.389828251897</v>
      </c>
      <c r="R159" s="99">
        <v>3979.7630142457733</v>
      </c>
      <c r="S159" s="560">
        <v>419.99999999999989</v>
      </c>
      <c r="T159" s="560"/>
      <c r="U159" s="211"/>
      <c r="V159" s="211"/>
      <c r="W159" s="212"/>
      <c r="X159" s="199"/>
      <c r="Y159" s="200" t="s">
        <v>29</v>
      </c>
      <c r="Z159" s="199"/>
      <c r="AA159" s="200"/>
      <c r="AB159" s="199"/>
      <c r="AC159" s="200"/>
      <c r="AD159" s="199"/>
      <c r="AE159" s="200"/>
      <c r="AF159" s="199"/>
      <c r="AG159" s="212"/>
      <c r="AH159" s="212"/>
      <c r="AI159" s="212"/>
      <c r="AJ159" s="212"/>
      <c r="AK159" s="212"/>
      <c r="AL159" s="212"/>
      <c r="AM159" s="212"/>
      <c r="AN159" s="212"/>
    </row>
    <row r="160" spans="1:40" s="28" customFormat="1" outlineLevel="1">
      <c r="A160" s="210" t="s">
        <v>49</v>
      </c>
      <c r="B160" s="192" t="s">
        <v>113</v>
      </c>
      <c r="C160" s="223" t="s">
        <v>154</v>
      </c>
      <c r="D160" s="227"/>
      <c r="E160" s="225" t="s">
        <v>33</v>
      </c>
      <c r="F160" s="226" t="s">
        <v>125</v>
      </c>
      <c r="G160" s="197" t="s">
        <v>2</v>
      </c>
      <c r="H160" s="197" t="s">
        <v>2</v>
      </c>
      <c r="I160" s="197" t="s">
        <v>2</v>
      </c>
      <c r="J160" s="197" t="s">
        <v>2</v>
      </c>
      <c r="K160" s="197" t="s">
        <v>2</v>
      </c>
      <c r="L160" s="197" t="s">
        <v>2</v>
      </c>
      <c r="M160" s="197" t="s">
        <v>2</v>
      </c>
      <c r="N160" s="99"/>
      <c r="O160" s="99"/>
      <c r="P160" s="99"/>
      <c r="Q160" s="99"/>
      <c r="R160" s="99"/>
      <c r="S160" s="575" t="s">
        <v>146</v>
      </c>
      <c r="T160" s="576"/>
      <c r="U160" s="211"/>
      <c r="V160" s="211"/>
      <c r="W160" s="212"/>
      <c r="X160" s="199"/>
      <c r="Y160" s="200" t="s">
        <v>29</v>
      </c>
      <c r="Z160" s="199"/>
      <c r="AA160" s="200"/>
      <c r="AB160" s="199"/>
      <c r="AC160" s="200"/>
      <c r="AD160" s="199"/>
      <c r="AE160" s="200"/>
      <c r="AF160" s="199"/>
      <c r="AG160" s="212"/>
      <c r="AH160" s="212"/>
      <c r="AI160" s="212"/>
      <c r="AJ160" s="212"/>
      <c r="AK160" s="212"/>
      <c r="AL160" s="212"/>
      <c r="AM160" s="212"/>
      <c r="AN160" s="212"/>
    </row>
    <row r="161" spans="1:40" s="28" customFormat="1" outlineLevel="1">
      <c r="A161" s="210" t="s">
        <v>49</v>
      </c>
      <c r="B161" s="192" t="s">
        <v>113</v>
      </c>
      <c r="C161" s="223" t="s">
        <v>127</v>
      </c>
      <c r="D161" s="227"/>
      <c r="E161" s="225" t="s">
        <v>33</v>
      </c>
      <c r="F161" s="226" t="s">
        <v>126</v>
      </c>
      <c r="G161" s="197" t="s">
        <v>2</v>
      </c>
      <c r="H161" s="197" t="s">
        <v>2</v>
      </c>
      <c r="I161" s="197" t="s">
        <v>2</v>
      </c>
      <c r="J161" s="197" t="s">
        <v>2</v>
      </c>
      <c r="K161" s="197" t="s">
        <v>2</v>
      </c>
      <c r="L161" s="197" t="s">
        <v>2</v>
      </c>
      <c r="M161" s="197" t="s">
        <v>2</v>
      </c>
      <c r="N161" s="99"/>
      <c r="O161" s="99"/>
      <c r="P161" s="99"/>
      <c r="Q161" s="99"/>
      <c r="R161" s="99"/>
      <c r="S161" s="575" t="s">
        <v>146</v>
      </c>
      <c r="T161" s="576"/>
      <c r="U161" s="211"/>
      <c r="V161" s="211"/>
      <c r="W161" s="212"/>
      <c r="X161" s="199"/>
      <c r="Y161" s="200" t="s">
        <v>29</v>
      </c>
      <c r="Z161" s="199"/>
      <c r="AA161" s="200"/>
      <c r="AB161" s="199"/>
      <c r="AC161" s="200"/>
      <c r="AD161" s="199"/>
      <c r="AE161" s="200"/>
      <c r="AF161" s="199"/>
      <c r="AG161" s="212"/>
      <c r="AH161" s="212"/>
      <c r="AI161" s="212"/>
      <c r="AJ161" s="212"/>
      <c r="AK161" s="212"/>
      <c r="AL161" s="212"/>
      <c r="AM161" s="212"/>
      <c r="AN161" s="212"/>
    </row>
    <row r="162" spans="1:40" s="28" customFormat="1" outlineLevel="1">
      <c r="A162" s="210" t="s">
        <v>49</v>
      </c>
      <c r="B162" s="192" t="s">
        <v>113</v>
      </c>
      <c r="C162" s="223" t="s">
        <v>76</v>
      </c>
      <c r="D162" s="227"/>
      <c r="E162" s="225" t="s">
        <v>33</v>
      </c>
      <c r="F162" s="226" t="s">
        <v>55</v>
      </c>
      <c r="G162" s="197" t="s">
        <v>2</v>
      </c>
      <c r="H162" s="197" t="s">
        <v>2</v>
      </c>
      <c r="I162" s="197" t="s">
        <v>2</v>
      </c>
      <c r="J162" s="197" t="s">
        <v>2</v>
      </c>
      <c r="K162" s="197" t="s">
        <v>2</v>
      </c>
      <c r="L162" s="197" t="s">
        <v>2</v>
      </c>
      <c r="M162" s="197" t="s">
        <v>2</v>
      </c>
      <c r="N162" s="99"/>
      <c r="O162" s="99"/>
      <c r="P162" s="99"/>
      <c r="Q162" s="99"/>
      <c r="R162" s="99"/>
      <c r="S162" s="575" t="s">
        <v>146</v>
      </c>
      <c r="T162" s="576"/>
      <c r="U162" s="211"/>
      <c r="V162" s="211"/>
      <c r="W162" s="212"/>
      <c r="X162" s="199"/>
      <c r="Y162" s="200" t="s">
        <v>29</v>
      </c>
      <c r="Z162" s="199"/>
      <c r="AA162" s="200"/>
      <c r="AB162" s="199"/>
      <c r="AC162" s="200"/>
      <c r="AD162" s="199"/>
      <c r="AE162" s="200"/>
      <c r="AF162" s="199"/>
      <c r="AG162" s="212"/>
      <c r="AH162" s="212"/>
      <c r="AI162" s="212"/>
      <c r="AJ162" s="212"/>
      <c r="AK162" s="212"/>
      <c r="AL162" s="212"/>
      <c r="AM162" s="212"/>
      <c r="AN162" s="212"/>
    </row>
    <row r="163" spans="1:40" s="202" customFormat="1">
      <c r="A163" s="191"/>
      <c r="B163" s="218" t="s">
        <v>113</v>
      </c>
      <c r="C163" s="193"/>
      <c r="D163" s="193"/>
      <c r="E163" s="195"/>
      <c r="F163" s="196"/>
      <c r="G163" s="197"/>
      <c r="H163" s="197"/>
      <c r="I163" s="197"/>
      <c r="J163" s="197"/>
      <c r="K163" s="197"/>
      <c r="L163" s="197"/>
      <c r="M163" s="197"/>
      <c r="N163" s="99"/>
      <c r="O163" s="99"/>
      <c r="P163" s="99"/>
      <c r="Q163" s="99"/>
      <c r="R163" s="99"/>
      <c r="S163" s="577"/>
      <c r="T163" s="577"/>
      <c r="U163" s="204"/>
      <c r="V163" s="204"/>
      <c r="W163" s="205"/>
      <c r="X163" s="199"/>
      <c r="Y163" s="200"/>
      <c r="Z163" s="199"/>
      <c r="AA163" s="200"/>
      <c r="AB163" s="199"/>
      <c r="AC163" s="200"/>
      <c r="AD163" s="199"/>
      <c r="AE163" s="200"/>
      <c r="AF163" s="199"/>
      <c r="AG163" s="201"/>
      <c r="AH163" s="201"/>
      <c r="AI163" s="201"/>
      <c r="AJ163" s="201"/>
      <c r="AK163" s="201"/>
      <c r="AL163" s="201"/>
      <c r="AM163" s="201"/>
      <c r="AN163" s="201"/>
    </row>
    <row r="164" spans="1:40" s="28" customFormat="1" outlineLevel="1">
      <c r="A164" s="210" t="s">
        <v>49</v>
      </c>
      <c r="B164" s="192" t="s">
        <v>114</v>
      </c>
      <c r="C164" s="223" t="s">
        <v>92</v>
      </c>
      <c r="D164" s="227">
        <v>70</v>
      </c>
      <c r="E164" s="225" t="s">
        <v>70</v>
      </c>
      <c r="F164" s="226" t="s">
        <v>51</v>
      </c>
      <c r="G164" s="197" t="s">
        <v>2</v>
      </c>
      <c r="H164" s="197" t="s">
        <v>2</v>
      </c>
      <c r="I164" s="197" t="s">
        <v>2</v>
      </c>
      <c r="J164" s="197" t="s">
        <v>2</v>
      </c>
      <c r="K164" s="197" t="s">
        <v>2</v>
      </c>
      <c r="L164" s="197" t="s">
        <v>2</v>
      </c>
      <c r="M164" s="197" t="s">
        <v>2</v>
      </c>
      <c r="N164" s="99">
        <v>70000</v>
      </c>
      <c r="O164" s="99">
        <v>41351.680949241927</v>
      </c>
      <c r="P164" s="99">
        <v>32106.789716545813</v>
      </c>
      <c r="Q164" s="99">
        <v>17850.692155570203</v>
      </c>
      <c r="R164" s="99">
        <v>8548.1212920237322</v>
      </c>
      <c r="S164" s="560">
        <v>299.99999999999994</v>
      </c>
      <c r="T164" s="560"/>
      <c r="U164" s="211"/>
      <c r="V164" s="211"/>
      <c r="W164" s="212"/>
      <c r="X164" s="199" t="s">
        <v>29</v>
      </c>
      <c r="Y164" s="200" t="s">
        <v>29</v>
      </c>
      <c r="Z164" s="199"/>
      <c r="AA164" s="200"/>
      <c r="AB164" s="199"/>
      <c r="AC164" s="200"/>
      <c r="AD164" s="199"/>
      <c r="AE164" s="200"/>
      <c r="AF164" s="199"/>
      <c r="AG164" s="212"/>
      <c r="AH164" s="212"/>
      <c r="AI164" s="212"/>
      <c r="AJ164" s="212"/>
      <c r="AK164" s="212"/>
      <c r="AL164" s="212"/>
      <c r="AM164" s="212"/>
      <c r="AN164" s="212"/>
    </row>
    <row r="165" spans="1:40" s="28" customFormat="1" outlineLevel="1">
      <c r="A165" s="210" t="s">
        <v>49</v>
      </c>
      <c r="B165" s="192" t="s">
        <v>114</v>
      </c>
      <c r="C165" s="223" t="s">
        <v>93</v>
      </c>
      <c r="D165" s="227">
        <v>42</v>
      </c>
      <c r="E165" s="225" t="s">
        <v>70</v>
      </c>
      <c r="F165" s="226" t="s">
        <v>52</v>
      </c>
      <c r="G165" s="197" t="s">
        <v>2</v>
      </c>
      <c r="H165" s="197" t="s">
        <v>2</v>
      </c>
      <c r="I165" s="197" t="s">
        <v>2</v>
      </c>
      <c r="J165" s="197" t="s">
        <v>2</v>
      </c>
      <c r="K165" s="197" t="s">
        <v>2</v>
      </c>
      <c r="L165" s="197" t="s">
        <v>2</v>
      </c>
      <c r="M165" s="197" t="s">
        <v>2</v>
      </c>
      <c r="N165" s="99">
        <v>125000</v>
      </c>
      <c r="O165" s="99">
        <v>75193.241018853194</v>
      </c>
      <c r="P165" s="99">
        <v>59777.444042831201</v>
      </c>
      <c r="Q165" s="99">
        <v>31413.862444636765</v>
      </c>
      <c r="R165" s="99">
        <v>7692.5198119771258</v>
      </c>
      <c r="S165" s="560">
        <v>739.99999999999989</v>
      </c>
      <c r="T165" s="560"/>
      <c r="U165" s="211"/>
      <c r="V165" s="211"/>
      <c r="W165" s="212"/>
      <c r="X165" s="199" t="s">
        <v>29</v>
      </c>
      <c r="Y165" s="200" t="s">
        <v>29</v>
      </c>
      <c r="Z165" s="199"/>
      <c r="AA165" s="200"/>
      <c r="AB165" s="199"/>
      <c r="AC165" s="200"/>
      <c r="AD165" s="199"/>
      <c r="AE165" s="200"/>
      <c r="AF165" s="199"/>
      <c r="AG165" s="212"/>
      <c r="AH165" s="212"/>
      <c r="AI165" s="212"/>
      <c r="AJ165" s="212"/>
      <c r="AK165" s="212"/>
      <c r="AL165" s="212"/>
      <c r="AM165" s="212"/>
      <c r="AN165" s="212"/>
    </row>
    <row r="166" spans="1:40" s="28" customFormat="1" outlineLevel="1">
      <c r="A166" s="210" t="s">
        <v>49</v>
      </c>
      <c r="B166" s="192" t="s">
        <v>114</v>
      </c>
      <c r="C166" s="223" t="s">
        <v>94</v>
      </c>
      <c r="D166" s="227">
        <v>56</v>
      </c>
      <c r="E166" s="225" t="s">
        <v>70</v>
      </c>
      <c r="F166" s="226" t="s">
        <v>53</v>
      </c>
      <c r="G166" s="197" t="s">
        <v>2</v>
      </c>
      <c r="H166" s="197" t="s">
        <v>2</v>
      </c>
      <c r="I166" s="197" t="s">
        <v>2</v>
      </c>
      <c r="J166" s="197" t="s">
        <v>2</v>
      </c>
      <c r="K166" s="197" t="s">
        <v>2</v>
      </c>
      <c r="L166" s="197" t="s">
        <v>2</v>
      </c>
      <c r="M166" s="197" t="s">
        <v>2</v>
      </c>
      <c r="N166" s="99">
        <v>175000</v>
      </c>
      <c r="O166" s="99">
        <v>96867.055140389828</v>
      </c>
      <c r="P166" s="99">
        <v>87376.821846043938</v>
      </c>
      <c r="Q166" s="99">
        <v>43521.722077867504</v>
      </c>
      <c r="R166" s="99">
        <v>14634.300081943675</v>
      </c>
      <c r="S166" s="560">
        <v>1259.9999999999998</v>
      </c>
      <c r="T166" s="560"/>
      <c r="U166" s="211"/>
      <c r="V166" s="211"/>
      <c r="W166" s="212"/>
      <c r="X166" s="199" t="s">
        <v>29</v>
      </c>
      <c r="Y166" s="200" t="s">
        <v>29</v>
      </c>
      <c r="Z166" s="199"/>
      <c r="AA166" s="200"/>
      <c r="AB166" s="199"/>
      <c r="AC166" s="200"/>
      <c r="AD166" s="199"/>
      <c r="AE166" s="200"/>
      <c r="AF166" s="199"/>
      <c r="AG166" s="212"/>
      <c r="AH166" s="212"/>
      <c r="AI166" s="212"/>
      <c r="AJ166" s="212"/>
      <c r="AK166" s="212"/>
      <c r="AL166" s="212"/>
      <c r="AM166" s="212"/>
      <c r="AN166" s="212"/>
    </row>
    <row r="167" spans="1:40" s="28" customFormat="1" outlineLevel="1">
      <c r="A167" s="210" t="s">
        <v>49</v>
      </c>
      <c r="B167" s="192" t="s">
        <v>114</v>
      </c>
      <c r="C167" s="223" t="s">
        <v>95</v>
      </c>
      <c r="D167" s="227">
        <v>21</v>
      </c>
      <c r="E167" s="225" t="s">
        <v>70</v>
      </c>
      <c r="F167" s="226" t="s">
        <v>54</v>
      </c>
      <c r="G167" s="197" t="s">
        <v>2</v>
      </c>
      <c r="H167" s="197" t="s">
        <v>2</v>
      </c>
      <c r="I167" s="197" t="s">
        <v>2</v>
      </c>
      <c r="J167" s="197" t="s">
        <v>2</v>
      </c>
      <c r="K167" s="197" t="s">
        <v>2</v>
      </c>
      <c r="L167" s="197" t="s">
        <v>2</v>
      </c>
      <c r="M167" s="197" t="s">
        <v>2</v>
      </c>
      <c r="N167" s="99">
        <v>240000</v>
      </c>
      <c r="O167" s="99">
        <v>137062.85999638389</v>
      </c>
      <c r="P167" s="99">
        <v>125250.58761741586</v>
      </c>
      <c r="Q167" s="99">
        <v>53433.665957794859</v>
      </c>
      <c r="R167" s="99">
        <v>19566.239334636281</v>
      </c>
      <c r="S167" s="560">
        <v>2339.9999999999995</v>
      </c>
      <c r="T167" s="560"/>
      <c r="U167" s="211"/>
      <c r="V167" s="211"/>
      <c r="W167" s="212"/>
      <c r="X167" s="199" t="s">
        <v>29</v>
      </c>
      <c r="Y167" s="200" t="s">
        <v>29</v>
      </c>
      <c r="Z167" s="199"/>
      <c r="AA167" s="200"/>
      <c r="AB167" s="199"/>
      <c r="AC167" s="200"/>
      <c r="AD167" s="199"/>
      <c r="AE167" s="200"/>
      <c r="AF167" s="199"/>
      <c r="AG167" s="212"/>
      <c r="AH167" s="212"/>
      <c r="AI167" s="212"/>
      <c r="AJ167" s="212"/>
      <c r="AK167" s="212"/>
      <c r="AL167" s="212"/>
      <c r="AM167" s="212"/>
      <c r="AN167" s="212"/>
    </row>
    <row r="168" spans="1:40" s="28" customFormat="1" outlineLevel="1">
      <c r="A168" s="210" t="s">
        <v>49</v>
      </c>
      <c r="B168" s="192" t="s">
        <v>114</v>
      </c>
      <c r="C168" s="223" t="s">
        <v>96</v>
      </c>
      <c r="D168" s="227">
        <v>28</v>
      </c>
      <c r="E168" s="225" t="s">
        <v>70</v>
      </c>
      <c r="F168" s="226" t="s">
        <v>55</v>
      </c>
      <c r="G168" s="197" t="s">
        <v>2</v>
      </c>
      <c r="H168" s="197" t="s">
        <v>2</v>
      </c>
      <c r="I168" s="197" t="s">
        <v>2</v>
      </c>
      <c r="J168" s="197" t="s">
        <v>2</v>
      </c>
      <c r="K168" s="197" t="s">
        <v>2</v>
      </c>
      <c r="L168" s="197" t="s">
        <v>2</v>
      </c>
      <c r="M168" s="197" t="s">
        <v>2</v>
      </c>
      <c r="N168" s="99">
        <v>215000</v>
      </c>
      <c r="O168" s="99">
        <v>127404.82027350327</v>
      </c>
      <c r="P168" s="99">
        <v>105275.51171101988</v>
      </c>
      <c r="Q168" s="99">
        <v>48512.006379773753</v>
      </c>
      <c r="R168" s="99">
        <v>13352.009924092506</v>
      </c>
      <c r="S168" s="560">
        <v>2259.9999999999995</v>
      </c>
      <c r="T168" s="560"/>
      <c r="U168" s="211"/>
      <c r="V168" s="211"/>
      <c r="W168" s="212"/>
      <c r="X168" s="199" t="s">
        <v>29</v>
      </c>
      <c r="Y168" s="200" t="s">
        <v>29</v>
      </c>
      <c r="Z168" s="199"/>
      <c r="AA168" s="200"/>
      <c r="AB168" s="199"/>
      <c r="AC168" s="200"/>
      <c r="AD168" s="199"/>
      <c r="AE168" s="200"/>
      <c r="AF168" s="199"/>
      <c r="AG168" s="212"/>
      <c r="AH168" s="212"/>
      <c r="AI168" s="212"/>
      <c r="AJ168" s="212"/>
      <c r="AK168" s="212"/>
      <c r="AL168" s="212"/>
      <c r="AM168" s="212"/>
      <c r="AN168" s="212"/>
    </row>
    <row r="169" spans="1:40" s="28" customFormat="1" outlineLevel="1">
      <c r="A169" s="210" t="s">
        <v>49</v>
      </c>
      <c r="B169" s="192" t="s">
        <v>114</v>
      </c>
      <c r="C169" s="223" t="s">
        <v>97</v>
      </c>
      <c r="D169" s="227">
        <v>14</v>
      </c>
      <c r="E169" s="225" t="s">
        <v>70</v>
      </c>
      <c r="F169" s="226" t="s">
        <v>56</v>
      </c>
      <c r="G169" s="197" t="s">
        <v>2</v>
      </c>
      <c r="H169" s="197" t="s">
        <v>2</v>
      </c>
      <c r="I169" s="197" t="s">
        <v>2</v>
      </c>
      <c r="J169" s="197" t="s">
        <v>2</v>
      </c>
      <c r="K169" s="197" t="s">
        <v>2</v>
      </c>
      <c r="L169" s="197" t="s">
        <v>2</v>
      </c>
      <c r="M169" s="197" t="s">
        <v>2</v>
      </c>
      <c r="N169" s="99">
        <v>120000</v>
      </c>
      <c r="O169" s="99">
        <v>70457.050243111837</v>
      </c>
      <c r="P169" s="99">
        <v>60917.636658317373</v>
      </c>
      <c r="Q169" s="99">
        <v>27358.184764991896</v>
      </c>
      <c r="R169" s="99">
        <v>8668.3365257109181</v>
      </c>
      <c r="S169" s="560">
        <v>659.99999999999989</v>
      </c>
      <c r="T169" s="560"/>
      <c r="U169" s="211"/>
      <c r="V169" s="211"/>
      <c r="W169" s="212"/>
      <c r="X169" s="199" t="s">
        <v>29</v>
      </c>
      <c r="Y169" s="200" t="s">
        <v>29</v>
      </c>
      <c r="Z169" s="199"/>
      <c r="AA169" s="200"/>
      <c r="AB169" s="199"/>
      <c r="AC169" s="200"/>
      <c r="AD169" s="199"/>
      <c r="AE169" s="200"/>
      <c r="AF169" s="199"/>
      <c r="AG169" s="212"/>
      <c r="AH169" s="212"/>
      <c r="AI169" s="212"/>
      <c r="AJ169" s="212"/>
      <c r="AK169" s="212"/>
      <c r="AL169" s="212"/>
      <c r="AM169" s="212"/>
      <c r="AN169" s="212"/>
    </row>
    <row r="170" spans="1:40" s="28" customFormat="1" outlineLevel="1">
      <c r="A170" s="210" t="s">
        <v>49</v>
      </c>
      <c r="B170" s="192" t="s">
        <v>114</v>
      </c>
      <c r="C170" s="223" t="s">
        <v>98</v>
      </c>
      <c r="D170" s="227">
        <v>14</v>
      </c>
      <c r="E170" s="225" t="s">
        <v>70</v>
      </c>
      <c r="F170" s="226" t="s">
        <v>57</v>
      </c>
      <c r="G170" s="197" t="s">
        <v>2</v>
      </c>
      <c r="H170" s="197" t="s">
        <v>2</v>
      </c>
      <c r="I170" s="197" t="s">
        <v>2</v>
      </c>
      <c r="J170" s="197" t="s">
        <v>2</v>
      </c>
      <c r="K170" s="197" t="s">
        <v>2</v>
      </c>
      <c r="L170" s="197" t="s">
        <v>2</v>
      </c>
      <c r="M170" s="197" t="s">
        <v>2</v>
      </c>
      <c r="N170" s="99">
        <v>85000</v>
      </c>
      <c r="O170" s="99">
        <v>50700.424120068237</v>
      </c>
      <c r="P170" s="99">
        <v>42509.976994225079</v>
      </c>
      <c r="Q170" s="99">
        <v>21667.370925082556</v>
      </c>
      <c r="R170" s="99">
        <v>5641.6576678091305</v>
      </c>
      <c r="S170" s="560">
        <v>259.99999999999994</v>
      </c>
      <c r="T170" s="560"/>
      <c r="U170" s="211"/>
      <c r="V170" s="211"/>
      <c r="W170" s="212"/>
      <c r="X170" s="199" t="s">
        <v>29</v>
      </c>
      <c r="Y170" s="200" t="s">
        <v>29</v>
      </c>
      <c r="Z170" s="199"/>
      <c r="AA170" s="200"/>
      <c r="AB170" s="199"/>
      <c r="AC170" s="200"/>
      <c r="AD170" s="199"/>
      <c r="AE170" s="200"/>
      <c r="AF170" s="199"/>
      <c r="AG170" s="212"/>
      <c r="AH170" s="212"/>
      <c r="AI170" s="212"/>
      <c r="AJ170" s="212"/>
      <c r="AK170" s="212"/>
      <c r="AL170" s="212"/>
      <c r="AM170" s="212"/>
      <c r="AN170" s="212"/>
    </row>
    <row r="171" spans="1:40" s="28" customFormat="1" outlineLevel="1">
      <c r="A171" s="210" t="s">
        <v>49</v>
      </c>
      <c r="B171" s="192" t="s">
        <v>114</v>
      </c>
      <c r="C171" s="223" t="s">
        <v>155</v>
      </c>
      <c r="D171" s="227"/>
      <c r="E171" s="225" t="s">
        <v>70</v>
      </c>
      <c r="F171" s="226" t="s">
        <v>125</v>
      </c>
      <c r="G171" s="197" t="s">
        <v>2</v>
      </c>
      <c r="H171" s="197" t="s">
        <v>2</v>
      </c>
      <c r="I171" s="197" t="s">
        <v>2</v>
      </c>
      <c r="J171" s="197" t="s">
        <v>2</v>
      </c>
      <c r="K171" s="197" t="s">
        <v>2</v>
      </c>
      <c r="L171" s="197" t="s">
        <v>2</v>
      </c>
      <c r="M171" s="197" t="s">
        <v>2</v>
      </c>
      <c r="N171" s="99"/>
      <c r="O171" s="99"/>
      <c r="P171" s="99"/>
      <c r="Q171" s="99"/>
      <c r="R171" s="99"/>
      <c r="S171" s="575" t="s">
        <v>146</v>
      </c>
      <c r="T171" s="576"/>
      <c r="U171" s="211"/>
      <c r="V171" s="211"/>
      <c r="W171" s="212"/>
      <c r="X171" s="199" t="s">
        <v>29</v>
      </c>
      <c r="Y171" s="200" t="s">
        <v>29</v>
      </c>
      <c r="Z171" s="199"/>
      <c r="AA171" s="200"/>
      <c r="AB171" s="199"/>
      <c r="AC171" s="200"/>
      <c r="AD171" s="199"/>
      <c r="AE171" s="200"/>
      <c r="AF171" s="199"/>
      <c r="AG171" s="212"/>
      <c r="AH171" s="212"/>
      <c r="AI171" s="212"/>
      <c r="AJ171" s="212"/>
      <c r="AK171" s="212"/>
      <c r="AL171" s="212"/>
      <c r="AM171" s="212"/>
      <c r="AN171" s="212"/>
    </row>
    <row r="172" spans="1:40" s="28" customFormat="1" outlineLevel="1">
      <c r="A172" s="210" t="s">
        <v>49</v>
      </c>
      <c r="B172" s="192" t="s">
        <v>114</v>
      </c>
      <c r="C172" s="223" t="s">
        <v>128</v>
      </c>
      <c r="D172" s="227"/>
      <c r="E172" s="225" t="s">
        <v>70</v>
      </c>
      <c r="F172" s="226" t="s">
        <v>126</v>
      </c>
      <c r="G172" s="197" t="s">
        <v>2</v>
      </c>
      <c r="H172" s="197" t="s">
        <v>2</v>
      </c>
      <c r="I172" s="197" t="s">
        <v>2</v>
      </c>
      <c r="J172" s="197" t="s">
        <v>2</v>
      </c>
      <c r="K172" s="197" t="s">
        <v>2</v>
      </c>
      <c r="L172" s="197" t="s">
        <v>2</v>
      </c>
      <c r="M172" s="197" t="s">
        <v>2</v>
      </c>
      <c r="N172" s="99"/>
      <c r="O172" s="99"/>
      <c r="P172" s="99"/>
      <c r="Q172" s="99"/>
      <c r="R172" s="99"/>
      <c r="S172" s="575" t="s">
        <v>146</v>
      </c>
      <c r="T172" s="576"/>
      <c r="U172" s="211"/>
      <c r="V172" s="211"/>
      <c r="W172" s="212"/>
      <c r="X172" s="199" t="s">
        <v>29</v>
      </c>
      <c r="Y172" s="200" t="s">
        <v>29</v>
      </c>
      <c r="Z172" s="199"/>
      <c r="AA172" s="200"/>
      <c r="AB172" s="199"/>
      <c r="AC172" s="200"/>
      <c r="AD172" s="199"/>
      <c r="AE172" s="200"/>
      <c r="AF172" s="199"/>
      <c r="AG172" s="212"/>
      <c r="AH172" s="212"/>
      <c r="AI172" s="212"/>
      <c r="AJ172" s="212"/>
      <c r="AK172" s="212"/>
      <c r="AL172" s="212"/>
      <c r="AM172" s="212"/>
      <c r="AN172" s="212"/>
    </row>
    <row r="173" spans="1:40" s="28" customFormat="1" outlineLevel="1">
      <c r="A173" s="210" t="s">
        <v>49</v>
      </c>
      <c r="B173" s="192" t="s">
        <v>114</v>
      </c>
      <c r="C173" s="223" t="s">
        <v>77</v>
      </c>
      <c r="D173" s="227"/>
      <c r="E173" s="225" t="s">
        <v>70</v>
      </c>
      <c r="F173" s="226" t="s">
        <v>55</v>
      </c>
      <c r="G173" s="197" t="s">
        <v>2</v>
      </c>
      <c r="H173" s="197" t="s">
        <v>2</v>
      </c>
      <c r="I173" s="197" t="s">
        <v>2</v>
      </c>
      <c r="J173" s="197" t="s">
        <v>2</v>
      </c>
      <c r="K173" s="197" t="s">
        <v>2</v>
      </c>
      <c r="L173" s="197" t="s">
        <v>2</v>
      </c>
      <c r="M173" s="197" t="s">
        <v>2</v>
      </c>
      <c r="N173" s="99"/>
      <c r="O173" s="99"/>
      <c r="P173" s="99"/>
      <c r="Q173" s="99"/>
      <c r="R173" s="99"/>
      <c r="S173" s="575" t="s">
        <v>146</v>
      </c>
      <c r="T173" s="576"/>
      <c r="U173" s="211"/>
      <c r="V173" s="211"/>
      <c r="W173" s="212"/>
      <c r="X173" s="199" t="s">
        <v>29</v>
      </c>
      <c r="Y173" s="200" t="s">
        <v>29</v>
      </c>
      <c r="Z173" s="199"/>
      <c r="AA173" s="200"/>
      <c r="AB173" s="199"/>
      <c r="AC173" s="200"/>
      <c r="AD173" s="199"/>
      <c r="AE173" s="200"/>
      <c r="AF173" s="199"/>
      <c r="AG173" s="212"/>
      <c r="AH173" s="212"/>
      <c r="AI173" s="212"/>
      <c r="AJ173" s="212"/>
      <c r="AK173" s="212"/>
      <c r="AL173" s="212"/>
      <c r="AM173" s="212"/>
      <c r="AN173" s="212"/>
    </row>
    <row r="174" spans="1:40" s="202" customFormat="1">
      <c r="A174" s="191"/>
      <c r="B174" s="218" t="s">
        <v>114</v>
      </c>
      <c r="C174" s="193"/>
      <c r="D174" s="195"/>
      <c r="E174" s="195"/>
      <c r="F174" s="196"/>
      <c r="G174" s="197"/>
      <c r="H174" s="197"/>
      <c r="I174" s="197"/>
      <c r="J174" s="197"/>
      <c r="K174" s="197"/>
      <c r="L174" s="197"/>
      <c r="M174" s="197"/>
      <c r="N174" s="99"/>
      <c r="O174" s="99"/>
      <c r="P174" s="99"/>
      <c r="Q174" s="99"/>
      <c r="R174" s="99"/>
      <c r="S174" s="581"/>
      <c r="T174" s="581"/>
      <c r="U174" s="204"/>
      <c r="V174" s="204"/>
      <c r="W174" s="205"/>
      <c r="X174" s="199"/>
      <c r="Y174" s="200"/>
      <c r="Z174" s="199"/>
      <c r="AA174" s="200"/>
      <c r="AB174" s="199"/>
      <c r="AC174" s="200"/>
      <c r="AD174" s="199"/>
      <c r="AE174" s="200"/>
      <c r="AF174" s="199"/>
      <c r="AG174" s="201"/>
      <c r="AH174" s="201"/>
      <c r="AI174" s="201"/>
      <c r="AJ174" s="201"/>
      <c r="AK174" s="201"/>
      <c r="AL174" s="201"/>
      <c r="AM174" s="201"/>
      <c r="AN174" s="201"/>
    </row>
    <row r="175" spans="1:40" s="202" customFormat="1">
      <c r="A175" s="210" t="s">
        <v>49</v>
      </c>
      <c r="B175" s="192" t="s">
        <v>130</v>
      </c>
      <c r="C175" s="193" t="s">
        <v>131</v>
      </c>
      <c r="D175" s="195"/>
      <c r="E175" s="225" t="s">
        <v>69</v>
      </c>
      <c r="F175" s="196" t="s">
        <v>134</v>
      </c>
      <c r="G175" s="197" t="s">
        <v>2</v>
      </c>
      <c r="H175" s="197" t="s">
        <v>2</v>
      </c>
      <c r="I175" s="197" t="s">
        <v>2</v>
      </c>
      <c r="J175" s="197" t="s">
        <v>2</v>
      </c>
      <c r="K175" s="197" t="s">
        <v>2</v>
      </c>
      <c r="L175" s="197" t="s">
        <v>2</v>
      </c>
      <c r="M175" s="197" t="s">
        <v>2</v>
      </c>
      <c r="N175" s="99"/>
      <c r="O175" s="99"/>
      <c r="P175" s="99"/>
      <c r="Q175" s="99"/>
      <c r="R175" s="99"/>
      <c r="S175" s="578" t="s">
        <v>145</v>
      </c>
      <c r="T175" s="579"/>
      <c r="U175" s="204"/>
      <c r="V175" s="204"/>
      <c r="W175" s="205"/>
      <c r="X175" s="199"/>
      <c r="Y175" s="200"/>
      <c r="Z175" s="199"/>
      <c r="AA175" s="200"/>
      <c r="AB175" s="199"/>
      <c r="AC175" s="200"/>
      <c r="AD175" s="199"/>
      <c r="AE175" s="200"/>
      <c r="AF175" s="199"/>
      <c r="AG175" s="201"/>
      <c r="AH175" s="201"/>
      <c r="AI175" s="201"/>
      <c r="AJ175" s="201"/>
      <c r="AK175" s="201"/>
      <c r="AL175" s="201"/>
      <c r="AM175" s="201"/>
      <c r="AN175" s="201"/>
    </row>
    <row r="176" spans="1:40" s="202" customFormat="1">
      <c r="A176" s="210" t="s">
        <v>49</v>
      </c>
      <c r="B176" s="192" t="s">
        <v>130</v>
      </c>
      <c r="C176" s="193" t="s">
        <v>144</v>
      </c>
      <c r="D176" s="195"/>
      <c r="E176" s="225" t="s">
        <v>133</v>
      </c>
      <c r="F176" s="196" t="s">
        <v>134</v>
      </c>
      <c r="G176" s="197" t="s">
        <v>2</v>
      </c>
      <c r="H176" s="197" t="s">
        <v>2</v>
      </c>
      <c r="I176" s="197" t="s">
        <v>2</v>
      </c>
      <c r="J176" s="197" t="s">
        <v>2</v>
      </c>
      <c r="K176" s="197" t="s">
        <v>2</v>
      </c>
      <c r="L176" s="197" t="s">
        <v>2</v>
      </c>
      <c r="M176" s="197" t="s">
        <v>2</v>
      </c>
      <c r="N176" s="99"/>
      <c r="O176" s="99"/>
      <c r="P176" s="99"/>
      <c r="Q176" s="99"/>
      <c r="R176" s="99"/>
      <c r="S176" s="578" t="s">
        <v>145</v>
      </c>
      <c r="T176" s="579"/>
      <c r="U176" s="204"/>
      <c r="V176" s="204"/>
      <c r="W176" s="205"/>
      <c r="X176" s="199"/>
      <c r="Y176" s="200"/>
      <c r="Z176" s="199"/>
      <c r="AA176" s="200"/>
      <c r="AB176" s="199"/>
      <c r="AC176" s="200"/>
      <c r="AD176" s="199"/>
      <c r="AE176" s="200"/>
      <c r="AF176" s="199"/>
      <c r="AG176" s="201"/>
      <c r="AH176" s="201"/>
      <c r="AI176" s="201"/>
      <c r="AJ176" s="201"/>
      <c r="AK176" s="201"/>
      <c r="AL176" s="201"/>
      <c r="AM176" s="201"/>
      <c r="AN176" s="201"/>
    </row>
    <row r="177" spans="1:40" s="202" customFormat="1">
      <c r="A177" s="210" t="s">
        <v>49</v>
      </c>
      <c r="B177" s="192" t="s">
        <v>130</v>
      </c>
      <c r="C177" s="193" t="s">
        <v>132</v>
      </c>
      <c r="D177" s="195"/>
      <c r="E177" s="225" t="s">
        <v>133</v>
      </c>
      <c r="F177" s="196" t="s">
        <v>134</v>
      </c>
      <c r="G177" s="197" t="s">
        <v>2</v>
      </c>
      <c r="H177" s="197" t="s">
        <v>2</v>
      </c>
      <c r="I177" s="197" t="s">
        <v>2</v>
      </c>
      <c r="J177" s="197" t="s">
        <v>2</v>
      </c>
      <c r="K177" s="197" t="s">
        <v>2</v>
      </c>
      <c r="L177" s="197" t="s">
        <v>2</v>
      </c>
      <c r="M177" s="197" t="s">
        <v>2</v>
      </c>
      <c r="N177" s="99"/>
      <c r="O177" s="99"/>
      <c r="P177" s="99"/>
      <c r="Q177" s="99"/>
      <c r="R177" s="99"/>
      <c r="S177" s="578" t="s">
        <v>145</v>
      </c>
      <c r="T177" s="579"/>
      <c r="U177" s="204"/>
      <c r="V177" s="204"/>
      <c r="W177" s="205"/>
      <c r="X177" s="199"/>
      <c r="Y177" s="200"/>
      <c r="Z177" s="199"/>
      <c r="AA177" s="200"/>
      <c r="AB177" s="199"/>
      <c r="AC177" s="200"/>
      <c r="AD177" s="199"/>
      <c r="AE177" s="200"/>
      <c r="AF177" s="199"/>
      <c r="AG177" s="201"/>
      <c r="AH177" s="201"/>
      <c r="AI177" s="201"/>
      <c r="AJ177" s="201"/>
      <c r="AK177" s="201"/>
      <c r="AL177" s="201"/>
      <c r="AM177" s="201"/>
      <c r="AN177" s="201"/>
    </row>
    <row r="178" spans="1:40" s="43" customFormat="1">
      <c r="A178" s="127"/>
      <c r="B178" s="117"/>
      <c r="C178" s="118"/>
      <c r="D178" s="118"/>
      <c r="E178" s="132"/>
      <c r="F178" s="119"/>
      <c r="G178" s="120"/>
      <c r="H178" s="120"/>
      <c r="I178" s="120"/>
      <c r="J178" s="120"/>
      <c r="K178" s="120"/>
      <c r="L178" s="120"/>
      <c r="M178" s="120"/>
      <c r="N178" s="121"/>
      <c r="O178" s="121"/>
      <c r="P178" s="121"/>
      <c r="Q178" s="121"/>
      <c r="R178" s="121"/>
      <c r="S178" s="580"/>
      <c r="T178" s="580"/>
      <c r="U178" s="125"/>
      <c r="V178" s="125"/>
      <c r="W178" s="126"/>
      <c r="X178" s="122"/>
      <c r="Y178" s="123"/>
      <c r="Z178" s="122"/>
      <c r="AA178" s="123"/>
      <c r="AB178" s="122"/>
      <c r="AC178" s="123"/>
      <c r="AD178" s="122"/>
      <c r="AE178" s="123"/>
      <c r="AF178" s="122"/>
      <c r="AG178" s="124"/>
      <c r="AH178" s="124"/>
      <c r="AI178" s="124"/>
      <c r="AJ178" s="124"/>
      <c r="AK178" s="124"/>
      <c r="AL178" s="124"/>
      <c r="AM178" s="124"/>
      <c r="AN178" s="124"/>
    </row>
    <row r="179" spans="1:40" s="28" customFormat="1" outlineLevel="1">
      <c r="A179" s="210" t="s">
        <v>49</v>
      </c>
      <c r="B179" s="192" t="s">
        <v>115</v>
      </c>
      <c r="C179" s="223" t="s">
        <v>99</v>
      </c>
      <c r="D179" s="227">
        <v>24</v>
      </c>
      <c r="E179" s="228" t="s">
        <v>71</v>
      </c>
      <c r="F179" s="226" t="s">
        <v>58</v>
      </c>
      <c r="G179" s="197" t="s">
        <v>2</v>
      </c>
      <c r="H179" s="197" t="s">
        <v>2</v>
      </c>
      <c r="I179" s="197" t="s">
        <v>2</v>
      </c>
      <c r="J179" s="197" t="s">
        <v>2</v>
      </c>
      <c r="K179" s="197" t="s">
        <v>2</v>
      </c>
      <c r="L179" s="197" t="s">
        <v>2</v>
      </c>
      <c r="M179" s="197" t="s">
        <v>2</v>
      </c>
      <c r="N179" s="99">
        <v>110000</v>
      </c>
      <c r="O179" s="99">
        <v>54197.048815292219</v>
      </c>
      <c r="P179" s="99">
        <v>50282.338366969314</v>
      </c>
      <c r="Q179" s="99">
        <v>26601.74687553904</v>
      </c>
      <c r="R179" s="99">
        <v>3654.2472283639895</v>
      </c>
      <c r="S179" s="560">
        <v>659.99999999999989</v>
      </c>
      <c r="T179" s="560"/>
      <c r="U179" s="211"/>
      <c r="V179" s="211"/>
      <c r="W179" s="212"/>
      <c r="X179" s="199"/>
      <c r="Y179" s="200"/>
      <c r="Z179" s="199"/>
      <c r="AA179" s="200" t="s">
        <v>29</v>
      </c>
      <c r="AB179" s="199"/>
      <c r="AC179" s="200"/>
      <c r="AD179" s="199"/>
      <c r="AE179" s="200"/>
      <c r="AF179" s="199"/>
      <c r="AG179" s="212"/>
      <c r="AH179" s="212"/>
      <c r="AI179" s="212"/>
      <c r="AJ179" s="212"/>
      <c r="AK179" s="212"/>
      <c r="AL179" s="212"/>
      <c r="AM179" s="212"/>
      <c r="AN179" s="212"/>
    </row>
    <row r="180" spans="1:40" s="28" customFormat="1" outlineLevel="1">
      <c r="A180" s="210" t="s">
        <v>49</v>
      </c>
      <c r="B180" s="192" t="s">
        <v>115</v>
      </c>
      <c r="C180" s="223" t="s">
        <v>100</v>
      </c>
      <c r="D180" s="227">
        <v>42</v>
      </c>
      <c r="E180" s="228" t="s">
        <v>71</v>
      </c>
      <c r="F180" s="226" t="s">
        <v>59</v>
      </c>
      <c r="G180" s="197" t="s">
        <v>2</v>
      </c>
      <c r="H180" s="197" t="s">
        <v>2</v>
      </c>
      <c r="I180" s="197" t="s">
        <v>2</v>
      </c>
      <c r="J180" s="197" t="s">
        <v>2</v>
      </c>
      <c r="K180" s="197" t="s">
        <v>2</v>
      </c>
      <c r="L180" s="197" t="s">
        <v>2</v>
      </c>
      <c r="M180" s="197" t="s">
        <v>2</v>
      </c>
      <c r="N180" s="99">
        <v>90000</v>
      </c>
      <c r="O180" s="99">
        <v>43079.984593657726</v>
      </c>
      <c r="P180" s="99">
        <v>48222.814225189373</v>
      </c>
      <c r="Q180" s="99">
        <v>28139.684169983309</v>
      </c>
      <c r="R180" s="99">
        <v>6363.7822570291437</v>
      </c>
      <c r="S180" s="560">
        <v>639.99999999999989</v>
      </c>
      <c r="T180" s="560"/>
      <c r="U180" s="211"/>
      <c r="V180" s="211"/>
      <c r="W180" s="212"/>
      <c r="X180" s="199"/>
      <c r="Y180" s="200"/>
      <c r="Z180" s="199"/>
      <c r="AA180" s="200" t="s">
        <v>29</v>
      </c>
      <c r="AB180" s="199"/>
      <c r="AC180" s="200"/>
      <c r="AD180" s="199"/>
      <c r="AE180" s="200"/>
      <c r="AF180" s="199"/>
      <c r="AG180" s="212"/>
      <c r="AH180" s="212"/>
      <c r="AI180" s="212"/>
      <c r="AJ180" s="212"/>
      <c r="AK180" s="212"/>
      <c r="AL180" s="212"/>
      <c r="AM180" s="212"/>
      <c r="AN180" s="212"/>
    </row>
    <row r="181" spans="1:40" s="28" customFormat="1" outlineLevel="1">
      <c r="A181" s="210" t="s">
        <v>49</v>
      </c>
      <c r="B181" s="192" t="s">
        <v>115</v>
      </c>
      <c r="C181" s="223" t="s">
        <v>101</v>
      </c>
      <c r="D181" s="227">
        <v>42</v>
      </c>
      <c r="E181" s="228" t="s">
        <v>71</v>
      </c>
      <c r="F181" s="226" t="s">
        <v>52</v>
      </c>
      <c r="G181" s="197" t="s">
        <v>2</v>
      </c>
      <c r="H181" s="197" t="s">
        <v>2</v>
      </c>
      <c r="I181" s="197" t="s">
        <v>2</v>
      </c>
      <c r="J181" s="197" t="s">
        <v>2</v>
      </c>
      <c r="K181" s="197" t="s">
        <v>2</v>
      </c>
      <c r="L181" s="197" t="s">
        <v>2</v>
      </c>
      <c r="M181" s="197" t="s">
        <v>2</v>
      </c>
      <c r="N181" s="99">
        <v>70000</v>
      </c>
      <c r="O181" s="99">
        <v>32998.953485169783</v>
      </c>
      <c r="P181" s="99">
        <v>40580.953430090056</v>
      </c>
      <c r="Q181" s="99">
        <v>22279.474539395778</v>
      </c>
      <c r="R181" s="99">
        <v>7304.3981162733053</v>
      </c>
      <c r="S181" s="560">
        <v>459.99999999999989</v>
      </c>
      <c r="T181" s="560"/>
      <c r="U181" s="211"/>
      <c r="V181" s="211"/>
      <c r="W181" s="212"/>
      <c r="X181" s="199"/>
      <c r="Y181" s="200"/>
      <c r="Z181" s="199"/>
      <c r="AA181" s="200" t="s">
        <v>29</v>
      </c>
      <c r="AB181" s="199"/>
      <c r="AC181" s="200"/>
      <c r="AD181" s="199"/>
      <c r="AE181" s="200"/>
      <c r="AF181" s="199"/>
      <c r="AG181" s="212"/>
      <c r="AH181" s="212"/>
      <c r="AI181" s="212"/>
      <c r="AJ181" s="212"/>
      <c r="AK181" s="212"/>
      <c r="AL181" s="212"/>
      <c r="AM181" s="212"/>
      <c r="AN181" s="212"/>
    </row>
    <row r="182" spans="1:40" s="28" customFormat="1" outlineLevel="1">
      <c r="A182" s="210" t="s">
        <v>49</v>
      </c>
      <c r="B182" s="192" t="s">
        <v>115</v>
      </c>
      <c r="C182" s="223" t="s">
        <v>102</v>
      </c>
      <c r="D182" s="227">
        <v>56</v>
      </c>
      <c r="E182" s="228" t="s">
        <v>71</v>
      </c>
      <c r="F182" s="226" t="s">
        <v>53</v>
      </c>
      <c r="G182" s="197" t="s">
        <v>2</v>
      </c>
      <c r="H182" s="197" t="s">
        <v>2</v>
      </c>
      <c r="I182" s="197" t="s">
        <v>2</v>
      </c>
      <c r="J182" s="197" t="s">
        <v>2</v>
      </c>
      <c r="K182" s="197" t="s">
        <v>2</v>
      </c>
      <c r="L182" s="197" t="s">
        <v>2</v>
      </c>
      <c r="M182" s="197" t="s">
        <v>2</v>
      </c>
      <c r="N182" s="99">
        <v>65000</v>
      </c>
      <c r="O182" s="99">
        <v>30378.066888213252</v>
      </c>
      <c r="P182" s="99">
        <v>30816.51700487874</v>
      </c>
      <c r="Q182" s="99">
        <v>15910.132220886657</v>
      </c>
      <c r="R182" s="99">
        <v>4231.9168493247544</v>
      </c>
      <c r="S182" s="560">
        <v>359.99999999999994</v>
      </c>
      <c r="T182" s="560"/>
      <c r="U182" s="211"/>
      <c r="V182" s="211"/>
      <c r="W182" s="212"/>
      <c r="X182" s="199"/>
      <c r="Y182" s="200"/>
      <c r="Z182" s="199"/>
      <c r="AA182" s="200" t="s">
        <v>29</v>
      </c>
      <c r="AB182" s="199"/>
      <c r="AC182" s="200"/>
      <c r="AD182" s="199"/>
      <c r="AE182" s="200"/>
      <c r="AF182" s="199"/>
      <c r="AG182" s="212"/>
      <c r="AH182" s="212"/>
      <c r="AI182" s="212"/>
      <c r="AJ182" s="212"/>
      <c r="AK182" s="212"/>
      <c r="AL182" s="212"/>
      <c r="AM182" s="212"/>
      <c r="AN182" s="212"/>
    </row>
    <row r="183" spans="1:40" s="28" customFormat="1" outlineLevel="1">
      <c r="A183" s="210" t="s">
        <v>49</v>
      </c>
      <c r="B183" s="192" t="s">
        <v>115</v>
      </c>
      <c r="C183" s="223" t="s">
        <v>103</v>
      </c>
      <c r="D183" s="227">
        <v>21</v>
      </c>
      <c r="E183" s="228" t="s">
        <v>71</v>
      </c>
      <c r="F183" s="226" t="s">
        <v>54</v>
      </c>
      <c r="G183" s="197" t="s">
        <v>2</v>
      </c>
      <c r="H183" s="197" t="s">
        <v>2</v>
      </c>
      <c r="I183" s="197" t="s">
        <v>2</v>
      </c>
      <c r="J183" s="197" t="s">
        <v>2</v>
      </c>
      <c r="K183" s="197" t="s">
        <v>2</v>
      </c>
      <c r="L183" s="197" t="s">
        <v>2</v>
      </c>
      <c r="M183" s="197" t="s">
        <v>2</v>
      </c>
      <c r="N183" s="99">
        <v>45000</v>
      </c>
      <c r="O183" s="99">
        <v>21723.851993808508</v>
      </c>
      <c r="P183" s="99">
        <v>30352.694037001551</v>
      </c>
      <c r="Q183" s="99">
        <v>18837.344291295056</v>
      </c>
      <c r="R183" s="99">
        <v>5888.2767008181609</v>
      </c>
      <c r="S183" s="560">
        <v>539.99999999999989</v>
      </c>
      <c r="T183" s="560"/>
      <c r="U183" s="211"/>
      <c r="V183" s="211"/>
      <c r="W183" s="212"/>
      <c r="X183" s="199"/>
      <c r="Y183" s="200"/>
      <c r="Z183" s="199"/>
      <c r="AA183" s="200" t="s">
        <v>29</v>
      </c>
      <c r="AB183" s="199"/>
      <c r="AC183" s="200"/>
      <c r="AD183" s="199"/>
      <c r="AE183" s="200"/>
      <c r="AF183" s="199"/>
      <c r="AG183" s="212"/>
      <c r="AH183" s="212"/>
      <c r="AI183" s="212"/>
      <c r="AJ183" s="212"/>
      <c r="AK183" s="212"/>
      <c r="AL183" s="212"/>
      <c r="AM183" s="212"/>
      <c r="AN183" s="212"/>
    </row>
    <row r="184" spans="1:40" s="28" customFormat="1" outlineLevel="1">
      <c r="A184" s="210" t="s">
        <v>49</v>
      </c>
      <c r="B184" s="192" t="s">
        <v>115</v>
      </c>
      <c r="C184" s="223" t="s">
        <v>104</v>
      </c>
      <c r="D184" s="227">
        <v>28</v>
      </c>
      <c r="E184" s="228" t="s">
        <v>71</v>
      </c>
      <c r="F184" s="226" t="s">
        <v>55</v>
      </c>
      <c r="G184" s="197" t="s">
        <v>2</v>
      </c>
      <c r="H184" s="197" t="s">
        <v>2</v>
      </c>
      <c r="I184" s="197" t="s">
        <v>2</v>
      </c>
      <c r="J184" s="197" t="s">
        <v>2</v>
      </c>
      <c r="K184" s="197" t="s">
        <v>2</v>
      </c>
      <c r="L184" s="197" t="s">
        <v>2</v>
      </c>
      <c r="M184" s="197" t="s">
        <v>2</v>
      </c>
      <c r="N184" s="99">
        <v>40000</v>
      </c>
      <c r="O184" s="99">
        <v>22146.907052302988</v>
      </c>
      <c r="P184" s="99">
        <v>23448.217281433819</v>
      </c>
      <c r="Q184" s="99">
        <v>14889.469325348791</v>
      </c>
      <c r="R184" s="99">
        <v>4072.9651101059649</v>
      </c>
      <c r="S184" s="560">
        <v>459.99999999999989</v>
      </c>
      <c r="T184" s="560"/>
      <c r="U184" s="211"/>
      <c r="V184" s="211"/>
      <c r="W184" s="212"/>
      <c r="X184" s="199"/>
      <c r="Y184" s="200"/>
      <c r="Z184" s="199"/>
      <c r="AA184" s="200" t="s">
        <v>29</v>
      </c>
      <c r="AB184" s="199"/>
      <c r="AC184" s="200"/>
      <c r="AD184" s="199"/>
      <c r="AE184" s="200"/>
      <c r="AF184" s="199"/>
      <c r="AG184" s="212"/>
      <c r="AH184" s="212"/>
      <c r="AI184" s="212"/>
      <c r="AJ184" s="212"/>
      <c r="AK184" s="212"/>
      <c r="AL184" s="212"/>
      <c r="AM184" s="212"/>
      <c r="AN184" s="212"/>
    </row>
    <row r="185" spans="1:40" s="28" customFormat="1" outlineLevel="1">
      <c r="A185" s="210" t="s">
        <v>49</v>
      </c>
      <c r="B185" s="192" t="s">
        <v>115</v>
      </c>
      <c r="C185" s="223" t="s">
        <v>105</v>
      </c>
      <c r="D185" s="227">
        <v>21</v>
      </c>
      <c r="E185" s="228" t="s">
        <v>71</v>
      </c>
      <c r="F185" s="226" t="s">
        <v>60</v>
      </c>
      <c r="G185" s="197" t="s">
        <v>2</v>
      </c>
      <c r="H185" s="197" t="s">
        <v>2</v>
      </c>
      <c r="I185" s="197" t="s">
        <v>2</v>
      </c>
      <c r="J185" s="197" t="s">
        <v>2</v>
      </c>
      <c r="K185" s="197" t="s">
        <v>2</v>
      </c>
      <c r="L185" s="197" t="s">
        <v>2</v>
      </c>
      <c r="M185" s="197" t="s">
        <v>2</v>
      </c>
      <c r="N185" s="99">
        <v>60000</v>
      </c>
      <c r="O185" s="99">
        <v>35654.971974257838</v>
      </c>
      <c r="P185" s="99">
        <v>29333.610130786798</v>
      </c>
      <c r="Q185" s="99">
        <v>17151.754203861325</v>
      </c>
      <c r="R185" s="99">
        <v>3750.1112132625526</v>
      </c>
      <c r="S185" s="560">
        <v>309.99999999999994</v>
      </c>
      <c r="T185" s="560"/>
      <c r="U185" s="211"/>
      <c r="V185" s="211"/>
      <c r="W185" s="212"/>
      <c r="X185" s="199"/>
      <c r="Y185" s="200"/>
      <c r="Z185" s="199"/>
      <c r="AA185" s="200" t="s">
        <v>29</v>
      </c>
      <c r="AB185" s="199"/>
      <c r="AC185" s="200"/>
      <c r="AD185" s="199"/>
      <c r="AE185" s="200"/>
      <c r="AF185" s="199"/>
      <c r="AG185" s="212"/>
      <c r="AH185" s="212"/>
      <c r="AI185" s="212"/>
      <c r="AJ185" s="212"/>
      <c r="AK185" s="212"/>
      <c r="AL185" s="212"/>
      <c r="AM185" s="212"/>
      <c r="AN185" s="212"/>
    </row>
    <row r="186" spans="1:40" s="236" customFormat="1" outlineLevel="1">
      <c r="A186" s="210" t="s">
        <v>49</v>
      </c>
      <c r="B186" s="192" t="s">
        <v>115</v>
      </c>
      <c r="C186" s="230" t="s">
        <v>200</v>
      </c>
      <c r="D186" s="228"/>
      <c r="E186" s="228" t="s">
        <v>71</v>
      </c>
      <c r="F186" s="226" t="s">
        <v>199</v>
      </c>
      <c r="G186" s="197" t="s">
        <v>2</v>
      </c>
      <c r="H186" s="197" t="s">
        <v>2</v>
      </c>
      <c r="I186" s="197" t="s">
        <v>2</v>
      </c>
      <c r="J186" s="197" t="s">
        <v>2</v>
      </c>
      <c r="K186" s="197" t="s">
        <v>2</v>
      </c>
      <c r="L186" s="197" t="s">
        <v>2</v>
      </c>
      <c r="M186" s="197" t="s">
        <v>2</v>
      </c>
      <c r="N186" s="99"/>
      <c r="O186" s="99"/>
      <c r="P186" s="99"/>
      <c r="Q186" s="99"/>
      <c r="R186" s="99"/>
      <c r="S186" s="575" t="s">
        <v>146</v>
      </c>
      <c r="T186" s="576"/>
      <c r="U186" s="234"/>
      <c r="V186" s="234"/>
      <c r="W186" s="235"/>
      <c r="X186" s="199"/>
      <c r="Y186" s="200"/>
      <c r="Z186" s="199"/>
      <c r="AA186" s="200" t="s">
        <v>29</v>
      </c>
      <c r="AB186" s="199"/>
      <c r="AC186" s="200"/>
      <c r="AD186" s="199"/>
      <c r="AE186" s="200"/>
      <c r="AF186" s="199"/>
      <c r="AG186" s="235"/>
      <c r="AH186" s="235"/>
      <c r="AI186" s="235"/>
      <c r="AJ186" s="235"/>
      <c r="AK186" s="235"/>
      <c r="AL186" s="235"/>
      <c r="AM186" s="235"/>
      <c r="AN186" s="235"/>
    </row>
    <row r="187" spans="1:40" s="28" customFormat="1" outlineLevel="1">
      <c r="A187" s="210" t="s">
        <v>49</v>
      </c>
      <c r="B187" s="192" t="s">
        <v>115</v>
      </c>
      <c r="C187" s="223" t="s">
        <v>201</v>
      </c>
      <c r="D187" s="195"/>
      <c r="E187" s="228" t="s">
        <v>71</v>
      </c>
      <c r="F187" s="226" t="s">
        <v>203</v>
      </c>
      <c r="G187" s="197" t="s">
        <v>2</v>
      </c>
      <c r="H187" s="197" t="s">
        <v>2</v>
      </c>
      <c r="I187" s="197" t="s">
        <v>2</v>
      </c>
      <c r="J187" s="197" t="s">
        <v>2</v>
      </c>
      <c r="K187" s="197" t="s">
        <v>2</v>
      </c>
      <c r="L187" s="197" t="s">
        <v>2</v>
      </c>
      <c r="M187" s="197" t="s">
        <v>2</v>
      </c>
      <c r="N187" s="99"/>
      <c r="O187" s="99"/>
      <c r="P187" s="99"/>
      <c r="Q187" s="99"/>
      <c r="R187" s="99"/>
      <c r="S187" s="575" t="s">
        <v>146</v>
      </c>
      <c r="T187" s="576"/>
      <c r="U187" s="211"/>
      <c r="V187" s="211"/>
      <c r="W187" s="212"/>
      <c r="X187" s="199"/>
      <c r="Y187" s="200"/>
      <c r="Z187" s="199"/>
      <c r="AA187" s="200" t="s">
        <v>29</v>
      </c>
      <c r="AB187" s="199"/>
      <c r="AC187" s="200"/>
      <c r="AD187" s="199"/>
      <c r="AE187" s="200"/>
      <c r="AF187" s="199"/>
      <c r="AG187" s="212"/>
      <c r="AH187" s="212"/>
      <c r="AI187" s="212"/>
      <c r="AJ187" s="212"/>
      <c r="AK187" s="212"/>
      <c r="AL187" s="212"/>
      <c r="AM187" s="212"/>
      <c r="AN187" s="212"/>
    </row>
    <row r="188" spans="1:40" s="28" customFormat="1" outlineLevel="1">
      <c r="A188" s="210" t="s">
        <v>49</v>
      </c>
      <c r="B188" s="192" t="s">
        <v>115</v>
      </c>
      <c r="C188" s="223" t="s">
        <v>202</v>
      </c>
      <c r="D188" s="227"/>
      <c r="E188" s="228" t="s">
        <v>71</v>
      </c>
      <c r="F188" s="226" t="s">
        <v>58</v>
      </c>
      <c r="G188" s="197" t="s">
        <v>2</v>
      </c>
      <c r="H188" s="197" t="s">
        <v>2</v>
      </c>
      <c r="I188" s="197" t="s">
        <v>2</v>
      </c>
      <c r="J188" s="197" t="s">
        <v>2</v>
      </c>
      <c r="K188" s="197" t="s">
        <v>2</v>
      </c>
      <c r="L188" s="197" t="s">
        <v>2</v>
      </c>
      <c r="M188" s="197" t="s">
        <v>2</v>
      </c>
      <c r="N188" s="99"/>
      <c r="O188" s="99"/>
      <c r="P188" s="99"/>
      <c r="Q188" s="99"/>
      <c r="R188" s="99"/>
      <c r="S188" s="575" t="s">
        <v>146</v>
      </c>
      <c r="T188" s="576"/>
      <c r="U188" s="211"/>
      <c r="V188" s="211"/>
      <c r="W188" s="212"/>
      <c r="X188" s="199"/>
      <c r="Y188" s="200"/>
      <c r="Z188" s="199"/>
      <c r="AA188" s="200" t="s">
        <v>29</v>
      </c>
      <c r="AB188" s="199"/>
      <c r="AC188" s="200"/>
      <c r="AD188" s="199"/>
      <c r="AE188" s="200"/>
      <c r="AF188" s="199"/>
      <c r="AG188" s="212"/>
      <c r="AH188" s="212"/>
      <c r="AI188" s="212"/>
      <c r="AJ188" s="212"/>
      <c r="AK188" s="212"/>
      <c r="AL188" s="212"/>
      <c r="AM188" s="212"/>
      <c r="AN188" s="212"/>
    </row>
    <row r="189" spans="1:40" s="202" customFormat="1">
      <c r="A189" s="191"/>
      <c r="B189" s="218" t="s">
        <v>115</v>
      </c>
      <c r="C189" s="193"/>
      <c r="D189" s="193"/>
      <c r="E189" s="195"/>
      <c r="F189" s="196"/>
      <c r="G189" s="197"/>
      <c r="H189" s="197"/>
      <c r="I189" s="197"/>
      <c r="J189" s="197"/>
      <c r="K189" s="197"/>
      <c r="L189" s="197"/>
      <c r="M189" s="197"/>
      <c r="N189" s="99"/>
      <c r="O189" s="99"/>
      <c r="P189" s="99"/>
      <c r="Q189" s="99"/>
      <c r="R189" s="99"/>
      <c r="S189" s="560"/>
      <c r="T189" s="560"/>
      <c r="U189" s="204"/>
      <c r="V189" s="204"/>
      <c r="W189" s="205"/>
      <c r="X189" s="199"/>
      <c r="Y189" s="200"/>
      <c r="Z189" s="199"/>
      <c r="AA189" s="200"/>
      <c r="AB189" s="199"/>
      <c r="AC189" s="200"/>
      <c r="AD189" s="199"/>
      <c r="AE189" s="200"/>
      <c r="AF189" s="199"/>
      <c r="AG189" s="201"/>
      <c r="AH189" s="201"/>
      <c r="AI189" s="201"/>
      <c r="AJ189" s="201"/>
      <c r="AK189" s="201"/>
      <c r="AL189" s="201"/>
      <c r="AM189" s="201"/>
      <c r="AN189" s="201"/>
    </row>
    <row r="190" spans="1:40" s="28" customFormat="1" outlineLevel="1">
      <c r="A190" s="210" t="s">
        <v>49</v>
      </c>
      <c r="B190" s="192" t="s">
        <v>116</v>
      </c>
      <c r="C190" s="223" t="s">
        <v>106</v>
      </c>
      <c r="D190" s="227">
        <v>70</v>
      </c>
      <c r="E190" s="228" t="s">
        <v>72</v>
      </c>
      <c r="F190" s="226" t="s">
        <v>61</v>
      </c>
      <c r="G190" s="197" t="s">
        <v>2</v>
      </c>
      <c r="H190" s="197" t="s">
        <v>2</v>
      </c>
      <c r="I190" s="197" t="s">
        <v>2</v>
      </c>
      <c r="J190" s="197" t="s">
        <v>2</v>
      </c>
      <c r="K190" s="197" t="s">
        <v>2</v>
      </c>
      <c r="L190" s="197" t="s">
        <v>2</v>
      </c>
      <c r="M190" s="197" t="s">
        <v>2</v>
      </c>
      <c r="N190" s="99">
        <v>45000</v>
      </c>
      <c r="O190" s="99">
        <v>19230.543619506352</v>
      </c>
      <c r="P190" s="99">
        <v>19869.258006201861</v>
      </c>
      <c r="Q190" s="99">
        <v>8352.4239050440628</v>
      </c>
      <c r="R190" s="99">
        <v>2365.6792562994833</v>
      </c>
      <c r="S190" s="560">
        <v>400</v>
      </c>
      <c r="T190" s="560"/>
      <c r="U190" s="211"/>
      <c r="V190" s="211"/>
      <c r="W190" s="212"/>
      <c r="X190" s="199"/>
      <c r="Y190" s="200"/>
      <c r="Z190" s="199" t="s">
        <v>29</v>
      </c>
      <c r="AA190" s="200"/>
      <c r="AB190" s="199"/>
      <c r="AC190" s="200"/>
      <c r="AD190" s="199"/>
      <c r="AE190" s="200"/>
      <c r="AF190" s="199"/>
      <c r="AG190" s="212"/>
      <c r="AH190" s="212"/>
      <c r="AI190" s="212"/>
      <c r="AJ190" s="212"/>
      <c r="AK190" s="212"/>
      <c r="AL190" s="212"/>
      <c r="AM190" s="212"/>
      <c r="AN190" s="212"/>
    </row>
    <row r="191" spans="1:40" s="28" customFormat="1" outlineLevel="1">
      <c r="A191" s="210" t="s">
        <v>49</v>
      </c>
      <c r="B191" s="192" t="s">
        <v>116</v>
      </c>
      <c r="C191" s="223" t="s">
        <v>107</v>
      </c>
      <c r="D191" s="227">
        <v>70</v>
      </c>
      <c r="E191" s="228" t="s">
        <v>72</v>
      </c>
      <c r="F191" s="226" t="s">
        <v>62</v>
      </c>
      <c r="G191" s="197" t="s">
        <v>2</v>
      </c>
      <c r="H191" s="197" t="s">
        <v>2</v>
      </c>
      <c r="I191" s="197" t="s">
        <v>2</v>
      </c>
      <c r="J191" s="197" t="s">
        <v>2</v>
      </c>
      <c r="K191" s="197" t="s">
        <v>2</v>
      </c>
      <c r="L191" s="197" t="s">
        <v>2</v>
      </c>
      <c r="M191" s="197" t="s">
        <v>2</v>
      </c>
      <c r="N191" s="99">
        <v>73000</v>
      </c>
      <c r="O191" s="99">
        <v>33821.541428299432</v>
      </c>
      <c r="P191" s="99">
        <v>32042.183314467722</v>
      </c>
      <c r="Q191" s="99">
        <v>13108.99278054251</v>
      </c>
      <c r="R191" s="99">
        <v>5081.4564586791403</v>
      </c>
      <c r="S191" s="560">
        <v>350</v>
      </c>
      <c r="T191" s="560"/>
      <c r="U191" s="211"/>
      <c r="V191" s="211"/>
      <c r="W191" s="212"/>
      <c r="X191" s="199"/>
      <c r="Y191" s="200"/>
      <c r="Z191" s="199" t="s">
        <v>29</v>
      </c>
      <c r="AA191" s="200"/>
      <c r="AB191" s="199"/>
      <c r="AC191" s="200"/>
      <c r="AD191" s="199"/>
      <c r="AE191" s="200"/>
      <c r="AF191" s="199"/>
      <c r="AG191" s="212"/>
      <c r="AH191" s="212"/>
      <c r="AI191" s="212"/>
      <c r="AJ191" s="212"/>
      <c r="AK191" s="212"/>
      <c r="AL191" s="212"/>
      <c r="AM191" s="212"/>
      <c r="AN191" s="212"/>
    </row>
    <row r="192" spans="1:40" s="28" customFormat="1" outlineLevel="1">
      <c r="A192" s="210" t="s">
        <v>49</v>
      </c>
      <c r="B192" s="192" t="s">
        <v>116</v>
      </c>
      <c r="C192" s="223" t="s">
        <v>108</v>
      </c>
      <c r="D192" s="224">
        <v>70</v>
      </c>
      <c r="E192" s="228" t="s">
        <v>72</v>
      </c>
      <c r="F192" s="229" t="s">
        <v>63</v>
      </c>
      <c r="G192" s="197" t="s">
        <v>2</v>
      </c>
      <c r="H192" s="197" t="s">
        <v>2</v>
      </c>
      <c r="I192" s="197" t="s">
        <v>2</v>
      </c>
      <c r="J192" s="197" t="s">
        <v>2</v>
      </c>
      <c r="K192" s="197" t="s">
        <v>2</v>
      </c>
      <c r="L192" s="197" t="s">
        <v>2</v>
      </c>
      <c r="M192" s="197" t="s">
        <v>2</v>
      </c>
      <c r="N192" s="99">
        <v>30000</v>
      </c>
      <c r="O192" s="99">
        <v>13634.356596309128</v>
      </c>
      <c r="P192" s="99">
        <v>16096.132577111966</v>
      </c>
      <c r="Q192" s="99">
        <v>7533.2930856919638</v>
      </c>
      <c r="R192" s="99">
        <v>2907.639762551496</v>
      </c>
      <c r="S192" s="560">
        <v>400</v>
      </c>
      <c r="T192" s="560"/>
      <c r="U192" s="211"/>
      <c r="V192" s="211"/>
      <c r="W192" s="212"/>
      <c r="X192" s="199"/>
      <c r="Y192" s="200"/>
      <c r="Z192" s="199" t="s">
        <v>29</v>
      </c>
      <c r="AA192" s="200"/>
      <c r="AB192" s="199"/>
      <c r="AC192" s="200"/>
      <c r="AD192" s="199"/>
      <c r="AE192" s="200"/>
      <c r="AF192" s="199"/>
      <c r="AG192" s="212"/>
      <c r="AH192" s="212"/>
      <c r="AI192" s="212"/>
      <c r="AJ192" s="212"/>
      <c r="AK192" s="212"/>
      <c r="AL192" s="212"/>
      <c r="AM192" s="212"/>
      <c r="AN192" s="212"/>
    </row>
    <row r="193" spans="1:40" s="28" customFormat="1" outlineLevel="1">
      <c r="A193" s="210" t="s">
        <v>49</v>
      </c>
      <c r="B193" s="192" t="s">
        <v>116</v>
      </c>
      <c r="C193" s="230" t="s">
        <v>211</v>
      </c>
      <c r="D193" s="224"/>
      <c r="E193" s="228" t="s">
        <v>72</v>
      </c>
      <c r="F193" s="229" t="s">
        <v>129</v>
      </c>
      <c r="G193" s="197" t="s">
        <v>2</v>
      </c>
      <c r="H193" s="197" t="s">
        <v>2</v>
      </c>
      <c r="I193" s="197" t="s">
        <v>2</v>
      </c>
      <c r="J193" s="197" t="s">
        <v>2</v>
      </c>
      <c r="K193" s="197" t="s">
        <v>2</v>
      </c>
      <c r="L193" s="197" t="s">
        <v>2</v>
      </c>
      <c r="M193" s="197" t="s">
        <v>2</v>
      </c>
      <c r="N193" s="231"/>
      <c r="O193" s="231"/>
      <c r="P193" s="231"/>
      <c r="Q193" s="231"/>
      <c r="R193" s="231"/>
      <c r="S193" s="575" t="s">
        <v>146</v>
      </c>
      <c r="T193" s="576"/>
      <c r="U193" s="211"/>
      <c r="V193" s="211"/>
      <c r="W193" s="212"/>
      <c r="X193" s="199"/>
      <c r="Y193" s="200"/>
      <c r="Z193" s="199" t="s">
        <v>29</v>
      </c>
      <c r="AA193" s="200"/>
      <c r="AB193" s="199"/>
      <c r="AC193" s="200"/>
      <c r="AD193" s="199"/>
      <c r="AE193" s="200"/>
      <c r="AF193" s="199"/>
      <c r="AG193" s="212"/>
      <c r="AH193" s="212"/>
      <c r="AI193" s="212"/>
      <c r="AJ193" s="212"/>
      <c r="AK193" s="212"/>
      <c r="AL193" s="212"/>
      <c r="AM193" s="212"/>
      <c r="AN193" s="212"/>
    </row>
    <row r="194" spans="1:40" s="202" customFormat="1">
      <c r="A194" s="191"/>
      <c r="B194" s="218" t="s">
        <v>116</v>
      </c>
      <c r="C194" s="193"/>
      <c r="D194" s="195"/>
      <c r="E194" s="195"/>
      <c r="F194" s="196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577"/>
      <c r="T194" s="577"/>
      <c r="U194" s="204"/>
      <c r="V194" s="204"/>
      <c r="W194" s="205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1"/>
      <c r="AH194" s="201"/>
      <c r="AI194" s="201"/>
      <c r="AJ194" s="201"/>
      <c r="AK194" s="201"/>
      <c r="AL194" s="201"/>
      <c r="AM194" s="201"/>
      <c r="AN194" s="201"/>
    </row>
    <row r="195" spans="1:40" s="28" customFormat="1" outlineLevel="1">
      <c r="A195" s="210" t="s">
        <v>49</v>
      </c>
      <c r="B195" s="192" t="s">
        <v>64</v>
      </c>
      <c r="C195" s="230" t="s">
        <v>147</v>
      </c>
      <c r="D195" s="232"/>
      <c r="E195" s="228" t="s">
        <v>31</v>
      </c>
      <c r="F195" s="226" t="s">
        <v>149</v>
      </c>
      <c r="G195" s="233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560">
        <v>238</v>
      </c>
      <c r="T195" s="560"/>
      <c r="U195" s="211"/>
      <c r="V195" s="211"/>
      <c r="W195" s="212"/>
      <c r="X195" s="199"/>
      <c r="Y195" s="200"/>
      <c r="Z195" s="199"/>
      <c r="AA195" s="200"/>
      <c r="AB195" s="199"/>
      <c r="AC195" s="200"/>
      <c r="AD195" s="199"/>
      <c r="AE195" s="200"/>
      <c r="AF195" s="199"/>
      <c r="AG195" s="212"/>
      <c r="AH195" s="212"/>
      <c r="AI195" s="212"/>
      <c r="AJ195" s="212"/>
      <c r="AK195" s="212"/>
      <c r="AL195" s="212"/>
      <c r="AM195" s="212"/>
      <c r="AN195" s="212"/>
    </row>
    <row r="196" spans="1:40" s="28" customFormat="1" outlineLevel="1">
      <c r="A196" s="210" t="s">
        <v>49</v>
      </c>
      <c r="B196" s="192" t="s">
        <v>64</v>
      </c>
      <c r="C196" s="230" t="s">
        <v>109</v>
      </c>
      <c r="D196" s="232"/>
      <c r="E196" s="228" t="s">
        <v>31</v>
      </c>
      <c r="F196" s="226" t="s">
        <v>152</v>
      </c>
      <c r="G196" s="233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560">
        <v>174</v>
      </c>
      <c r="T196" s="560"/>
      <c r="U196" s="211"/>
      <c r="V196" s="211"/>
      <c r="W196" s="212"/>
      <c r="X196" s="199"/>
      <c r="Y196" s="200"/>
      <c r="Z196" s="199"/>
      <c r="AA196" s="200"/>
      <c r="AB196" s="199"/>
      <c r="AC196" s="200"/>
      <c r="AD196" s="199"/>
      <c r="AE196" s="200"/>
      <c r="AF196" s="199"/>
      <c r="AG196" s="212"/>
      <c r="AH196" s="212"/>
      <c r="AI196" s="212"/>
      <c r="AJ196" s="212"/>
      <c r="AK196" s="212"/>
      <c r="AL196" s="212"/>
      <c r="AM196" s="212"/>
      <c r="AN196" s="212"/>
    </row>
    <row r="197" spans="1:40" s="28" customFormat="1" outlineLevel="1">
      <c r="A197" s="210" t="s">
        <v>49</v>
      </c>
      <c r="B197" s="192" t="s">
        <v>64</v>
      </c>
      <c r="C197" s="230" t="s">
        <v>110</v>
      </c>
      <c r="D197" s="232"/>
      <c r="E197" s="228" t="s">
        <v>31</v>
      </c>
      <c r="F197" s="226" t="s">
        <v>151</v>
      </c>
      <c r="G197" s="233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560">
        <v>44</v>
      </c>
      <c r="T197" s="560"/>
      <c r="U197" s="211"/>
      <c r="V197" s="211"/>
      <c r="W197" s="212"/>
      <c r="X197" s="199"/>
      <c r="Y197" s="200"/>
      <c r="Z197" s="199"/>
      <c r="AA197" s="200"/>
      <c r="AB197" s="199"/>
      <c r="AC197" s="200"/>
      <c r="AD197" s="199"/>
      <c r="AE197" s="200"/>
      <c r="AF197" s="199"/>
      <c r="AG197" s="212"/>
      <c r="AH197" s="212"/>
      <c r="AI197" s="212"/>
      <c r="AJ197" s="212"/>
      <c r="AK197" s="212"/>
      <c r="AL197" s="212"/>
      <c r="AM197" s="212"/>
      <c r="AN197" s="212"/>
    </row>
    <row r="198" spans="1:40" s="28" customFormat="1" outlineLevel="1">
      <c r="A198" s="210" t="s">
        <v>49</v>
      </c>
      <c r="B198" s="192" t="s">
        <v>64</v>
      </c>
      <c r="C198" s="230" t="s">
        <v>148</v>
      </c>
      <c r="D198" s="232"/>
      <c r="E198" s="228" t="s">
        <v>31</v>
      </c>
      <c r="F198" s="226" t="s">
        <v>150</v>
      </c>
      <c r="G198" s="233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560">
        <v>23.8</v>
      </c>
      <c r="T198" s="560"/>
      <c r="U198" s="211"/>
      <c r="V198" s="211"/>
      <c r="W198" s="212"/>
      <c r="X198" s="199"/>
      <c r="Y198" s="200"/>
      <c r="Z198" s="199"/>
      <c r="AA198" s="200"/>
      <c r="AB198" s="199"/>
      <c r="AC198" s="200"/>
      <c r="AD198" s="199"/>
      <c r="AE198" s="200"/>
      <c r="AF198" s="199"/>
      <c r="AG198" s="212"/>
      <c r="AH198" s="212"/>
      <c r="AI198" s="212"/>
      <c r="AJ198" s="212"/>
      <c r="AK198" s="212"/>
      <c r="AL198" s="212"/>
      <c r="AM198" s="212"/>
      <c r="AN198" s="212"/>
    </row>
    <row r="199" spans="1:40" s="28" customFormat="1" outlineLevel="1">
      <c r="A199" s="210"/>
      <c r="B199" s="218" t="s">
        <v>64</v>
      </c>
      <c r="C199" s="230"/>
      <c r="D199" s="232"/>
      <c r="E199" s="228"/>
      <c r="F199" s="226"/>
      <c r="G199" s="233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524"/>
      <c r="T199" s="524"/>
      <c r="U199" s="211"/>
      <c r="V199" s="211"/>
      <c r="W199" s="212"/>
      <c r="X199" s="199"/>
      <c r="Y199" s="200"/>
      <c r="Z199" s="199"/>
      <c r="AA199" s="200"/>
      <c r="AB199" s="199"/>
      <c r="AC199" s="200"/>
      <c r="AD199" s="199"/>
      <c r="AE199" s="200"/>
      <c r="AF199" s="199"/>
      <c r="AG199" s="212"/>
      <c r="AH199" s="212"/>
      <c r="AI199" s="212"/>
      <c r="AJ199" s="212"/>
      <c r="AK199" s="212"/>
      <c r="AL199" s="212"/>
      <c r="AM199" s="212"/>
      <c r="AN199" s="212"/>
    </row>
    <row r="200" spans="1:40" s="41" customFormat="1" outlineLevel="1">
      <c r="A200" s="127"/>
      <c r="B200" s="117"/>
      <c r="C200" s="138"/>
      <c r="D200" s="136"/>
      <c r="E200" s="135"/>
      <c r="F200" s="133"/>
      <c r="G200" s="137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324"/>
      <c r="T200" s="324"/>
      <c r="U200" s="129"/>
      <c r="V200" s="129"/>
      <c r="W200" s="128"/>
      <c r="X200" s="122"/>
      <c r="Y200" s="123"/>
      <c r="Z200" s="122"/>
      <c r="AA200" s="123"/>
      <c r="AB200" s="122"/>
      <c r="AC200" s="123"/>
      <c r="AD200" s="122"/>
      <c r="AE200" s="123"/>
      <c r="AF200" s="122"/>
      <c r="AG200" s="128"/>
      <c r="AH200" s="128"/>
      <c r="AI200" s="128"/>
      <c r="AJ200" s="128"/>
      <c r="AK200" s="128"/>
      <c r="AL200" s="128"/>
      <c r="AM200" s="128"/>
      <c r="AN200" s="128"/>
    </row>
    <row r="201" spans="1:40" s="44" customFormat="1">
      <c r="A201" s="139"/>
      <c r="B201" s="140"/>
      <c r="C201" s="141"/>
      <c r="D201" s="142"/>
      <c r="E201" s="142"/>
      <c r="F201" s="143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582"/>
      <c r="T201" s="582"/>
      <c r="U201" s="145"/>
      <c r="V201" s="145"/>
      <c r="W201" s="146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40"/>
      <c r="AH201" s="140"/>
      <c r="AI201" s="140"/>
      <c r="AJ201" s="140"/>
      <c r="AK201" s="140"/>
      <c r="AL201" s="140"/>
      <c r="AM201" s="140"/>
      <c r="AN201" s="140"/>
    </row>
    <row r="202" spans="1:40" s="41" customFormat="1">
      <c r="A202" s="127"/>
      <c r="B202" s="147"/>
      <c r="C202" s="131"/>
      <c r="D202" s="134"/>
      <c r="E202" s="148"/>
      <c r="F202" s="133"/>
      <c r="G202" s="137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49"/>
      <c r="T202" s="149"/>
      <c r="U202" s="129"/>
      <c r="V202" s="129"/>
      <c r="W202" s="128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8"/>
      <c r="AH202" s="128"/>
      <c r="AI202" s="128"/>
      <c r="AJ202" s="128"/>
      <c r="AK202" s="128"/>
      <c r="AL202" s="128"/>
      <c r="AM202" s="128"/>
      <c r="AN202" s="128"/>
    </row>
    <row r="203" spans="1:40" s="28" customFormat="1">
      <c r="A203" s="210" t="s">
        <v>122</v>
      </c>
      <c r="B203" s="192"/>
      <c r="C203" s="460"/>
      <c r="D203" s="210"/>
      <c r="E203" s="461"/>
      <c r="F203" s="229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462"/>
      <c r="T203" s="462"/>
      <c r="U203" s="211"/>
      <c r="V203" s="211"/>
      <c r="W203" s="212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12"/>
      <c r="AH203" s="212"/>
      <c r="AI203" s="212"/>
      <c r="AJ203" s="212"/>
      <c r="AK203" s="212"/>
      <c r="AL203" s="212"/>
      <c r="AM203" s="212"/>
      <c r="AN203" s="212"/>
    </row>
    <row r="204" spans="1:40" s="28" customFormat="1" outlineLevel="1">
      <c r="A204" s="463"/>
      <c r="B204" s="284" t="s">
        <v>204</v>
      </c>
      <c r="C204" s="460"/>
      <c r="D204" s="210"/>
      <c r="E204" s="461"/>
      <c r="F204" s="229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462"/>
      <c r="T204" s="462"/>
      <c r="U204" s="211"/>
      <c r="V204" s="211"/>
      <c r="W204" s="212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12"/>
      <c r="AH204" s="212"/>
      <c r="AI204" s="212"/>
      <c r="AJ204" s="212"/>
      <c r="AK204" s="212"/>
      <c r="AL204" s="212"/>
      <c r="AM204" s="212"/>
      <c r="AN204" s="212"/>
    </row>
    <row r="205" spans="1:40" s="472" customFormat="1" outlineLevel="1">
      <c r="A205" s="464"/>
      <c r="B205" s="284" t="s">
        <v>74</v>
      </c>
      <c r="C205" s="465"/>
      <c r="D205" s="463"/>
      <c r="E205" s="466"/>
      <c r="F205" s="467"/>
      <c r="G205" s="468"/>
      <c r="H205" s="468"/>
      <c r="I205" s="468"/>
      <c r="J205" s="468"/>
      <c r="K205" s="468"/>
      <c r="L205" s="468"/>
      <c r="M205" s="468"/>
      <c r="N205" s="468"/>
      <c r="O205" s="468"/>
      <c r="P205" s="468"/>
      <c r="Q205" s="468"/>
      <c r="R205" s="468"/>
      <c r="S205" s="469"/>
      <c r="T205" s="469"/>
      <c r="U205" s="470"/>
      <c r="V205" s="470"/>
      <c r="W205" s="47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471"/>
      <c r="AH205" s="471"/>
      <c r="AI205" s="471"/>
      <c r="AJ205" s="471"/>
      <c r="AK205" s="471"/>
      <c r="AL205" s="471"/>
      <c r="AM205" s="471"/>
      <c r="AN205" s="471"/>
    </row>
    <row r="206" spans="1:40" s="472" customFormat="1" outlineLevel="1">
      <c r="A206" s="464"/>
      <c r="B206" s="285" t="s">
        <v>210</v>
      </c>
      <c r="C206" s="465"/>
      <c r="D206" s="463"/>
      <c r="E206" s="466"/>
      <c r="F206" s="467"/>
      <c r="G206" s="468"/>
      <c r="H206" s="468"/>
      <c r="I206" s="468"/>
      <c r="J206" s="468"/>
      <c r="K206" s="468"/>
      <c r="L206" s="468"/>
      <c r="M206" s="468"/>
      <c r="N206" s="468"/>
      <c r="O206" s="468"/>
      <c r="P206" s="468"/>
      <c r="Q206" s="468"/>
      <c r="R206" s="468"/>
      <c r="S206" s="469"/>
      <c r="T206" s="469"/>
      <c r="U206" s="470"/>
      <c r="V206" s="470"/>
      <c r="W206" s="47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471"/>
      <c r="AH206" s="471"/>
      <c r="AI206" s="471"/>
      <c r="AJ206" s="471"/>
      <c r="AK206" s="471"/>
      <c r="AL206" s="471"/>
      <c r="AM206" s="471"/>
      <c r="AN206" s="471"/>
    </row>
    <row r="207" spans="1:40" s="472" customFormat="1" outlineLevel="1">
      <c r="A207" s="464"/>
      <c r="B207" s="284" t="s">
        <v>66</v>
      </c>
      <c r="C207" s="465"/>
      <c r="D207" s="463"/>
      <c r="E207" s="466"/>
      <c r="F207" s="467"/>
      <c r="G207" s="468"/>
      <c r="H207" s="468"/>
      <c r="I207" s="468"/>
      <c r="J207" s="468"/>
      <c r="K207" s="468"/>
      <c r="L207" s="468"/>
      <c r="M207" s="468"/>
      <c r="N207" s="468"/>
      <c r="O207" s="468"/>
      <c r="P207" s="468"/>
      <c r="Q207" s="468"/>
      <c r="R207" s="468"/>
      <c r="S207" s="469"/>
      <c r="T207" s="469"/>
      <c r="U207" s="470"/>
      <c r="V207" s="470"/>
      <c r="W207" s="47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471"/>
      <c r="AH207" s="471"/>
      <c r="AI207" s="471"/>
      <c r="AJ207" s="471"/>
      <c r="AK207" s="471"/>
      <c r="AL207" s="471"/>
      <c r="AM207" s="471"/>
      <c r="AN207" s="471"/>
    </row>
    <row r="208" spans="1:40" s="472" customFormat="1" outlineLevel="1">
      <c r="A208" s="464"/>
      <c r="B208" s="284" t="s">
        <v>67</v>
      </c>
      <c r="C208" s="465"/>
      <c r="D208" s="463"/>
      <c r="E208" s="466"/>
      <c r="F208" s="467"/>
      <c r="G208" s="468"/>
      <c r="H208" s="468"/>
      <c r="I208" s="468"/>
      <c r="J208" s="468"/>
      <c r="K208" s="468"/>
      <c r="L208" s="468"/>
      <c r="M208" s="468"/>
      <c r="N208" s="468"/>
      <c r="O208" s="468"/>
      <c r="P208" s="468"/>
      <c r="Q208" s="468"/>
      <c r="R208" s="468"/>
      <c r="S208" s="469"/>
      <c r="T208" s="469"/>
      <c r="U208" s="470"/>
      <c r="V208" s="470"/>
      <c r="W208" s="471"/>
      <c r="X208" s="241"/>
      <c r="Y208" s="241"/>
      <c r="Z208" s="241"/>
      <c r="AA208" s="241"/>
      <c r="AB208" s="241"/>
      <c r="AC208" s="241"/>
      <c r="AD208" s="241"/>
      <c r="AE208" s="241"/>
      <c r="AF208" s="241"/>
      <c r="AG208" s="471"/>
      <c r="AH208" s="471"/>
      <c r="AI208" s="471"/>
      <c r="AJ208" s="471"/>
      <c r="AK208" s="471"/>
      <c r="AL208" s="471"/>
      <c r="AM208" s="471"/>
      <c r="AN208" s="471"/>
    </row>
    <row r="209" spans="1:40" s="472" customFormat="1" outlineLevel="1">
      <c r="A209" s="464"/>
      <c r="B209" s="284" t="s">
        <v>124</v>
      </c>
      <c r="C209" s="465"/>
      <c r="D209" s="463"/>
      <c r="E209" s="466"/>
      <c r="F209" s="467"/>
      <c r="G209" s="468"/>
      <c r="H209" s="468"/>
      <c r="I209" s="468"/>
      <c r="J209" s="468"/>
      <c r="K209" s="468"/>
      <c r="L209" s="468"/>
      <c r="M209" s="468"/>
      <c r="N209" s="468"/>
      <c r="O209" s="468"/>
      <c r="P209" s="468"/>
      <c r="Q209" s="468"/>
      <c r="R209" s="468"/>
      <c r="S209" s="469"/>
      <c r="T209" s="469"/>
      <c r="U209" s="470"/>
      <c r="V209" s="470"/>
      <c r="W209" s="47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471"/>
      <c r="AH209" s="471"/>
      <c r="AI209" s="471"/>
      <c r="AJ209" s="471"/>
      <c r="AK209" s="471"/>
      <c r="AL209" s="471"/>
      <c r="AM209" s="471"/>
      <c r="AN209" s="471"/>
    </row>
    <row r="210" spans="1:40" s="472" customFormat="1" outlineLevel="1">
      <c r="A210" s="464"/>
      <c r="B210" s="284" t="s">
        <v>68</v>
      </c>
      <c r="C210" s="465"/>
      <c r="D210" s="463"/>
      <c r="E210" s="466"/>
      <c r="F210" s="467"/>
      <c r="G210" s="468"/>
      <c r="H210" s="468"/>
      <c r="I210" s="468"/>
      <c r="J210" s="468"/>
      <c r="K210" s="468"/>
      <c r="L210" s="468"/>
      <c r="M210" s="468"/>
      <c r="N210" s="468"/>
      <c r="O210" s="468"/>
      <c r="P210" s="468"/>
      <c r="Q210" s="468"/>
      <c r="R210" s="468"/>
      <c r="S210" s="469"/>
      <c r="T210" s="469"/>
      <c r="U210" s="470"/>
      <c r="V210" s="470"/>
      <c r="W210" s="471"/>
      <c r="X210" s="241"/>
      <c r="Y210" s="241"/>
      <c r="Z210" s="241"/>
      <c r="AA210" s="241"/>
      <c r="AB210" s="241"/>
      <c r="AC210" s="241"/>
      <c r="AD210" s="241"/>
      <c r="AE210" s="241"/>
      <c r="AF210" s="241"/>
      <c r="AG210" s="471"/>
      <c r="AH210" s="471"/>
      <c r="AI210" s="471"/>
      <c r="AJ210" s="471"/>
      <c r="AK210" s="471"/>
      <c r="AL210" s="471"/>
      <c r="AM210" s="471"/>
      <c r="AN210" s="471"/>
    </row>
    <row r="211" spans="1:40" s="472" customFormat="1">
      <c r="A211" s="464"/>
      <c r="B211" s="284"/>
      <c r="C211" s="465"/>
      <c r="D211" s="463"/>
      <c r="E211" s="466"/>
      <c r="F211" s="467"/>
      <c r="G211" s="468"/>
      <c r="H211" s="468"/>
      <c r="I211" s="468"/>
      <c r="J211" s="468"/>
      <c r="K211" s="468"/>
      <c r="L211" s="468"/>
      <c r="M211" s="468"/>
      <c r="N211" s="468"/>
      <c r="O211" s="468"/>
      <c r="P211" s="468"/>
      <c r="Q211" s="468"/>
      <c r="R211" s="468"/>
      <c r="S211" s="469"/>
      <c r="T211" s="469"/>
      <c r="U211" s="470"/>
      <c r="V211" s="470"/>
      <c r="W211" s="471"/>
      <c r="X211" s="241"/>
      <c r="Y211" s="241"/>
      <c r="Z211" s="241"/>
      <c r="AA211" s="241"/>
      <c r="AB211" s="241"/>
      <c r="AC211" s="241"/>
      <c r="AD211" s="241"/>
      <c r="AE211" s="241"/>
      <c r="AF211" s="241"/>
      <c r="AG211" s="471"/>
      <c r="AH211" s="471"/>
      <c r="AI211" s="471"/>
      <c r="AJ211" s="471"/>
      <c r="AK211" s="471"/>
      <c r="AL211" s="471"/>
      <c r="AM211" s="471"/>
      <c r="AN211" s="471"/>
    </row>
    <row r="212" spans="1:40" s="474" customFormat="1" ht="15.75" customHeight="1">
      <c r="A212" s="473"/>
      <c r="B212" s="259"/>
      <c r="C212" s="259"/>
      <c r="D212" s="473"/>
      <c r="E212" s="473"/>
      <c r="F212" s="473"/>
      <c r="G212" s="473"/>
      <c r="H212" s="473"/>
      <c r="I212" s="473"/>
      <c r="J212" s="473"/>
      <c r="K212" s="473"/>
      <c r="L212" s="473"/>
      <c r="M212" s="473"/>
      <c r="N212" s="473"/>
      <c r="O212" s="473"/>
      <c r="P212" s="473"/>
      <c r="Q212" s="473"/>
      <c r="R212" s="473"/>
      <c r="S212" s="473"/>
      <c r="T212" s="473"/>
      <c r="U212" s="473"/>
      <c r="V212" s="473"/>
      <c r="W212" s="473"/>
      <c r="X212" s="473"/>
      <c r="Y212" s="473"/>
      <c r="Z212" s="473"/>
      <c r="AA212" s="473"/>
      <c r="AB212" s="473"/>
      <c r="AC212" s="473"/>
      <c r="AD212" s="473"/>
      <c r="AE212" s="473"/>
      <c r="AF212" s="473"/>
      <c r="AG212" s="473"/>
      <c r="AH212" s="473"/>
      <c r="AI212" s="473"/>
      <c r="AJ212" s="473"/>
      <c r="AK212" s="473"/>
      <c r="AL212" s="473"/>
      <c r="AM212" s="473"/>
      <c r="AN212" s="473"/>
    </row>
    <row r="213" spans="1:40" s="46" customFormat="1" ht="15.75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</row>
    <row r="214" spans="1:40" s="41" customFormat="1">
      <c r="A214" s="161"/>
      <c r="B214" s="128"/>
      <c r="C214" s="162"/>
      <c r="D214" s="163"/>
      <c r="E214" s="128"/>
      <c r="F214" s="164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65"/>
      <c r="T214" s="165"/>
      <c r="U214" s="166"/>
      <c r="V214" s="166"/>
      <c r="W214" s="128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28"/>
      <c r="AH214" s="128"/>
      <c r="AI214" s="128"/>
      <c r="AJ214" s="128"/>
      <c r="AK214" s="128"/>
      <c r="AL214" s="128"/>
      <c r="AM214" s="128"/>
      <c r="AN214" s="128"/>
    </row>
    <row r="215" spans="1:40" s="39" customFormat="1">
      <c r="A215" s="167"/>
      <c r="B215" s="151"/>
      <c r="C215" s="151"/>
      <c r="D215" s="155"/>
      <c r="E215" s="156"/>
      <c r="F215" s="154"/>
      <c r="G215" s="157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9"/>
      <c r="U215" s="168"/>
      <c r="V215" s="168"/>
      <c r="W215" s="168"/>
      <c r="X215" s="153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53"/>
      <c r="AI215" s="153"/>
      <c r="AJ215" s="153"/>
      <c r="AK215" s="153"/>
      <c r="AL215" s="153"/>
      <c r="AM215" s="153"/>
      <c r="AN215" s="153"/>
    </row>
    <row r="216" spans="1:40">
      <c r="A216" s="161"/>
      <c r="B216" s="161"/>
      <c r="C216" s="162"/>
      <c r="D216" s="163"/>
      <c r="E216" s="128"/>
      <c r="F216" s="164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65"/>
      <c r="T216" s="165"/>
      <c r="U216" s="166"/>
      <c r="V216" s="166"/>
      <c r="W216" s="128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28"/>
      <c r="AH216" s="128"/>
      <c r="AI216" s="128"/>
      <c r="AJ216" s="128"/>
      <c r="AK216" s="128"/>
      <c r="AL216" s="128"/>
      <c r="AM216" s="128"/>
      <c r="AN216" s="128"/>
    </row>
    <row r="217" spans="1:40">
      <c r="A217" s="161"/>
      <c r="B217" s="161"/>
      <c r="C217" s="162"/>
      <c r="D217" s="163"/>
      <c r="E217" s="128"/>
      <c r="F217" s="164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65"/>
      <c r="T217" s="165"/>
      <c r="U217" s="166"/>
      <c r="V217" s="166"/>
      <c r="W217" s="128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28"/>
      <c r="AH217" s="128"/>
      <c r="AI217" s="128"/>
      <c r="AJ217" s="128"/>
      <c r="AK217" s="128"/>
      <c r="AL217" s="128"/>
      <c r="AM217" s="128"/>
      <c r="AN217" s="128"/>
    </row>
    <row r="218" spans="1:40">
      <c r="A218" s="161"/>
      <c r="B218" s="161"/>
      <c r="C218" s="162"/>
      <c r="D218" s="163"/>
      <c r="E218" s="128"/>
      <c r="F218" s="164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65"/>
      <c r="T218" s="165"/>
      <c r="U218" s="166"/>
      <c r="V218" s="166"/>
      <c r="W218" s="128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28"/>
      <c r="AH218" s="128"/>
      <c r="AI218" s="128"/>
      <c r="AJ218" s="128"/>
      <c r="AK218" s="128"/>
      <c r="AL218" s="128"/>
      <c r="AM218" s="128"/>
      <c r="AN218" s="128"/>
    </row>
    <row r="219" spans="1:40">
      <c r="A219" s="161"/>
      <c r="B219" s="161"/>
      <c r="C219" s="162"/>
      <c r="D219" s="163"/>
      <c r="E219" s="128"/>
      <c r="F219" s="164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65"/>
      <c r="T219" s="165"/>
      <c r="U219" s="166"/>
      <c r="V219" s="166"/>
      <c r="W219" s="128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28"/>
      <c r="AH219" s="128"/>
      <c r="AI219" s="128"/>
      <c r="AJ219" s="128"/>
      <c r="AK219" s="128"/>
      <c r="AL219" s="128"/>
      <c r="AM219" s="128"/>
      <c r="AN219" s="128"/>
    </row>
    <row r="220" spans="1:40">
      <c r="A220" s="161"/>
      <c r="B220" s="161"/>
      <c r="C220" s="162"/>
      <c r="D220" s="163"/>
      <c r="E220" s="128"/>
      <c r="F220" s="164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65"/>
      <c r="T220" s="165"/>
      <c r="U220" s="166"/>
      <c r="V220" s="166"/>
      <c r="W220" s="128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28"/>
      <c r="AH220" s="128"/>
      <c r="AI220" s="128"/>
      <c r="AJ220" s="128"/>
      <c r="AK220" s="128"/>
      <c r="AL220" s="128"/>
      <c r="AM220" s="128"/>
      <c r="AN220" s="128"/>
    </row>
    <row r="221" spans="1:40">
      <c r="A221" s="161"/>
      <c r="B221" s="161"/>
      <c r="C221" s="162"/>
      <c r="D221" s="163"/>
      <c r="E221" s="128"/>
      <c r="F221" s="164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65"/>
      <c r="T221" s="165"/>
      <c r="U221" s="166"/>
      <c r="V221" s="166"/>
      <c r="W221" s="128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28"/>
      <c r="AH221" s="128"/>
      <c r="AI221" s="128"/>
      <c r="AJ221" s="128"/>
      <c r="AK221" s="128"/>
      <c r="AL221" s="128"/>
      <c r="AM221" s="128"/>
      <c r="AN221" s="128"/>
    </row>
    <row r="222" spans="1:40">
      <c r="A222" s="161"/>
      <c r="B222" s="161"/>
      <c r="C222" s="162"/>
      <c r="D222" s="163"/>
      <c r="E222" s="128"/>
      <c r="F222" s="164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65"/>
      <c r="T222" s="165"/>
      <c r="U222" s="166"/>
      <c r="V222" s="166"/>
      <c r="W222" s="128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28"/>
      <c r="AH222" s="128"/>
      <c r="AI222" s="128"/>
      <c r="AJ222" s="128"/>
      <c r="AK222" s="128"/>
      <c r="AL222" s="128"/>
      <c r="AM222" s="128"/>
      <c r="AN222" s="128"/>
    </row>
    <row r="223" spans="1:40">
      <c r="A223" s="161"/>
      <c r="B223" s="161"/>
      <c r="C223" s="162"/>
      <c r="D223" s="163"/>
      <c r="E223" s="128"/>
      <c r="F223" s="164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65"/>
      <c r="T223" s="165"/>
      <c r="U223" s="166"/>
      <c r="V223" s="166"/>
      <c r="W223" s="128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28"/>
      <c r="AH223" s="128"/>
      <c r="AI223" s="128"/>
      <c r="AJ223" s="128"/>
      <c r="AK223" s="128"/>
      <c r="AL223" s="128"/>
      <c r="AM223" s="128"/>
      <c r="AN223" s="128"/>
    </row>
    <row r="224" spans="1:40">
      <c r="A224" s="161"/>
      <c r="B224" s="161"/>
      <c r="C224" s="162"/>
      <c r="D224" s="163"/>
      <c r="E224" s="128"/>
      <c r="F224" s="164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65"/>
      <c r="T224" s="165"/>
      <c r="U224" s="166"/>
      <c r="V224" s="166"/>
      <c r="W224" s="128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28"/>
      <c r="AH224" s="128"/>
      <c r="AI224" s="128"/>
      <c r="AJ224" s="128"/>
      <c r="AK224" s="128"/>
      <c r="AL224" s="128"/>
      <c r="AM224" s="128"/>
      <c r="AN224" s="128"/>
    </row>
    <row r="225" spans="1:40">
      <c r="A225" s="161"/>
      <c r="B225" s="161"/>
      <c r="C225" s="162"/>
      <c r="D225" s="163"/>
      <c r="E225" s="128"/>
      <c r="F225" s="164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65"/>
      <c r="T225" s="165"/>
      <c r="U225" s="166"/>
      <c r="V225" s="166"/>
      <c r="W225" s="128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28"/>
      <c r="AH225" s="128"/>
      <c r="AI225" s="128"/>
      <c r="AJ225" s="128"/>
      <c r="AK225" s="128"/>
      <c r="AL225" s="128"/>
      <c r="AM225" s="128"/>
      <c r="AN225" s="128"/>
    </row>
    <row r="226" spans="1:40">
      <c r="A226" s="161"/>
      <c r="B226" s="161"/>
      <c r="C226" s="162"/>
      <c r="D226" s="163"/>
      <c r="E226" s="128"/>
      <c r="F226" s="164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65"/>
      <c r="T226" s="165"/>
      <c r="U226" s="166"/>
      <c r="V226" s="166"/>
      <c r="W226" s="128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28"/>
      <c r="AH226" s="128"/>
      <c r="AI226" s="128"/>
      <c r="AJ226" s="128"/>
      <c r="AK226" s="128"/>
      <c r="AL226" s="128"/>
      <c r="AM226" s="128"/>
      <c r="AN226" s="128"/>
    </row>
    <row r="227" spans="1:40">
      <c r="A227" s="161"/>
      <c r="B227" s="161"/>
      <c r="C227" s="162"/>
      <c r="D227" s="163"/>
      <c r="E227" s="128"/>
      <c r="F227" s="164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65"/>
      <c r="T227" s="165"/>
      <c r="U227" s="166"/>
      <c r="V227" s="166"/>
      <c r="W227" s="128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28"/>
      <c r="AH227" s="128"/>
      <c r="AI227" s="128"/>
      <c r="AJ227" s="128"/>
      <c r="AK227" s="128"/>
      <c r="AL227" s="128"/>
      <c r="AM227" s="128"/>
      <c r="AN227" s="128"/>
    </row>
    <row r="228" spans="1:40">
      <c r="A228" s="161"/>
      <c r="B228" s="161"/>
      <c r="C228" s="162"/>
      <c r="D228" s="163"/>
      <c r="E228" s="128"/>
      <c r="F228" s="164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65"/>
      <c r="T228" s="165"/>
      <c r="U228" s="166"/>
      <c r="V228" s="166"/>
      <c r="W228" s="128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28"/>
      <c r="AH228" s="128"/>
      <c r="AI228" s="128"/>
      <c r="AJ228" s="128"/>
      <c r="AK228" s="128"/>
      <c r="AL228" s="128"/>
      <c r="AM228" s="128"/>
      <c r="AN228" s="128"/>
    </row>
    <row r="229" spans="1:40">
      <c r="A229" s="161"/>
      <c r="B229" s="161"/>
      <c r="C229" s="162"/>
      <c r="D229" s="163"/>
      <c r="E229" s="128"/>
      <c r="F229" s="164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65"/>
      <c r="T229" s="165"/>
      <c r="U229" s="166"/>
      <c r="V229" s="166"/>
      <c r="W229" s="128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28"/>
      <c r="AH229" s="128"/>
      <c r="AI229" s="128"/>
      <c r="AJ229" s="128"/>
      <c r="AK229" s="128"/>
      <c r="AL229" s="128"/>
      <c r="AM229" s="128"/>
      <c r="AN229" s="128"/>
    </row>
    <row r="230" spans="1:40">
      <c r="A230" s="161"/>
      <c r="B230" s="161"/>
      <c r="C230" s="162"/>
      <c r="D230" s="163"/>
      <c r="E230" s="128"/>
      <c r="F230" s="164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65"/>
      <c r="T230" s="165"/>
      <c r="U230" s="166"/>
      <c r="V230" s="166"/>
      <c r="W230" s="128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28"/>
      <c r="AH230" s="128"/>
      <c r="AI230" s="128"/>
      <c r="AJ230" s="128"/>
      <c r="AK230" s="128"/>
      <c r="AL230" s="128"/>
      <c r="AM230" s="128"/>
      <c r="AN230" s="128"/>
    </row>
    <row r="231" spans="1:40">
      <c r="A231" s="161"/>
      <c r="B231" s="161"/>
      <c r="C231" s="162"/>
      <c r="D231" s="163"/>
      <c r="E231" s="128"/>
      <c r="F231" s="164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65"/>
      <c r="T231" s="165"/>
      <c r="U231" s="166"/>
      <c r="V231" s="166"/>
      <c r="W231" s="128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28"/>
      <c r="AH231" s="128"/>
      <c r="AI231" s="128"/>
      <c r="AJ231" s="128"/>
      <c r="AK231" s="128"/>
      <c r="AL231" s="128"/>
      <c r="AM231" s="128"/>
      <c r="AN231" s="128"/>
    </row>
    <row r="232" spans="1:40">
      <c r="A232" s="161"/>
      <c r="B232" s="161"/>
      <c r="C232" s="162"/>
      <c r="D232" s="163"/>
      <c r="E232" s="128"/>
      <c r="F232" s="164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65"/>
      <c r="T232" s="165"/>
      <c r="U232" s="166"/>
      <c r="V232" s="166"/>
      <c r="W232" s="128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28"/>
      <c r="AH232" s="128"/>
      <c r="AI232" s="128"/>
      <c r="AJ232" s="128"/>
      <c r="AK232" s="128"/>
      <c r="AL232" s="128"/>
      <c r="AM232" s="128"/>
      <c r="AN232" s="128"/>
    </row>
    <row r="233" spans="1:40">
      <c r="A233" s="161"/>
      <c r="B233" s="161"/>
      <c r="C233" s="162"/>
      <c r="D233" s="163"/>
      <c r="E233" s="128"/>
      <c r="F233" s="164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65"/>
      <c r="T233" s="165"/>
      <c r="U233" s="166"/>
      <c r="V233" s="166"/>
      <c r="W233" s="128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28"/>
      <c r="AH233" s="128"/>
      <c r="AI233" s="128"/>
      <c r="AJ233" s="128"/>
      <c r="AK233" s="128"/>
      <c r="AL233" s="128"/>
      <c r="AM233" s="128"/>
      <c r="AN233" s="128"/>
    </row>
    <row r="234" spans="1:40">
      <c r="A234" s="161"/>
      <c r="B234" s="161"/>
      <c r="C234" s="162"/>
      <c r="D234" s="163"/>
      <c r="E234" s="128"/>
      <c r="F234" s="164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65"/>
      <c r="T234" s="165"/>
      <c r="U234" s="166"/>
      <c r="V234" s="166"/>
      <c r="W234" s="128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28"/>
      <c r="AH234" s="128"/>
      <c r="AI234" s="128"/>
      <c r="AJ234" s="128"/>
      <c r="AK234" s="128"/>
      <c r="AL234" s="128"/>
      <c r="AM234" s="128"/>
      <c r="AN234" s="128"/>
    </row>
    <row r="235" spans="1:40">
      <c r="A235" s="161"/>
      <c r="B235" s="161"/>
      <c r="C235" s="162"/>
      <c r="D235" s="163"/>
      <c r="E235" s="128"/>
      <c r="F235" s="164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65"/>
      <c r="T235" s="165"/>
      <c r="U235" s="166"/>
      <c r="V235" s="166"/>
      <c r="W235" s="128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28"/>
      <c r="AH235" s="128"/>
      <c r="AI235" s="128"/>
      <c r="AJ235" s="128"/>
      <c r="AK235" s="128"/>
      <c r="AL235" s="128"/>
      <c r="AM235" s="128"/>
      <c r="AN235" s="128"/>
    </row>
    <row r="236" spans="1:40">
      <c r="A236" s="161"/>
      <c r="B236" s="161"/>
      <c r="C236" s="162"/>
      <c r="D236" s="163"/>
      <c r="E236" s="128"/>
      <c r="F236" s="164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65"/>
      <c r="T236" s="165"/>
      <c r="U236" s="166"/>
      <c r="V236" s="166"/>
      <c r="W236" s="128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28"/>
      <c r="AH236" s="128"/>
      <c r="AI236" s="128"/>
      <c r="AJ236" s="128"/>
      <c r="AK236" s="128"/>
      <c r="AL236" s="128"/>
      <c r="AM236" s="128"/>
      <c r="AN236" s="128"/>
    </row>
    <row r="237" spans="1:40">
      <c r="A237" s="161"/>
      <c r="B237" s="161"/>
      <c r="C237" s="162"/>
      <c r="D237" s="163"/>
      <c r="E237" s="128"/>
      <c r="F237" s="164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65"/>
      <c r="T237" s="165"/>
      <c r="U237" s="166"/>
      <c r="V237" s="166"/>
      <c r="W237" s="128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28"/>
      <c r="AH237" s="128"/>
      <c r="AI237" s="128"/>
      <c r="AJ237" s="128"/>
      <c r="AK237" s="128"/>
      <c r="AL237" s="128"/>
      <c r="AM237" s="128"/>
      <c r="AN237" s="128"/>
    </row>
    <row r="238" spans="1:40">
      <c r="A238" s="161"/>
      <c r="B238" s="161"/>
      <c r="C238" s="162"/>
      <c r="D238" s="163"/>
      <c r="E238" s="128"/>
      <c r="F238" s="164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65"/>
      <c r="T238" s="165"/>
      <c r="U238" s="166"/>
      <c r="V238" s="166"/>
      <c r="W238" s="128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28"/>
      <c r="AH238" s="128"/>
      <c r="AI238" s="128"/>
      <c r="AJ238" s="128"/>
      <c r="AK238" s="128"/>
      <c r="AL238" s="128"/>
      <c r="AM238" s="128"/>
      <c r="AN238" s="128"/>
    </row>
    <row r="239" spans="1:40">
      <c r="A239" s="161"/>
      <c r="B239" s="161"/>
      <c r="C239" s="162"/>
      <c r="D239" s="163"/>
      <c r="E239" s="128"/>
      <c r="F239" s="164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65"/>
      <c r="T239" s="165"/>
      <c r="U239" s="166"/>
      <c r="V239" s="166"/>
      <c r="W239" s="128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28"/>
      <c r="AH239" s="128"/>
      <c r="AI239" s="128"/>
      <c r="AJ239" s="128"/>
      <c r="AK239" s="128"/>
      <c r="AL239" s="128"/>
      <c r="AM239" s="128"/>
      <c r="AN239" s="128"/>
    </row>
    <row r="240" spans="1:40">
      <c r="A240" s="161"/>
      <c r="B240" s="161"/>
      <c r="C240" s="162"/>
      <c r="D240" s="163"/>
      <c r="E240" s="128"/>
      <c r="F240" s="164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65"/>
      <c r="T240" s="165"/>
      <c r="U240" s="166"/>
      <c r="V240" s="166"/>
      <c r="W240" s="128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28"/>
      <c r="AH240" s="128"/>
      <c r="AI240" s="128"/>
      <c r="AJ240" s="128"/>
      <c r="AK240" s="128"/>
      <c r="AL240" s="128"/>
      <c r="AM240" s="128"/>
      <c r="AN240" s="128"/>
    </row>
    <row r="241" spans="1:40">
      <c r="A241" s="161"/>
      <c r="B241" s="161"/>
      <c r="C241" s="162"/>
      <c r="D241" s="163"/>
      <c r="E241" s="128"/>
      <c r="F241" s="164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65"/>
      <c r="T241" s="165"/>
      <c r="U241" s="166"/>
      <c r="V241" s="166"/>
      <c r="W241" s="128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28"/>
      <c r="AH241" s="128"/>
      <c r="AI241" s="128"/>
      <c r="AJ241" s="128"/>
      <c r="AK241" s="128"/>
      <c r="AL241" s="128"/>
      <c r="AM241" s="128"/>
      <c r="AN241" s="128"/>
    </row>
    <row r="242" spans="1:40">
      <c r="A242" s="161"/>
      <c r="B242" s="161"/>
      <c r="C242" s="162"/>
      <c r="D242" s="163"/>
      <c r="E242" s="128"/>
      <c r="F242" s="164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65"/>
      <c r="T242" s="165"/>
      <c r="U242" s="166"/>
      <c r="V242" s="166"/>
      <c r="W242" s="128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28"/>
      <c r="AH242" s="128"/>
      <c r="AI242" s="128"/>
      <c r="AJ242" s="128"/>
      <c r="AK242" s="128"/>
      <c r="AL242" s="128"/>
      <c r="AM242" s="128"/>
      <c r="AN242" s="128"/>
    </row>
    <row r="243" spans="1:40">
      <c r="A243" s="161"/>
      <c r="B243" s="161"/>
      <c r="C243" s="162"/>
      <c r="D243" s="163"/>
      <c r="E243" s="128"/>
      <c r="F243" s="164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65"/>
      <c r="T243" s="165"/>
      <c r="U243" s="166"/>
      <c r="V243" s="166"/>
      <c r="W243" s="128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28"/>
      <c r="AH243" s="128"/>
      <c r="AI243" s="128"/>
      <c r="AJ243" s="128"/>
      <c r="AK243" s="128"/>
      <c r="AL243" s="128"/>
      <c r="AM243" s="128"/>
      <c r="AN243" s="128"/>
    </row>
    <row r="244" spans="1:40">
      <c r="A244" s="161"/>
      <c r="B244" s="161"/>
      <c r="C244" s="162"/>
      <c r="D244" s="163"/>
      <c r="E244" s="128"/>
      <c r="F244" s="164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65"/>
      <c r="T244" s="165"/>
      <c r="U244" s="166"/>
      <c r="V244" s="166"/>
      <c r="W244" s="128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28"/>
      <c r="AH244" s="128"/>
      <c r="AI244" s="128"/>
      <c r="AJ244" s="128"/>
      <c r="AK244" s="128"/>
      <c r="AL244" s="128"/>
      <c r="AM244" s="128"/>
      <c r="AN244" s="128"/>
    </row>
    <row r="245" spans="1:40">
      <c r="A245" s="161"/>
      <c r="B245" s="161"/>
      <c r="C245" s="162"/>
      <c r="D245" s="163"/>
      <c r="E245" s="128"/>
      <c r="F245" s="164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65"/>
      <c r="T245" s="165"/>
      <c r="U245" s="166"/>
      <c r="V245" s="166"/>
      <c r="W245" s="128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28"/>
      <c r="AH245" s="128"/>
      <c r="AI245" s="128"/>
      <c r="AJ245" s="128"/>
      <c r="AK245" s="128"/>
      <c r="AL245" s="128"/>
      <c r="AM245" s="128"/>
      <c r="AN245" s="128"/>
    </row>
    <row r="246" spans="1:40">
      <c r="A246" s="161"/>
      <c r="B246" s="161"/>
      <c r="C246" s="162"/>
      <c r="D246" s="163"/>
      <c r="E246" s="128"/>
      <c r="F246" s="164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65"/>
      <c r="T246" s="165"/>
      <c r="U246" s="166"/>
      <c r="V246" s="166"/>
      <c r="W246" s="128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28"/>
      <c r="AH246" s="128"/>
      <c r="AI246" s="128"/>
      <c r="AJ246" s="128"/>
      <c r="AK246" s="128"/>
      <c r="AL246" s="128"/>
      <c r="AM246" s="128"/>
      <c r="AN246" s="128"/>
    </row>
    <row r="247" spans="1:40">
      <c r="A247" s="161"/>
      <c r="B247" s="161"/>
      <c r="C247" s="162"/>
      <c r="D247" s="163"/>
      <c r="E247" s="128"/>
      <c r="F247" s="164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65"/>
      <c r="T247" s="165"/>
      <c r="U247" s="166"/>
      <c r="V247" s="166"/>
      <c r="W247" s="128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28"/>
      <c r="AH247" s="128"/>
      <c r="AI247" s="128"/>
      <c r="AJ247" s="128"/>
      <c r="AK247" s="128"/>
      <c r="AL247" s="128"/>
      <c r="AM247" s="128"/>
      <c r="AN247" s="128"/>
    </row>
    <row r="248" spans="1:40">
      <c r="A248" s="161"/>
      <c r="B248" s="161"/>
      <c r="C248" s="162"/>
      <c r="D248" s="163"/>
      <c r="E248" s="128"/>
      <c r="F248" s="164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65"/>
      <c r="T248" s="165"/>
      <c r="U248" s="166"/>
      <c r="V248" s="166"/>
      <c r="W248" s="128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28"/>
      <c r="AH248" s="128"/>
      <c r="AI248" s="128"/>
      <c r="AJ248" s="128"/>
      <c r="AK248" s="128"/>
      <c r="AL248" s="128"/>
      <c r="AM248" s="128"/>
      <c r="AN248" s="128"/>
    </row>
    <row r="249" spans="1:40">
      <c r="A249" s="161"/>
      <c r="B249" s="161"/>
      <c r="C249" s="162"/>
      <c r="D249" s="163"/>
      <c r="E249" s="128"/>
      <c r="F249" s="164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65"/>
      <c r="T249" s="165"/>
      <c r="U249" s="166"/>
      <c r="V249" s="166"/>
      <c r="W249" s="128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28"/>
      <c r="AH249" s="128"/>
      <c r="AI249" s="128"/>
      <c r="AJ249" s="128"/>
      <c r="AK249" s="128"/>
      <c r="AL249" s="128"/>
      <c r="AM249" s="128"/>
      <c r="AN249" s="128"/>
    </row>
    <row r="250" spans="1:40">
      <c r="A250" s="161"/>
      <c r="B250" s="161"/>
      <c r="C250" s="162"/>
      <c r="D250" s="163"/>
      <c r="E250" s="128"/>
      <c r="F250" s="164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65"/>
      <c r="T250" s="165"/>
      <c r="U250" s="166"/>
      <c r="V250" s="166"/>
      <c r="W250" s="128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28"/>
      <c r="AH250" s="128"/>
      <c r="AI250" s="128"/>
      <c r="AJ250" s="128"/>
      <c r="AK250" s="128"/>
      <c r="AL250" s="128"/>
      <c r="AM250" s="128"/>
      <c r="AN250" s="128"/>
    </row>
    <row r="251" spans="1:40">
      <c r="A251" s="161"/>
      <c r="B251" s="161"/>
      <c r="C251" s="162"/>
      <c r="D251" s="163"/>
      <c r="E251" s="128"/>
      <c r="F251" s="164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65"/>
      <c r="T251" s="165"/>
      <c r="U251" s="166"/>
      <c r="V251" s="166"/>
      <c r="W251" s="128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28"/>
      <c r="AH251" s="128"/>
      <c r="AI251" s="128"/>
      <c r="AJ251" s="128"/>
      <c r="AK251" s="128"/>
      <c r="AL251" s="128"/>
      <c r="AM251" s="128"/>
      <c r="AN251" s="128"/>
    </row>
    <row r="252" spans="1:40">
      <c r="A252" s="161"/>
      <c r="B252" s="161"/>
      <c r="C252" s="162"/>
      <c r="D252" s="163"/>
      <c r="E252" s="128"/>
      <c r="F252" s="164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65"/>
      <c r="T252" s="165"/>
      <c r="U252" s="166"/>
      <c r="V252" s="166"/>
      <c r="W252" s="128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28"/>
      <c r="AH252" s="128"/>
      <c r="AI252" s="128"/>
      <c r="AJ252" s="128"/>
      <c r="AK252" s="128"/>
      <c r="AL252" s="128"/>
      <c r="AM252" s="128"/>
      <c r="AN252" s="128"/>
    </row>
    <row r="253" spans="1:40">
      <c r="A253" s="161"/>
      <c r="B253" s="161"/>
      <c r="C253" s="162"/>
      <c r="D253" s="163"/>
      <c r="E253" s="128"/>
      <c r="F253" s="164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65"/>
      <c r="T253" s="165"/>
      <c r="U253" s="166"/>
      <c r="V253" s="166"/>
      <c r="W253" s="128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28"/>
      <c r="AH253" s="128"/>
      <c r="AI253" s="128"/>
      <c r="AJ253" s="128"/>
      <c r="AK253" s="128"/>
      <c r="AL253" s="128"/>
      <c r="AM253" s="128"/>
      <c r="AN253" s="128"/>
    </row>
    <row r="254" spans="1:40">
      <c r="A254" s="161"/>
      <c r="B254" s="161"/>
      <c r="C254" s="162"/>
      <c r="D254" s="163"/>
      <c r="E254" s="128"/>
      <c r="F254" s="164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65"/>
      <c r="T254" s="165"/>
      <c r="U254" s="166"/>
      <c r="V254" s="166"/>
      <c r="W254" s="128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28"/>
      <c r="AH254" s="128"/>
      <c r="AI254" s="128"/>
      <c r="AJ254" s="128"/>
      <c r="AK254" s="128"/>
      <c r="AL254" s="128"/>
      <c r="AM254" s="128"/>
      <c r="AN254" s="128"/>
    </row>
    <row r="255" spans="1:40">
      <c r="A255" s="161"/>
      <c r="B255" s="161"/>
      <c r="C255" s="162"/>
      <c r="D255" s="163"/>
      <c r="E255" s="128"/>
      <c r="F255" s="164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65"/>
      <c r="T255" s="165"/>
      <c r="U255" s="166"/>
      <c r="V255" s="166"/>
      <c r="W255" s="128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28"/>
      <c r="AH255" s="128"/>
      <c r="AI255" s="128"/>
      <c r="AJ255" s="128"/>
      <c r="AK255" s="128"/>
      <c r="AL255" s="128"/>
      <c r="AM255" s="128"/>
      <c r="AN255" s="128"/>
    </row>
    <row r="256" spans="1:40">
      <c r="A256" s="161"/>
      <c r="B256" s="161"/>
      <c r="C256" s="162"/>
      <c r="D256" s="163"/>
      <c r="E256" s="128"/>
      <c r="F256" s="164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65"/>
      <c r="T256" s="165"/>
      <c r="U256" s="166"/>
      <c r="V256" s="166"/>
      <c r="W256" s="128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28"/>
      <c r="AH256" s="128"/>
      <c r="AI256" s="128"/>
      <c r="AJ256" s="128"/>
      <c r="AK256" s="128"/>
      <c r="AL256" s="128"/>
      <c r="AM256" s="128"/>
      <c r="AN256" s="128"/>
    </row>
    <row r="257" spans="1:40">
      <c r="A257" s="161"/>
      <c r="B257" s="161"/>
      <c r="C257" s="162"/>
      <c r="D257" s="163"/>
      <c r="E257" s="128"/>
      <c r="F257" s="164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65"/>
      <c r="T257" s="165"/>
      <c r="U257" s="166"/>
      <c r="V257" s="166"/>
      <c r="W257" s="128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28"/>
      <c r="AH257" s="128"/>
      <c r="AI257" s="128"/>
      <c r="AJ257" s="128"/>
      <c r="AK257" s="128"/>
      <c r="AL257" s="128"/>
      <c r="AM257" s="128"/>
      <c r="AN257" s="128"/>
    </row>
    <row r="258" spans="1:40">
      <c r="A258" s="161"/>
      <c r="B258" s="161"/>
      <c r="C258" s="162"/>
      <c r="D258" s="163"/>
      <c r="E258" s="128"/>
      <c r="F258" s="164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65"/>
      <c r="T258" s="165"/>
      <c r="U258" s="166"/>
      <c r="V258" s="166"/>
      <c r="W258" s="128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28"/>
      <c r="AH258" s="128"/>
      <c r="AI258" s="128"/>
      <c r="AJ258" s="128"/>
      <c r="AK258" s="128"/>
      <c r="AL258" s="128"/>
      <c r="AM258" s="128"/>
      <c r="AN258" s="128"/>
    </row>
    <row r="259" spans="1:40">
      <c r="A259" s="161"/>
      <c r="B259" s="161"/>
      <c r="C259" s="162"/>
      <c r="D259" s="163"/>
      <c r="E259" s="128"/>
      <c r="F259" s="164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65"/>
      <c r="T259" s="165"/>
      <c r="U259" s="166"/>
      <c r="V259" s="166"/>
      <c r="W259" s="128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28"/>
      <c r="AH259" s="128"/>
      <c r="AI259" s="128"/>
      <c r="AJ259" s="128"/>
      <c r="AK259" s="128"/>
      <c r="AL259" s="128"/>
      <c r="AM259" s="128"/>
      <c r="AN259" s="128"/>
    </row>
    <row r="260" spans="1:40">
      <c r="A260" s="161"/>
      <c r="B260" s="161"/>
      <c r="C260" s="162"/>
      <c r="D260" s="163"/>
      <c r="E260" s="128"/>
      <c r="F260" s="164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65"/>
      <c r="T260" s="165"/>
      <c r="U260" s="166"/>
      <c r="V260" s="166"/>
      <c r="W260" s="128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28"/>
      <c r="AH260" s="128"/>
      <c r="AI260" s="128"/>
      <c r="AJ260" s="128"/>
      <c r="AK260" s="128"/>
      <c r="AL260" s="128"/>
      <c r="AM260" s="128"/>
      <c r="AN260" s="128"/>
    </row>
    <row r="261" spans="1:40">
      <c r="A261" s="161"/>
      <c r="B261" s="161"/>
      <c r="C261" s="162"/>
      <c r="D261" s="163"/>
      <c r="E261" s="128"/>
      <c r="F261" s="164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65"/>
      <c r="T261" s="165"/>
      <c r="U261" s="166"/>
      <c r="V261" s="166"/>
      <c r="W261" s="128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28"/>
      <c r="AH261" s="128"/>
      <c r="AI261" s="128"/>
      <c r="AJ261" s="128"/>
      <c r="AK261" s="128"/>
      <c r="AL261" s="128"/>
      <c r="AM261" s="128"/>
      <c r="AN261" s="128"/>
    </row>
    <row r="262" spans="1:40">
      <c r="A262" s="161"/>
      <c r="B262" s="161"/>
      <c r="C262" s="162"/>
      <c r="D262" s="163"/>
      <c r="E262" s="128"/>
      <c r="F262" s="164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65"/>
      <c r="T262" s="165"/>
      <c r="U262" s="166"/>
      <c r="V262" s="166"/>
      <c r="W262" s="128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28"/>
      <c r="AH262" s="128"/>
      <c r="AI262" s="128"/>
      <c r="AJ262" s="128"/>
      <c r="AK262" s="128"/>
      <c r="AL262" s="128"/>
      <c r="AM262" s="128"/>
      <c r="AN262" s="128"/>
    </row>
    <row r="263" spans="1:40">
      <c r="A263" s="161"/>
      <c r="B263" s="161"/>
      <c r="C263" s="162"/>
      <c r="D263" s="163"/>
      <c r="E263" s="128"/>
      <c r="F263" s="164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65"/>
      <c r="T263" s="165"/>
      <c r="U263" s="166"/>
      <c r="V263" s="166"/>
      <c r="W263" s="128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28"/>
      <c r="AH263" s="128"/>
      <c r="AI263" s="128"/>
      <c r="AJ263" s="128"/>
      <c r="AK263" s="128"/>
      <c r="AL263" s="128"/>
      <c r="AM263" s="128"/>
      <c r="AN263" s="128"/>
    </row>
    <row r="264" spans="1:40">
      <c r="A264" s="161"/>
      <c r="B264" s="161"/>
      <c r="C264" s="162"/>
      <c r="D264" s="163"/>
      <c r="E264" s="128"/>
      <c r="F264" s="164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65"/>
      <c r="T264" s="165"/>
      <c r="U264" s="166"/>
      <c r="V264" s="166"/>
      <c r="W264" s="128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28"/>
      <c r="AH264" s="128"/>
      <c r="AI264" s="128"/>
      <c r="AJ264" s="128"/>
      <c r="AK264" s="128"/>
      <c r="AL264" s="128"/>
      <c r="AM264" s="128"/>
      <c r="AN264" s="128"/>
    </row>
    <row r="265" spans="1:40">
      <c r="A265" s="161"/>
      <c r="B265" s="161"/>
      <c r="C265" s="162"/>
      <c r="D265" s="163"/>
      <c r="E265" s="128"/>
      <c r="F265" s="164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65"/>
      <c r="T265" s="165"/>
      <c r="U265" s="166"/>
      <c r="V265" s="166"/>
      <c r="W265" s="128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28"/>
      <c r="AH265" s="128"/>
      <c r="AI265" s="128"/>
      <c r="AJ265" s="128"/>
      <c r="AK265" s="128"/>
      <c r="AL265" s="128"/>
      <c r="AM265" s="128"/>
      <c r="AN265" s="128"/>
    </row>
    <row r="266" spans="1:40">
      <c r="A266" s="161"/>
      <c r="B266" s="161"/>
      <c r="C266" s="162"/>
      <c r="D266" s="163"/>
      <c r="E266" s="128"/>
      <c r="F266" s="164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65"/>
      <c r="T266" s="165"/>
      <c r="U266" s="166"/>
      <c r="V266" s="166"/>
      <c r="W266" s="128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28"/>
      <c r="AH266" s="128"/>
      <c r="AI266" s="128"/>
      <c r="AJ266" s="128"/>
      <c r="AK266" s="128"/>
      <c r="AL266" s="128"/>
      <c r="AM266" s="128"/>
      <c r="AN266" s="128"/>
    </row>
    <row r="267" spans="1:40">
      <c r="A267" s="161"/>
      <c r="B267" s="161"/>
      <c r="C267" s="162"/>
      <c r="D267" s="163"/>
      <c r="E267" s="128"/>
      <c r="F267" s="164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65"/>
      <c r="T267" s="165"/>
      <c r="U267" s="166"/>
      <c r="V267" s="166"/>
      <c r="W267" s="128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28"/>
      <c r="AH267" s="128"/>
      <c r="AI267" s="128"/>
      <c r="AJ267" s="128"/>
      <c r="AK267" s="128"/>
      <c r="AL267" s="128"/>
      <c r="AM267" s="128"/>
      <c r="AN267" s="128"/>
    </row>
    <row r="268" spans="1:40">
      <c r="A268" s="161"/>
      <c r="B268" s="161"/>
      <c r="C268" s="162"/>
      <c r="D268" s="163"/>
      <c r="E268" s="128"/>
      <c r="F268" s="164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65"/>
      <c r="T268" s="165"/>
      <c r="U268" s="166"/>
      <c r="V268" s="166"/>
      <c r="W268" s="128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28"/>
      <c r="AH268" s="128"/>
      <c r="AI268" s="128"/>
      <c r="AJ268" s="128"/>
      <c r="AK268" s="128"/>
      <c r="AL268" s="128"/>
      <c r="AM268" s="128"/>
      <c r="AN268" s="128"/>
    </row>
    <row r="269" spans="1:40">
      <c r="A269" s="161"/>
      <c r="B269" s="161"/>
      <c r="C269" s="162"/>
      <c r="D269" s="163"/>
      <c r="E269" s="128"/>
      <c r="F269" s="164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65"/>
      <c r="T269" s="165"/>
      <c r="U269" s="166"/>
      <c r="V269" s="166"/>
      <c r="W269" s="128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28"/>
      <c r="AH269" s="128"/>
      <c r="AI269" s="128"/>
      <c r="AJ269" s="128"/>
      <c r="AK269" s="128"/>
      <c r="AL269" s="128"/>
      <c r="AM269" s="128"/>
      <c r="AN269" s="128"/>
    </row>
    <row r="270" spans="1:40">
      <c r="A270" s="161"/>
      <c r="B270" s="161"/>
      <c r="C270" s="162"/>
      <c r="D270" s="163"/>
      <c r="E270" s="128"/>
      <c r="F270" s="164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65"/>
      <c r="T270" s="165"/>
      <c r="U270" s="166"/>
      <c r="V270" s="166"/>
      <c r="W270" s="128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28"/>
      <c r="AH270" s="128"/>
      <c r="AI270" s="128"/>
      <c r="AJ270" s="128"/>
      <c r="AK270" s="128"/>
      <c r="AL270" s="128"/>
      <c r="AM270" s="128"/>
      <c r="AN270" s="128"/>
    </row>
    <row r="271" spans="1:40">
      <c r="A271" s="161"/>
      <c r="B271" s="161"/>
      <c r="C271" s="162"/>
      <c r="D271" s="163"/>
      <c r="E271" s="128"/>
      <c r="F271" s="164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65"/>
      <c r="T271" s="165"/>
      <c r="U271" s="166"/>
      <c r="V271" s="166"/>
      <c r="W271" s="128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28"/>
      <c r="AH271" s="128"/>
      <c r="AI271" s="128"/>
      <c r="AJ271" s="128"/>
      <c r="AK271" s="128"/>
      <c r="AL271" s="128"/>
      <c r="AM271" s="128"/>
      <c r="AN271" s="128"/>
    </row>
    <row r="272" spans="1:40">
      <c r="A272" s="161"/>
      <c r="B272" s="161"/>
      <c r="C272" s="162"/>
      <c r="D272" s="163"/>
      <c r="E272" s="128"/>
      <c r="F272" s="164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65"/>
      <c r="T272" s="165"/>
      <c r="U272" s="166"/>
      <c r="V272" s="166"/>
      <c r="W272" s="128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28"/>
      <c r="AH272" s="128"/>
      <c r="AI272" s="128"/>
      <c r="AJ272" s="128"/>
      <c r="AK272" s="128"/>
      <c r="AL272" s="128"/>
      <c r="AM272" s="128"/>
      <c r="AN272" s="128"/>
    </row>
    <row r="273" spans="1:40">
      <c r="A273" s="161"/>
      <c r="B273" s="161"/>
      <c r="C273" s="162"/>
      <c r="D273" s="163"/>
      <c r="E273" s="128"/>
      <c r="F273" s="164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65"/>
      <c r="T273" s="165"/>
      <c r="U273" s="166"/>
      <c r="V273" s="166"/>
      <c r="W273" s="128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28"/>
      <c r="AH273" s="128"/>
      <c r="AI273" s="128"/>
      <c r="AJ273" s="128"/>
      <c r="AK273" s="128"/>
      <c r="AL273" s="128"/>
      <c r="AM273" s="128"/>
      <c r="AN273" s="128"/>
    </row>
    <row r="274" spans="1:40">
      <c r="A274" s="161"/>
      <c r="B274" s="161"/>
      <c r="C274" s="162"/>
      <c r="D274" s="163"/>
      <c r="E274" s="128"/>
      <c r="F274" s="164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65"/>
      <c r="T274" s="165"/>
      <c r="U274" s="166"/>
      <c r="V274" s="166"/>
      <c r="W274" s="128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28"/>
      <c r="AH274" s="128"/>
      <c r="AI274" s="128"/>
      <c r="AJ274" s="128"/>
      <c r="AK274" s="128"/>
      <c r="AL274" s="128"/>
      <c r="AM274" s="128"/>
      <c r="AN274" s="128"/>
    </row>
    <row r="275" spans="1:40">
      <c r="A275" s="161"/>
      <c r="B275" s="161"/>
      <c r="C275" s="162"/>
      <c r="D275" s="163"/>
      <c r="E275" s="128"/>
      <c r="F275" s="164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65"/>
      <c r="T275" s="165"/>
      <c r="U275" s="166"/>
      <c r="V275" s="166"/>
      <c r="W275" s="128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28"/>
      <c r="AH275" s="128"/>
      <c r="AI275" s="128"/>
      <c r="AJ275" s="128"/>
      <c r="AK275" s="128"/>
      <c r="AL275" s="128"/>
      <c r="AM275" s="128"/>
      <c r="AN275" s="128"/>
    </row>
    <row r="276" spans="1:40">
      <c r="A276" s="161"/>
      <c r="B276" s="161"/>
      <c r="C276" s="162"/>
      <c r="D276" s="163"/>
      <c r="E276" s="128"/>
      <c r="F276" s="164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65"/>
      <c r="T276" s="165"/>
      <c r="U276" s="166"/>
      <c r="V276" s="166"/>
      <c r="W276" s="128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28"/>
      <c r="AH276" s="128"/>
      <c r="AI276" s="128"/>
      <c r="AJ276" s="128"/>
      <c r="AK276" s="128"/>
      <c r="AL276" s="128"/>
      <c r="AM276" s="128"/>
      <c r="AN276" s="128"/>
    </row>
    <row r="277" spans="1:40">
      <c r="A277" s="161"/>
      <c r="B277" s="161"/>
      <c r="C277" s="162"/>
      <c r="D277" s="163"/>
      <c r="E277" s="128"/>
      <c r="F277" s="164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65"/>
      <c r="T277" s="165"/>
      <c r="U277" s="166"/>
      <c r="V277" s="166"/>
      <c r="W277" s="128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28"/>
      <c r="AH277" s="128"/>
      <c r="AI277" s="128"/>
      <c r="AJ277" s="128"/>
      <c r="AK277" s="128"/>
      <c r="AL277" s="128"/>
      <c r="AM277" s="128"/>
      <c r="AN277" s="128"/>
    </row>
    <row r="278" spans="1:40">
      <c r="A278" s="161"/>
      <c r="B278" s="161"/>
      <c r="C278" s="162"/>
      <c r="D278" s="163"/>
      <c r="E278" s="128"/>
      <c r="F278" s="164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65"/>
      <c r="T278" s="165"/>
      <c r="U278" s="166"/>
      <c r="V278" s="166"/>
      <c r="W278" s="128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28"/>
      <c r="AH278" s="128"/>
      <c r="AI278" s="128"/>
      <c r="AJ278" s="128"/>
      <c r="AK278" s="128"/>
      <c r="AL278" s="128"/>
      <c r="AM278" s="128"/>
      <c r="AN278" s="128"/>
    </row>
    <row r="279" spans="1:40">
      <c r="A279" s="161"/>
      <c r="B279" s="161"/>
      <c r="C279" s="162"/>
      <c r="D279" s="163"/>
      <c r="E279" s="128"/>
      <c r="F279" s="164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65"/>
      <c r="T279" s="165"/>
      <c r="U279" s="166"/>
      <c r="V279" s="166"/>
      <c r="W279" s="128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28"/>
      <c r="AH279" s="128"/>
      <c r="AI279" s="128"/>
      <c r="AJ279" s="128"/>
      <c r="AK279" s="128"/>
      <c r="AL279" s="128"/>
      <c r="AM279" s="128"/>
      <c r="AN279" s="128"/>
    </row>
    <row r="280" spans="1:40">
      <c r="A280" s="161"/>
      <c r="B280" s="161"/>
      <c r="C280" s="162"/>
      <c r="D280" s="163"/>
      <c r="E280" s="128"/>
      <c r="F280" s="164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65"/>
      <c r="T280" s="165"/>
      <c r="U280" s="166"/>
      <c r="V280" s="166"/>
      <c r="W280" s="128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28"/>
      <c r="AH280" s="128"/>
      <c r="AI280" s="128"/>
      <c r="AJ280" s="128"/>
      <c r="AK280" s="128"/>
      <c r="AL280" s="128"/>
      <c r="AM280" s="128"/>
      <c r="AN280" s="128"/>
    </row>
    <row r="281" spans="1:40">
      <c r="A281" s="161"/>
      <c r="B281" s="161"/>
      <c r="C281" s="162"/>
      <c r="D281" s="163"/>
      <c r="E281" s="128"/>
      <c r="F281" s="164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65"/>
      <c r="T281" s="165"/>
      <c r="U281" s="166"/>
      <c r="V281" s="166"/>
      <c r="W281" s="128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28"/>
      <c r="AH281" s="128"/>
      <c r="AI281" s="128"/>
      <c r="AJ281" s="128"/>
      <c r="AK281" s="128"/>
      <c r="AL281" s="128"/>
      <c r="AM281" s="128"/>
      <c r="AN281" s="128"/>
    </row>
    <row r="282" spans="1:40">
      <c r="A282" s="161"/>
      <c r="B282" s="161"/>
      <c r="C282" s="162"/>
      <c r="D282" s="163"/>
      <c r="E282" s="128"/>
      <c r="F282" s="164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65"/>
      <c r="T282" s="165"/>
      <c r="U282" s="166"/>
      <c r="V282" s="166"/>
      <c r="W282" s="128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28"/>
      <c r="AH282" s="128"/>
      <c r="AI282" s="128"/>
      <c r="AJ282" s="128"/>
      <c r="AK282" s="128"/>
      <c r="AL282" s="128"/>
      <c r="AM282" s="128"/>
      <c r="AN282" s="128"/>
    </row>
    <row r="283" spans="1:40">
      <c r="A283" s="161"/>
      <c r="B283" s="161"/>
      <c r="C283" s="162"/>
      <c r="D283" s="163"/>
      <c r="E283" s="128"/>
      <c r="F283" s="164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65"/>
      <c r="T283" s="165"/>
      <c r="U283" s="166"/>
      <c r="V283" s="166"/>
      <c r="W283" s="128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28"/>
      <c r="AH283" s="128"/>
      <c r="AI283" s="128"/>
      <c r="AJ283" s="128"/>
      <c r="AK283" s="128"/>
      <c r="AL283" s="128"/>
      <c r="AM283" s="128"/>
      <c r="AN283" s="128"/>
    </row>
    <row r="284" spans="1:40">
      <c r="A284" s="161"/>
      <c r="B284" s="161"/>
      <c r="C284" s="162"/>
      <c r="D284" s="163"/>
      <c r="E284" s="128"/>
      <c r="F284" s="164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65"/>
      <c r="T284" s="165"/>
      <c r="U284" s="166"/>
      <c r="V284" s="166"/>
      <c r="W284" s="128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28"/>
      <c r="AH284" s="128"/>
      <c r="AI284" s="128"/>
      <c r="AJ284" s="128"/>
      <c r="AK284" s="128"/>
      <c r="AL284" s="128"/>
      <c r="AM284" s="128"/>
      <c r="AN284" s="128"/>
    </row>
    <row r="285" spans="1:40">
      <c r="A285" s="161"/>
      <c r="B285" s="161"/>
      <c r="C285" s="162"/>
      <c r="D285" s="163"/>
      <c r="E285" s="128"/>
      <c r="F285" s="164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65"/>
      <c r="T285" s="165"/>
      <c r="U285" s="166"/>
      <c r="V285" s="166"/>
      <c r="W285" s="128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28"/>
      <c r="AH285" s="128"/>
      <c r="AI285" s="128"/>
      <c r="AJ285" s="128"/>
      <c r="AK285" s="128"/>
      <c r="AL285" s="128"/>
      <c r="AM285" s="128"/>
      <c r="AN285" s="128"/>
    </row>
    <row r="286" spans="1:40">
      <c r="A286" s="161"/>
      <c r="B286" s="161"/>
      <c r="C286" s="162"/>
      <c r="D286" s="163"/>
      <c r="E286" s="128"/>
      <c r="F286" s="164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65"/>
      <c r="T286" s="165"/>
      <c r="U286" s="166"/>
      <c r="V286" s="166"/>
      <c r="W286" s="128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28"/>
      <c r="AH286" s="128"/>
      <c r="AI286" s="128"/>
      <c r="AJ286" s="128"/>
      <c r="AK286" s="128"/>
      <c r="AL286" s="128"/>
      <c r="AM286" s="128"/>
      <c r="AN286" s="128"/>
    </row>
    <row r="287" spans="1:40">
      <c r="A287" s="161"/>
      <c r="B287" s="161"/>
      <c r="C287" s="162"/>
      <c r="D287" s="163"/>
      <c r="E287" s="128"/>
      <c r="F287" s="164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65"/>
      <c r="T287" s="165"/>
      <c r="U287" s="166"/>
      <c r="V287" s="166"/>
      <c r="W287" s="128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28"/>
      <c r="AH287" s="128"/>
      <c r="AI287" s="128"/>
      <c r="AJ287" s="128"/>
      <c r="AK287" s="128"/>
      <c r="AL287" s="128"/>
      <c r="AM287" s="128"/>
      <c r="AN287" s="128"/>
    </row>
    <row r="288" spans="1:40">
      <c r="A288" s="161"/>
      <c r="B288" s="161"/>
      <c r="C288" s="162"/>
      <c r="D288" s="163"/>
      <c r="E288" s="128"/>
      <c r="F288" s="164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65"/>
      <c r="T288" s="165"/>
      <c r="U288" s="166"/>
      <c r="V288" s="166"/>
      <c r="W288" s="128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28"/>
      <c r="AH288" s="128"/>
      <c r="AI288" s="128"/>
      <c r="AJ288" s="128"/>
      <c r="AK288" s="128"/>
      <c r="AL288" s="128"/>
      <c r="AM288" s="128"/>
      <c r="AN288" s="128"/>
    </row>
    <row r="289" spans="1:40">
      <c r="A289" s="161"/>
      <c r="B289" s="161"/>
      <c r="C289" s="162"/>
      <c r="D289" s="163"/>
      <c r="E289" s="128"/>
      <c r="F289" s="164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65"/>
      <c r="T289" s="165"/>
      <c r="U289" s="166"/>
      <c r="V289" s="166"/>
      <c r="W289" s="128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28"/>
      <c r="AH289" s="128"/>
      <c r="AI289" s="128"/>
      <c r="AJ289" s="128"/>
      <c r="AK289" s="128"/>
      <c r="AL289" s="128"/>
      <c r="AM289" s="128"/>
      <c r="AN289" s="128"/>
    </row>
    <row r="290" spans="1:40">
      <c r="A290" s="161"/>
      <c r="B290" s="161"/>
      <c r="C290" s="162"/>
      <c r="D290" s="163"/>
      <c r="E290" s="128"/>
      <c r="F290" s="164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65"/>
      <c r="T290" s="165"/>
      <c r="U290" s="166"/>
      <c r="V290" s="166"/>
      <c r="W290" s="128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28"/>
      <c r="AH290" s="128"/>
      <c r="AI290" s="128"/>
      <c r="AJ290" s="128"/>
      <c r="AK290" s="128"/>
      <c r="AL290" s="128"/>
      <c r="AM290" s="128"/>
      <c r="AN290" s="128"/>
    </row>
    <row r="291" spans="1:40">
      <c r="A291" s="161"/>
      <c r="B291" s="161"/>
      <c r="C291" s="162"/>
      <c r="D291" s="163"/>
      <c r="E291" s="128"/>
      <c r="F291" s="164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65"/>
      <c r="T291" s="165"/>
      <c r="U291" s="166"/>
      <c r="V291" s="166"/>
      <c r="W291" s="128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28"/>
      <c r="AH291" s="128"/>
      <c r="AI291" s="128"/>
      <c r="AJ291" s="128"/>
      <c r="AK291" s="128"/>
      <c r="AL291" s="128"/>
      <c r="AM291" s="128"/>
      <c r="AN291" s="128"/>
    </row>
    <row r="292" spans="1:40">
      <c r="A292" s="161"/>
      <c r="B292" s="161"/>
      <c r="C292" s="162"/>
      <c r="D292" s="163"/>
      <c r="E292" s="128"/>
      <c r="F292" s="164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65"/>
      <c r="T292" s="165"/>
      <c r="U292" s="166"/>
      <c r="V292" s="166"/>
      <c r="W292" s="128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28"/>
      <c r="AH292" s="128"/>
      <c r="AI292" s="128"/>
      <c r="AJ292" s="128"/>
      <c r="AK292" s="128"/>
      <c r="AL292" s="128"/>
      <c r="AM292" s="128"/>
      <c r="AN292" s="128"/>
    </row>
    <row r="293" spans="1:40">
      <c r="A293" s="161"/>
      <c r="B293" s="161"/>
      <c r="C293" s="162"/>
      <c r="D293" s="163"/>
      <c r="E293" s="128"/>
      <c r="F293" s="164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65"/>
      <c r="T293" s="165"/>
      <c r="U293" s="166"/>
      <c r="V293" s="166"/>
      <c r="W293" s="128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28"/>
      <c r="AH293" s="128"/>
      <c r="AI293" s="128"/>
      <c r="AJ293" s="128"/>
      <c r="AK293" s="128"/>
      <c r="AL293" s="128"/>
      <c r="AM293" s="128"/>
      <c r="AN293" s="128"/>
    </row>
    <row r="294" spans="1:40">
      <c r="A294" s="161"/>
      <c r="B294" s="161"/>
      <c r="C294" s="162"/>
      <c r="D294" s="163"/>
      <c r="E294" s="128"/>
      <c r="F294" s="164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65"/>
      <c r="T294" s="165"/>
      <c r="U294" s="166"/>
      <c r="V294" s="166"/>
      <c r="W294" s="128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28"/>
      <c r="AH294" s="128"/>
      <c r="AI294" s="128"/>
      <c r="AJ294" s="128"/>
      <c r="AK294" s="128"/>
      <c r="AL294" s="128"/>
      <c r="AM294" s="128"/>
      <c r="AN294" s="128"/>
    </row>
    <row r="295" spans="1:40">
      <c r="A295" s="161"/>
      <c r="B295" s="161"/>
      <c r="C295" s="162"/>
      <c r="D295" s="163"/>
      <c r="E295" s="128"/>
      <c r="F295" s="164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65"/>
      <c r="T295" s="165"/>
      <c r="U295" s="166"/>
      <c r="V295" s="166"/>
      <c r="W295" s="128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28"/>
      <c r="AH295" s="128"/>
      <c r="AI295" s="128"/>
      <c r="AJ295" s="128"/>
      <c r="AK295" s="128"/>
      <c r="AL295" s="128"/>
      <c r="AM295" s="128"/>
      <c r="AN295" s="128"/>
    </row>
    <row r="296" spans="1:40">
      <c r="A296" s="161"/>
      <c r="B296" s="161"/>
      <c r="C296" s="162"/>
      <c r="D296" s="163"/>
      <c r="E296" s="128"/>
      <c r="F296" s="164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65"/>
      <c r="T296" s="165"/>
      <c r="U296" s="166"/>
      <c r="V296" s="166"/>
      <c r="W296" s="128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28"/>
      <c r="AH296" s="128"/>
      <c r="AI296" s="128"/>
      <c r="AJ296" s="128"/>
      <c r="AK296" s="128"/>
      <c r="AL296" s="128"/>
      <c r="AM296" s="128"/>
      <c r="AN296" s="128"/>
    </row>
    <row r="297" spans="1:40">
      <c r="A297" s="161"/>
      <c r="B297" s="161"/>
      <c r="C297" s="162"/>
      <c r="D297" s="163"/>
      <c r="E297" s="128"/>
      <c r="F297" s="164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65"/>
      <c r="T297" s="165"/>
      <c r="U297" s="166"/>
      <c r="V297" s="166"/>
      <c r="W297" s="128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28"/>
      <c r="AH297" s="128"/>
      <c r="AI297" s="128"/>
      <c r="AJ297" s="128"/>
      <c r="AK297" s="128"/>
      <c r="AL297" s="128"/>
      <c r="AM297" s="128"/>
      <c r="AN297" s="128"/>
    </row>
    <row r="298" spans="1:40">
      <c r="A298" s="161"/>
      <c r="B298" s="161"/>
      <c r="C298" s="162"/>
      <c r="D298" s="163"/>
      <c r="E298" s="128"/>
      <c r="F298" s="164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65"/>
      <c r="T298" s="165"/>
      <c r="U298" s="166"/>
      <c r="V298" s="166"/>
      <c r="W298" s="128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28"/>
      <c r="AH298" s="128"/>
      <c r="AI298" s="128"/>
      <c r="AJ298" s="128"/>
      <c r="AK298" s="128"/>
      <c r="AL298" s="128"/>
      <c r="AM298" s="128"/>
      <c r="AN298" s="128"/>
    </row>
    <row r="299" spans="1:40">
      <c r="A299" s="161"/>
      <c r="B299" s="161"/>
      <c r="C299" s="162"/>
      <c r="D299" s="163"/>
      <c r="E299" s="128"/>
      <c r="F299" s="164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65"/>
      <c r="T299" s="165"/>
      <c r="U299" s="166"/>
      <c r="V299" s="166"/>
      <c r="W299" s="128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28"/>
      <c r="AH299" s="128"/>
      <c r="AI299" s="128"/>
      <c r="AJ299" s="128"/>
      <c r="AK299" s="128"/>
      <c r="AL299" s="128"/>
      <c r="AM299" s="128"/>
      <c r="AN299" s="128"/>
    </row>
    <row r="300" spans="1:40">
      <c r="A300" s="161"/>
      <c r="B300" s="161"/>
      <c r="C300" s="162"/>
      <c r="D300" s="163"/>
      <c r="E300" s="128"/>
      <c r="F300" s="164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65"/>
      <c r="T300" s="165"/>
      <c r="U300" s="166"/>
      <c r="V300" s="166"/>
      <c r="W300" s="128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28"/>
      <c r="AH300" s="128"/>
      <c r="AI300" s="128"/>
      <c r="AJ300" s="128"/>
      <c r="AK300" s="128"/>
      <c r="AL300" s="128"/>
      <c r="AM300" s="128"/>
      <c r="AN300" s="128"/>
    </row>
    <row r="301" spans="1:40">
      <c r="A301" s="161"/>
      <c r="B301" s="161"/>
      <c r="C301" s="162"/>
      <c r="D301" s="163"/>
      <c r="E301" s="128"/>
      <c r="F301" s="164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65"/>
      <c r="T301" s="165"/>
      <c r="U301" s="166"/>
      <c r="V301" s="166"/>
      <c r="W301" s="128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28"/>
      <c r="AH301" s="128"/>
      <c r="AI301" s="128"/>
      <c r="AJ301" s="128"/>
      <c r="AK301" s="128"/>
      <c r="AL301" s="128"/>
      <c r="AM301" s="128"/>
      <c r="AN301" s="128"/>
    </row>
    <row r="302" spans="1:40">
      <c r="A302" s="161"/>
      <c r="B302" s="161"/>
      <c r="C302" s="162"/>
      <c r="D302" s="163"/>
      <c r="E302" s="128"/>
      <c r="F302" s="164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65"/>
      <c r="T302" s="165"/>
      <c r="U302" s="166"/>
      <c r="V302" s="166"/>
      <c r="W302" s="128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28"/>
      <c r="AH302" s="128"/>
      <c r="AI302" s="128"/>
      <c r="AJ302" s="128"/>
      <c r="AK302" s="128"/>
      <c r="AL302" s="128"/>
      <c r="AM302" s="128"/>
      <c r="AN302" s="128"/>
    </row>
    <row r="303" spans="1:40">
      <c r="A303" s="161"/>
      <c r="B303" s="161"/>
      <c r="C303" s="162"/>
      <c r="D303" s="163"/>
      <c r="E303" s="128"/>
      <c r="F303" s="164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65"/>
      <c r="T303" s="165"/>
      <c r="U303" s="166"/>
      <c r="V303" s="166"/>
      <c r="W303" s="128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28"/>
      <c r="AH303" s="128"/>
      <c r="AI303" s="128"/>
      <c r="AJ303" s="128"/>
      <c r="AK303" s="128"/>
      <c r="AL303" s="128"/>
      <c r="AM303" s="128"/>
      <c r="AN303" s="128"/>
    </row>
    <row r="304" spans="1:40">
      <c r="A304" s="161"/>
      <c r="B304" s="161"/>
      <c r="C304" s="162"/>
      <c r="D304" s="163"/>
      <c r="E304" s="128"/>
      <c r="F304" s="164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65"/>
      <c r="T304" s="165"/>
      <c r="U304" s="166"/>
      <c r="V304" s="166"/>
      <c r="W304" s="128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28"/>
      <c r="AH304" s="128"/>
      <c r="AI304" s="128"/>
      <c r="AJ304" s="128"/>
      <c r="AK304" s="128"/>
      <c r="AL304" s="128"/>
      <c r="AM304" s="128"/>
      <c r="AN304" s="128"/>
    </row>
    <row r="305" spans="1:40">
      <c r="A305" s="161"/>
      <c r="B305" s="161"/>
      <c r="C305" s="162"/>
      <c r="D305" s="163"/>
      <c r="E305" s="128"/>
      <c r="F305" s="164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65"/>
      <c r="T305" s="165"/>
      <c r="U305" s="166"/>
      <c r="V305" s="166"/>
      <c r="W305" s="128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28"/>
      <c r="AH305" s="128"/>
      <c r="AI305" s="128"/>
      <c r="AJ305" s="128"/>
      <c r="AK305" s="128"/>
      <c r="AL305" s="128"/>
      <c r="AM305" s="128"/>
      <c r="AN305" s="128"/>
    </row>
    <row r="306" spans="1:40">
      <c r="A306" s="161"/>
      <c r="B306" s="161"/>
      <c r="C306" s="162"/>
      <c r="D306" s="163"/>
      <c r="E306" s="128"/>
      <c r="F306" s="164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65"/>
      <c r="T306" s="165"/>
      <c r="U306" s="166"/>
      <c r="V306" s="166"/>
      <c r="W306" s="128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28"/>
      <c r="AH306" s="128"/>
      <c r="AI306" s="128"/>
      <c r="AJ306" s="128"/>
      <c r="AK306" s="128"/>
      <c r="AL306" s="128"/>
      <c r="AM306" s="128"/>
      <c r="AN306" s="128"/>
    </row>
    <row r="307" spans="1:40">
      <c r="A307" s="161"/>
      <c r="B307" s="161"/>
      <c r="C307" s="162"/>
      <c r="D307" s="163"/>
      <c r="E307" s="128"/>
      <c r="F307" s="164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65"/>
      <c r="T307" s="165"/>
      <c r="U307" s="166"/>
      <c r="V307" s="166"/>
      <c r="W307" s="128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28"/>
      <c r="AH307" s="128"/>
      <c r="AI307" s="128"/>
      <c r="AJ307" s="128"/>
      <c r="AK307" s="128"/>
      <c r="AL307" s="128"/>
      <c r="AM307" s="128"/>
      <c r="AN307" s="128"/>
    </row>
    <row r="308" spans="1:40">
      <c r="A308" s="161"/>
      <c r="B308" s="161"/>
      <c r="C308" s="162"/>
      <c r="D308" s="163"/>
      <c r="E308" s="128"/>
      <c r="F308" s="164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65"/>
      <c r="T308" s="165"/>
      <c r="U308" s="166"/>
      <c r="V308" s="166"/>
      <c r="W308" s="128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28"/>
      <c r="AH308" s="128"/>
      <c r="AI308" s="128"/>
      <c r="AJ308" s="128"/>
      <c r="AK308" s="128"/>
      <c r="AL308" s="128"/>
      <c r="AM308" s="128"/>
      <c r="AN308" s="128"/>
    </row>
    <row r="309" spans="1:40">
      <c r="A309" s="161"/>
      <c r="B309" s="161"/>
      <c r="C309" s="162"/>
      <c r="D309" s="163"/>
      <c r="E309" s="128"/>
      <c r="F309" s="164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65"/>
      <c r="T309" s="165"/>
      <c r="U309" s="166"/>
      <c r="V309" s="166"/>
      <c r="W309" s="128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28"/>
      <c r="AH309" s="128"/>
      <c r="AI309" s="128"/>
      <c r="AJ309" s="128"/>
      <c r="AK309" s="128"/>
      <c r="AL309" s="128"/>
      <c r="AM309" s="128"/>
      <c r="AN309" s="128"/>
    </row>
    <row r="310" spans="1:40">
      <c r="A310" s="161"/>
      <c r="B310" s="161"/>
      <c r="C310" s="162"/>
      <c r="D310" s="163"/>
      <c r="E310" s="128"/>
      <c r="F310" s="164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65"/>
      <c r="T310" s="165"/>
      <c r="U310" s="166"/>
      <c r="V310" s="166"/>
      <c r="W310" s="128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28"/>
      <c r="AH310" s="128"/>
      <c r="AI310" s="128"/>
      <c r="AJ310" s="128"/>
      <c r="AK310" s="128"/>
      <c r="AL310" s="128"/>
      <c r="AM310" s="128"/>
      <c r="AN310" s="128"/>
    </row>
    <row r="311" spans="1:40">
      <c r="A311" s="161"/>
      <c r="B311" s="161"/>
      <c r="C311" s="162"/>
      <c r="D311" s="163"/>
      <c r="E311" s="128"/>
      <c r="F311" s="164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65"/>
      <c r="T311" s="165"/>
      <c r="U311" s="166"/>
      <c r="V311" s="166"/>
      <c r="W311" s="128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28"/>
      <c r="AH311" s="128"/>
      <c r="AI311" s="128"/>
      <c r="AJ311" s="128"/>
      <c r="AK311" s="128"/>
      <c r="AL311" s="128"/>
      <c r="AM311" s="128"/>
      <c r="AN311" s="128"/>
    </row>
    <row r="312" spans="1:40">
      <c r="A312" s="161"/>
      <c r="B312" s="161"/>
      <c r="C312" s="162"/>
      <c r="D312" s="163"/>
      <c r="E312" s="128"/>
      <c r="F312" s="164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65"/>
      <c r="T312" s="165"/>
      <c r="U312" s="166"/>
      <c r="V312" s="166"/>
      <c r="W312" s="128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28"/>
      <c r="AH312" s="128"/>
      <c r="AI312" s="128"/>
      <c r="AJ312" s="128"/>
      <c r="AK312" s="128"/>
      <c r="AL312" s="128"/>
      <c r="AM312" s="128"/>
      <c r="AN312" s="128"/>
    </row>
    <row r="313" spans="1:40">
      <c r="A313" s="161"/>
      <c r="B313" s="161"/>
      <c r="C313" s="162"/>
      <c r="D313" s="163"/>
      <c r="E313" s="128"/>
      <c r="F313" s="164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65"/>
      <c r="T313" s="165"/>
      <c r="U313" s="166"/>
      <c r="V313" s="166"/>
      <c r="W313" s="128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28"/>
      <c r="AH313" s="128"/>
      <c r="AI313" s="128"/>
      <c r="AJ313" s="128"/>
      <c r="AK313" s="128"/>
      <c r="AL313" s="128"/>
      <c r="AM313" s="128"/>
      <c r="AN313" s="128"/>
    </row>
    <row r="314" spans="1:40">
      <c r="A314" s="161"/>
      <c r="B314" s="161"/>
      <c r="C314" s="162"/>
      <c r="D314" s="163"/>
      <c r="E314" s="128"/>
      <c r="F314" s="164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65"/>
      <c r="T314" s="165"/>
      <c r="U314" s="166"/>
      <c r="V314" s="166"/>
      <c r="W314" s="128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28"/>
      <c r="AH314" s="128"/>
      <c r="AI314" s="128"/>
      <c r="AJ314" s="128"/>
      <c r="AK314" s="128"/>
      <c r="AL314" s="128"/>
      <c r="AM314" s="128"/>
      <c r="AN314" s="128"/>
    </row>
    <row r="315" spans="1:40">
      <c r="A315" s="161"/>
      <c r="B315" s="161"/>
      <c r="C315" s="162"/>
      <c r="D315" s="163"/>
      <c r="E315" s="128"/>
      <c r="F315" s="164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65"/>
      <c r="T315" s="165"/>
      <c r="U315" s="166"/>
      <c r="V315" s="166"/>
      <c r="W315" s="128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28"/>
      <c r="AH315" s="128"/>
      <c r="AI315" s="128"/>
      <c r="AJ315" s="128"/>
      <c r="AK315" s="128"/>
      <c r="AL315" s="128"/>
      <c r="AM315" s="128"/>
      <c r="AN315" s="128"/>
    </row>
    <row r="316" spans="1:40">
      <c r="A316" s="161"/>
      <c r="B316" s="161"/>
      <c r="C316" s="162"/>
      <c r="D316" s="163"/>
      <c r="E316" s="128"/>
      <c r="F316" s="164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65"/>
      <c r="T316" s="165"/>
      <c r="U316" s="166"/>
      <c r="V316" s="166"/>
      <c r="W316" s="128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28"/>
      <c r="AH316" s="128"/>
      <c r="AI316" s="128"/>
      <c r="AJ316" s="128"/>
      <c r="AK316" s="128"/>
      <c r="AL316" s="128"/>
      <c r="AM316" s="128"/>
      <c r="AN316" s="128"/>
    </row>
    <row r="317" spans="1:40">
      <c r="A317" s="161"/>
      <c r="B317" s="161"/>
      <c r="C317" s="162"/>
      <c r="D317" s="163"/>
      <c r="E317" s="128"/>
      <c r="F317" s="164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65"/>
      <c r="T317" s="165"/>
      <c r="U317" s="166"/>
      <c r="V317" s="166"/>
      <c r="W317" s="128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28"/>
      <c r="AH317" s="128"/>
      <c r="AI317" s="128"/>
      <c r="AJ317" s="128"/>
      <c r="AK317" s="128"/>
      <c r="AL317" s="128"/>
      <c r="AM317" s="128"/>
      <c r="AN317" s="128"/>
    </row>
    <row r="318" spans="1:40">
      <c r="A318" s="161"/>
      <c r="B318" s="161"/>
      <c r="C318" s="162"/>
      <c r="D318" s="163"/>
      <c r="E318" s="128"/>
      <c r="F318" s="164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65"/>
      <c r="T318" s="165"/>
      <c r="U318" s="166"/>
      <c r="V318" s="166"/>
      <c r="W318" s="128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28"/>
      <c r="AH318" s="128"/>
      <c r="AI318" s="128"/>
      <c r="AJ318" s="128"/>
      <c r="AK318" s="128"/>
      <c r="AL318" s="128"/>
      <c r="AM318" s="128"/>
      <c r="AN318" s="128"/>
    </row>
    <row r="319" spans="1:40">
      <c r="A319" s="161"/>
      <c r="B319" s="161"/>
      <c r="C319" s="162"/>
      <c r="D319" s="163"/>
      <c r="E319" s="128"/>
      <c r="F319" s="164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65"/>
      <c r="T319" s="165"/>
      <c r="U319" s="166"/>
      <c r="V319" s="166"/>
      <c r="W319" s="128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28"/>
      <c r="AH319" s="128"/>
      <c r="AI319" s="128"/>
      <c r="AJ319" s="128"/>
      <c r="AK319" s="128"/>
      <c r="AL319" s="128"/>
      <c r="AM319" s="128"/>
      <c r="AN319" s="128"/>
    </row>
    <row r="320" spans="1:40">
      <c r="A320" s="161"/>
      <c r="B320" s="161"/>
      <c r="C320" s="162"/>
      <c r="D320" s="163"/>
      <c r="E320" s="128"/>
      <c r="F320" s="164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65"/>
      <c r="T320" s="165"/>
      <c r="U320" s="166"/>
      <c r="V320" s="166"/>
      <c r="W320" s="128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28"/>
      <c r="AH320" s="128"/>
      <c r="AI320" s="128"/>
      <c r="AJ320" s="128"/>
      <c r="AK320" s="128"/>
      <c r="AL320" s="128"/>
      <c r="AM320" s="128"/>
      <c r="AN320" s="128"/>
    </row>
    <row r="321" spans="1:40">
      <c r="A321" s="161"/>
      <c r="B321" s="161"/>
      <c r="C321" s="162"/>
      <c r="D321" s="163"/>
      <c r="E321" s="128"/>
      <c r="F321" s="164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65"/>
      <c r="T321" s="165"/>
      <c r="U321" s="166"/>
      <c r="V321" s="166"/>
      <c r="W321" s="128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28"/>
      <c r="AH321" s="128"/>
      <c r="AI321" s="128"/>
      <c r="AJ321" s="128"/>
      <c r="AK321" s="128"/>
      <c r="AL321" s="128"/>
      <c r="AM321" s="128"/>
      <c r="AN321" s="128"/>
    </row>
    <row r="322" spans="1:40">
      <c r="A322" s="161"/>
      <c r="B322" s="161"/>
      <c r="C322" s="162"/>
      <c r="D322" s="163"/>
      <c r="E322" s="128"/>
      <c r="F322" s="164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65"/>
      <c r="T322" s="165"/>
      <c r="U322" s="166"/>
      <c r="V322" s="166"/>
      <c r="W322" s="128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28"/>
      <c r="AH322" s="128"/>
      <c r="AI322" s="128"/>
      <c r="AJ322" s="128"/>
      <c r="AK322" s="128"/>
      <c r="AL322" s="128"/>
      <c r="AM322" s="128"/>
      <c r="AN322" s="128"/>
    </row>
    <row r="323" spans="1:40">
      <c r="A323" s="161"/>
      <c r="B323" s="161"/>
      <c r="C323" s="162"/>
      <c r="D323" s="163"/>
      <c r="E323" s="128"/>
      <c r="F323" s="164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65"/>
      <c r="T323" s="165"/>
      <c r="U323" s="166"/>
      <c r="V323" s="166"/>
      <c r="W323" s="128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28"/>
      <c r="AH323" s="128"/>
      <c r="AI323" s="128"/>
      <c r="AJ323" s="128"/>
      <c r="AK323" s="128"/>
      <c r="AL323" s="128"/>
      <c r="AM323" s="128"/>
      <c r="AN323" s="128"/>
    </row>
    <row r="324" spans="1:40">
      <c r="A324" s="161"/>
      <c r="B324" s="161"/>
      <c r="C324" s="162"/>
      <c r="D324" s="163"/>
      <c r="E324" s="128"/>
      <c r="F324" s="164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65"/>
      <c r="T324" s="165"/>
      <c r="U324" s="166"/>
      <c r="V324" s="166"/>
      <c r="W324" s="128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28"/>
      <c r="AH324" s="128"/>
      <c r="AI324" s="128"/>
      <c r="AJ324" s="128"/>
      <c r="AK324" s="128"/>
      <c r="AL324" s="128"/>
      <c r="AM324" s="128"/>
      <c r="AN324" s="128"/>
    </row>
    <row r="325" spans="1:40">
      <c r="A325" s="161"/>
      <c r="B325" s="161"/>
      <c r="C325" s="162"/>
      <c r="D325" s="163"/>
      <c r="E325" s="128"/>
      <c r="F325" s="164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65"/>
      <c r="T325" s="165"/>
      <c r="U325" s="166"/>
      <c r="V325" s="166"/>
      <c r="W325" s="128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28"/>
      <c r="AH325" s="128"/>
      <c r="AI325" s="128"/>
      <c r="AJ325" s="128"/>
      <c r="AK325" s="128"/>
      <c r="AL325" s="128"/>
      <c r="AM325" s="128"/>
      <c r="AN325" s="128"/>
    </row>
    <row r="326" spans="1:40">
      <c r="A326" s="161"/>
      <c r="B326" s="161"/>
      <c r="C326" s="162"/>
      <c r="D326" s="163"/>
      <c r="E326" s="128"/>
      <c r="F326" s="164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65"/>
      <c r="T326" s="165"/>
      <c r="U326" s="166"/>
      <c r="V326" s="166"/>
      <c r="W326" s="128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28"/>
      <c r="AH326" s="128"/>
      <c r="AI326" s="128"/>
      <c r="AJ326" s="128"/>
      <c r="AK326" s="128"/>
      <c r="AL326" s="128"/>
      <c r="AM326" s="128"/>
      <c r="AN326" s="128"/>
    </row>
    <row r="327" spans="1:40">
      <c r="A327" s="161"/>
      <c r="B327" s="161"/>
      <c r="C327" s="162"/>
      <c r="D327" s="163"/>
      <c r="E327" s="128"/>
      <c r="F327" s="164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65"/>
      <c r="T327" s="165"/>
      <c r="U327" s="166"/>
      <c r="V327" s="166"/>
      <c r="W327" s="128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28"/>
      <c r="AH327" s="128"/>
      <c r="AI327" s="128"/>
      <c r="AJ327" s="128"/>
      <c r="AK327" s="128"/>
      <c r="AL327" s="128"/>
      <c r="AM327" s="128"/>
      <c r="AN327" s="128"/>
    </row>
    <row r="328" spans="1:40">
      <c r="A328" s="161"/>
      <c r="B328" s="161"/>
      <c r="C328" s="162"/>
      <c r="D328" s="163"/>
      <c r="E328" s="128"/>
      <c r="F328" s="164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65"/>
      <c r="T328" s="165"/>
      <c r="U328" s="166"/>
      <c r="V328" s="166"/>
      <c r="W328" s="128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28"/>
      <c r="AH328" s="128"/>
      <c r="AI328" s="128"/>
      <c r="AJ328" s="128"/>
      <c r="AK328" s="128"/>
      <c r="AL328" s="128"/>
      <c r="AM328" s="128"/>
      <c r="AN328" s="128"/>
    </row>
    <row r="329" spans="1:40">
      <c r="A329" s="161"/>
      <c r="B329" s="161"/>
      <c r="C329" s="162"/>
      <c r="D329" s="163"/>
      <c r="E329" s="128"/>
      <c r="F329" s="164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65"/>
      <c r="T329" s="165"/>
      <c r="U329" s="166"/>
      <c r="V329" s="166"/>
      <c r="W329" s="128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28"/>
      <c r="AH329" s="128"/>
      <c r="AI329" s="128"/>
      <c r="AJ329" s="128"/>
      <c r="AK329" s="128"/>
      <c r="AL329" s="128"/>
      <c r="AM329" s="128"/>
      <c r="AN329" s="128"/>
    </row>
    <row r="330" spans="1:40">
      <c r="A330" s="161"/>
      <c r="B330" s="161"/>
      <c r="C330" s="162"/>
      <c r="D330" s="163"/>
      <c r="E330" s="128"/>
      <c r="F330" s="164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65"/>
      <c r="T330" s="165"/>
      <c r="U330" s="166"/>
      <c r="V330" s="166"/>
      <c r="W330" s="128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28"/>
      <c r="AH330" s="128"/>
      <c r="AI330" s="128"/>
      <c r="AJ330" s="128"/>
      <c r="AK330" s="128"/>
      <c r="AL330" s="128"/>
      <c r="AM330" s="128"/>
      <c r="AN330" s="128"/>
    </row>
    <row r="331" spans="1:40">
      <c r="A331" s="161"/>
      <c r="B331" s="161"/>
      <c r="C331" s="162"/>
      <c r="D331" s="163"/>
      <c r="E331" s="128"/>
      <c r="F331" s="164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65"/>
      <c r="T331" s="165"/>
      <c r="U331" s="166"/>
      <c r="V331" s="166"/>
      <c r="W331" s="128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28"/>
      <c r="AH331" s="128"/>
      <c r="AI331" s="128"/>
      <c r="AJ331" s="128"/>
      <c r="AK331" s="128"/>
      <c r="AL331" s="128"/>
      <c r="AM331" s="128"/>
      <c r="AN331" s="128"/>
    </row>
    <row r="332" spans="1:40">
      <c r="A332" s="161"/>
      <c r="B332" s="161"/>
      <c r="C332" s="162"/>
      <c r="D332" s="163"/>
      <c r="E332" s="128"/>
      <c r="F332" s="164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65"/>
      <c r="T332" s="165"/>
      <c r="U332" s="166"/>
      <c r="V332" s="166"/>
      <c r="W332" s="128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28"/>
      <c r="AH332" s="128"/>
      <c r="AI332" s="128"/>
      <c r="AJ332" s="128"/>
      <c r="AK332" s="128"/>
      <c r="AL332" s="128"/>
      <c r="AM332" s="128"/>
      <c r="AN332" s="128"/>
    </row>
    <row r="333" spans="1:40">
      <c r="A333" s="161"/>
      <c r="B333" s="161"/>
      <c r="C333" s="162"/>
      <c r="D333" s="163"/>
      <c r="E333" s="128"/>
      <c r="F333" s="164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65"/>
      <c r="T333" s="165"/>
      <c r="U333" s="166"/>
      <c r="V333" s="166"/>
      <c r="W333" s="128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28"/>
      <c r="AH333" s="128"/>
      <c r="AI333" s="128"/>
      <c r="AJ333" s="128"/>
      <c r="AK333" s="128"/>
      <c r="AL333" s="128"/>
      <c r="AM333" s="128"/>
      <c r="AN333" s="128"/>
    </row>
    <row r="334" spans="1:40">
      <c r="A334" s="161"/>
      <c r="B334" s="161"/>
      <c r="C334" s="162"/>
      <c r="D334" s="163"/>
      <c r="E334" s="128"/>
      <c r="F334" s="164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65"/>
      <c r="T334" s="165"/>
      <c r="U334" s="166"/>
      <c r="V334" s="166"/>
      <c r="W334" s="128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28"/>
      <c r="AH334" s="128"/>
      <c r="AI334" s="128"/>
      <c r="AJ334" s="128"/>
      <c r="AK334" s="128"/>
      <c r="AL334" s="128"/>
      <c r="AM334" s="128"/>
      <c r="AN334" s="128"/>
    </row>
    <row r="335" spans="1:40">
      <c r="A335" s="161"/>
      <c r="B335" s="161"/>
      <c r="C335" s="162"/>
      <c r="D335" s="163"/>
      <c r="E335" s="128"/>
      <c r="F335" s="164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65"/>
      <c r="T335" s="165"/>
      <c r="U335" s="166"/>
      <c r="V335" s="166"/>
      <c r="W335" s="128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28"/>
      <c r="AH335" s="128"/>
      <c r="AI335" s="128"/>
      <c r="AJ335" s="128"/>
      <c r="AK335" s="128"/>
      <c r="AL335" s="128"/>
      <c r="AM335" s="128"/>
      <c r="AN335" s="128"/>
    </row>
    <row r="336" spans="1:40">
      <c r="A336" s="161"/>
      <c r="B336" s="161"/>
      <c r="C336" s="162"/>
      <c r="D336" s="163"/>
      <c r="E336" s="128"/>
      <c r="F336" s="164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65"/>
      <c r="T336" s="165"/>
      <c r="U336" s="166"/>
      <c r="V336" s="166"/>
      <c r="W336" s="128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28"/>
      <c r="AH336" s="128"/>
      <c r="AI336" s="128"/>
      <c r="AJ336" s="128"/>
      <c r="AK336" s="128"/>
      <c r="AL336" s="128"/>
      <c r="AM336" s="128"/>
      <c r="AN336" s="128"/>
    </row>
    <row r="337" spans="1:40">
      <c r="A337" s="161"/>
      <c r="B337" s="161"/>
      <c r="C337" s="162"/>
      <c r="D337" s="163"/>
      <c r="E337" s="128"/>
      <c r="F337" s="164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65"/>
      <c r="T337" s="165"/>
      <c r="U337" s="166"/>
      <c r="V337" s="166"/>
      <c r="W337" s="128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28"/>
      <c r="AH337" s="128"/>
      <c r="AI337" s="128"/>
      <c r="AJ337" s="128"/>
      <c r="AK337" s="128"/>
      <c r="AL337" s="128"/>
      <c r="AM337" s="128"/>
      <c r="AN337" s="128"/>
    </row>
    <row r="338" spans="1:40">
      <c r="A338" s="161"/>
      <c r="B338" s="161"/>
      <c r="C338" s="162"/>
      <c r="D338" s="163"/>
      <c r="E338" s="128"/>
      <c r="F338" s="164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65"/>
      <c r="T338" s="165"/>
      <c r="U338" s="166"/>
      <c r="V338" s="166"/>
      <c r="W338" s="128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28"/>
      <c r="AH338" s="128"/>
      <c r="AI338" s="128"/>
      <c r="AJ338" s="128"/>
      <c r="AK338" s="128"/>
      <c r="AL338" s="128"/>
      <c r="AM338" s="128"/>
      <c r="AN338" s="128"/>
    </row>
    <row r="339" spans="1:40">
      <c r="A339" s="161"/>
      <c r="B339" s="161"/>
      <c r="C339" s="162"/>
      <c r="D339" s="163"/>
      <c r="E339" s="128"/>
      <c r="F339" s="164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65"/>
      <c r="T339" s="165"/>
      <c r="U339" s="166"/>
      <c r="V339" s="166"/>
      <c r="W339" s="128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28"/>
      <c r="AH339" s="128"/>
      <c r="AI339" s="128"/>
      <c r="AJ339" s="128"/>
      <c r="AK339" s="128"/>
      <c r="AL339" s="128"/>
      <c r="AM339" s="128"/>
      <c r="AN339" s="128"/>
    </row>
    <row r="340" spans="1:40">
      <c r="A340" s="161"/>
      <c r="B340" s="161"/>
      <c r="C340" s="162"/>
      <c r="D340" s="163"/>
      <c r="E340" s="128"/>
      <c r="F340" s="164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65"/>
      <c r="T340" s="165"/>
      <c r="U340" s="166"/>
      <c r="V340" s="166"/>
      <c r="W340" s="128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28"/>
      <c r="AH340" s="128"/>
      <c r="AI340" s="128"/>
      <c r="AJ340" s="128"/>
      <c r="AK340" s="128"/>
      <c r="AL340" s="128"/>
      <c r="AM340" s="128"/>
      <c r="AN340" s="128"/>
    </row>
    <row r="341" spans="1:40">
      <c r="A341" s="161"/>
      <c r="B341" s="161"/>
      <c r="C341" s="162"/>
      <c r="D341" s="163"/>
      <c r="E341" s="128"/>
      <c r="F341" s="164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65"/>
      <c r="T341" s="165"/>
      <c r="U341" s="166"/>
      <c r="V341" s="166"/>
      <c r="W341" s="128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28"/>
      <c r="AH341" s="128"/>
      <c r="AI341" s="128"/>
      <c r="AJ341" s="128"/>
      <c r="AK341" s="128"/>
      <c r="AL341" s="128"/>
      <c r="AM341" s="128"/>
      <c r="AN341" s="128"/>
    </row>
    <row r="342" spans="1:40">
      <c r="A342" s="161"/>
      <c r="B342" s="161"/>
      <c r="C342" s="162"/>
      <c r="D342" s="163"/>
      <c r="E342" s="128"/>
      <c r="F342" s="164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65"/>
      <c r="T342" s="165"/>
      <c r="U342" s="166"/>
      <c r="V342" s="166"/>
      <c r="W342" s="128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28"/>
      <c r="AH342" s="128"/>
      <c r="AI342" s="128"/>
      <c r="AJ342" s="128"/>
      <c r="AK342" s="128"/>
      <c r="AL342" s="128"/>
      <c r="AM342" s="128"/>
      <c r="AN342" s="128"/>
    </row>
    <row r="343" spans="1:40">
      <c r="A343" s="161"/>
      <c r="B343" s="161"/>
      <c r="C343" s="162"/>
      <c r="D343" s="163"/>
      <c r="E343" s="128"/>
      <c r="F343" s="164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65"/>
      <c r="T343" s="165"/>
      <c r="U343" s="166"/>
      <c r="V343" s="166"/>
      <c r="W343" s="128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28"/>
      <c r="AH343" s="128"/>
      <c r="AI343" s="128"/>
      <c r="AJ343" s="128"/>
      <c r="AK343" s="128"/>
      <c r="AL343" s="128"/>
      <c r="AM343" s="128"/>
      <c r="AN343" s="128"/>
    </row>
    <row r="344" spans="1:40">
      <c r="A344" s="161"/>
      <c r="B344" s="161"/>
      <c r="C344" s="162"/>
      <c r="D344" s="163"/>
      <c r="E344" s="128"/>
      <c r="F344" s="164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65"/>
      <c r="T344" s="165"/>
      <c r="U344" s="166"/>
      <c r="V344" s="166"/>
      <c r="W344" s="128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28"/>
      <c r="AH344" s="128"/>
      <c r="AI344" s="128"/>
      <c r="AJ344" s="128"/>
      <c r="AK344" s="128"/>
      <c r="AL344" s="128"/>
      <c r="AM344" s="128"/>
      <c r="AN344" s="128"/>
    </row>
    <row r="345" spans="1:40">
      <c r="A345" s="161"/>
      <c r="B345" s="161"/>
      <c r="C345" s="162"/>
      <c r="D345" s="163"/>
      <c r="E345" s="128"/>
      <c r="F345" s="164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65"/>
      <c r="T345" s="165"/>
      <c r="U345" s="166"/>
      <c r="V345" s="166"/>
      <c r="W345" s="128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28"/>
      <c r="AH345" s="128"/>
      <c r="AI345" s="128"/>
      <c r="AJ345" s="128"/>
      <c r="AK345" s="128"/>
      <c r="AL345" s="128"/>
      <c r="AM345" s="128"/>
      <c r="AN345" s="128"/>
    </row>
    <row r="346" spans="1:40">
      <c r="A346" s="161"/>
      <c r="B346" s="161"/>
      <c r="C346" s="162"/>
      <c r="D346" s="163"/>
      <c r="E346" s="128"/>
      <c r="F346" s="164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65"/>
      <c r="T346" s="165"/>
      <c r="U346" s="166"/>
      <c r="V346" s="166"/>
      <c r="W346" s="128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28"/>
      <c r="AH346" s="128"/>
      <c r="AI346" s="128"/>
      <c r="AJ346" s="128"/>
      <c r="AK346" s="128"/>
      <c r="AL346" s="128"/>
      <c r="AM346" s="128"/>
      <c r="AN346" s="128"/>
    </row>
    <row r="347" spans="1:40">
      <c r="A347" s="161"/>
      <c r="B347" s="161"/>
      <c r="C347" s="162"/>
      <c r="D347" s="163"/>
      <c r="E347" s="128"/>
      <c r="F347" s="164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65"/>
      <c r="T347" s="165"/>
      <c r="U347" s="166"/>
      <c r="V347" s="166"/>
      <c r="W347" s="128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28"/>
      <c r="AH347" s="128"/>
      <c r="AI347" s="128"/>
      <c r="AJ347" s="128"/>
      <c r="AK347" s="128"/>
      <c r="AL347" s="128"/>
      <c r="AM347" s="128"/>
      <c r="AN347" s="128"/>
    </row>
    <row r="348" spans="1:40">
      <c r="A348" s="161"/>
      <c r="B348" s="161"/>
      <c r="C348" s="162"/>
      <c r="D348" s="163"/>
      <c r="E348" s="128"/>
      <c r="F348" s="164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65"/>
      <c r="T348" s="165"/>
      <c r="U348" s="166"/>
      <c r="V348" s="166"/>
      <c r="W348" s="128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28"/>
      <c r="AH348" s="128"/>
      <c r="AI348" s="128"/>
      <c r="AJ348" s="128"/>
      <c r="AK348" s="128"/>
      <c r="AL348" s="128"/>
      <c r="AM348" s="128"/>
      <c r="AN348" s="128"/>
    </row>
    <row r="349" spans="1:40">
      <c r="A349" s="161"/>
      <c r="B349" s="161"/>
      <c r="C349" s="162"/>
      <c r="D349" s="163"/>
      <c r="E349" s="128"/>
      <c r="F349" s="164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65"/>
      <c r="T349" s="165"/>
      <c r="U349" s="166"/>
      <c r="V349" s="166"/>
      <c r="W349" s="128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28"/>
      <c r="AH349" s="128"/>
      <c r="AI349" s="128"/>
      <c r="AJ349" s="128"/>
      <c r="AK349" s="128"/>
      <c r="AL349" s="128"/>
      <c r="AM349" s="128"/>
      <c r="AN349" s="128"/>
    </row>
    <row r="350" spans="1:40">
      <c r="A350" s="161"/>
      <c r="B350" s="161"/>
      <c r="C350" s="162"/>
      <c r="D350" s="163"/>
      <c r="E350" s="128"/>
      <c r="F350" s="164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65"/>
      <c r="T350" s="165"/>
      <c r="U350" s="166"/>
      <c r="V350" s="166"/>
      <c r="W350" s="128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28"/>
      <c r="AH350" s="128"/>
      <c r="AI350" s="128"/>
      <c r="AJ350" s="128"/>
      <c r="AK350" s="128"/>
      <c r="AL350" s="128"/>
      <c r="AM350" s="128"/>
      <c r="AN350" s="128"/>
    </row>
    <row r="351" spans="1:40">
      <c r="A351" s="161"/>
      <c r="B351" s="161"/>
      <c r="C351" s="162"/>
      <c r="D351" s="163"/>
      <c r="E351" s="128"/>
      <c r="F351" s="164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65"/>
      <c r="T351" s="165"/>
      <c r="U351" s="166"/>
      <c r="V351" s="166"/>
      <c r="W351" s="128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28"/>
      <c r="AH351" s="128"/>
      <c r="AI351" s="128"/>
      <c r="AJ351" s="128"/>
      <c r="AK351" s="128"/>
      <c r="AL351" s="128"/>
      <c r="AM351" s="128"/>
      <c r="AN351" s="128"/>
    </row>
    <row r="352" spans="1:40">
      <c r="A352" s="161"/>
      <c r="B352" s="161"/>
      <c r="C352" s="162"/>
      <c r="D352" s="163"/>
      <c r="E352" s="128"/>
      <c r="F352" s="164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65"/>
      <c r="T352" s="165"/>
      <c r="U352" s="166"/>
      <c r="V352" s="166"/>
      <c r="W352" s="128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28"/>
      <c r="AH352" s="128"/>
      <c r="AI352" s="128"/>
      <c r="AJ352" s="128"/>
      <c r="AK352" s="128"/>
      <c r="AL352" s="128"/>
      <c r="AM352" s="128"/>
      <c r="AN352" s="128"/>
    </row>
    <row r="353" spans="1:40">
      <c r="A353" s="161"/>
      <c r="B353" s="161"/>
      <c r="C353" s="162"/>
      <c r="D353" s="163"/>
      <c r="E353" s="128"/>
      <c r="F353" s="164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65"/>
      <c r="T353" s="165"/>
      <c r="U353" s="166"/>
      <c r="V353" s="166"/>
      <c r="W353" s="128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28"/>
      <c r="AH353" s="128"/>
      <c r="AI353" s="128"/>
      <c r="AJ353" s="128"/>
      <c r="AK353" s="128"/>
      <c r="AL353" s="128"/>
      <c r="AM353" s="128"/>
      <c r="AN353" s="128"/>
    </row>
    <row r="354" spans="1:40">
      <c r="A354" s="161"/>
      <c r="B354" s="161"/>
      <c r="C354" s="162"/>
      <c r="D354" s="163"/>
      <c r="E354" s="128"/>
      <c r="F354" s="164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65"/>
      <c r="T354" s="165"/>
      <c r="U354" s="166"/>
      <c r="V354" s="166"/>
      <c r="W354" s="128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28"/>
      <c r="AH354" s="128"/>
      <c r="AI354" s="128"/>
      <c r="AJ354" s="128"/>
      <c r="AK354" s="128"/>
      <c r="AL354" s="128"/>
      <c r="AM354" s="128"/>
      <c r="AN354" s="128"/>
    </row>
    <row r="355" spans="1:40">
      <c r="A355" s="161"/>
      <c r="B355" s="161"/>
      <c r="C355" s="162"/>
      <c r="D355" s="163"/>
      <c r="E355" s="128"/>
      <c r="F355" s="164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65"/>
      <c r="T355" s="165"/>
      <c r="U355" s="166"/>
      <c r="V355" s="166"/>
      <c r="W355" s="128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28"/>
      <c r="AH355" s="128"/>
      <c r="AI355" s="128"/>
      <c r="AJ355" s="128"/>
      <c r="AK355" s="128"/>
      <c r="AL355" s="128"/>
      <c r="AM355" s="128"/>
      <c r="AN355" s="128"/>
    </row>
    <row r="356" spans="1:40">
      <c r="A356" s="161"/>
      <c r="B356" s="161"/>
      <c r="C356" s="162"/>
      <c r="D356" s="163"/>
      <c r="E356" s="128"/>
      <c r="F356" s="164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65"/>
      <c r="T356" s="165"/>
      <c r="U356" s="166"/>
      <c r="V356" s="166"/>
      <c r="W356" s="128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28"/>
      <c r="AH356" s="128"/>
      <c r="AI356" s="128"/>
      <c r="AJ356" s="128"/>
      <c r="AK356" s="128"/>
      <c r="AL356" s="128"/>
      <c r="AM356" s="128"/>
      <c r="AN356" s="128"/>
    </row>
    <row r="357" spans="1:40">
      <c r="A357" s="161"/>
      <c r="B357" s="161"/>
      <c r="C357" s="162"/>
      <c r="D357" s="163"/>
      <c r="E357" s="128"/>
      <c r="F357" s="164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65"/>
      <c r="T357" s="165"/>
      <c r="U357" s="166"/>
      <c r="V357" s="166"/>
      <c r="W357" s="128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28"/>
      <c r="AH357" s="128"/>
      <c r="AI357" s="128"/>
      <c r="AJ357" s="128"/>
      <c r="AK357" s="128"/>
      <c r="AL357" s="128"/>
      <c r="AM357" s="128"/>
      <c r="AN357" s="128"/>
    </row>
    <row r="358" spans="1:40">
      <c r="A358" s="161"/>
      <c r="B358" s="161"/>
      <c r="C358" s="162"/>
      <c r="D358" s="163"/>
      <c r="E358" s="128"/>
      <c r="F358" s="164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65"/>
      <c r="T358" s="165"/>
      <c r="U358" s="166"/>
      <c r="V358" s="166"/>
      <c r="W358" s="128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28"/>
      <c r="AH358" s="128"/>
      <c r="AI358" s="128"/>
      <c r="AJ358" s="128"/>
      <c r="AK358" s="128"/>
      <c r="AL358" s="128"/>
      <c r="AM358" s="128"/>
      <c r="AN358" s="128"/>
    </row>
    <row r="359" spans="1:40">
      <c r="A359" s="161"/>
      <c r="B359" s="161"/>
      <c r="C359" s="162"/>
      <c r="D359" s="163"/>
      <c r="E359" s="128"/>
      <c r="F359" s="164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65"/>
      <c r="T359" s="165"/>
      <c r="U359" s="166"/>
      <c r="V359" s="166"/>
      <c r="W359" s="128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28"/>
      <c r="AH359" s="128"/>
      <c r="AI359" s="128"/>
      <c r="AJ359" s="128"/>
      <c r="AK359" s="128"/>
      <c r="AL359" s="128"/>
      <c r="AM359" s="128"/>
      <c r="AN359" s="128"/>
    </row>
    <row r="360" spans="1:40">
      <c r="A360" s="161"/>
      <c r="B360" s="161"/>
      <c r="C360" s="162"/>
      <c r="D360" s="163"/>
      <c r="E360" s="128"/>
      <c r="F360" s="164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65"/>
      <c r="T360" s="165"/>
      <c r="U360" s="166"/>
      <c r="V360" s="166"/>
      <c r="W360" s="128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28"/>
      <c r="AH360" s="128"/>
      <c r="AI360" s="128"/>
      <c r="AJ360" s="128"/>
      <c r="AK360" s="128"/>
      <c r="AL360" s="128"/>
      <c r="AM360" s="128"/>
      <c r="AN360" s="128"/>
    </row>
    <row r="361" spans="1:40">
      <c r="A361" s="161"/>
      <c r="B361" s="161"/>
      <c r="C361" s="162"/>
      <c r="D361" s="163"/>
      <c r="E361" s="128"/>
      <c r="F361" s="164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65"/>
      <c r="T361" s="165"/>
      <c r="U361" s="166"/>
      <c r="V361" s="166"/>
      <c r="W361" s="128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28"/>
      <c r="AH361" s="128"/>
      <c r="AI361" s="128"/>
      <c r="AJ361" s="128"/>
      <c r="AK361" s="128"/>
      <c r="AL361" s="128"/>
      <c r="AM361" s="128"/>
      <c r="AN361" s="128"/>
    </row>
    <row r="362" spans="1:40">
      <c r="A362" s="161"/>
      <c r="B362" s="161"/>
      <c r="C362" s="162"/>
      <c r="D362" s="163"/>
      <c r="E362" s="128"/>
      <c r="F362" s="164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65"/>
      <c r="T362" s="165"/>
      <c r="U362" s="166"/>
      <c r="V362" s="166"/>
      <c r="W362" s="128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28"/>
      <c r="AH362" s="128"/>
      <c r="AI362" s="128"/>
      <c r="AJ362" s="128"/>
      <c r="AK362" s="128"/>
      <c r="AL362" s="128"/>
      <c r="AM362" s="128"/>
      <c r="AN362" s="128"/>
    </row>
    <row r="363" spans="1:40">
      <c r="A363" s="161"/>
      <c r="B363" s="161"/>
      <c r="C363" s="162"/>
      <c r="D363" s="163"/>
      <c r="E363" s="128"/>
      <c r="F363" s="164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65"/>
      <c r="T363" s="165"/>
      <c r="U363" s="166"/>
      <c r="V363" s="166"/>
      <c r="W363" s="128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28"/>
      <c r="AH363" s="128"/>
      <c r="AI363" s="128"/>
      <c r="AJ363" s="128"/>
      <c r="AK363" s="128"/>
      <c r="AL363" s="128"/>
      <c r="AM363" s="128"/>
      <c r="AN363" s="128"/>
    </row>
    <row r="364" spans="1:40">
      <c r="A364" s="161"/>
      <c r="B364" s="161"/>
      <c r="C364" s="162"/>
      <c r="D364" s="163"/>
      <c r="E364" s="128"/>
      <c r="F364" s="164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65"/>
      <c r="T364" s="165"/>
      <c r="U364" s="166"/>
      <c r="V364" s="166"/>
      <c r="W364" s="128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28"/>
      <c r="AH364" s="128"/>
      <c r="AI364" s="128"/>
      <c r="AJ364" s="128"/>
      <c r="AK364" s="128"/>
      <c r="AL364" s="128"/>
      <c r="AM364" s="128"/>
      <c r="AN364" s="128"/>
    </row>
    <row r="365" spans="1:40">
      <c r="A365" s="161"/>
      <c r="B365" s="161"/>
      <c r="C365" s="162"/>
      <c r="D365" s="163"/>
      <c r="E365" s="128"/>
      <c r="F365" s="164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65"/>
      <c r="T365" s="165"/>
      <c r="U365" s="166"/>
      <c r="V365" s="166"/>
      <c r="W365" s="128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28"/>
      <c r="AH365" s="128"/>
      <c r="AI365" s="128"/>
      <c r="AJ365" s="128"/>
      <c r="AK365" s="128"/>
      <c r="AL365" s="128"/>
      <c r="AM365" s="128"/>
      <c r="AN365" s="128"/>
    </row>
    <row r="366" spans="1:40">
      <c r="A366" s="161"/>
      <c r="B366" s="161"/>
      <c r="C366" s="162"/>
      <c r="D366" s="163"/>
      <c r="E366" s="128"/>
      <c r="F366" s="164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65"/>
      <c r="T366" s="165"/>
      <c r="U366" s="166"/>
      <c r="V366" s="166"/>
      <c r="W366" s="128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28"/>
      <c r="AH366" s="128"/>
      <c r="AI366" s="128"/>
      <c r="AJ366" s="128"/>
      <c r="AK366" s="128"/>
      <c r="AL366" s="128"/>
      <c r="AM366" s="128"/>
      <c r="AN366" s="128"/>
    </row>
    <row r="367" spans="1:40">
      <c r="A367" s="161"/>
      <c r="B367" s="161"/>
      <c r="C367" s="162"/>
      <c r="D367" s="163"/>
      <c r="E367" s="128"/>
      <c r="F367" s="164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65"/>
      <c r="T367" s="165"/>
      <c r="U367" s="166"/>
      <c r="V367" s="166"/>
      <c r="W367" s="128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28"/>
      <c r="AH367" s="128"/>
      <c r="AI367" s="128"/>
      <c r="AJ367" s="128"/>
      <c r="AK367" s="128"/>
      <c r="AL367" s="128"/>
      <c r="AM367" s="128"/>
      <c r="AN367" s="128"/>
    </row>
    <row r="368" spans="1:40">
      <c r="A368" s="161"/>
      <c r="B368" s="161"/>
      <c r="C368" s="162"/>
      <c r="D368" s="163"/>
      <c r="E368" s="128"/>
      <c r="F368" s="164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65"/>
      <c r="T368" s="165"/>
      <c r="U368" s="166"/>
      <c r="V368" s="166"/>
      <c r="W368" s="128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28"/>
      <c r="AH368" s="128"/>
      <c r="AI368" s="128"/>
      <c r="AJ368" s="128"/>
      <c r="AK368" s="128"/>
      <c r="AL368" s="128"/>
      <c r="AM368" s="128"/>
      <c r="AN368" s="128"/>
    </row>
    <row r="369" spans="1:40">
      <c r="A369" s="161"/>
      <c r="B369" s="161"/>
      <c r="C369" s="162"/>
      <c r="D369" s="163"/>
      <c r="E369" s="128"/>
      <c r="F369" s="164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65"/>
      <c r="T369" s="165"/>
      <c r="U369" s="166"/>
      <c r="V369" s="166"/>
      <c r="W369" s="128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28"/>
      <c r="AH369" s="128"/>
      <c r="AI369" s="128"/>
      <c r="AJ369" s="128"/>
      <c r="AK369" s="128"/>
      <c r="AL369" s="128"/>
      <c r="AM369" s="128"/>
      <c r="AN369" s="128"/>
    </row>
    <row r="370" spans="1:40">
      <c r="A370" s="161"/>
      <c r="B370" s="161"/>
      <c r="C370" s="162"/>
      <c r="D370" s="163"/>
      <c r="E370" s="128"/>
      <c r="F370" s="164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65"/>
      <c r="T370" s="165"/>
      <c r="U370" s="166"/>
      <c r="V370" s="166"/>
      <c r="W370" s="128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28"/>
      <c r="AH370" s="128"/>
      <c r="AI370" s="128"/>
      <c r="AJ370" s="128"/>
      <c r="AK370" s="128"/>
      <c r="AL370" s="128"/>
      <c r="AM370" s="128"/>
      <c r="AN370" s="128"/>
    </row>
    <row r="371" spans="1:40">
      <c r="A371" s="161"/>
      <c r="B371" s="161"/>
      <c r="C371" s="162"/>
      <c r="D371" s="163"/>
      <c r="E371" s="128"/>
      <c r="F371" s="164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65"/>
      <c r="T371" s="165"/>
      <c r="U371" s="166"/>
      <c r="V371" s="166"/>
      <c r="W371" s="128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28"/>
      <c r="AH371" s="128"/>
      <c r="AI371" s="128"/>
      <c r="AJ371" s="128"/>
      <c r="AK371" s="128"/>
      <c r="AL371" s="128"/>
      <c r="AM371" s="128"/>
      <c r="AN371" s="128"/>
    </row>
    <row r="372" spans="1:40">
      <c r="A372" s="161"/>
      <c r="B372" s="161"/>
      <c r="C372" s="162"/>
      <c r="D372" s="163"/>
      <c r="E372" s="128"/>
      <c r="F372" s="164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65"/>
      <c r="T372" s="165"/>
      <c r="U372" s="166"/>
      <c r="V372" s="166"/>
      <c r="W372" s="128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28"/>
      <c r="AH372" s="128"/>
      <c r="AI372" s="128"/>
      <c r="AJ372" s="128"/>
      <c r="AK372" s="128"/>
      <c r="AL372" s="128"/>
      <c r="AM372" s="128"/>
      <c r="AN372" s="128"/>
    </row>
    <row r="373" spans="1:40">
      <c r="A373" s="161"/>
      <c r="B373" s="161"/>
      <c r="C373" s="162"/>
      <c r="D373" s="163"/>
      <c r="E373" s="128"/>
      <c r="F373" s="164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65"/>
      <c r="T373" s="165"/>
      <c r="U373" s="166"/>
      <c r="V373" s="166"/>
      <c r="W373" s="128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28"/>
      <c r="AH373" s="128"/>
      <c r="AI373" s="128"/>
      <c r="AJ373" s="128"/>
      <c r="AK373" s="128"/>
      <c r="AL373" s="128"/>
      <c r="AM373" s="128"/>
      <c r="AN373" s="128"/>
    </row>
    <row r="374" spans="1:40">
      <c r="A374" s="161"/>
      <c r="B374" s="161"/>
      <c r="C374" s="162"/>
      <c r="D374" s="163"/>
      <c r="E374" s="128"/>
      <c r="F374" s="164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65"/>
      <c r="T374" s="165"/>
      <c r="U374" s="166"/>
      <c r="V374" s="166"/>
      <c r="W374" s="128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28"/>
      <c r="AH374" s="128"/>
      <c r="AI374" s="128"/>
      <c r="AJ374" s="128"/>
      <c r="AK374" s="128"/>
      <c r="AL374" s="128"/>
      <c r="AM374" s="128"/>
      <c r="AN374" s="128"/>
    </row>
    <row r="375" spans="1:40">
      <c r="A375" s="161"/>
      <c r="B375" s="161"/>
      <c r="C375" s="162"/>
      <c r="D375" s="163"/>
      <c r="E375" s="128"/>
      <c r="F375" s="164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65"/>
      <c r="T375" s="165"/>
      <c r="U375" s="166"/>
      <c r="V375" s="166"/>
      <c r="W375" s="128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28"/>
      <c r="AH375" s="128"/>
      <c r="AI375" s="128"/>
      <c r="AJ375" s="128"/>
      <c r="AK375" s="128"/>
      <c r="AL375" s="128"/>
      <c r="AM375" s="128"/>
      <c r="AN375" s="128"/>
    </row>
    <row r="376" spans="1:40">
      <c r="A376" s="161"/>
      <c r="B376" s="161"/>
      <c r="C376" s="162"/>
      <c r="D376" s="163"/>
      <c r="E376" s="128"/>
      <c r="F376" s="164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65"/>
      <c r="T376" s="165"/>
      <c r="U376" s="166"/>
      <c r="V376" s="166"/>
      <c r="W376" s="128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28"/>
      <c r="AH376" s="128"/>
      <c r="AI376" s="128"/>
      <c r="AJ376" s="128"/>
      <c r="AK376" s="128"/>
      <c r="AL376" s="128"/>
      <c r="AM376" s="128"/>
      <c r="AN376" s="128"/>
    </row>
    <row r="377" spans="1:40">
      <c r="A377" s="161"/>
      <c r="B377" s="161"/>
      <c r="C377" s="162"/>
      <c r="D377" s="163"/>
      <c r="E377" s="128"/>
      <c r="F377" s="164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65"/>
      <c r="T377" s="165"/>
      <c r="U377" s="166"/>
      <c r="V377" s="166"/>
      <c r="W377" s="128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28"/>
      <c r="AH377" s="128"/>
      <c r="AI377" s="128"/>
      <c r="AJ377" s="128"/>
      <c r="AK377" s="128"/>
      <c r="AL377" s="128"/>
      <c r="AM377" s="128"/>
      <c r="AN377" s="128"/>
    </row>
    <row r="378" spans="1:40">
      <c r="A378" s="161"/>
      <c r="B378" s="161"/>
      <c r="C378" s="162"/>
      <c r="D378" s="163"/>
      <c r="E378" s="128"/>
      <c r="F378" s="164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65"/>
      <c r="T378" s="165"/>
      <c r="U378" s="166"/>
      <c r="V378" s="166"/>
      <c r="W378" s="128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28"/>
      <c r="AH378" s="128"/>
      <c r="AI378" s="128"/>
      <c r="AJ378" s="128"/>
      <c r="AK378" s="128"/>
      <c r="AL378" s="128"/>
      <c r="AM378" s="128"/>
      <c r="AN378" s="128"/>
    </row>
    <row r="379" spans="1:40">
      <c r="A379" s="161"/>
      <c r="B379" s="161"/>
      <c r="C379" s="162"/>
      <c r="D379" s="163"/>
      <c r="E379" s="128"/>
      <c r="F379" s="164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65"/>
      <c r="T379" s="165"/>
      <c r="U379" s="166"/>
      <c r="V379" s="166"/>
      <c r="W379" s="128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28"/>
      <c r="AH379" s="128"/>
      <c r="AI379" s="128"/>
      <c r="AJ379" s="128"/>
      <c r="AK379" s="128"/>
      <c r="AL379" s="128"/>
      <c r="AM379" s="128"/>
      <c r="AN379" s="128"/>
    </row>
    <row r="380" spans="1:40">
      <c r="A380" s="161"/>
      <c r="B380" s="161"/>
      <c r="C380" s="162"/>
      <c r="D380" s="163"/>
      <c r="E380" s="128"/>
      <c r="F380" s="164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65"/>
      <c r="T380" s="165"/>
      <c r="U380" s="166"/>
      <c r="V380" s="166"/>
      <c r="W380" s="128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28"/>
      <c r="AH380" s="128"/>
      <c r="AI380" s="128"/>
      <c r="AJ380" s="128"/>
      <c r="AK380" s="128"/>
      <c r="AL380" s="128"/>
      <c r="AM380" s="128"/>
      <c r="AN380" s="128"/>
    </row>
    <row r="381" spans="1:40">
      <c r="A381" s="161"/>
      <c r="B381" s="161"/>
      <c r="C381" s="162"/>
      <c r="D381" s="163"/>
      <c r="E381" s="128"/>
      <c r="F381" s="164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65"/>
      <c r="T381" s="165"/>
      <c r="U381" s="166"/>
      <c r="V381" s="166"/>
      <c r="W381" s="128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28"/>
      <c r="AH381" s="128"/>
      <c r="AI381" s="128"/>
      <c r="AJ381" s="128"/>
      <c r="AK381" s="128"/>
      <c r="AL381" s="128"/>
      <c r="AM381" s="128"/>
      <c r="AN381" s="128"/>
    </row>
    <row r="382" spans="1:40">
      <c r="A382" s="161"/>
      <c r="B382" s="161"/>
      <c r="C382" s="162"/>
      <c r="D382" s="163"/>
      <c r="E382" s="128"/>
      <c r="F382" s="164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65"/>
      <c r="T382" s="165"/>
      <c r="U382" s="166"/>
      <c r="V382" s="166"/>
      <c r="W382" s="128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28"/>
      <c r="AH382" s="128"/>
      <c r="AI382" s="128"/>
      <c r="AJ382" s="128"/>
      <c r="AK382" s="128"/>
      <c r="AL382" s="128"/>
      <c r="AM382" s="128"/>
      <c r="AN382" s="128"/>
    </row>
    <row r="383" spans="1:40">
      <c r="A383" s="161"/>
      <c r="B383" s="161"/>
      <c r="C383" s="162"/>
      <c r="D383" s="163"/>
      <c r="E383" s="128"/>
      <c r="F383" s="164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65"/>
      <c r="T383" s="165"/>
      <c r="U383" s="166"/>
      <c r="V383" s="166"/>
      <c r="W383" s="128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28"/>
      <c r="AH383" s="128"/>
      <c r="AI383" s="128"/>
      <c r="AJ383" s="128"/>
      <c r="AK383" s="128"/>
      <c r="AL383" s="128"/>
      <c r="AM383" s="128"/>
      <c r="AN383" s="128"/>
    </row>
    <row r="384" spans="1:40">
      <c r="A384" s="161"/>
      <c r="B384" s="161"/>
      <c r="C384" s="162"/>
      <c r="D384" s="163"/>
      <c r="E384" s="128"/>
      <c r="F384" s="164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65"/>
      <c r="T384" s="165"/>
      <c r="U384" s="166"/>
      <c r="V384" s="166"/>
      <c r="W384" s="128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28"/>
      <c r="AH384" s="128"/>
      <c r="AI384" s="128"/>
      <c r="AJ384" s="128"/>
      <c r="AK384" s="128"/>
      <c r="AL384" s="128"/>
      <c r="AM384" s="128"/>
      <c r="AN384" s="128"/>
    </row>
    <row r="385" spans="1:40">
      <c r="A385" s="161"/>
      <c r="B385" s="161"/>
      <c r="C385" s="162"/>
      <c r="D385" s="163"/>
      <c r="E385" s="128"/>
      <c r="F385" s="164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65"/>
      <c r="T385" s="165"/>
      <c r="U385" s="166"/>
      <c r="V385" s="166"/>
      <c r="W385" s="128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28"/>
      <c r="AH385" s="128"/>
      <c r="AI385" s="128"/>
      <c r="AJ385" s="128"/>
      <c r="AK385" s="128"/>
      <c r="AL385" s="128"/>
      <c r="AM385" s="128"/>
      <c r="AN385" s="128"/>
    </row>
    <row r="386" spans="1:40">
      <c r="A386" s="161"/>
      <c r="B386" s="161"/>
      <c r="C386" s="162"/>
      <c r="D386" s="163"/>
      <c r="E386" s="128"/>
      <c r="F386" s="164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65"/>
      <c r="T386" s="165"/>
      <c r="U386" s="166"/>
      <c r="V386" s="166"/>
      <c r="W386" s="128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28"/>
      <c r="AH386" s="128"/>
      <c r="AI386" s="128"/>
      <c r="AJ386" s="128"/>
      <c r="AK386" s="128"/>
      <c r="AL386" s="128"/>
      <c r="AM386" s="128"/>
      <c r="AN386" s="128"/>
    </row>
    <row r="387" spans="1:40">
      <c r="A387" s="161"/>
      <c r="B387" s="161"/>
      <c r="C387" s="162"/>
      <c r="D387" s="163"/>
      <c r="E387" s="128"/>
      <c r="F387" s="164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65"/>
      <c r="T387" s="165"/>
      <c r="U387" s="166"/>
      <c r="V387" s="166"/>
      <c r="W387" s="128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28"/>
      <c r="AH387" s="128"/>
      <c r="AI387" s="128"/>
      <c r="AJ387" s="128"/>
      <c r="AK387" s="128"/>
      <c r="AL387" s="128"/>
      <c r="AM387" s="128"/>
      <c r="AN387" s="128"/>
    </row>
    <row r="388" spans="1:40">
      <c r="A388" s="161"/>
      <c r="B388" s="161"/>
      <c r="C388" s="162"/>
      <c r="D388" s="163"/>
      <c r="E388" s="128"/>
      <c r="F388" s="164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65"/>
      <c r="T388" s="165"/>
      <c r="U388" s="166"/>
      <c r="V388" s="166"/>
      <c r="W388" s="128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28"/>
      <c r="AH388" s="128"/>
      <c r="AI388" s="128"/>
      <c r="AJ388" s="128"/>
      <c r="AK388" s="128"/>
      <c r="AL388" s="128"/>
      <c r="AM388" s="128"/>
      <c r="AN388" s="128"/>
    </row>
    <row r="389" spans="1:40">
      <c r="A389" s="161"/>
      <c r="B389" s="161"/>
      <c r="C389" s="162"/>
      <c r="D389" s="163"/>
      <c r="E389" s="128"/>
      <c r="F389" s="164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65"/>
      <c r="T389" s="165"/>
      <c r="U389" s="166"/>
      <c r="V389" s="166"/>
      <c r="W389" s="128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28"/>
      <c r="AH389" s="128"/>
      <c r="AI389" s="128"/>
      <c r="AJ389" s="128"/>
      <c r="AK389" s="128"/>
      <c r="AL389" s="128"/>
      <c r="AM389" s="128"/>
      <c r="AN389" s="128"/>
    </row>
    <row r="390" spans="1:40">
      <c r="A390" s="161"/>
      <c r="B390" s="161"/>
      <c r="C390" s="162"/>
      <c r="D390" s="163"/>
      <c r="E390" s="128"/>
      <c r="F390" s="164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65"/>
      <c r="T390" s="165"/>
      <c r="U390" s="166"/>
      <c r="V390" s="166"/>
      <c r="W390" s="128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28"/>
      <c r="AH390" s="128"/>
      <c r="AI390" s="128"/>
      <c r="AJ390" s="128"/>
      <c r="AK390" s="128"/>
      <c r="AL390" s="128"/>
      <c r="AM390" s="128"/>
      <c r="AN390" s="128"/>
    </row>
    <row r="391" spans="1:40">
      <c r="A391" s="161"/>
      <c r="B391" s="161"/>
      <c r="C391" s="162"/>
      <c r="D391" s="163"/>
      <c r="E391" s="128"/>
      <c r="F391" s="164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65"/>
      <c r="T391" s="165"/>
      <c r="U391" s="166"/>
      <c r="V391" s="166"/>
      <c r="W391" s="128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28"/>
      <c r="AH391" s="128"/>
      <c r="AI391" s="128"/>
      <c r="AJ391" s="128"/>
      <c r="AK391" s="128"/>
      <c r="AL391" s="128"/>
      <c r="AM391" s="128"/>
      <c r="AN391" s="128"/>
    </row>
    <row r="392" spans="1:40">
      <c r="A392" s="161"/>
      <c r="B392" s="161"/>
      <c r="C392" s="162"/>
      <c r="D392" s="163"/>
      <c r="E392" s="128"/>
      <c r="F392" s="164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65"/>
      <c r="T392" s="165"/>
      <c r="U392" s="166"/>
      <c r="V392" s="166"/>
      <c r="W392" s="128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28"/>
      <c r="AH392" s="128"/>
      <c r="AI392" s="128"/>
      <c r="AJ392" s="128"/>
      <c r="AK392" s="128"/>
      <c r="AL392" s="128"/>
      <c r="AM392" s="128"/>
      <c r="AN392" s="128"/>
    </row>
    <row r="393" spans="1:40">
      <c r="A393" s="161"/>
      <c r="B393" s="161"/>
      <c r="C393" s="162"/>
      <c r="D393" s="163"/>
      <c r="E393" s="128"/>
      <c r="F393" s="164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65"/>
      <c r="T393" s="165"/>
      <c r="U393" s="166"/>
      <c r="V393" s="166"/>
      <c r="W393" s="128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28"/>
      <c r="AH393" s="128"/>
      <c r="AI393" s="128"/>
      <c r="AJ393" s="128"/>
      <c r="AK393" s="128"/>
      <c r="AL393" s="128"/>
      <c r="AM393" s="128"/>
      <c r="AN393" s="128"/>
    </row>
    <row r="394" spans="1:40">
      <c r="A394" s="161"/>
      <c r="B394" s="161"/>
      <c r="C394" s="162"/>
      <c r="D394" s="163"/>
      <c r="E394" s="128"/>
      <c r="F394" s="164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65"/>
      <c r="T394" s="165"/>
      <c r="U394" s="166"/>
      <c r="V394" s="166"/>
      <c r="W394" s="128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28"/>
      <c r="AH394" s="128"/>
      <c r="AI394" s="128"/>
      <c r="AJ394" s="128"/>
      <c r="AK394" s="128"/>
      <c r="AL394" s="128"/>
      <c r="AM394" s="128"/>
      <c r="AN394" s="128"/>
    </row>
    <row r="395" spans="1:40">
      <c r="A395" s="161"/>
      <c r="B395" s="161"/>
      <c r="C395" s="162"/>
      <c r="D395" s="163"/>
      <c r="E395" s="128"/>
      <c r="F395" s="164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65"/>
      <c r="T395" s="165"/>
      <c r="U395" s="166"/>
      <c r="V395" s="166"/>
      <c r="W395" s="128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28"/>
      <c r="AH395" s="128"/>
      <c r="AI395" s="128"/>
      <c r="AJ395" s="128"/>
      <c r="AK395" s="128"/>
      <c r="AL395" s="128"/>
      <c r="AM395" s="128"/>
      <c r="AN395" s="128"/>
    </row>
    <row r="396" spans="1:40">
      <c r="A396" s="161"/>
      <c r="B396" s="161"/>
      <c r="C396" s="162"/>
      <c r="D396" s="163"/>
      <c r="E396" s="128"/>
      <c r="F396" s="164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65"/>
      <c r="T396" s="165"/>
      <c r="U396" s="166"/>
      <c r="V396" s="166"/>
      <c r="W396" s="128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28"/>
      <c r="AH396" s="128"/>
      <c r="AI396" s="128"/>
      <c r="AJ396" s="128"/>
      <c r="AK396" s="128"/>
      <c r="AL396" s="128"/>
      <c r="AM396" s="128"/>
      <c r="AN396" s="128"/>
    </row>
    <row r="397" spans="1:40">
      <c r="A397" s="161"/>
      <c r="B397" s="161"/>
      <c r="C397" s="162"/>
      <c r="D397" s="163"/>
      <c r="E397" s="128"/>
      <c r="F397" s="164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65"/>
      <c r="T397" s="165"/>
      <c r="U397" s="166"/>
      <c r="V397" s="166"/>
      <c r="W397" s="128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28"/>
      <c r="AH397" s="128"/>
      <c r="AI397" s="128"/>
      <c r="AJ397" s="128"/>
      <c r="AK397" s="128"/>
      <c r="AL397" s="128"/>
      <c r="AM397" s="128"/>
      <c r="AN397" s="128"/>
    </row>
    <row r="398" spans="1:40">
      <c r="A398" s="161"/>
      <c r="B398" s="161"/>
      <c r="C398" s="162"/>
      <c r="D398" s="163"/>
      <c r="E398" s="128"/>
      <c r="F398" s="164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65"/>
      <c r="T398" s="165"/>
      <c r="U398" s="166"/>
      <c r="V398" s="166"/>
      <c r="W398" s="128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28"/>
      <c r="AH398" s="128"/>
      <c r="AI398" s="128"/>
      <c r="AJ398" s="128"/>
      <c r="AK398" s="128"/>
      <c r="AL398" s="128"/>
      <c r="AM398" s="128"/>
      <c r="AN398" s="128"/>
    </row>
    <row r="399" spans="1:40">
      <c r="A399" s="161"/>
      <c r="B399" s="161"/>
      <c r="C399" s="162"/>
      <c r="D399" s="163"/>
      <c r="E399" s="128"/>
      <c r="F399" s="164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65"/>
      <c r="T399" s="165"/>
      <c r="U399" s="166"/>
      <c r="V399" s="166"/>
      <c r="W399" s="128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28"/>
      <c r="AH399" s="128"/>
      <c r="AI399" s="128"/>
      <c r="AJ399" s="128"/>
      <c r="AK399" s="128"/>
      <c r="AL399" s="128"/>
      <c r="AM399" s="128"/>
      <c r="AN399" s="128"/>
    </row>
    <row r="400" spans="1:40">
      <c r="A400" s="161"/>
      <c r="B400" s="161"/>
      <c r="C400" s="162"/>
      <c r="D400" s="163"/>
      <c r="E400" s="128"/>
      <c r="F400" s="164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65"/>
      <c r="T400" s="165"/>
      <c r="U400" s="166"/>
      <c r="V400" s="166"/>
      <c r="W400" s="128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28"/>
      <c r="AH400" s="128"/>
      <c r="AI400" s="128"/>
      <c r="AJ400" s="128"/>
      <c r="AK400" s="128"/>
      <c r="AL400" s="128"/>
      <c r="AM400" s="128"/>
      <c r="AN400" s="128"/>
    </row>
    <row r="401" spans="1:40">
      <c r="A401" s="161"/>
      <c r="B401" s="161"/>
      <c r="C401" s="162"/>
      <c r="D401" s="163"/>
      <c r="E401" s="128"/>
      <c r="F401" s="164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65"/>
      <c r="T401" s="165"/>
      <c r="U401" s="166"/>
      <c r="V401" s="166"/>
      <c r="W401" s="128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28"/>
      <c r="AH401" s="128"/>
      <c r="AI401" s="128"/>
      <c r="AJ401" s="128"/>
      <c r="AK401" s="128"/>
      <c r="AL401" s="128"/>
      <c r="AM401" s="128"/>
      <c r="AN401" s="128"/>
    </row>
    <row r="402" spans="1:40">
      <c r="A402" s="161"/>
      <c r="B402" s="161"/>
      <c r="C402" s="162"/>
      <c r="D402" s="163"/>
      <c r="E402" s="128"/>
      <c r="F402" s="164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65"/>
      <c r="T402" s="165"/>
      <c r="U402" s="166"/>
      <c r="V402" s="166"/>
      <c r="W402" s="128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28"/>
      <c r="AH402" s="128"/>
      <c r="AI402" s="128"/>
      <c r="AJ402" s="128"/>
      <c r="AK402" s="128"/>
      <c r="AL402" s="128"/>
      <c r="AM402" s="128"/>
      <c r="AN402" s="128"/>
    </row>
    <row r="403" spans="1:40">
      <c r="A403" s="161"/>
      <c r="B403" s="161"/>
      <c r="C403" s="162"/>
      <c r="D403" s="163"/>
      <c r="E403" s="128"/>
      <c r="F403" s="164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65"/>
      <c r="T403" s="165"/>
      <c r="U403" s="166"/>
      <c r="V403" s="166"/>
      <c r="W403" s="128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28"/>
      <c r="AH403" s="128"/>
      <c r="AI403" s="128"/>
      <c r="AJ403" s="128"/>
      <c r="AK403" s="128"/>
      <c r="AL403" s="128"/>
      <c r="AM403" s="128"/>
      <c r="AN403" s="128"/>
    </row>
    <row r="404" spans="1:40">
      <c r="A404" s="161"/>
      <c r="B404" s="161"/>
      <c r="C404" s="162"/>
      <c r="D404" s="163"/>
      <c r="E404" s="128"/>
      <c r="F404" s="164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65"/>
      <c r="T404" s="165"/>
      <c r="U404" s="166"/>
      <c r="V404" s="166"/>
      <c r="W404" s="128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28"/>
      <c r="AH404" s="128"/>
      <c r="AI404" s="128"/>
      <c r="AJ404" s="128"/>
      <c r="AK404" s="128"/>
      <c r="AL404" s="128"/>
      <c r="AM404" s="128"/>
      <c r="AN404" s="128"/>
    </row>
    <row r="405" spans="1:40">
      <c r="A405" s="161"/>
      <c r="B405" s="161"/>
      <c r="C405" s="162"/>
      <c r="D405" s="163"/>
      <c r="E405" s="128"/>
      <c r="F405" s="164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65"/>
      <c r="T405" s="165"/>
      <c r="U405" s="166"/>
      <c r="V405" s="166"/>
      <c r="W405" s="128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28"/>
      <c r="AH405" s="128"/>
      <c r="AI405" s="128"/>
      <c r="AJ405" s="128"/>
      <c r="AK405" s="128"/>
      <c r="AL405" s="128"/>
      <c r="AM405" s="128"/>
      <c r="AN405" s="128"/>
    </row>
    <row r="406" spans="1:40">
      <c r="A406" s="161"/>
      <c r="B406" s="161"/>
      <c r="C406" s="162"/>
      <c r="D406" s="163"/>
      <c r="E406" s="128"/>
      <c r="F406" s="164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65"/>
      <c r="T406" s="165"/>
      <c r="U406" s="166"/>
      <c r="V406" s="166"/>
      <c r="W406" s="128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28"/>
      <c r="AH406" s="128"/>
      <c r="AI406" s="128"/>
      <c r="AJ406" s="128"/>
      <c r="AK406" s="128"/>
      <c r="AL406" s="128"/>
      <c r="AM406" s="128"/>
      <c r="AN406" s="128"/>
    </row>
    <row r="407" spans="1:40">
      <c r="A407" s="161"/>
      <c r="B407" s="161"/>
      <c r="C407" s="162"/>
      <c r="D407" s="163"/>
      <c r="E407" s="128"/>
      <c r="F407" s="164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65"/>
      <c r="T407" s="165"/>
      <c r="U407" s="166"/>
      <c r="V407" s="166"/>
      <c r="W407" s="128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28"/>
      <c r="AH407" s="128"/>
      <c r="AI407" s="128"/>
      <c r="AJ407" s="128"/>
      <c r="AK407" s="128"/>
      <c r="AL407" s="128"/>
      <c r="AM407" s="128"/>
      <c r="AN407" s="128"/>
    </row>
    <row r="408" spans="1:40">
      <c r="A408" s="161"/>
      <c r="B408" s="161"/>
      <c r="C408" s="162"/>
      <c r="D408" s="163"/>
      <c r="E408" s="128"/>
      <c r="F408" s="164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65"/>
      <c r="T408" s="165"/>
      <c r="U408" s="166"/>
      <c r="V408" s="166"/>
      <c r="W408" s="128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28"/>
      <c r="AH408" s="128"/>
      <c r="AI408" s="128"/>
      <c r="AJ408" s="128"/>
      <c r="AK408" s="128"/>
      <c r="AL408" s="128"/>
      <c r="AM408" s="128"/>
      <c r="AN408" s="128"/>
    </row>
    <row r="409" spans="1:40">
      <c r="A409" s="161"/>
      <c r="B409" s="161"/>
      <c r="C409" s="162"/>
      <c r="D409" s="163"/>
      <c r="E409" s="128"/>
      <c r="F409" s="164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65"/>
      <c r="T409" s="165"/>
      <c r="U409" s="166"/>
      <c r="V409" s="166"/>
      <c r="W409" s="128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28"/>
      <c r="AH409" s="128"/>
      <c r="AI409" s="128"/>
      <c r="AJ409" s="128"/>
      <c r="AK409" s="128"/>
      <c r="AL409" s="128"/>
      <c r="AM409" s="128"/>
      <c r="AN409" s="128"/>
    </row>
    <row r="410" spans="1:40">
      <c r="A410" s="161"/>
      <c r="B410" s="161"/>
      <c r="C410" s="162"/>
      <c r="D410" s="163"/>
      <c r="E410" s="128"/>
      <c r="F410" s="164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65"/>
      <c r="T410" s="165"/>
      <c r="U410" s="166"/>
      <c r="V410" s="166"/>
      <c r="W410" s="128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28"/>
      <c r="AH410" s="128"/>
      <c r="AI410" s="128"/>
      <c r="AJ410" s="128"/>
      <c r="AK410" s="128"/>
      <c r="AL410" s="128"/>
      <c r="AM410" s="128"/>
      <c r="AN410" s="128"/>
    </row>
    <row r="411" spans="1:40">
      <c r="A411" s="161"/>
      <c r="B411" s="161"/>
      <c r="C411" s="162"/>
      <c r="D411" s="163"/>
      <c r="E411" s="128"/>
      <c r="F411" s="164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65"/>
      <c r="T411" s="165"/>
      <c r="U411" s="166"/>
      <c r="V411" s="166"/>
      <c r="W411" s="128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28"/>
      <c r="AH411" s="128"/>
      <c r="AI411" s="128"/>
      <c r="AJ411" s="128"/>
      <c r="AK411" s="128"/>
      <c r="AL411" s="128"/>
      <c r="AM411" s="128"/>
      <c r="AN411" s="128"/>
    </row>
    <row r="412" spans="1:40">
      <c r="A412" s="161"/>
      <c r="B412" s="161"/>
      <c r="C412" s="162"/>
      <c r="D412" s="163"/>
      <c r="E412" s="128"/>
      <c r="F412" s="164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65"/>
      <c r="T412" s="165"/>
      <c r="U412" s="166"/>
      <c r="V412" s="166"/>
      <c r="W412" s="128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28"/>
      <c r="AH412" s="128"/>
      <c r="AI412" s="128"/>
      <c r="AJ412" s="128"/>
      <c r="AK412" s="128"/>
      <c r="AL412" s="128"/>
      <c r="AM412" s="128"/>
      <c r="AN412" s="128"/>
    </row>
    <row r="413" spans="1:40">
      <c r="A413" s="161"/>
      <c r="B413" s="161"/>
      <c r="C413" s="162"/>
      <c r="D413" s="163"/>
      <c r="E413" s="128"/>
      <c r="F413" s="164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65"/>
      <c r="T413" s="165"/>
      <c r="U413" s="166"/>
      <c r="V413" s="166"/>
      <c r="W413" s="128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28"/>
      <c r="AH413" s="128"/>
      <c r="AI413" s="128"/>
      <c r="AJ413" s="128"/>
      <c r="AK413" s="128"/>
      <c r="AL413" s="128"/>
      <c r="AM413" s="128"/>
      <c r="AN413" s="128"/>
    </row>
    <row r="414" spans="1:40">
      <c r="A414" s="161"/>
      <c r="B414" s="161"/>
      <c r="C414" s="162"/>
      <c r="D414" s="163"/>
      <c r="E414" s="128"/>
      <c r="F414" s="164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65"/>
      <c r="T414" s="165"/>
      <c r="U414" s="166"/>
      <c r="V414" s="166"/>
      <c r="W414" s="128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28"/>
      <c r="AH414" s="128"/>
      <c r="AI414" s="128"/>
      <c r="AJ414" s="128"/>
      <c r="AK414" s="128"/>
      <c r="AL414" s="128"/>
      <c r="AM414" s="128"/>
      <c r="AN414" s="128"/>
    </row>
    <row r="415" spans="1:40">
      <c r="A415" s="161"/>
      <c r="B415" s="161"/>
      <c r="C415" s="162"/>
      <c r="D415" s="163"/>
      <c r="E415" s="128"/>
      <c r="F415" s="164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65"/>
      <c r="T415" s="165"/>
      <c r="U415" s="166"/>
      <c r="V415" s="166"/>
      <c r="W415" s="128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28"/>
      <c r="AH415" s="128"/>
      <c r="AI415" s="128"/>
      <c r="AJ415" s="128"/>
      <c r="AK415" s="128"/>
      <c r="AL415" s="128"/>
      <c r="AM415" s="128"/>
      <c r="AN415" s="128"/>
    </row>
    <row r="416" spans="1:40">
      <c r="A416" s="161"/>
      <c r="B416" s="161"/>
      <c r="C416" s="162"/>
      <c r="D416" s="163"/>
      <c r="E416" s="128"/>
      <c r="F416" s="164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65"/>
      <c r="T416" s="165"/>
      <c r="U416" s="166"/>
      <c r="V416" s="166"/>
      <c r="W416" s="128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28"/>
      <c r="AH416" s="128"/>
      <c r="AI416" s="128"/>
      <c r="AJ416" s="128"/>
      <c r="AK416" s="128"/>
      <c r="AL416" s="128"/>
      <c r="AM416" s="128"/>
      <c r="AN416" s="128"/>
    </row>
    <row r="417" spans="1:40">
      <c r="A417" s="161"/>
      <c r="B417" s="161"/>
      <c r="C417" s="162"/>
      <c r="D417" s="163"/>
      <c r="E417" s="128"/>
      <c r="F417" s="164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65"/>
      <c r="T417" s="165"/>
      <c r="U417" s="166"/>
      <c r="V417" s="166"/>
      <c r="W417" s="128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28"/>
      <c r="AH417" s="128"/>
      <c r="AI417" s="128"/>
      <c r="AJ417" s="128"/>
      <c r="AK417" s="128"/>
      <c r="AL417" s="128"/>
      <c r="AM417" s="128"/>
      <c r="AN417" s="128"/>
    </row>
    <row r="418" spans="1:40">
      <c r="A418" s="161"/>
      <c r="B418" s="161"/>
      <c r="C418" s="162"/>
      <c r="D418" s="163"/>
      <c r="E418" s="128"/>
      <c r="F418" s="164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65"/>
      <c r="T418" s="165"/>
      <c r="U418" s="166"/>
      <c r="V418" s="166"/>
      <c r="W418" s="128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28"/>
      <c r="AH418" s="128"/>
      <c r="AI418" s="128"/>
      <c r="AJ418" s="128"/>
      <c r="AK418" s="128"/>
      <c r="AL418" s="128"/>
      <c r="AM418" s="128"/>
      <c r="AN418" s="128"/>
    </row>
    <row r="419" spans="1:40">
      <c r="A419" s="161"/>
      <c r="B419" s="161"/>
      <c r="C419" s="162"/>
      <c r="D419" s="163"/>
      <c r="E419" s="128"/>
      <c r="F419" s="164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65"/>
      <c r="T419" s="165"/>
      <c r="U419" s="166"/>
      <c r="V419" s="166"/>
      <c r="W419" s="128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28"/>
      <c r="AH419" s="128"/>
      <c r="AI419" s="128"/>
      <c r="AJ419" s="128"/>
      <c r="AK419" s="128"/>
      <c r="AL419" s="128"/>
      <c r="AM419" s="128"/>
      <c r="AN419" s="128"/>
    </row>
    <row r="420" spans="1:40">
      <c r="A420" s="161"/>
      <c r="B420" s="161"/>
      <c r="C420" s="162"/>
      <c r="D420" s="163"/>
      <c r="E420" s="128"/>
      <c r="F420" s="164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65"/>
      <c r="T420" s="165"/>
      <c r="U420" s="166"/>
      <c r="V420" s="166"/>
      <c r="W420" s="128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28"/>
      <c r="AH420" s="128"/>
      <c r="AI420" s="128"/>
      <c r="AJ420" s="128"/>
      <c r="AK420" s="128"/>
      <c r="AL420" s="128"/>
      <c r="AM420" s="128"/>
      <c r="AN420" s="128"/>
    </row>
    <row r="421" spans="1:40">
      <c r="A421" s="161"/>
      <c r="B421" s="161"/>
      <c r="C421" s="162"/>
      <c r="D421" s="163"/>
      <c r="E421" s="128"/>
      <c r="F421" s="164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65"/>
      <c r="T421" s="165"/>
      <c r="U421" s="166"/>
      <c r="V421" s="166"/>
      <c r="W421" s="128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28"/>
      <c r="AH421" s="128"/>
      <c r="AI421" s="128"/>
      <c r="AJ421" s="128"/>
      <c r="AK421" s="128"/>
      <c r="AL421" s="128"/>
      <c r="AM421" s="128"/>
      <c r="AN421" s="128"/>
    </row>
    <row r="422" spans="1:40">
      <c r="A422" s="161"/>
      <c r="B422" s="161"/>
      <c r="C422" s="162"/>
      <c r="D422" s="163"/>
      <c r="E422" s="128"/>
      <c r="F422" s="164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65"/>
      <c r="T422" s="165"/>
      <c r="U422" s="166"/>
      <c r="V422" s="166"/>
      <c r="W422" s="128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28"/>
      <c r="AH422" s="128"/>
      <c r="AI422" s="128"/>
      <c r="AJ422" s="128"/>
      <c r="AK422" s="128"/>
      <c r="AL422" s="128"/>
      <c r="AM422" s="128"/>
      <c r="AN422" s="128"/>
    </row>
    <row r="423" spans="1:40">
      <c r="A423" s="161"/>
      <c r="B423" s="161"/>
      <c r="C423" s="162"/>
      <c r="D423" s="163"/>
      <c r="E423" s="128"/>
      <c r="F423" s="164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65"/>
      <c r="T423" s="165"/>
      <c r="U423" s="166"/>
      <c r="V423" s="166"/>
      <c r="W423" s="128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28"/>
      <c r="AH423" s="128"/>
      <c r="AI423" s="128"/>
      <c r="AJ423" s="128"/>
      <c r="AK423" s="128"/>
      <c r="AL423" s="128"/>
      <c r="AM423" s="128"/>
      <c r="AN423" s="128"/>
    </row>
    <row r="424" spans="1:40">
      <c r="A424" s="161"/>
      <c r="B424" s="161"/>
      <c r="C424" s="162"/>
      <c r="D424" s="163"/>
      <c r="E424" s="128"/>
      <c r="F424" s="164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65"/>
      <c r="T424" s="165"/>
      <c r="U424" s="166"/>
      <c r="V424" s="166"/>
      <c r="W424" s="128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28"/>
      <c r="AH424" s="128"/>
      <c r="AI424" s="128"/>
      <c r="AJ424" s="128"/>
      <c r="AK424" s="128"/>
      <c r="AL424" s="128"/>
      <c r="AM424" s="128"/>
      <c r="AN424" s="128"/>
    </row>
    <row r="425" spans="1:40">
      <c r="A425" s="161"/>
      <c r="B425" s="161"/>
      <c r="C425" s="162"/>
      <c r="D425" s="163"/>
      <c r="E425" s="128"/>
      <c r="F425" s="164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65"/>
      <c r="T425" s="165"/>
      <c r="U425" s="166"/>
      <c r="V425" s="166"/>
      <c r="W425" s="128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28"/>
      <c r="AH425" s="128"/>
      <c r="AI425" s="128"/>
      <c r="AJ425" s="128"/>
      <c r="AK425" s="128"/>
      <c r="AL425" s="128"/>
      <c r="AM425" s="128"/>
      <c r="AN425" s="128"/>
    </row>
    <row r="426" spans="1:40">
      <c r="A426" s="161"/>
      <c r="B426" s="161"/>
      <c r="C426" s="162"/>
      <c r="D426" s="163"/>
      <c r="E426" s="128"/>
      <c r="F426" s="164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65"/>
      <c r="T426" s="165"/>
      <c r="U426" s="166"/>
      <c r="V426" s="166"/>
      <c r="W426" s="128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28"/>
      <c r="AH426" s="128"/>
      <c r="AI426" s="128"/>
      <c r="AJ426" s="128"/>
      <c r="AK426" s="128"/>
      <c r="AL426" s="128"/>
      <c r="AM426" s="128"/>
      <c r="AN426" s="128"/>
    </row>
    <row r="427" spans="1:40">
      <c r="A427" s="161"/>
      <c r="B427" s="161"/>
      <c r="C427" s="162"/>
      <c r="D427" s="163"/>
      <c r="E427" s="128"/>
      <c r="F427" s="164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65"/>
      <c r="T427" s="165"/>
      <c r="U427" s="166"/>
      <c r="V427" s="166"/>
      <c r="W427" s="128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28"/>
      <c r="AH427" s="128"/>
      <c r="AI427" s="128"/>
      <c r="AJ427" s="128"/>
      <c r="AK427" s="128"/>
      <c r="AL427" s="128"/>
      <c r="AM427" s="128"/>
      <c r="AN427" s="128"/>
    </row>
    <row r="428" spans="1:40">
      <c r="A428" s="161"/>
      <c r="B428" s="161"/>
      <c r="C428" s="162"/>
      <c r="D428" s="163"/>
      <c r="E428" s="128"/>
      <c r="F428" s="164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65"/>
      <c r="T428" s="165"/>
      <c r="U428" s="166"/>
      <c r="V428" s="166"/>
      <c r="W428" s="128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28"/>
      <c r="AH428" s="128"/>
      <c r="AI428" s="128"/>
      <c r="AJ428" s="128"/>
      <c r="AK428" s="128"/>
      <c r="AL428" s="128"/>
      <c r="AM428" s="128"/>
      <c r="AN428" s="128"/>
    </row>
    <row r="429" spans="1:40">
      <c r="A429" s="161"/>
      <c r="B429" s="161"/>
      <c r="C429" s="162"/>
      <c r="D429" s="163"/>
      <c r="E429" s="128"/>
      <c r="F429" s="164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65"/>
      <c r="T429" s="165"/>
      <c r="U429" s="166"/>
      <c r="V429" s="166"/>
      <c r="W429" s="128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28"/>
      <c r="AH429" s="128"/>
      <c r="AI429" s="128"/>
      <c r="AJ429" s="128"/>
      <c r="AK429" s="128"/>
      <c r="AL429" s="128"/>
      <c r="AM429" s="128"/>
      <c r="AN429" s="128"/>
    </row>
    <row r="430" spans="1:40">
      <c r="A430" s="161"/>
      <c r="B430" s="161"/>
      <c r="C430" s="162"/>
      <c r="D430" s="163"/>
      <c r="E430" s="128"/>
      <c r="F430" s="164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65"/>
      <c r="T430" s="165"/>
      <c r="U430" s="166"/>
      <c r="V430" s="166"/>
      <c r="W430" s="128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28"/>
      <c r="AH430" s="128"/>
      <c r="AI430" s="128"/>
      <c r="AJ430" s="128"/>
      <c r="AK430" s="128"/>
      <c r="AL430" s="128"/>
      <c r="AM430" s="128"/>
      <c r="AN430" s="128"/>
    </row>
    <row r="431" spans="1:40">
      <c r="A431" s="161"/>
      <c r="B431" s="161"/>
      <c r="C431" s="162"/>
      <c r="D431" s="163"/>
      <c r="E431" s="128"/>
      <c r="F431" s="164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65"/>
      <c r="T431" s="165"/>
      <c r="U431" s="166"/>
      <c r="V431" s="166"/>
      <c r="W431" s="128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28"/>
      <c r="AH431" s="128"/>
      <c r="AI431" s="128"/>
      <c r="AJ431" s="128"/>
      <c r="AK431" s="128"/>
      <c r="AL431" s="128"/>
      <c r="AM431" s="128"/>
      <c r="AN431" s="128"/>
    </row>
    <row r="432" spans="1:40">
      <c r="A432" s="161"/>
      <c r="B432" s="161"/>
      <c r="C432" s="162"/>
      <c r="D432" s="163"/>
      <c r="E432" s="128"/>
      <c r="F432" s="164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65"/>
      <c r="T432" s="165"/>
      <c r="U432" s="166"/>
      <c r="V432" s="166"/>
      <c r="W432" s="128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28"/>
      <c r="AH432" s="128"/>
      <c r="AI432" s="128"/>
      <c r="AJ432" s="128"/>
      <c r="AK432" s="128"/>
      <c r="AL432" s="128"/>
      <c r="AM432" s="128"/>
      <c r="AN432" s="128"/>
    </row>
    <row r="433" spans="1:40">
      <c r="A433" s="161"/>
      <c r="B433" s="161"/>
      <c r="C433" s="162"/>
      <c r="D433" s="163"/>
      <c r="E433" s="128"/>
      <c r="F433" s="164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65"/>
      <c r="T433" s="165"/>
      <c r="U433" s="166"/>
      <c r="V433" s="166"/>
      <c r="W433" s="128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28"/>
      <c r="AH433" s="128"/>
      <c r="AI433" s="128"/>
      <c r="AJ433" s="128"/>
      <c r="AK433" s="128"/>
      <c r="AL433" s="128"/>
      <c r="AM433" s="128"/>
      <c r="AN433" s="128"/>
    </row>
    <row r="434" spans="1:40">
      <c r="A434" s="161"/>
      <c r="B434" s="161"/>
      <c r="C434" s="162"/>
      <c r="D434" s="163"/>
      <c r="E434" s="128"/>
      <c r="F434" s="164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65"/>
      <c r="T434" s="165"/>
      <c r="U434" s="166"/>
      <c r="V434" s="166"/>
      <c r="W434" s="128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28"/>
      <c r="AH434" s="128"/>
      <c r="AI434" s="128"/>
      <c r="AJ434" s="128"/>
      <c r="AK434" s="128"/>
      <c r="AL434" s="128"/>
      <c r="AM434" s="128"/>
      <c r="AN434" s="128"/>
    </row>
    <row r="435" spans="1:40">
      <c r="A435" s="161"/>
      <c r="B435" s="161"/>
      <c r="C435" s="162"/>
      <c r="D435" s="163"/>
      <c r="E435" s="128"/>
      <c r="F435" s="164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65"/>
      <c r="T435" s="165"/>
      <c r="U435" s="166"/>
      <c r="V435" s="166"/>
      <c r="W435" s="128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28"/>
      <c r="AH435" s="128"/>
      <c r="AI435" s="128"/>
      <c r="AJ435" s="128"/>
      <c r="AK435" s="128"/>
      <c r="AL435" s="128"/>
      <c r="AM435" s="128"/>
      <c r="AN435" s="128"/>
    </row>
    <row r="436" spans="1:40">
      <c r="A436" s="161"/>
      <c r="B436" s="161"/>
      <c r="C436" s="162"/>
      <c r="D436" s="163"/>
      <c r="E436" s="128"/>
      <c r="F436" s="164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65"/>
      <c r="T436" s="165"/>
      <c r="U436" s="166"/>
      <c r="V436" s="166"/>
      <c r="W436" s="128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28"/>
      <c r="AH436" s="128"/>
      <c r="AI436" s="128"/>
      <c r="AJ436" s="128"/>
      <c r="AK436" s="128"/>
      <c r="AL436" s="128"/>
      <c r="AM436" s="128"/>
      <c r="AN436" s="128"/>
    </row>
    <row r="437" spans="1:40">
      <c r="A437" s="161"/>
      <c r="B437" s="161"/>
      <c r="C437" s="162"/>
      <c r="D437" s="163"/>
      <c r="E437" s="128"/>
      <c r="F437" s="164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65"/>
      <c r="T437" s="165"/>
      <c r="U437" s="166"/>
      <c r="V437" s="166"/>
      <c r="W437" s="128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28"/>
      <c r="AH437" s="128"/>
      <c r="AI437" s="128"/>
      <c r="AJ437" s="128"/>
      <c r="AK437" s="128"/>
      <c r="AL437" s="128"/>
      <c r="AM437" s="128"/>
      <c r="AN437" s="128"/>
    </row>
    <row r="438" spans="1:40">
      <c r="A438" s="161"/>
      <c r="B438" s="161"/>
      <c r="C438" s="162"/>
      <c r="D438" s="163"/>
      <c r="E438" s="128"/>
      <c r="F438" s="164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65"/>
      <c r="T438" s="165"/>
      <c r="U438" s="166"/>
      <c r="V438" s="166"/>
      <c r="W438" s="128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28"/>
      <c r="AH438" s="128"/>
      <c r="AI438" s="128"/>
      <c r="AJ438" s="128"/>
      <c r="AK438" s="128"/>
      <c r="AL438" s="128"/>
      <c r="AM438" s="128"/>
      <c r="AN438" s="128"/>
    </row>
    <row r="439" spans="1:40">
      <c r="A439" s="161"/>
      <c r="B439" s="161"/>
      <c r="C439" s="162"/>
      <c r="D439" s="163"/>
      <c r="E439" s="128"/>
      <c r="F439" s="164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65"/>
      <c r="T439" s="165"/>
      <c r="U439" s="166"/>
      <c r="V439" s="166"/>
      <c r="W439" s="128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28"/>
      <c r="AH439" s="128"/>
      <c r="AI439" s="128"/>
      <c r="AJ439" s="128"/>
      <c r="AK439" s="128"/>
      <c r="AL439" s="128"/>
      <c r="AM439" s="128"/>
      <c r="AN439" s="128"/>
    </row>
    <row r="440" spans="1:40">
      <c r="A440" s="161"/>
      <c r="B440" s="161"/>
      <c r="C440" s="162"/>
      <c r="D440" s="163"/>
      <c r="E440" s="128"/>
      <c r="F440" s="164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65"/>
      <c r="T440" s="165"/>
      <c r="U440" s="166"/>
      <c r="V440" s="166"/>
      <c r="W440" s="128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28"/>
      <c r="AH440" s="128"/>
      <c r="AI440" s="128"/>
      <c r="AJ440" s="128"/>
      <c r="AK440" s="128"/>
      <c r="AL440" s="128"/>
      <c r="AM440" s="128"/>
      <c r="AN440" s="128"/>
    </row>
    <row r="441" spans="1:40">
      <c r="A441" s="161"/>
      <c r="B441" s="161"/>
      <c r="C441" s="162"/>
      <c r="D441" s="163"/>
      <c r="E441" s="128"/>
      <c r="F441" s="164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65"/>
      <c r="T441" s="165"/>
      <c r="U441" s="166"/>
      <c r="V441" s="166"/>
      <c r="W441" s="128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28"/>
      <c r="AH441" s="128"/>
      <c r="AI441" s="128"/>
      <c r="AJ441" s="128"/>
      <c r="AK441" s="128"/>
      <c r="AL441" s="128"/>
      <c r="AM441" s="128"/>
      <c r="AN441" s="128"/>
    </row>
    <row r="442" spans="1:40">
      <c r="A442" s="161"/>
      <c r="B442" s="161"/>
      <c r="C442" s="162"/>
      <c r="D442" s="163"/>
      <c r="E442" s="128"/>
      <c r="F442" s="164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65"/>
      <c r="T442" s="165"/>
      <c r="U442" s="166"/>
      <c r="V442" s="166"/>
      <c r="W442" s="128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28"/>
      <c r="AH442" s="128"/>
      <c r="AI442" s="128"/>
      <c r="AJ442" s="128"/>
      <c r="AK442" s="128"/>
      <c r="AL442" s="128"/>
      <c r="AM442" s="128"/>
      <c r="AN442" s="128"/>
    </row>
    <row r="443" spans="1:40">
      <c r="A443" s="161"/>
      <c r="B443" s="161"/>
      <c r="C443" s="162"/>
      <c r="D443" s="163"/>
      <c r="E443" s="128"/>
      <c r="F443" s="164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65"/>
      <c r="T443" s="165"/>
      <c r="U443" s="166"/>
      <c r="V443" s="166"/>
      <c r="W443" s="128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28"/>
      <c r="AH443" s="128"/>
      <c r="AI443" s="128"/>
      <c r="AJ443" s="128"/>
      <c r="AK443" s="128"/>
      <c r="AL443" s="128"/>
      <c r="AM443" s="128"/>
      <c r="AN443" s="128"/>
    </row>
    <row r="444" spans="1:40">
      <c r="A444" s="161"/>
      <c r="B444" s="161"/>
      <c r="C444" s="162"/>
      <c r="D444" s="163"/>
      <c r="E444" s="128"/>
      <c r="F444" s="164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65"/>
      <c r="T444" s="165"/>
      <c r="U444" s="166"/>
      <c r="V444" s="166"/>
      <c r="W444" s="128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28"/>
      <c r="AH444" s="128"/>
      <c r="AI444" s="128"/>
      <c r="AJ444" s="128"/>
      <c r="AK444" s="128"/>
      <c r="AL444" s="128"/>
      <c r="AM444" s="128"/>
      <c r="AN444" s="128"/>
    </row>
    <row r="445" spans="1:40">
      <c r="A445" s="161"/>
      <c r="B445" s="161"/>
      <c r="C445" s="162"/>
      <c r="D445" s="163"/>
      <c r="E445" s="128"/>
      <c r="F445" s="164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65"/>
      <c r="T445" s="165"/>
      <c r="U445" s="166"/>
      <c r="V445" s="166"/>
      <c r="W445" s="128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28"/>
      <c r="AH445" s="128"/>
      <c r="AI445" s="128"/>
      <c r="AJ445" s="128"/>
      <c r="AK445" s="128"/>
      <c r="AL445" s="128"/>
      <c r="AM445" s="128"/>
      <c r="AN445" s="128"/>
    </row>
    <row r="446" spans="1:40">
      <c r="A446" s="161"/>
      <c r="B446" s="161"/>
      <c r="C446" s="162"/>
      <c r="D446" s="163"/>
      <c r="E446" s="128"/>
      <c r="F446" s="164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65"/>
      <c r="T446" s="165"/>
      <c r="U446" s="166"/>
      <c r="V446" s="166"/>
      <c r="W446" s="128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28"/>
      <c r="AH446" s="128"/>
      <c r="AI446" s="128"/>
      <c r="AJ446" s="128"/>
      <c r="AK446" s="128"/>
      <c r="AL446" s="128"/>
      <c r="AM446" s="128"/>
      <c r="AN446" s="128"/>
    </row>
    <row r="447" spans="1:40">
      <c r="A447" s="161"/>
      <c r="B447" s="161"/>
      <c r="C447" s="162"/>
      <c r="D447" s="163"/>
      <c r="E447" s="128"/>
      <c r="F447" s="164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65"/>
      <c r="T447" s="165"/>
      <c r="U447" s="166"/>
      <c r="V447" s="166"/>
      <c r="W447" s="128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28"/>
      <c r="AH447" s="128"/>
      <c r="AI447" s="128"/>
      <c r="AJ447" s="128"/>
      <c r="AK447" s="128"/>
      <c r="AL447" s="128"/>
      <c r="AM447" s="128"/>
      <c r="AN447" s="128"/>
    </row>
    <row r="448" spans="1:40">
      <c r="A448" s="161"/>
      <c r="B448" s="161"/>
      <c r="C448" s="162"/>
      <c r="D448" s="163"/>
      <c r="E448" s="128"/>
      <c r="F448" s="164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65"/>
      <c r="T448" s="165"/>
      <c r="U448" s="166"/>
      <c r="V448" s="166"/>
      <c r="W448" s="128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28"/>
      <c r="AH448" s="128"/>
      <c r="AI448" s="128"/>
      <c r="AJ448" s="128"/>
      <c r="AK448" s="128"/>
      <c r="AL448" s="128"/>
      <c r="AM448" s="128"/>
      <c r="AN448" s="128"/>
    </row>
    <row r="449" spans="1:40">
      <c r="A449" s="161"/>
      <c r="B449" s="161"/>
      <c r="C449" s="162"/>
      <c r="D449" s="163"/>
      <c r="E449" s="128"/>
      <c r="F449" s="164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65"/>
      <c r="T449" s="165"/>
      <c r="U449" s="166"/>
      <c r="V449" s="166"/>
      <c r="W449" s="128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28"/>
      <c r="AH449" s="128"/>
      <c r="AI449" s="128"/>
      <c r="AJ449" s="128"/>
      <c r="AK449" s="128"/>
      <c r="AL449" s="128"/>
      <c r="AM449" s="128"/>
      <c r="AN449" s="128"/>
    </row>
    <row r="450" spans="1:40">
      <c r="A450" s="161"/>
      <c r="B450" s="161"/>
      <c r="C450" s="162"/>
      <c r="D450" s="163"/>
      <c r="E450" s="128"/>
      <c r="F450" s="164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65"/>
      <c r="T450" s="165"/>
      <c r="U450" s="166"/>
      <c r="V450" s="166"/>
      <c r="W450" s="128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28"/>
      <c r="AH450" s="128"/>
      <c r="AI450" s="128"/>
      <c r="AJ450" s="128"/>
      <c r="AK450" s="128"/>
      <c r="AL450" s="128"/>
      <c r="AM450" s="128"/>
      <c r="AN450" s="128"/>
    </row>
    <row r="451" spans="1:40">
      <c r="A451" s="161"/>
      <c r="B451" s="161"/>
      <c r="C451" s="162"/>
      <c r="D451" s="163"/>
      <c r="E451" s="128"/>
      <c r="F451" s="164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65"/>
      <c r="T451" s="165"/>
      <c r="U451" s="166"/>
      <c r="V451" s="166"/>
      <c r="W451" s="128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28"/>
      <c r="AH451" s="128"/>
      <c r="AI451" s="128"/>
      <c r="AJ451" s="128"/>
      <c r="AK451" s="128"/>
      <c r="AL451" s="128"/>
      <c r="AM451" s="128"/>
      <c r="AN451" s="128"/>
    </row>
    <row r="452" spans="1:40">
      <c r="A452" s="161"/>
      <c r="B452" s="161"/>
      <c r="C452" s="162"/>
      <c r="D452" s="163"/>
      <c r="E452" s="128"/>
      <c r="F452" s="164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65"/>
      <c r="T452" s="165"/>
      <c r="U452" s="166"/>
      <c r="V452" s="166"/>
      <c r="W452" s="128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28"/>
      <c r="AH452" s="128"/>
      <c r="AI452" s="128"/>
      <c r="AJ452" s="128"/>
      <c r="AK452" s="128"/>
      <c r="AL452" s="128"/>
      <c r="AM452" s="128"/>
      <c r="AN452" s="128"/>
    </row>
    <row r="453" spans="1:40">
      <c r="A453" s="161"/>
      <c r="B453" s="161"/>
      <c r="C453" s="162"/>
      <c r="D453" s="163"/>
      <c r="E453" s="128"/>
      <c r="F453" s="164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65"/>
      <c r="T453" s="165"/>
      <c r="U453" s="166"/>
      <c r="V453" s="166"/>
      <c r="W453" s="128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28"/>
      <c r="AH453" s="128"/>
      <c r="AI453" s="128"/>
      <c r="AJ453" s="128"/>
      <c r="AK453" s="128"/>
      <c r="AL453" s="128"/>
      <c r="AM453" s="128"/>
      <c r="AN453" s="128"/>
    </row>
    <row r="454" spans="1:40">
      <c r="A454" s="161"/>
      <c r="B454" s="161"/>
      <c r="C454" s="162"/>
      <c r="D454" s="163"/>
      <c r="E454" s="128"/>
      <c r="F454" s="164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65"/>
      <c r="T454" s="165"/>
      <c r="U454" s="166"/>
      <c r="V454" s="166"/>
      <c r="W454" s="128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28"/>
      <c r="AH454" s="128"/>
      <c r="AI454" s="128"/>
      <c r="AJ454" s="128"/>
      <c r="AK454" s="128"/>
      <c r="AL454" s="128"/>
      <c r="AM454" s="128"/>
      <c r="AN454" s="128"/>
    </row>
    <row r="455" spans="1:40">
      <c r="A455" s="161"/>
      <c r="B455" s="161"/>
      <c r="C455" s="162"/>
      <c r="D455" s="163"/>
      <c r="E455" s="128"/>
      <c r="F455" s="164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65"/>
      <c r="T455" s="165"/>
      <c r="U455" s="166"/>
      <c r="V455" s="166"/>
      <c r="W455" s="128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28"/>
      <c r="AH455" s="128"/>
      <c r="AI455" s="128"/>
      <c r="AJ455" s="128"/>
      <c r="AK455" s="128"/>
      <c r="AL455" s="128"/>
      <c r="AM455" s="128"/>
      <c r="AN455" s="128"/>
    </row>
    <row r="456" spans="1:40">
      <c r="A456" s="161"/>
      <c r="B456" s="161"/>
      <c r="C456" s="162"/>
      <c r="D456" s="163"/>
      <c r="E456" s="128"/>
      <c r="F456" s="164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65"/>
      <c r="T456" s="165"/>
      <c r="U456" s="166"/>
      <c r="V456" s="166"/>
      <c r="W456" s="128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28"/>
      <c r="AH456" s="128"/>
      <c r="AI456" s="128"/>
      <c r="AJ456" s="128"/>
      <c r="AK456" s="128"/>
      <c r="AL456" s="128"/>
      <c r="AM456" s="128"/>
      <c r="AN456" s="128"/>
    </row>
    <row r="457" spans="1:40">
      <c r="A457" s="161"/>
      <c r="B457" s="161"/>
      <c r="C457" s="162"/>
      <c r="D457" s="163"/>
      <c r="E457" s="128"/>
      <c r="F457" s="164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65"/>
      <c r="T457" s="165"/>
      <c r="U457" s="166"/>
      <c r="V457" s="166"/>
      <c r="W457" s="128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28"/>
      <c r="AH457" s="128"/>
      <c r="AI457" s="128"/>
      <c r="AJ457" s="128"/>
      <c r="AK457" s="128"/>
      <c r="AL457" s="128"/>
      <c r="AM457" s="128"/>
      <c r="AN457" s="128"/>
    </row>
    <row r="458" spans="1:40">
      <c r="A458" s="161"/>
      <c r="B458" s="161"/>
      <c r="C458" s="162"/>
      <c r="D458" s="163"/>
      <c r="E458" s="128"/>
      <c r="F458" s="164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65"/>
      <c r="T458" s="165"/>
      <c r="U458" s="166"/>
      <c r="V458" s="166"/>
      <c r="W458" s="128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28"/>
      <c r="AH458" s="128"/>
      <c r="AI458" s="128"/>
      <c r="AJ458" s="128"/>
      <c r="AK458" s="128"/>
      <c r="AL458" s="128"/>
      <c r="AM458" s="128"/>
      <c r="AN458" s="128"/>
    </row>
    <row r="459" spans="1:40">
      <c r="A459" s="161"/>
      <c r="B459" s="161"/>
      <c r="C459" s="162"/>
      <c r="D459" s="163"/>
      <c r="E459" s="128"/>
      <c r="F459" s="164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65"/>
      <c r="T459" s="165"/>
      <c r="U459" s="166"/>
      <c r="V459" s="166"/>
      <c r="W459" s="128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28"/>
      <c r="AH459" s="128"/>
      <c r="AI459" s="128"/>
      <c r="AJ459" s="128"/>
      <c r="AK459" s="128"/>
      <c r="AL459" s="128"/>
      <c r="AM459" s="128"/>
      <c r="AN459" s="128"/>
    </row>
    <row r="460" spans="1:40">
      <c r="A460" s="161"/>
      <c r="B460" s="161"/>
      <c r="C460" s="162"/>
      <c r="D460" s="163"/>
      <c r="E460" s="128"/>
      <c r="F460" s="164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65"/>
      <c r="T460" s="165"/>
      <c r="U460" s="166"/>
      <c r="V460" s="166"/>
      <c r="W460" s="128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28"/>
      <c r="AH460" s="128"/>
      <c r="AI460" s="128"/>
      <c r="AJ460" s="128"/>
      <c r="AK460" s="128"/>
      <c r="AL460" s="128"/>
      <c r="AM460" s="128"/>
      <c r="AN460" s="128"/>
    </row>
    <row r="461" spans="1:40">
      <c r="A461" s="161"/>
      <c r="B461" s="161"/>
      <c r="C461" s="162"/>
      <c r="D461" s="163"/>
      <c r="E461" s="128"/>
      <c r="F461" s="164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65"/>
      <c r="T461" s="165"/>
      <c r="U461" s="166"/>
      <c r="V461" s="166"/>
      <c r="W461" s="128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28"/>
      <c r="AH461" s="128"/>
      <c r="AI461" s="128"/>
      <c r="AJ461" s="128"/>
      <c r="AK461" s="128"/>
      <c r="AL461" s="128"/>
      <c r="AM461" s="128"/>
      <c r="AN461" s="128"/>
    </row>
    <row r="462" spans="1:40">
      <c r="A462" s="161"/>
      <c r="B462" s="161"/>
      <c r="C462" s="162"/>
      <c r="D462" s="163"/>
      <c r="E462" s="128"/>
      <c r="F462" s="164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65"/>
      <c r="T462" s="165"/>
      <c r="U462" s="166"/>
      <c r="V462" s="166"/>
      <c r="W462" s="128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28"/>
      <c r="AH462" s="128"/>
      <c r="AI462" s="128"/>
      <c r="AJ462" s="128"/>
      <c r="AK462" s="128"/>
      <c r="AL462" s="128"/>
      <c r="AM462" s="128"/>
      <c r="AN462" s="128"/>
    </row>
    <row r="463" spans="1:40">
      <c r="A463" s="161"/>
      <c r="B463" s="161"/>
      <c r="C463" s="162"/>
      <c r="D463" s="163"/>
      <c r="E463" s="128"/>
      <c r="F463" s="164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65"/>
      <c r="T463" s="165"/>
      <c r="U463" s="166"/>
      <c r="V463" s="166"/>
      <c r="W463" s="128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28"/>
      <c r="AH463" s="128"/>
      <c r="AI463" s="128"/>
      <c r="AJ463" s="128"/>
      <c r="AK463" s="128"/>
      <c r="AL463" s="128"/>
      <c r="AM463" s="128"/>
      <c r="AN463" s="128"/>
    </row>
    <row r="464" spans="1:40">
      <c r="A464" s="161"/>
      <c r="B464" s="161"/>
      <c r="C464" s="162"/>
      <c r="D464" s="163"/>
      <c r="E464" s="128"/>
      <c r="F464" s="164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65"/>
      <c r="T464" s="165"/>
      <c r="U464" s="166"/>
      <c r="V464" s="166"/>
      <c r="W464" s="128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28"/>
      <c r="AH464" s="128"/>
      <c r="AI464" s="128"/>
      <c r="AJ464" s="128"/>
      <c r="AK464" s="128"/>
      <c r="AL464" s="128"/>
      <c r="AM464" s="128"/>
      <c r="AN464" s="128"/>
    </row>
    <row r="465" spans="1:40">
      <c r="A465" s="161"/>
      <c r="B465" s="161"/>
      <c r="C465" s="162"/>
      <c r="D465" s="163"/>
      <c r="E465" s="128"/>
      <c r="F465" s="164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65"/>
      <c r="T465" s="165"/>
      <c r="U465" s="166"/>
      <c r="V465" s="166"/>
      <c r="W465" s="128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28"/>
      <c r="AH465" s="128"/>
      <c r="AI465" s="128"/>
      <c r="AJ465" s="128"/>
      <c r="AK465" s="128"/>
      <c r="AL465" s="128"/>
      <c r="AM465" s="128"/>
      <c r="AN465" s="128"/>
    </row>
    <row r="466" spans="1:40">
      <c r="A466" s="161"/>
      <c r="B466" s="161"/>
      <c r="C466" s="162"/>
      <c r="D466" s="163"/>
      <c r="E466" s="128"/>
      <c r="F466" s="164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65"/>
      <c r="T466" s="165"/>
      <c r="U466" s="166"/>
      <c r="V466" s="166"/>
      <c r="W466" s="128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28"/>
      <c r="AH466" s="128"/>
      <c r="AI466" s="128"/>
      <c r="AJ466" s="128"/>
      <c r="AK466" s="128"/>
      <c r="AL466" s="128"/>
      <c r="AM466" s="128"/>
      <c r="AN466" s="128"/>
    </row>
    <row r="467" spans="1:40">
      <c r="A467" s="161"/>
      <c r="B467" s="161"/>
      <c r="C467" s="162"/>
      <c r="D467" s="163"/>
      <c r="E467" s="128"/>
      <c r="F467" s="164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65"/>
      <c r="T467" s="165"/>
      <c r="U467" s="166"/>
      <c r="V467" s="166"/>
      <c r="W467" s="128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28"/>
      <c r="AH467" s="128"/>
      <c r="AI467" s="128"/>
      <c r="AJ467" s="128"/>
      <c r="AK467" s="128"/>
      <c r="AL467" s="128"/>
      <c r="AM467" s="128"/>
      <c r="AN467" s="128"/>
    </row>
    <row r="468" spans="1:40">
      <c r="A468" s="161"/>
      <c r="B468" s="161"/>
      <c r="C468" s="162"/>
      <c r="D468" s="163"/>
      <c r="E468" s="128"/>
      <c r="F468" s="164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65"/>
      <c r="T468" s="165"/>
      <c r="U468" s="166"/>
      <c r="V468" s="166"/>
      <c r="W468" s="128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28"/>
      <c r="AH468" s="128"/>
      <c r="AI468" s="128"/>
      <c r="AJ468" s="128"/>
      <c r="AK468" s="128"/>
      <c r="AL468" s="128"/>
      <c r="AM468" s="128"/>
      <c r="AN468" s="128"/>
    </row>
    <row r="469" spans="1:40">
      <c r="A469" s="161"/>
      <c r="B469" s="161"/>
      <c r="C469" s="162"/>
      <c r="D469" s="163"/>
      <c r="E469" s="128"/>
      <c r="F469" s="164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65"/>
      <c r="T469" s="165"/>
      <c r="U469" s="166"/>
      <c r="V469" s="166"/>
      <c r="W469" s="128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28"/>
      <c r="AH469" s="128"/>
      <c r="AI469" s="128"/>
      <c r="AJ469" s="128"/>
      <c r="AK469" s="128"/>
      <c r="AL469" s="128"/>
      <c r="AM469" s="128"/>
      <c r="AN469" s="128"/>
    </row>
    <row r="470" spans="1:40">
      <c r="A470" s="161"/>
      <c r="B470" s="161"/>
      <c r="C470" s="162"/>
      <c r="D470" s="163"/>
      <c r="E470" s="128"/>
      <c r="F470" s="164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65"/>
      <c r="T470" s="165"/>
      <c r="U470" s="166"/>
      <c r="V470" s="166"/>
      <c r="W470" s="128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28"/>
      <c r="AH470" s="128"/>
      <c r="AI470" s="128"/>
      <c r="AJ470" s="128"/>
      <c r="AK470" s="128"/>
      <c r="AL470" s="128"/>
      <c r="AM470" s="128"/>
      <c r="AN470" s="128"/>
    </row>
    <row r="471" spans="1:40">
      <c r="A471" s="161"/>
      <c r="B471" s="161"/>
      <c r="C471" s="162"/>
      <c r="D471" s="163"/>
      <c r="E471" s="128"/>
      <c r="F471" s="164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65"/>
      <c r="T471" s="165"/>
      <c r="U471" s="166"/>
      <c r="V471" s="166"/>
      <c r="W471" s="128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28"/>
      <c r="AH471" s="128"/>
      <c r="AI471" s="128"/>
      <c r="AJ471" s="128"/>
      <c r="AK471" s="128"/>
      <c r="AL471" s="128"/>
      <c r="AM471" s="128"/>
      <c r="AN471" s="128"/>
    </row>
    <row r="472" spans="1:40">
      <c r="A472" s="161"/>
      <c r="B472" s="161"/>
      <c r="C472" s="162"/>
      <c r="D472" s="163"/>
      <c r="E472" s="128"/>
      <c r="F472" s="164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65"/>
      <c r="T472" s="165"/>
      <c r="U472" s="166"/>
      <c r="V472" s="166"/>
      <c r="W472" s="128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28"/>
      <c r="AH472" s="128"/>
      <c r="AI472" s="128"/>
      <c r="AJ472" s="128"/>
      <c r="AK472" s="128"/>
      <c r="AL472" s="128"/>
      <c r="AM472" s="128"/>
      <c r="AN472" s="128"/>
    </row>
    <row r="473" spans="1:40">
      <c r="A473" s="161"/>
      <c r="B473" s="161"/>
      <c r="C473" s="162"/>
      <c r="D473" s="163"/>
      <c r="E473" s="128"/>
      <c r="F473" s="164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65"/>
      <c r="T473" s="165"/>
      <c r="U473" s="166"/>
      <c r="V473" s="166"/>
      <c r="W473" s="128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28"/>
      <c r="AH473" s="128"/>
      <c r="AI473" s="128"/>
      <c r="AJ473" s="128"/>
      <c r="AK473" s="128"/>
      <c r="AL473" s="128"/>
      <c r="AM473" s="128"/>
      <c r="AN473" s="128"/>
    </row>
    <row r="474" spans="1:40">
      <c r="A474" s="161"/>
      <c r="B474" s="161"/>
      <c r="C474" s="162"/>
      <c r="D474" s="163"/>
      <c r="E474" s="128"/>
      <c r="F474" s="164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65"/>
      <c r="T474" s="165"/>
      <c r="U474" s="166"/>
      <c r="V474" s="166"/>
      <c r="W474" s="128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28"/>
      <c r="AH474" s="128"/>
      <c r="AI474" s="128"/>
      <c r="AJ474" s="128"/>
      <c r="AK474" s="128"/>
      <c r="AL474" s="128"/>
      <c r="AM474" s="128"/>
      <c r="AN474" s="128"/>
    </row>
    <row r="475" spans="1:40">
      <c r="A475" s="161"/>
      <c r="B475" s="161"/>
      <c r="C475" s="162"/>
      <c r="D475" s="163"/>
      <c r="E475" s="128"/>
      <c r="F475" s="164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65"/>
      <c r="T475" s="165"/>
      <c r="U475" s="166"/>
      <c r="V475" s="166"/>
      <c r="W475" s="128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28"/>
      <c r="AH475" s="128"/>
      <c r="AI475" s="128"/>
      <c r="AJ475" s="128"/>
      <c r="AK475" s="128"/>
      <c r="AL475" s="128"/>
      <c r="AM475" s="128"/>
      <c r="AN475" s="128"/>
    </row>
    <row r="476" spans="1:40">
      <c r="A476" s="161"/>
      <c r="B476" s="161"/>
      <c r="C476" s="162"/>
      <c r="D476" s="163"/>
      <c r="E476" s="128"/>
      <c r="F476" s="164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65"/>
      <c r="T476" s="165"/>
      <c r="U476" s="166"/>
      <c r="V476" s="166"/>
      <c r="W476" s="128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28"/>
      <c r="AH476" s="128"/>
      <c r="AI476" s="128"/>
      <c r="AJ476" s="128"/>
      <c r="AK476" s="128"/>
      <c r="AL476" s="128"/>
      <c r="AM476" s="128"/>
      <c r="AN476" s="128"/>
    </row>
    <row r="477" spans="1:40">
      <c r="A477" s="161"/>
      <c r="B477" s="161"/>
      <c r="C477" s="162"/>
      <c r="D477" s="163"/>
      <c r="E477" s="128"/>
      <c r="F477" s="164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65"/>
      <c r="T477" s="165"/>
      <c r="U477" s="166"/>
      <c r="V477" s="166"/>
      <c r="W477" s="128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28"/>
      <c r="AH477" s="128"/>
      <c r="AI477" s="128"/>
      <c r="AJ477" s="128"/>
      <c r="AK477" s="128"/>
      <c r="AL477" s="128"/>
      <c r="AM477" s="128"/>
      <c r="AN477" s="128"/>
    </row>
    <row r="478" spans="1:40">
      <c r="A478" s="161"/>
      <c r="B478" s="161"/>
      <c r="C478" s="162"/>
      <c r="D478" s="163"/>
      <c r="E478" s="128"/>
      <c r="F478" s="164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65"/>
      <c r="T478" s="165"/>
      <c r="U478" s="166"/>
      <c r="V478" s="166"/>
      <c r="W478" s="128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28"/>
      <c r="AH478" s="128"/>
      <c r="AI478" s="128"/>
      <c r="AJ478" s="128"/>
      <c r="AK478" s="128"/>
      <c r="AL478" s="128"/>
      <c r="AM478" s="128"/>
      <c r="AN478" s="128"/>
    </row>
    <row r="479" spans="1:40">
      <c r="A479" s="161"/>
      <c r="B479" s="161"/>
      <c r="C479" s="162"/>
      <c r="D479" s="163"/>
      <c r="E479" s="128"/>
      <c r="F479" s="164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65"/>
      <c r="T479" s="165"/>
      <c r="U479" s="166"/>
      <c r="V479" s="166"/>
      <c r="W479" s="128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28"/>
      <c r="AH479" s="128"/>
      <c r="AI479" s="128"/>
      <c r="AJ479" s="128"/>
      <c r="AK479" s="128"/>
      <c r="AL479" s="128"/>
      <c r="AM479" s="128"/>
      <c r="AN479" s="128"/>
    </row>
    <row r="480" spans="1:40">
      <c r="A480" s="161"/>
      <c r="B480" s="161"/>
      <c r="C480" s="162"/>
      <c r="D480" s="163"/>
      <c r="E480" s="128"/>
      <c r="F480" s="164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65"/>
      <c r="T480" s="165"/>
      <c r="U480" s="166"/>
      <c r="V480" s="166"/>
      <c r="W480" s="128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28"/>
      <c r="AH480" s="128"/>
      <c r="AI480" s="128"/>
      <c r="AJ480" s="128"/>
      <c r="AK480" s="128"/>
      <c r="AL480" s="128"/>
      <c r="AM480" s="128"/>
      <c r="AN480" s="128"/>
    </row>
    <row r="481" spans="1:40">
      <c r="A481" s="161"/>
      <c r="B481" s="161"/>
      <c r="C481" s="162"/>
      <c r="D481" s="163"/>
      <c r="E481" s="128"/>
      <c r="F481" s="164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65"/>
      <c r="T481" s="165"/>
      <c r="U481" s="166"/>
      <c r="V481" s="166"/>
      <c r="W481" s="128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28"/>
      <c r="AH481" s="128"/>
      <c r="AI481" s="128"/>
      <c r="AJ481" s="128"/>
      <c r="AK481" s="128"/>
      <c r="AL481" s="128"/>
      <c r="AM481" s="128"/>
      <c r="AN481" s="128"/>
    </row>
    <row r="482" spans="1:40">
      <c r="A482" s="161"/>
      <c r="B482" s="161"/>
      <c r="C482" s="162"/>
      <c r="D482" s="163"/>
      <c r="E482" s="128"/>
      <c r="F482" s="164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65"/>
      <c r="T482" s="165"/>
      <c r="U482" s="166"/>
      <c r="V482" s="166"/>
      <c r="W482" s="128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28"/>
      <c r="AH482" s="128"/>
      <c r="AI482" s="128"/>
      <c r="AJ482" s="128"/>
      <c r="AK482" s="128"/>
      <c r="AL482" s="128"/>
      <c r="AM482" s="128"/>
      <c r="AN482" s="128"/>
    </row>
    <row r="483" spans="1:40">
      <c r="A483" s="161"/>
      <c r="B483" s="161"/>
      <c r="C483" s="162"/>
      <c r="D483" s="163"/>
      <c r="E483" s="128"/>
      <c r="F483" s="164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65"/>
      <c r="T483" s="165"/>
      <c r="U483" s="166"/>
      <c r="V483" s="166"/>
      <c r="W483" s="128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28"/>
      <c r="AH483" s="128"/>
      <c r="AI483" s="128"/>
      <c r="AJ483" s="128"/>
      <c r="AK483" s="128"/>
      <c r="AL483" s="128"/>
      <c r="AM483" s="128"/>
      <c r="AN483" s="128"/>
    </row>
    <row r="484" spans="1:40">
      <c r="A484" s="161"/>
      <c r="B484" s="161"/>
      <c r="C484" s="162"/>
      <c r="D484" s="163"/>
      <c r="E484" s="128"/>
      <c r="F484" s="164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65"/>
      <c r="T484" s="165"/>
      <c r="U484" s="166"/>
      <c r="V484" s="166"/>
      <c r="W484" s="128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28"/>
      <c r="AH484" s="128"/>
      <c r="AI484" s="128"/>
      <c r="AJ484" s="128"/>
      <c r="AK484" s="128"/>
      <c r="AL484" s="128"/>
      <c r="AM484" s="128"/>
      <c r="AN484" s="128"/>
    </row>
    <row r="485" spans="1:40">
      <c r="A485" s="161"/>
      <c r="B485" s="161"/>
      <c r="C485" s="162"/>
      <c r="D485" s="163"/>
      <c r="E485" s="128"/>
      <c r="F485" s="164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65"/>
      <c r="T485" s="165"/>
      <c r="U485" s="166"/>
      <c r="V485" s="166"/>
      <c r="W485" s="128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28"/>
      <c r="AH485" s="128"/>
      <c r="AI485" s="128"/>
      <c r="AJ485" s="128"/>
      <c r="AK485" s="128"/>
      <c r="AL485" s="128"/>
      <c r="AM485" s="128"/>
      <c r="AN485" s="128"/>
    </row>
    <row r="486" spans="1:40">
      <c r="A486" s="161"/>
      <c r="B486" s="161"/>
      <c r="C486" s="162"/>
      <c r="D486" s="163"/>
      <c r="E486" s="128"/>
      <c r="F486" s="164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65"/>
      <c r="T486" s="165"/>
      <c r="U486" s="166"/>
      <c r="V486" s="166"/>
      <c r="W486" s="128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28"/>
      <c r="AH486" s="128"/>
      <c r="AI486" s="128"/>
      <c r="AJ486" s="128"/>
      <c r="AK486" s="128"/>
      <c r="AL486" s="128"/>
      <c r="AM486" s="128"/>
      <c r="AN486" s="128"/>
    </row>
    <row r="487" spans="1:40">
      <c r="A487" s="161"/>
      <c r="B487" s="161"/>
      <c r="C487" s="162"/>
      <c r="D487" s="163"/>
      <c r="E487" s="128"/>
      <c r="F487" s="164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65"/>
      <c r="T487" s="165"/>
      <c r="U487" s="166"/>
      <c r="V487" s="166"/>
      <c r="W487" s="128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28"/>
      <c r="AH487" s="128"/>
      <c r="AI487" s="128"/>
      <c r="AJ487" s="128"/>
      <c r="AK487" s="128"/>
      <c r="AL487" s="128"/>
      <c r="AM487" s="128"/>
      <c r="AN487" s="128"/>
    </row>
    <row r="488" spans="1:40">
      <c r="A488" s="161"/>
      <c r="B488" s="161"/>
      <c r="C488" s="162"/>
      <c r="D488" s="163"/>
      <c r="E488" s="128"/>
      <c r="F488" s="164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65"/>
      <c r="T488" s="165"/>
      <c r="U488" s="166"/>
      <c r="V488" s="166"/>
      <c r="W488" s="128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28"/>
      <c r="AH488" s="128"/>
      <c r="AI488" s="128"/>
      <c r="AJ488" s="128"/>
      <c r="AK488" s="128"/>
      <c r="AL488" s="128"/>
      <c r="AM488" s="128"/>
      <c r="AN488" s="128"/>
    </row>
    <row r="489" spans="1:40">
      <c r="A489" s="161"/>
      <c r="B489" s="161"/>
      <c r="C489" s="162"/>
      <c r="D489" s="163"/>
      <c r="E489" s="128"/>
      <c r="F489" s="164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65"/>
      <c r="T489" s="165"/>
      <c r="U489" s="166"/>
      <c r="V489" s="166"/>
      <c r="W489" s="128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28"/>
      <c r="AH489" s="128"/>
      <c r="AI489" s="128"/>
      <c r="AJ489" s="128"/>
      <c r="AK489" s="128"/>
      <c r="AL489" s="128"/>
      <c r="AM489" s="128"/>
      <c r="AN489" s="128"/>
    </row>
    <row r="490" spans="1:40">
      <c r="A490" s="161"/>
      <c r="B490" s="161"/>
      <c r="C490" s="162"/>
      <c r="D490" s="163"/>
      <c r="E490" s="128"/>
      <c r="F490" s="164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65"/>
      <c r="T490" s="165"/>
      <c r="U490" s="166"/>
      <c r="V490" s="166"/>
      <c r="W490" s="128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28"/>
      <c r="AH490" s="128"/>
      <c r="AI490" s="128"/>
      <c r="AJ490" s="128"/>
      <c r="AK490" s="128"/>
      <c r="AL490" s="128"/>
      <c r="AM490" s="128"/>
      <c r="AN490" s="128"/>
    </row>
    <row r="491" spans="1:40">
      <c r="A491" s="161"/>
      <c r="B491" s="161"/>
      <c r="C491" s="162"/>
      <c r="D491" s="163"/>
      <c r="E491" s="128"/>
      <c r="F491" s="164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65"/>
      <c r="T491" s="165"/>
      <c r="U491" s="166"/>
      <c r="V491" s="166"/>
      <c r="W491" s="128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28"/>
      <c r="AH491" s="128"/>
      <c r="AI491" s="128"/>
      <c r="AJ491" s="128"/>
      <c r="AK491" s="128"/>
      <c r="AL491" s="128"/>
      <c r="AM491" s="128"/>
      <c r="AN491" s="128"/>
    </row>
    <row r="492" spans="1:40">
      <c r="A492" s="161"/>
      <c r="B492" s="161"/>
      <c r="C492" s="162"/>
      <c r="D492" s="163"/>
      <c r="E492" s="128"/>
      <c r="F492" s="164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65"/>
      <c r="T492" s="165"/>
      <c r="U492" s="166"/>
      <c r="V492" s="166"/>
      <c r="W492" s="128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28"/>
      <c r="AH492" s="128"/>
      <c r="AI492" s="128"/>
      <c r="AJ492" s="128"/>
      <c r="AK492" s="128"/>
      <c r="AL492" s="128"/>
      <c r="AM492" s="128"/>
      <c r="AN492" s="128"/>
    </row>
    <row r="493" spans="1:40">
      <c r="A493" s="161"/>
      <c r="B493" s="161"/>
      <c r="C493" s="162"/>
      <c r="D493" s="163"/>
      <c r="E493" s="128"/>
      <c r="F493" s="164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65"/>
      <c r="T493" s="165"/>
      <c r="U493" s="166"/>
      <c r="V493" s="166"/>
      <c r="W493" s="128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28"/>
      <c r="AH493" s="128"/>
      <c r="AI493" s="128"/>
      <c r="AJ493" s="128"/>
      <c r="AK493" s="128"/>
      <c r="AL493" s="128"/>
      <c r="AM493" s="128"/>
      <c r="AN493" s="128"/>
    </row>
    <row r="494" spans="1:40">
      <c r="A494" s="161"/>
      <c r="B494" s="161"/>
      <c r="C494" s="162"/>
      <c r="D494" s="163"/>
      <c r="E494" s="128"/>
      <c r="F494" s="164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65"/>
      <c r="T494" s="165"/>
      <c r="U494" s="166"/>
      <c r="V494" s="166"/>
      <c r="W494" s="128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28"/>
      <c r="AH494" s="128"/>
      <c r="AI494" s="128"/>
      <c r="AJ494" s="128"/>
      <c r="AK494" s="128"/>
      <c r="AL494" s="128"/>
      <c r="AM494" s="128"/>
      <c r="AN494" s="128"/>
    </row>
    <row r="495" spans="1:40">
      <c r="A495" s="161"/>
      <c r="B495" s="161"/>
      <c r="C495" s="162"/>
      <c r="D495" s="163"/>
      <c r="E495" s="128"/>
      <c r="F495" s="164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65"/>
      <c r="T495" s="165"/>
      <c r="U495" s="166"/>
      <c r="V495" s="166"/>
      <c r="W495" s="128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28"/>
      <c r="AH495" s="128"/>
      <c r="AI495" s="128"/>
      <c r="AJ495" s="128"/>
      <c r="AK495" s="128"/>
      <c r="AL495" s="128"/>
      <c r="AM495" s="128"/>
      <c r="AN495" s="128"/>
    </row>
    <row r="496" spans="1:40">
      <c r="A496" s="161"/>
      <c r="B496" s="161"/>
      <c r="C496" s="162"/>
      <c r="D496" s="163"/>
      <c r="E496" s="128"/>
      <c r="F496" s="164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65"/>
      <c r="T496" s="165"/>
      <c r="U496" s="166"/>
      <c r="V496" s="166"/>
      <c r="W496" s="128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28"/>
      <c r="AH496" s="128"/>
      <c r="AI496" s="128"/>
      <c r="AJ496" s="128"/>
      <c r="AK496" s="128"/>
      <c r="AL496" s="128"/>
      <c r="AM496" s="128"/>
      <c r="AN496" s="128"/>
    </row>
    <row r="497" spans="1:40">
      <c r="A497" s="161"/>
      <c r="B497" s="161"/>
      <c r="C497" s="162"/>
      <c r="D497" s="163"/>
      <c r="E497" s="128"/>
      <c r="F497" s="164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65"/>
      <c r="T497" s="165"/>
      <c r="U497" s="166"/>
      <c r="V497" s="166"/>
      <c r="W497" s="128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28"/>
      <c r="AH497" s="128"/>
      <c r="AI497" s="128"/>
      <c r="AJ497" s="128"/>
      <c r="AK497" s="128"/>
      <c r="AL497" s="128"/>
      <c r="AM497" s="128"/>
      <c r="AN497" s="128"/>
    </row>
    <row r="498" spans="1:40">
      <c r="A498" s="161"/>
      <c r="B498" s="161"/>
      <c r="C498" s="162"/>
      <c r="D498" s="163"/>
      <c r="E498" s="128"/>
      <c r="F498" s="164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65"/>
      <c r="T498" s="165"/>
      <c r="U498" s="166"/>
      <c r="V498" s="166"/>
      <c r="W498" s="128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28"/>
      <c r="AH498" s="128"/>
      <c r="AI498" s="128"/>
      <c r="AJ498" s="128"/>
      <c r="AK498" s="128"/>
      <c r="AL498" s="128"/>
      <c r="AM498" s="128"/>
      <c r="AN498" s="128"/>
    </row>
    <row r="499" spans="1:40">
      <c r="A499" s="161"/>
      <c r="B499" s="161"/>
      <c r="C499" s="162"/>
      <c r="D499" s="163"/>
      <c r="E499" s="128"/>
      <c r="F499" s="164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65"/>
      <c r="T499" s="165"/>
      <c r="U499" s="166"/>
      <c r="V499" s="166"/>
      <c r="W499" s="128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28"/>
      <c r="AH499" s="128"/>
      <c r="AI499" s="128"/>
      <c r="AJ499" s="128"/>
      <c r="AK499" s="128"/>
      <c r="AL499" s="128"/>
      <c r="AM499" s="128"/>
      <c r="AN499" s="128"/>
    </row>
    <row r="500" spans="1:40">
      <c r="A500" s="161"/>
      <c r="B500" s="161"/>
      <c r="C500" s="162"/>
      <c r="D500" s="163"/>
      <c r="E500" s="128"/>
      <c r="F500" s="164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65"/>
      <c r="T500" s="165"/>
      <c r="U500" s="166"/>
      <c r="V500" s="166"/>
      <c r="W500" s="128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28"/>
      <c r="AH500" s="128"/>
      <c r="AI500" s="128"/>
      <c r="AJ500" s="128"/>
      <c r="AK500" s="128"/>
      <c r="AL500" s="128"/>
      <c r="AM500" s="128"/>
      <c r="AN500" s="128"/>
    </row>
    <row r="501" spans="1:40">
      <c r="A501" s="161"/>
      <c r="B501" s="161"/>
      <c r="C501" s="162"/>
      <c r="D501" s="163"/>
      <c r="E501" s="128"/>
      <c r="F501" s="164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65"/>
      <c r="T501" s="165"/>
      <c r="U501" s="166"/>
      <c r="V501" s="166"/>
      <c r="W501" s="128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28"/>
      <c r="AH501" s="128"/>
      <c r="AI501" s="128"/>
      <c r="AJ501" s="128"/>
      <c r="AK501" s="128"/>
      <c r="AL501" s="128"/>
      <c r="AM501" s="128"/>
      <c r="AN501" s="128"/>
    </row>
    <row r="502" spans="1:40">
      <c r="A502" s="161"/>
      <c r="B502" s="161"/>
      <c r="C502" s="162"/>
      <c r="D502" s="163"/>
      <c r="E502" s="128"/>
      <c r="F502" s="164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65"/>
      <c r="T502" s="165"/>
      <c r="U502" s="166"/>
      <c r="V502" s="166"/>
      <c r="W502" s="128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28"/>
      <c r="AH502" s="128"/>
      <c r="AI502" s="128"/>
      <c r="AJ502" s="128"/>
      <c r="AK502" s="128"/>
      <c r="AL502" s="128"/>
      <c r="AM502" s="128"/>
      <c r="AN502" s="128"/>
    </row>
    <row r="503" spans="1:40">
      <c r="A503" s="161"/>
      <c r="B503" s="161"/>
      <c r="C503" s="162"/>
      <c r="D503" s="163"/>
      <c r="E503" s="128"/>
      <c r="F503" s="164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65"/>
      <c r="T503" s="165"/>
      <c r="U503" s="166"/>
      <c r="V503" s="166"/>
      <c r="W503" s="128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28"/>
      <c r="AH503" s="128"/>
      <c r="AI503" s="128"/>
      <c r="AJ503" s="128"/>
      <c r="AK503" s="128"/>
      <c r="AL503" s="128"/>
      <c r="AM503" s="128"/>
      <c r="AN503" s="128"/>
    </row>
    <row r="504" spans="1:40">
      <c r="A504" s="161"/>
      <c r="B504" s="161"/>
      <c r="C504" s="162"/>
      <c r="D504" s="163"/>
      <c r="E504" s="128"/>
      <c r="F504" s="164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65"/>
      <c r="T504" s="165"/>
      <c r="U504" s="166"/>
      <c r="V504" s="166"/>
      <c r="W504" s="128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28"/>
      <c r="AH504" s="128"/>
      <c r="AI504" s="128"/>
      <c r="AJ504" s="128"/>
      <c r="AK504" s="128"/>
      <c r="AL504" s="128"/>
      <c r="AM504" s="128"/>
      <c r="AN504" s="128"/>
    </row>
    <row r="505" spans="1:40">
      <c r="A505" s="161"/>
      <c r="B505" s="161"/>
      <c r="C505" s="162"/>
      <c r="D505" s="163"/>
      <c r="E505" s="128"/>
      <c r="F505" s="164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65"/>
      <c r="T505" s="165"/>
      <c r="U505" s="166"/>
      <c r="V505" s="166"/>
      <c r="W505" s="128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28"/>
      <c r="AH505" s="128"/>
      <c r="AI505" s="128"/>
      <c r="AJ505" s="128"/>
      <c r="AK505" s="128"/>
      <c r="AL505" s="128"/>
      <c r="AM505" s="128"/>
      <c r="AN505" s="128"/>
    </row>
    <row r="506" spans="1:40">
      <c r="A506" s="161"/>
      <c r="B506" s="161"/>
      <c r="C506" s="162"/>
      <c r="D506" s="163"/>
      <c r="E506" s="128"/>
      <c r="F506" s="164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65"/>
      <c r="T506" s="165"/>
      <c r="U506" s="166"/>
      <c r="V506" s="166"/>
      <c r="W506" s="128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28"/>
      <c r="AH506" s="128"/>
      <c r="AI506" s="128"/>
      <c r="AJ506" s="128"/>
      <c r="AK506" s="128"/>
      <c r="AL506" s="128"/>
      <c r="AM506" s="128"/>
      <c r="AN506" s="128"/>
    </row>
    <row r="507" spans="1:40">
      <c r="A507" s="161"/>
      <c r="B507" s="161"/>
      <c r="C507" s="162"/>
      <c r="D507" s="163"/>
      <c r="E507" s="128"/>
      <c r="F507" s="164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65"/>
      <c r="T507" s="165"/>
      <c r="U507" s="166"/>
      <c r="V507" s="166"/>
      <c r="W507" s="128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28"/>
      <c r="AH507" s="128"/>
      <c r="AI507" s="128"/>
      <c r="AJ507" s="128"/>
      <c r="AK507" s="128"/>
      <c r="AL507" s="128"/>
      <c r="AM507" s="128"/>
      <c r="AN507" s="128"/>
    </row>
    <row r="508" spans="1:40">
      <c r="A508" s="161"/>
      <c r="B508" s="161"/>
      <c r="C508" s="162"/>
      <c r="D508" s="163"/>
      <c r="E508" s="128"/>
      <c r="F508" s="164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65"/>
      <c r="T508" s="165"/>
      <c r="U508" s="166"/>
      <c r="V508" s="166"/>
      <c r="W508" s="128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28"/>
      <c r="AH508" s="128"/>
      <c r="AI508" s="128"/>
      <c r="AJ508" s="128"/>
      <c r="AK508" s="128"/>
      <c r="AL508" s="128"/>
      <c r="AM508" s="128"/>
      <c r="AN508" s="128"/>
    </row>
    <row r="509" spans="1:40">
      <c r="A509" s="161"/>
      <c r="B509" s="161"/>
      <c r="C509" s="162"/>
      <c r="D509" s="163"/>
      <c r="E509" s="128"/>
      <c r="F509" s="164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65"/>
      <c r="T509" s="165"/>
      <c r="U509" s="166"/>
      <c r="V509" s="166"/>
      <c r="W509" s="128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28"/>
      <c r="AH509" s="128"/>
      <c r="AI509" s="128"/>
      <c r="AJ509" s="128"/>
      <c r="AK509" s="128"/>
      <c r="AL509" s="128"/>
      <c r="AM509" s="128"/>
      <c r="AN509" s="128"/>
    </row>
    <row r="510" spans="1:40">
      <c r="A510" s="161"/>
      <c r="B510" s="161"/>
      <c r="C510" s="162"/>
      <c r="D510" s="163"/>
      <c r="E510" s="128"/>
      <c r="F510" s="164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65"/>
      <c r="T510" s="165"/>
      <c r="U510" s="166"/>
      <c r="V510" s="166"/>
      <c r="W510" s="128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28"/>
      <c r="AH510" s="128"/>
      <c r="AI510" s="128"/>
      <c r="AJ510" s="128"/>
      <c r="AK510" s="128"/>
      <c r="AL510" s="128"/>
      <c r="AM510" s="128"/>
      <c r="AN510" s="128"/>
    </row>
    <row r="511" spans="1:40">
      <c r="A511" s="161"/>
      <c r="B511" s="161"/>
      <c r="C511" s="162"/>
      <c r="D511" s="163"/>
      <c r="E511" s="128"/>
      <c r="F511" s="164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65"/>
      <c r="T511" s="165"/>
      <c r="U511" s="166"/>
      <c r="V511" s="166"/>
      <c r="W511" s="128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28"/>
      <c r="AH511" s="128"/>
      <c r="AI511" s="128"/>
      <c r="AJ511" s="128"/>
      <c r="AK511" s="128"/>
      <c r="AL511" s="128"/>
      <c r="AM511" s="128"/>
      <c r="AN511" s="128"/>
    </row>
    <row r="512" spans="1:40">
      <c r="A512" s="161"/>
      <c r="B512" s="161"/>
      <c r="C512" s="162"/>
      <c r="D512" s="163"/>
      <c r="E512" s="128"/>
      <c r="F512" s="164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65"/>
      <c r="T512" s="165"/>
      <c r="U512" s="166"/>
      <c r="V512" s="166"/>
      <c r="W512" s="128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28"/>
      <c r="AH512" s="128"/>
      <c r="AI512" s="128"/>
      <c r="AJ512" s="128"/>
      <c r="AK512" s="128"/>
      <c r="AL512" s="128"/>
      <c r="AM512" s="128"/>
      <c r="AN512" s="128"/>
    </row>
    <row r="513" spans="1:40">
      <c r="A513" s="161"/>
      <c r="B513" s="161"/>
      <c r="C513" s="162"/>
      <c r="D513" s="163"/>
      <c r="E513" s="128"/>
      <c r="F513" s="164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65"/>
      <c r="T513" s="165"/>
      <c r="U513" s="166"/>
      <c r="V513" s="166"/>
      <c r="W513" s="128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28"/>
      <c r="AH513" s="128"/>
      <c r="AI513" s="128"/>
      <c r="AJ513" s="128"/>
      <c r="AK513" s="128"/>
      <c r="AL513" s="128"/>
      <c r="AM513" s="128"/>
      <c r="AN513" s="128"/>
    </row>
    <row r="514" spans="1:40">
      <c r="A514" s="161"/>
      <c r="B514" s="161"/>
      <c r="C514" s="162"/>
      <c r="D514" s="163"/>
      <c r="E514" s="128"/>
      <c r="F514" s="164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65"/>
      <c r="T514" s="165"/>
      <c r="U514" s="166"/>
      <c r="V514" s="166"/>
      <c r="W514" s="128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28"/>
      <c r="AH514" s="128"/>
      <c r="AI514" s="128"/>
      <c r="AJ514" s="128"/>
      <c r="AK514" s="128"/>
      <c r="AL514" s="128"/>
      <c r="AM514" s="128"/>
      <c r="AN514" s="128"/>
    </row>
    <row r="515" spans="1:40">
      <c r="A515" s="161"/>
      <c r="B515" s="161"/>
      <c r="C515" s="162"/>
      <c r="D515" s="163"/>
      <c r="E515" s="128"/>
      <c r="F515" s="164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65"/>
      <c r="T515" s="165"/>
      <c r="U515" s="166"/>
      <c r="V515" s="166"/>
      <c r="W515" s="128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28"/>
      <c r="AH515" s="128"/>
      <c r="AI515" s="128"/>
      <c r="AJ515" s="128"/>
      <c r="AK515" s="128"/>
      <c r="AL515" s="128"/>
      <c r="AM515" s="128"/>
      <c r="AN515" s="128"/>
    </row>
    <row r="516" spans="1:40">
      <c r="A516" s="161"/>
      <c r="B516" s="161"/>
      <c r="C516" s="162"/>
      <c r="D516" s="163"/>
      <c r="E516" s="128"/>
      <c r="F516" s="164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65"/>
      <c r="T516" s="165"/>
      <c r="U516" s="166"/>
      <c r="V516" s="166"/>
      <c r="W516" s="128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28"/>
      <c r="AH516" s="128"/>
      <c r="AI516" s="128"/>
      <c r="AJ516" s="128"/>
      <c r="AK516" s="128"/>
      <c r="AL516" s="128"/>
      <c r="AM516" s="128"/>
      <c r="AN516" s="128"/>
    </row>
    <row r="517" spans="1:40">
      <c r="A517" s="161"/>
      <c r="B517" s="161"/>
      <c r="C517" s="162"/>
      <c r="D517" s="163"/>
      <c r="E517" s="128"/>
      <c r="F517" s="164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65"/>
      <c r="T517" s="165"/>
      <c r="U517" s="166"/>
      <c r="V517" s="166"/>
      <c r="W517" s="128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28"/>
      <c r="AH517" s="128"/>
      <c r="AI517" s="128"/>
      <c r="AJ517" s="128"/>
      <c r="AK517" s="128"/>
      <c r="AL517" s="128"/>
      <c r="AM517" s="128"/>
      <c r="AN517" s="128"/>
    </row>
    <row r="518" spans="1:40">
      <c r="A518" s="161"/>
      <c r="B518" s="161"/>
      <c r="C518" s="162"/>
      <c r="D518" s="163"/>
      <c r="E518" s="128"/>
      <c r="F518" s="164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65"/>
      <c r="T518" s="165"/>
      <c r="U518" s="166"/>
      <c r="V518" s="166"/>
      <c r="W518" s="128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28"/>
      <c r="AH518" s="128"/>
      <c r="AI518" s="128"/>
      <c r="AJ518" s="128"/>
      <c r="AK518" s="128"/>
      <c r="AL518" s="128"/>
      <c r="AM518" s="128"/>
      <c r="AN518" s="128"/>
    </row>
    <row r="519" spans="1:40">
      <c r="A519" s="161"/>
      <c r="B519" s="161"/>
      <c r="C519" s="162"/>
      <c r="D519" s="163"/>
      <c r="E519" s="128"/>
      <c r="F519" s="164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65"/>
      <c r="T519" s="165"/>
      <c r="U519" s="166"/>
      <c r="V519" s="166"/>
      <c r="W519" s="128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28"/>
      <c r="AH519" s="128"/>
      <c r="AI519" s="128"/>
      <c r="AJ519" s="128"/>
      <c r="AK519" s="128"/>
      <c r="AL519" s="128"/>
      <c r="AM519" s="128"/>
      <c r="AN519" s="128"/>
    </row>
    <row r="520" spans="1:40">
      <c r="A520" s="161"/>
      <c r="B520" s="161"/>
      <c r="C520" s="162"/>
      <c r="D520" s="163"/>
      <c r="E520" s="128"/>
      <c r="F520" s="164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65"/>
      <c r="T520" s="165"/>
      <c r="U520" s="166"/>
      <c r="V520" s="166"/>
      <c r="W520" s="128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28"/>
      <c r="AH520" s="128"/>
      <c r="AI520" s="128"/>
      <c r="AJ520" s="128"/>
      <c r="AK520" s="128"/>
      <c r="AL520" s="128"/>
      <c r="AM520" s="128"/>
      <c r="AN520" s="128"/>
    </row>
    <row r="521" spans="1:40">
      <c r="A521" s="161"/>
      <c r="B521" s="161"/>
      <c r="C521" s="162"/>
      <c r="D521" s="163"/>
      <c r="E521" s="128"/>
      <c r="F521" s="164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65"/>
      <c r="T521" s="165"/>
      <c r="U521" s="166"/>
      <c r="V521" s="166"/>
      <c r="W521" s="128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28"/>
      <c r="AH521" s="128"/>
      <c r="AI521" s="128"/>
      <c r="AJ521" s="128"/>
      <c r="AK521" s="128"/>
      <c r="AL521" s="128"/>
      <c r="AM521" s="128"/>
      <c r="AN521" s="128"/>
    </row>
    <row r="522" spans="1:40">
      <c r="A522" s="161"/>
      <c r="B522" s="161"/>
      <c r="C522" s="162"/>
      <c r="D522" s="163"/>
      <c r="E522" s="128"/>
      <c r="F522" s="164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65"/>
      <c r="T522" s="165"/>
      <c r="U522" s="166"/>
      <c r="V522" s="166"/>
      <c r="W522" s="128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28"/>
      <c r="AH522" s="128"/>
      <c r="AI522" s="128"/>
      <c r="AJ522" s="128"/>
      <c r="AK522" s="128"/>
      <c r="AL522" s="128"/>
      <c r="AM522" s="128"/>
      <c r="AN522" s="128"/>
    </row>
    <row r="523" spans="1:40">
      <c r="A523" s="161"/>
      <c r="B523" s="161"/>
      <c r="C523" s="162"/>
      <c r="D523" s="163"/>
      <c r="E523" s="128"/>
      <c r="F523" s="164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65"/>
      <c r="T523" s="165"/>
      <c r="U523" s="166"/>
      <c r="V523" s="166"/>
      <c r="W523" s="128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28"/>
      <c r="AH523" s="128"/>
      <c r="AI523" s="128"/>
      <c r="AJ523" s="128"/>
      <c r="AK523" s="128"/>
      <c r="AL523" s="128"/>
      <c r="AM523" s="128"/>
      <c r="AN523" s="128"/>
    </row>
    <row r="524" spans="1:40">
      <c r="A524" s="161"/>
      <c r="B524" s="161"/>
      <c r="C524" s="162"/>
      <c r="D524" s="163"/>
      <c r="E524" s="128"/>
      <c r="F524" s="164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65"/>
      <c r="T524" s="165"/>
      <c r="U524" s="166"/>
      <c r="V524" s="166"/>
      <c r="W524" s="128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28"/>
      <c r="AH524" s="128"/>
      <c r="AI524" s="128"/>
      <c r="AJ524" s="128"/>
      <c r="AK524" s="128"/>
      <c r="AL524" s="128"/>
      <c r="AM524" s="128"/>
      <c r="AN524" s="128"/>
    </row>
    <row r="525" spans="1:40">
      <c r="A525" s="161"/>
      <c r="B525" s="161"/>
      <c r="C525" s="162"/>
      <c r="D525" s="163"/>
      <c r="E525" s="128"/>
      <c r="F525" s="164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65"/>
      <c r="T525" s="165"/>
      <c r="U525" s="166"/>
      <c r="V525" s="166"/>
      <c r="W525" s="128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28"/>
      <c r="AH525" s="128"/>
      <c r="AI525" s="128"/>
      <c r="AJ525" s="128"/>
      <c r="AK525" s="128"/>
      <c r="AL525" s="128"/>
      <c r="AM525" s="128"/>
      <c r="AN525" s="128"/>
    </row>
    <row r="526" spans="1:40">
      <c r="A526" s="161"/>
      <c r="B526" s="161"/>
      <c r="C526" s="162"/>
      <c r="D526" s="163"/>
      <c r="E526" s="128"/>
      <c r="F526" s="164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65"/>
      <c r="T526" s="165"/>
      <c r="U526" s="166"/>
      <c r="V526" s="166"/>
      <c r="W526" s="128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28"/>
      <c r="AH526" s="128"/>
      <c r="AI526" s="128"/>
      <c r="AJ526" s="128"/>
      <c r="AK526" s="128"/>
      <c r="AL526" s="128"/>
      <c r="AM526" s="128"/>
      <c r="AN526" s="128"/>
    </row>
    <row r="527" spans="1:40">
      <c r="A527" s="161"/>
      <c r="B527" s="161"/>
      <c r="C527" s="162"/>
      <c r="D527" s="163"/>
      <c r="E527" s="128"/>
      <c r="F527" s="164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65"/>
      <c r="T527" s="165"/>
      <c r="U527" s="166"/>
      <c r="V527" s="166"/>
      <c r="W527" s="128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28"/>
      <c r="AH527" s="128"/>
      <c r="AI527" s="128"/>
      <c r="AJ527" s="128"/>
      <c r="AK527" s="128"/>
      <c r="AL527" s="128"/>
      <c r="AM527" s="128"/>
      <c r="AN527" s="128"/>
    </row>
    <row r="528" spans="1:40">
      <c r="A528" s="161"/>
      <c r="B528" s="161"/>
      <c r="C528" s="162"/>
      <c r="D528" s="163"/>
      <c r="E528" s="128"/>
      <c r="F528" s="164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65"/>
      <c r="T528" s="165"/>
      <c r="U528" s="166"/>
      <c r="V528" s="166"/>
      <c r="W528" s="128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28"/>
      <c r="AH528" s="128"/>
      <c r="AI528" s="128"/>
      <c r="AJ528" s="128"/>
      <c r="AK528" s="128"/>
      <c r="AL528" s="128"/>
      <c r="AM528" s="128"/>
      <c r="AN528" s="128"/>
    </row>
    <row r="529" spans="1:40">
      <c r="A529" s="161"/>
      <c r="B529" s="161"/>
      <c r="C529" s="162"/>
      <c r="D529" s="163"/>
      <c r="E529" s="128"/>
      <c r="F529" s="164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65"/>
      <c r="T529" s="165"/>
      <c r="U529" s="166"/>
      <c r="V529" s="166"/>
      <c r="W529" s="128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28"/>
      <c r="AH529" s="128"/>
      <c r="AI529" s="128"/>
      <c r="AJ529" s="128"/>
      <c r="AK529" s="128"/>
      <c r="AL529" s="128"/>
      <c r="AM529" s="128"/>
      <c r="AN529" s="128"/>
    </row>
    <row r="530" spans="1:40">
      <c r="A530" s="161"/>
      <c r="B530" s="161"/>
      <c r="C530" s="162"/>
      <c r="D530" s="163"/>
      <c r="E530" s="128"/>
      <c r="F530" s="164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65"/>
      <c r="T530" s="165"/>
      <c r="U530" s="166"/>
      <c r="V530" s="166"/>
      <c r="W530" s="128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28"/>
      <c r="AH530" s="128"/>
      <c r="AI530" s="128"/>
      <c r="AJ530" s="128"/>
      <c r="AK530" s="128"/>
      <c r="AL530" s="128"/>
      <c r="AM530" s="128"/>
      <c r="AN530" s="128"/>
    </row>
    <row r="531" spans="1:40">
      <c r="A531" s="161"/>
      <c r="B531" s="161"/>
      <c r="C531" s="162"/>
      <c r="D531" s="163"/>
      <c r="E531" s="128"/>
      <c r="F531" s="164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65"/>
      <c r="T531" s="165"/>
      <c r="U531" s="166"/>
      <c r="V531" s="166"/>
      <c r="W531" s="128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28"/>
      <c r="AH531" s="128"/>
      <c r="AI531" s="128"/>
      <c r="AJ531" s="128"/>
      <c r="AK531" s="128"/>
      <c r="AL531" s="128"/>
      <c r="AM531" s="128"/>
      <c r="AN531" s="128"/>
    </row>
    <row r="532" spans="1:40">
      <c r="A532" s="161"/>
      <c r="B532" s="161"/>
      <c r="C532" s="162"/>
      <c r="D532" s="163"/>
      <c r="E532" s="128"/>
      <c r="F532" s="164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65"/>
      <c r="T532" s="165"/>
      <c r="U532" s="166"/>
      <c r="V532" s="166"/>
      <c r="W532" s="128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28"/>
      <c r="AH532" s="128"/>
      <c r="AI532" s="128"/>
      <c r="AJ532" s="128"/>
      <c r="AK532" s="128"/>
      <c r="AL532" s="128"/>
      <c r="AM532" s="128"/>
      <c r="AN532" s="128"/>
    </row>
    <row r="533" spans="1:40">
      <c r="A533" s="161"/>
      <c r="B533" s="161"/>
      <c r="C533" s="162"/>
      <c r="D533" s="163"/>
      <c r="E533" s="128"/>
      <c r="F533" s="164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65"/>
      <c r="T533" s="165"/>
      <c r="U533" s="166"/>
      <c r="V533" s="166"/>
      <c r="W533" s="128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28"/>
      <c r="AH533" s="128"/>
      <c r="AI533" s="128"/>
      <c r="AJ533" s="128"/>
      <c r="AK533" s="128"/>
      <c r="AL533" s="128"/>
      <c r="AM533" s="128"/>
      <c r="AN533" s="128"/>
    </row>
    <row r="534" spans="1:40">
      <c r="A534" s="161"/>
      <c r="B534" s="161"/>
      <c r="C534" s="162"/>
      <c r="D534" s="163"/>
      <c r="E534" s="128"/>
      <c r="F534" s="164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65"/>
      <c r="T534" s="165"/>
      <c r="U534" s="166"/>
      <c r="V534" s="166"/>
      <c r="W534" s="128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28"/>
      <c r="AH534" s="128"/>
      <c r="AI534" s="128"/>
      <c r="AJ534" s="128"/>
      <c r="AK534" s="128"/>
      <c r="AL534" s="128"/>
      <c r="AM534" s="128"/>
      <c r="AN534" s="128"/>
    </row>
    <row r="535" spans="1:40">
      <c r="A535" s="161"/>
      <c r="B535" s="161"/>
      <c r="C535" s="162"/>
      <c r="D535" s="163"/>
      <c r="E535" s="128"/>
      <c r="F535" s="164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65"/>
      <c r="T535" s="165"/>
      <c r="U535" s="166"/>
      <c r="V535" s="166"/>
      <c r="W535" s="128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28"/>
      <c r="AH535" s="128"/>
      <c r="AI535" s="128"/>
      <c r="AJ535" s="128"/>
      <c r="AK535" s="128"/>
      <c r="AL535" s="128"/>
      <c r="AM535" s="128"/>
      <c r="AN535" s="128"/>
    </row>
    <row r="536" spans="1:40">
      <c r="A536" s="161"/>
      <c r="B536" s="161"/>
      <c r="C536" s="162"/>
      <c r="D536" s="163"/>
      <c r="E536" s="128"/>
      <c r="F536" s="164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65"/>
      <c r="T536" s="165"/>
      <c r="U536" s="166"/>
      <c r="V536" s="166"/>
      <c r="W536" s="128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28"/>
      <c r="AH536" s="128"/>
      <c r="AI536" s="128"/>
      <c r="AJ536" s="128"/>
      <c r="AK536" s="128"/>
      <c r="AL536" s="128"/>
      <c r="AM536" s="128"/>
      <c r="AN536" s="128"/>
    </row>
    <row r="537" spans="1:40">
      <c r="A537" s="161"/>
      <c r="B537" s="161"/>
      <c r="C537" s="162"/>
      <c r="D537" s="163"/>
      <c r="E537" s="128"/>
      <c r="F537" s="164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65"/>
      <c r="T537" s="165"/>
      <c r="U537" s="166"/>
      <c r="V537" s="166"/>
      <c r="W537" s="128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28"/>
      <c r="AH537" s="128"/>
      <c r="AI537" s="128"/>
      <c r="AJ537" s="128"/>
      <c r="AK537" s="128"/>
      <c r="AL537" s="128"/>
      <c r="AM537" s="128"/>
      <c r="AN537" s="128"/>
    </row>
    <row r="538" spans="1:40">
      <c r="A538" s="161"/>
      <c r="B538" s="161"/>
      <c r="C538" s="162"/>
      <c r="D538" s="163"/>
      <c r="E538" s="128"/>
      <c r="F538" s="164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65"/>
      <c r="T538" s="165"/>
      <c r="U538" s="166"/>
      <c r="V538" s="166"/>
      <c r="W538" s="128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28"/>
      <c r="AH538" s="128"/>
      <c r="AI538" s="128"/>
      <c r="AJ538" s="128"/>
      <c r="AK538" s="128"/>
      <c r="AL538" s="128"/>
      <c r="AM538" s="128"/>
      <c r="AN538" s="128"/>
    </row>
    <row r="539" spans="1:40">
      <c r="A539" s="161"/>
      <c r="B539" s="161"/>
      <c r="C539" s="162"/>
      <c r="D539" s="163"/>
      <c r="E539" s="128"/>
      <c r="F539" s="164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65"/>
      <c r="T539" s="165"/>
      <c r="U539" s="166"/>
      <c r="V539" s="166"/>
      <c r="W539" s="128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28"/>
      <c r="AH539" s="128"/>
      <c r="AI539" s="128"/>
      <c r="AJ539" s="128"/>
      <c r="AK539" s="128"/>
      <c r="AL539" s="128"/>
      <c r="AM539" s="128"/>
      <c r="AN539" s="128"/>
    </row>
    <row r="540" spans="1:40">
      <c r="A540" s="161"/>
      <c r="B540" s="161"/>
      <c r="C540" s="162"/>
      <c r="D540" s="163"/>
      <c r="E540" s="128"/>
      <c r="F540" s="164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65"/>
      <c r="T540" s="165"/>
      <c r="U540" s="166"/>
      <c r="V540" s="166"/>
      <c r="W540" s="128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28"/>
      <c r="AH540" s="128"/>
      <c r="AI540" s="128"/>
      <c r="AJ540" s="128"/>
      <c r="AK540" s="128"/>
      <c r="AL540" s="128"/>
      <c r="AM540" s="128"/>
      <c r="AN540" s="128"/>
    </row>
    <row r="541" spans="1:40">
      <c r="A541" s="161"/>
      <c r="B541" s="161"/>
      <c r="C541" s="162"/>
      <c r="D541" s="163"/>
      <c r="E541" s="128"/>
      <c r="F541" s="164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65"/>
      <c r="T541" s="165"/>
      <c r="U541" s="166"/>
      <c r="V541" s="166"/>
      <c r="W541" s="128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28"/>
      <c r="AH541" s="128"/>
      <c r="AI541" s="128"/>
      <c r="AJ541" s="128"/>
      <c r="AK541" s="128"/>
      <c r="AL541" s="128"/>
      <c r="AM541" s="128"/>
      <c r="AN541" s="128"/>
    </row>
    <row r="542" spans="1:40">
      <c r="A542" s="161"/>
      <c r="B542" s="161"/>
      <c r="C542" s="162"/>
      <c r="D542" s="163"/>
      <c r="E542" s="128"/>
      <c r="F542" s="164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65"/>
      <c r="T542" s="165"/>
      <c r="U542" s="166"/>
      <c r="V542" s="166"/>
      <c r="W542" s="128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28"/>
      <c r="AH542" s="128"/>
      <c r="AI542" s="128"/>
      <c r="AJ542" s="128"/>
      <c r="AK542" s="128"/>
      <c r="AL542" s="128"/>
      <c r="AM542" s="128"/>
      <c r="AN542" s="128"/>
    </row>
    <row r="543" spans="1:40">
      <c r="A543" s="161"/>
      <c r="B543" s="161"/>
      <c r="C543" s="162"/>
      <c r="D543" s="163"/>
      <c r="E543" s="128"/>
      <c r="F543" s="164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65"/>
      <c r="T543" s="165"/>
      <c r="U543" s="166"/>
      <c r="V543" s="166"/>
      <c r="W543" s="128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28"/>
      <c r="AH543" s="128"/>
      <c r="AI543" s="128"/>
      <c r="AJ543" s="128"/>
      <c r="AK543" s="128"/>
      <c r="AL543" s="128"/>
      <c r="AM543" s="128"/>
      <c r="AN543" s="128"/>
    </row>
    <row r="544" spans="1:40">
      <c r="A544" s="161"/>
      <c r="B544" s="161"/>
      <c r="C544" s="162"/>
      <c r="D544" s="163"/>
      <c r="E544" s="128"/>
      <c r="F544" s="164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65"/>
      <c r="T544" s="165"/>
      <c r="U544" s="166"/>
      <c r="V544" s="166"/>
      <c r="W544" s="128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28"/>
      <c r="AH544" s="128"/>
      <c r="AI544" s="128"/>
      <c r="AJ544" s="128"/>
      <c r="AK544" s="128"/>
      <c r="AL544" s="128"/>
      <c r="AM544" s="128"/>
      <c r="AN544" s="128"/>
    </row>
    <row r="545" spans="1:40">
      <c r="A545" s="161"/>
      <c r="B545" s="161"/>
      <c r="C545" s="162"/>
      <c r="D545" s="163"/>
      <c r="E545" s="128"/>
      <c r="F545" s="164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65"/>
      <c r="T545" s="165"/>
      <c r="U545" s="166"/>
      <c r="V545" s="166"/>
      <c r="W545" s="128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28"/>
      <c r="AH545" s="128"/>
      <c r="AI545" s="128"/>
      <c r="AJ545" s="128"/>
      <c r="AK545" s="128"/>
      <c r="AL545" s="128"/>
      <c r="AM545" s="128"/>
      <c r="AN545" s="128"/>
    </row>
    <row r="546" spans="1:40">
      <c r="A546" s="161"/>
      <c r="B546" s="161"/>
      <c r="C546" s="162"/>
      <c r="D546" s="163"/>
      <c r="E546" s="128"/>
      <c r="F546" s="164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65"/>
      <c r="T546" s="165"/>
      <c r="U546" s="166"/>
      <c r="V546" s="166"/>
      <c r="W546" s="128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28"/>
      <c r="AH546" s="128"/>
      <c r="AI546" s="128"/>
      <c r="AJ546" s="128"/>
      <c r="AK546" s="128"/>
      <c r="AL546" s="128"/>
      <c r="AM546" s="128"/>
      <c r="AN546" s="128"/>
    </row>
    <row r="547" spans="1:40">
      <c r="A547" s="161"/>
      <c r="B547" s="161"/>
      <c r="C547" s="162"/>
      <c r="D547" s="163"/>
      <c r="E547" s="128"/>
      <c r="F547" s="164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65"/>
      <c r="T547" s="165"/>
      <c r="U547" s="166"/>
      <c r="V547" s="166"/>
      <c r="W547" s="128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28"/>
      <c r="AH547" s="128"/>
      <c r="AI547" s="128"/>
      <c r="AJ547" s="128"/>
      <c r="AK547" s="128"/>
      <c r="AL547" s="128"/>
      <c r="AM547" s="128"/>
      <c r="AN547" s="128"/>
    </row>
    <row r="548" spans="1:40">
      <c r="A548" s="161"/>
      <c r="B548" s="161"/>
      <c r="C548" s="162"/>
      <c r="D548" s="163"/>
      <c r="E548" s="128"/>
      <c r="F548" s="164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65"/>
      <c r="T548" s="165"/>
      <c r="U548" s="166"/>
      <c r="V548" s="166"/>
      <c r="W548" s="128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28"/>
      <c r="AH548" s="128"/>
      <c r="AI548" s="128"/>
      <c r="AJ548" s="128"/>
      <c r="AK548" s="128"/>
      <c r="AL548" s="128"/>
      <c r="AM548" s="128"/>
      <c r="AN548" s="128"/>
    </row>
    <row r="549" spans="1:40">
      <c r="A549" s="161"/>
      <c r="B549" s="161"/>
      <c r="C549" s="162"/>
      <c r="D549" s="163"/>
      <c r="E549" s="128"/>
      <c r="F549" s="164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65"/>
      <c r="T549" s="165"/>
      <c r="U549" s="166"/>
      <c r="V549" s="166"/>
      <c r="W549" s="128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28"/>
      <c r="AH549" s="128"/>
      <c r="AI549" s="128"/>
      <c r="AJ549" s="128"/>
      <c r="AK549" s="128"/>
      <c r="AL549" s="128"/>
      <c r="AM549" s="128"/>
      <c r="AN549" s="128"/>
    </row>
    <row r="550" spans="1:40">
      <c r="A550" s="161"/>
      <c r="B550" s="161"/>
      <c r="C550" s="162"/>
      <c r="D550" s="163"/>
      <c r="E550" s="128"/>
      <c r="F550" s="164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65"/>
      <c r="T550" s="165"/>
      <c r="U550" s="166"/>
      <c r="V550" s="166"/>
      <c r="W550" s="128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28"/>
      <c r="AH550" s="128"/>
      <c r="AI550" s="128"/>
      <c r="AJ550" s="128"/>
      <c r="AK550" s="128"/>
      <c r="AL550" s="128"/>
      <c r="AM550" s="128"/>
      <c r="AN550" s="128"/>
    </row>
    <row r="551" spans="1:40">
      <c r="A551" s="161"/>
      <c r="B551" s="161"/>
      <c r="C551" s="162"/>
      <c r="D551" s="163"/>
      <c r="E551" s="128"/>
      <c r="F551" s="164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65"/>
      <c r="T551" s="165"/>
      <c r="U551" s="166"/>
      <c r="V551" s="166"/>
      <c r="W551" s="128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28"/>
      <c r="AH551" s="128"/>
      <c r="AI551" s="128"/>
      <c r="AJ551" s="128"/>
      <c r="AK551" s="128"/>
      <c r="AL551" s="128"/>
      <c r="AM551" s="128"/>
      <c r="AN551" s="128"/>
    </row>
    <row r="552" spans="1:40">
      <c r="A552" s="161"/>
      <c r="B552" s="161"/>
      <c r="C552" s="162"/>
      <c r="D552" s="163"/>
      <c r="E552" s="128"/>
      <c r="F552" s="164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65"/>
      <c r="T552" s="165"/>
      <c r="U552" s="166"/>
      <c r="V552" s="166"/>
      <c r="W552" s="128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28"/>
      <c r="AH552" s="128"/>
      <c r="AI552" s="128"/>
      <c r="AJ552" s="128"/>
      <c r="AK552" s="128"/>
      <c r="AL552" s="128"/>
      <c r="AM552" s="128"/>
      <c r="AN552" s="128"/>
    </row>
    <row r="553" spans="1:40">
      <c r="A553" s="161"/>
      <c r="B553" s="161"/>
      <c r="C553" s="162"/>
      <c r="D553" s="163"/>
      <c r="E553" s="128"/>
      <c r="F553" s="164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65"/>
      <c r="T553" s="165"/>
      <c r="U553" s="166"/>
      <c r="V553" s="166"/>
      <c r="W553" s="128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28"/>
      <c r="AH553" s="128"/>
      <c r="AI553" s="128"/>
      <c r="AJ553" s="128"/>
      <c r="AK553" s="128"/>
      <c r="AL553" s="128"/>
      <c r="AM553" s="128"/>
      <c r="AN553" s="128"/>
    </row>
    <row r="554" spans="1:40">
      <c r="A554" s="161"/>
      <c r="B554" s="161"/>
      <c r="C554" s="162"/>
      <c r="D554" s="163"/>
      <c r="E554" s="128"/>
      <c r="F554" s="164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65"/>
      <c r="T554" s="165"/>
      <c r="U554" s="166"/>
      <c r="V554" s="166"/>
      <c r="W554" s="128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28"/>
      <c r="AH554" s="128"/>
      <c r="AI554" s="128"/>
      <c r="AJ554" s="128"/>
      <c r="AK554" s="128"/>
      <c r="AL554" s="128"/>
      <c r="AM554" s="128"/>
      <c r="AN554" s="128"/>
    </row>
    <row r="555" spans="1:40">
      <c r="A555" s="161"/>
      <c r="B555" s="161"/>
      <c r="C555" s="162"/>
      <c r="D555" s="163"/>
      <c r="E555" s="128"/>
      <c r="F555" s="164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65"/>
      <c r="T555" s="165"/>
      <c r="U555" s="166"/>
      <c r="V555" s="166"/>
      <c r="W555" s="128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28"/>
      <c r="AH555" s="128"/>
      <c r="AI555" s="128"/>
      <c r="AJ555" s="128"/>
      <c r="AK555" s="128"/>
      <c r="AL555" s="128"/>
      <c r="AM555" s="128"/>
      <c r="AN555" s="128"/>
    </row>
    <row r="556" spans="1:40">
      <c r="A556" s="161"/>
      <c r="B556" s="161"/>
      <c r="C556" s="162"/>
      <c r="D556" s="163"/>
      <c r="E556" s="128"/>
      <c r="F556" s="164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65"/>
      <c r="T556" s="165"/>
      <c r="U556" s="166"/>
      <c r="V556" s="166"/>
      <c r="W556" s="128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28"/>
      <c r="AH556" s="128"/>
      <c r="AI556" s="128"/>
      <c r="AJ556" s="128"/>
      <c r="AK556" s="128"/>
      <c r="AL556" s="128"/>
      <c r="AM556" s="128"/>
      <c r="AN556" s="128"/>
    </row>
    <row r="557" spans="1:40">
      <c r="A557" s="161"/>
      <c r="B557" s="161"/>
      <c r="C557" s="162"/>
      <c r="D557" s="163"/>
      <c r="E557" s="128"/>
      <c r="F557" s="164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65"/>
      <c r="T557" s="165"/>
      <c r="U557" s="166"/>
      <c r="V557" s="166"/>
      <c r="W557" s="128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28"/>
      <c r="AH557" s="128"/>
      <c r="AI557" s="128"/>
      <c r="AJ557" s="128"/>
      <c r="AK557" s="128"/>
      <c r="AL557" s="128"/>
      <c r="AM557" s="128"/>
      <c r="AN557" s="128"/>
    </row>
    <row r="558" spans="1:40">
      <c r="A558" s="161"/>
      <c r="B558" s="161"/>
      <c r="C558" s="162"/>
      <c r="D558" s="163"/>
      <c r="E558" s="128"/>
      <c r="F558" s="164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65"/>
      <c r="T558" s="165"/>
      <c r="U558" s="166"/>
      <c r="V558" s="166"/>
      <c r="W558" s="128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28"/>
      <c r="AH558" s="128"/>
      <c r="AI558" s="128"/>
      <c r="AJ558" s="128"/>
      <c r="AK558" s="128"/>
      <c r="AL558" s="128"/>
      <c r="AM558" s="128"/>
      <c r="AN558" s="128"/>
    </row>
    <row r="559" spans="1:40">
      <c r="A559" s="161"/>
      <c r="B559" s="161"/>
      <c r="C559" s="162"/>
      <c r="D559" s="163"/>
      <c r="E559" s="128"/>
      <c r="F559" s="164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65"/>
      <c r="T559" s="165"/>
      <c r="U559" s="166"/>
      <c r="V559" s="166"/>
      <c r="W559" s="128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28"/>
      <c r="AH559" s="128"/>
      <c r="AI559" s="128"/>
      <c r="AJ559" s="128"/>
      <c r="AK559" s="128"/>
      <c r="AL559" s="128"/>
      <c r="AM559" s="128"/>
      <c r="AN559" s="128"/>
    </row>
    <row r="560" spans="1:40">
      <c r="A560" s="161"/>
      <c r="B560" s="161"/>
      <c r="C560" s="162"/>
      <c r="D560" s="163"/>
      <c r="E560" s="128"/>
      <c r="F560" s="164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65"/>
      <c r="T560" s="165"/>
      <c r="U560" s="166"/>
      <c r="V560" s="166"/>
      <c r="W560" s="128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28"/>
      <c r="AH560" s="128"/>
      <c r="AI560" s="128"/>
      <c r="AJ560" s="128"/>
      <c r="AK560" s="128"/>
      <c r="AL560" s="128"/>
      <c r="AM560" s="128"/>
      <c r="AN560" s="128"/>
    </row>
    <row r="561" spans="1:40">
      <c r="A561" s="161"/>
      <c r="B561" s="161"/>
      <c r="C561" s="162"/>
      <c r="D561" s="163"/>
      <c r="E561" s="128"/>
      <c r="F561" s="164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65"/>
      <c r="T561" s="165"/>
      <c r="U561" s="166"/>
      <c r="V561" s="166"/>
      <c r="W561" s="128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28"/>
      <c r="AH561" s="128"/>
      <c r="AI561" s="128"/>
      <c r="AJ561" s="128"/>
      <c r="AK561" s="128"/>
      <c r="AL561" s="128"/>
      <c r="AM561" s="128"/>
      <c r="AN561" s="128"/>
    </row>
    <row r="562" spans="1:40">
      <c r="A562" s="161"/>
      <c r="B562" s="161"/>
      <c r="C562" s="162"/>
      <c r="D562" s="163"/>
      <c r="E562" s="128"/>
      <c r="F562" s="164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65"/>
      <c r="T562" s="165"/>
      <c r="U562" s="166"/>
      <c r="V562" s="166"/>
      <c r="W562" s="128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28"/>
      <c r="AH562" s="128"/>
      <c r="AI562" s="128"/>
      <c r="AJ562" s="128"/>
      <c r="AK562" s="128"/>
      <c r="AL562" s="128"/>
      <c r="AM562" s="128"/>
      <c r="AN562" s="128"/>
    </row>
    <row r="563" spans="1:40">
      <c r="A563" s="161"/>
      <c r="B563" s="161"/>
      <c r="C563" s="162"/>
      <c r="D563" s="163"/>
      <c r="E563" s="128"/>
      <c r="F563" s="164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65"/>
      <c r="T563" s="165"/>
      <c r="U563" s="166"/>
      <c r="V563" s="166"/>
      <c r="W563" s="128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28"/>
      <c r="AH563" s="128"/>
      <c r="AI563" s="128"/>
      <c r="AJ563" s="128"/>
      <c r="AK563" s="128"/>
      <c r="AL563" s="128"/>
      <c r="AM563" s="128"/>
      <c r="AN563" s="128"/>
    </row>
    <row r="564" spans="1:40">
      <c r="A564" s="161"/>
      <c r="B564" s="161"/>
      <c r="C564" s="162"/>
      <c r="D564" s="163"/>
      <c r="E564" s="128"/>
      <c r="F564" s="164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65"/>
      <c r="T564" s="165"/>
      <c r="U564" s="166"/>
      <c r="V564" s="166"/>
      <c r="W564" s="128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28"/>
      <c r="AH564" s="128"/>
      <c r="AI564" s="128"/>
      <c r="AJ564" s="128"/>
      <c r="AK564" s="128"/>
      <c r="AL564" s="128"/>
      <c r="AM564" s="128"/>
      <c r="AN564" s="128"/>
    </row>
    <row r="565" spans="1:40">
      <c r="A565" s="161"/>
      <c r="B565" s="161"/>
      <c r="C565" s="162"/>
      <c r="D565" s="163"/>
      <c r="E565" s="128"/>
      <c r="F565" s="164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65"/>
      <c r="T565" s="165"/>
      <c r="U565" s="166"/>
      <c r="V565" s="166"/>
      <c r="W565" s="128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28"/>
      <c r="AH565" s="128"/>
      <c r="AI565" s="128"/>
      <c r="AJ565" s="128"/>
      <c r="AK565" s="128"/>
      <c r="AL565" s="128"/>
      <c r="AM565" s="128"/>
      <c r="AN565" s="128"/>
    </row>
    <row r="566" spans="1:40">
      <c r="A566" s="161"/>
      <c r="B566" s="161"/>
      <c r="C566" s="162"/>
      <c r="D566" s="163"/>
      <c r="E566" s="128"/>
      <c r="F566" s="164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65"/>
      <c r="T566" s="165"/>
      <c r="U566" s="166"/>
      <c r="V566" s="166"/>
      <c r="W566" s="128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28"/>
      <c r="AH566" s="128"/>
      <c r="AI566" s="128"/>
      <c r="AJ566" s="128"/>
      <c r="AK566" s="128"/>
      <c r="AL566" s="128"/>
      <c r="AM566" s="128"/>
      <c r="AN566" s="128"/>
    </row>
    <row r="567" spans="1:40">
      <c r="A567" s="161"/>
      <c r="B567" s="161"/>
      <c r="C567" s="162"/>
      <c r="D567" s="163"/>
      <c r="E567" s="128"/>
      <c r="F567" s="164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65"/>
      <c r="T567" s="165"/>
      <c r="U567" s="166"/>
      <c r="V567" s="166"/>
      <c r="W567" s="128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28"/>
      <c r="AH567" s="128"/>
      <c r="AI567" s="128"/>
      <c r="AJ567" s="128"/>
      <c r="AK567" s="128"/>
      <c r="AL567" s="128"/>
      <c r="AM567" s="128"/>
      <c r="AN567" s="128"/>
    </row>
    <row r="568" spans="1:40">
      <c r="A568" s="161"/>
      <c r="B568" s="161"/>
      <c r="C568" s="162"/>
      <c r="D568" s="163"/>
      <c r="E568" s="128"/>
      <c r="F568" s="164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65"/>
      <c r="T568" s="165"/>
      <c r="U568" s="166"/>
      <c r="V568" s="166"/>
      <c r="W568" s="128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28"/>
      <c r="AH568" s="128"/>
      <c r="AI568" s="128"/>
      <c r="AJ568" s="128"/>
      <c r="AK568" s="128"/>
      <c r="AL568" s="128"/>
      <c r="AM568" s="128"/>
      <c r="AN568" s="128"/>
    </row>
    <row r="569" spans="1:40">
      <c r="A569" s="161"/>
      <c r="B569" s="161"/>
      <c r="C569" s="162"/>
      <c r="D569" s="163"/>
      <c r="E569" s="128"/>
      <c r="F569" s="164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65"/>
      <c r="T569" s="165"/>
      <c r="U569" s="166"/>
      <c r="V569" s="166"/>
      <c r="W569" s="128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28"/>
      <c r="AH569" s="128"/>
      <c r="AI569" s="128"/>
      <c r="AJ569" s="128"/>
      <c r="AK569" s="128"/>
      <c r="AL569" s="128"/>
      <c r="AM569" s="128"/>
      <c r="AN569" s="128"/>
    </row>
    <row r="570" spans="1:40">
      <c r="A570" s="161"/>
      <c r="B570" s="161"/>
      <c r="C570" s="162"/>
      <c r="D570" s="163"/>
      <c r="E570" s="128"/>
      <c r="F570" s="164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65"/>
      <c r="T570" s="165"/>
      <c r="U570" s="166"/>
      <c r="V570" s="166"/>
      <c r="W570" s="128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28"/>
      <c r="AH570" s="128"/>
      <c r="AI570" s="128"/>
      <c r="AJ570" s="128"/>
      <c r="AK570" s="128"/>
      <c r="AL570" s="128"/>
      <c r="AM570" s="128"/>
      <c r="AN570" s="128"/>
    </row>
    <row r="571" spans="1:40">
      <c r="A571" s="161"/>
      <c r="B571" s="161"/>
      <c r="C571" s="162"/>
      <c r="D571" s="163"/>
      <c r="E571" s="128"/>
      <c r="F571" s="164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65"/>
      <c r="T571" s="165"/>
      <c r="U571" s="166"/>
      <c r="V571" s="166"/>
      <c r="W571" s="128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28"/>
      <c r="AH571" s="128"/>
      <c r="AI571" s="128"/>
      <c r="AJ571" s="128"/>
      <c r="AK571" s="128"/>
      <c r="AL571" s="128"/>
      <c r="AM571" s="128"/>
      <c r="AN571" s="128"/>
    </row>
    <row r="572" spans="1:40">
      <c r="A572" s="161"/>
      <c r="B572" s="161"/>
      <c r="C572" s="162"/>
      <c r="D572" s="163"/>
      <c r="E572" s="128"/>
      <c r="F572" s="164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65"/>
      <c r="T572" s="165"/>
      <c r="U572" s="166"/>
      <c r="V572" s="166"/>
      <c r="W572" s="128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28"/>
      <c r="AH572" s="128"/>
      <c r="AI572" s="128"/>
      <c r="AJ572" s="128"/>
      <c r="AK572" s="128"/>
      <c r="AL572" s="128"/>
      <c r="AM572" s="128"/>
      <c r="AN572" s="128"/>
    </row>
    <row r="573" spans="1:40">
      <c r="A573" s="161"/>
      <c r="B573" s="161"/>
      <c r="C573" s="162"/>
      <c r="D573" s="163"/>
      <c r="E573" s="128"/>
      <c r="F573" s="164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65"/>
      <c r="T573" s="165"/>
      <c r="U573" s="166"/>
      <c r="V573" s="166"/>
      <c r="W573" s="128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28"/>
      <c r="AH573" s="128"/>
      <c r="AI573" s="128"/>
      <c r="AJ573" s="128"/>
      <c r="AK573" s="128"/>
      <c r="AL573" s="128"/>
      <c r="AM573" s="128"/>
      <c r="AN573" s="128"/>
    </row>
    <row r="574" spans="1:40">
      <c r="A574" s="161"/>
      <c r="B574" s="161"/>
      <c r="C574" s="162"/>
      <c r="D574" s="163"/>
      <c r="E574" s="128"/>
      <c r="F574" s="164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65"/>
      <c r="T574" s="165"/>
      <c r="U574" s="166"/>
      <c r="V574" s="166"/>
      <c r="W574" s="128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28"/>
      <c r="AH574" s="128"/>
      <c r="AI574" s="128"/>
      <c r="AJ574" s="128"/>
      <c r="AK574" s="128"/>
      <c r="AL574" s="128"/>
      <c r="AM574" s="128"/>
      <c r="AN574" s="128"/>
    </row>
    <row r="575" spans="1:40">
      <c r="A575" s="161"/>
      <c r="B575" s="161"/>
      <c r="C575" s="162"/>
      <c r="D575" s="163"/>
      <c r="E575" s="128"/>
      <c r="F575" s="164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65"/>
      <c r="T575" s="165"/>
      <c r="U575" s="166"/>
      <c r="V575" s="166"/>
      <c r="W575" s="128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28"/>
      <c r="AH575" s="128"/>
      <c r="AI575" s="128"/>
      <c r="AJ575" s="128"/>
      <c r="AK575" s="128"/>
      <c r="AL575" s="128"/>
      <c r="AM575" s="128"/>
      <c r="AN575" s="128"/>
    </row>
    <row r="576" spans="1:40">
      <c r="A576" s="161"/>
      <c r="B576" s="161"/>
      <c r="C576" s="162"/>
      <c r="D576" s="163"/>
      <c r="E576" s="128"/>
      <c r="F576" s="164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65"/>
      <c r="T576" s="165"/>
      <c r="U576" s="166"/>
      <c r="V576" s="166"/>
      <c r="W576" s="128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28"/>
      <c r="AH576" s="128"/>
      <c r="AI576" s="128"/>
      <c r="AJ576" s="128"/>
      <c r="AK576" s="128"/>
      <c r="AL576" s="128"/>
      <c r="AM576" s="128"/>
      <c r="AN576" s="128"/>
    </row>
    <row r="577" spans="1:40">
      <c r="A577" s="161"/>
      <c r="B577" s="161"/>
      <c r="C577" s="162"/>
      <c r="D577" s="163"/>
      <c r="E577" s="128"/>
      <c r="F577" s="164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65"/>
      <c r="T577" s="165"/>
      <c r="U577" s="166"/>
      <c r="V577" s="166"/>
      <c r="W577" s="128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28"/>
      <c r="AH577" s="128"/>
      <c r="AI577" s="128"/>
      <c r="AJ577" s="128"/>
      <c r="AK577" s="128"/>
      <c r="AL577" s="128"/>
      <c r="AM577" s="128"/>
      <c r="AN577" s="128"/>
    </row>
    <row r="578" spans="1:40">
      <c r="A578" s="161"/>
      <c r="B578" s="161"/>
      <c r="C578" s="162"/>
      <c r="D578" s="163"/>
      <c r="E578" s="128"/>
      <c r="F578" s="164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65"/>
      <c r="T578" s="165"/>
      <c r="U578" s="166"/>
      <c r="V578" s="166"/>
      <c r="W578" s="128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28"/>
      <c r="AH578" s="128"/>
      <c r="AI578" s="128"/>
      <c r="AJ578" s="128"/>
      <c r="AK578" s="128"/>
      <c r="AL578" s="128"/>
      <c r="AM578" s="128"/>
      <c r="AN578" s="128"/>
    </row>
    <row r="579" spans="1:40">
      <c r="A579" s="161"/>
      <c r="B579" s="161"/>
      <c r="C579" s="162"/>
      <c r="D579" s="163"/>
      <c r="E579" s="128"/>
      <c r="F579" s="164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65"/>
      <c r="T579" s="165"/>
      <c r="U579" s="166"/>
      <c r="V579" s="166"/>
      <c r="W579" s="128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28"/>
      <c r="AH579" s="128"/>
      <c r="AI579" s="128"/>
      <c r="AJ579" s="128"/>
      <c r="AK579" s="128"/>
      <c r="AL579" s="128"/>
      <c r="AM579" s="128"/>
      <c r="AN579" s="128"/>
    </row>
    <row r="580" spans="1:40">
      <c r="A580" s="161"/>
      <c r="B580" s="161"/>
      <c r="C580" s="162"/>
      <c r="D580" s="163"/>
      <c r="E580" s="128"/>
      <c r="F580" s="164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65"/>
      <c r="T580" s="165"/>
      <c r="U580" s="166"/>
      <c r="V580" s="166"/>
      <c r="W580" s="128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28"/>
      <c r="AH580" s="128"/>
      <c r="AI580" s="128"/>
      <c r="AJ580" s="128"/>
      <c r="AK580" s="128"/>
      <c r="AL580" s="128"/>
      <c r="AM580" s="128"/>
      <c r="AN580" s="128"/>
    </row>
    <row r="581" spans="1:40">
      <c r="A581" s="161"/>
      <c r="B581" s="161"/>
      <c r="C581" s="162"/>
      <c r="D581" s="163"/>
      <c r="E581" s="128"/>
      <c r="F581" s="164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65"/>
      <c r="T581" s="165"/>
      <c r="U581" s="166"/>
      <c r="V581" s="166"/>
      <c r="W581" s="128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28"/>
      <c r="AH581" s="128"/>
      <c r="AI581" s="128"/>
      <c r="AJ581" s="128"/>
      <c r="AK581" s="128"/>
      <c r="AL581" s="128"/>
      <c r="AM581" s="128"/>
      <c r="AN581" s="128"/>
    </row>
    <row r="582" spans="1:40">
      <c r="A582" s="161"/>
      <c r="B582" s="161"/>
      <c r="C582" s="162"/>
      <c r="D582" s="163"/>
      <c r="E582" s="128"/>
      <c r="F582" s="164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65"/>
      <c r="T582" s="165"/>
      <c r="U582" s="166"/>
      <c r="V582" s="166"/>
      <c r="W582" s="128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28"/>
      <c r="AH582" s="128"/>
      <c r="AI582" s="128"/>
      <c r="AJ582" s="128"/>
      <c r="AK582" s="128"/>
      <c r="AL582" s="128"/>
      <c r="AM582" s="128"/>
      <c r="AN582" s="128"/>
    </row>
    <row r="583" spans="1:40">
      <c r="A583" s="161"/>
      <c r="B583" s="161"/>
      <c r="C583" s="162"/>
      <c r="D583" s="163"/>
      <c r="E583" s="128"/>
      <c r="F583" s="164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65"/>
      <c r="T583" s="165"/>
      <c r="U583" s="166"/>
      <c r="V583" s="166"/>
      <c r="W583" s="128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28"/>
      <c r="AH583" s="128"/>
      <c r="AI583" s="128"/>
      <c r="AJ583" s="128"/>
      <c r="AK583" s="128"/>
      <c r="AL583" s="128"/>
      <c r="AM583" s="128"/>
      <c r="AN583" s="128"/>
    </row>
    <row r="584" spans="1:40">
      <c r="A584" s="161"/>
      <c r="B584" s="161"/>
      <c r="C584" s="162"/>
      <c r="D584" s="163"/>
      <c r="E584" s="128"/>
      <c r="F584" s="164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65"/>
      <c r="T584" s="165"/>
      <c r="U584" s="166"/>
      <c r="V584" s="166"/>
      <c r="W584" s="128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28"/>
      <c r="AH584" s="128"/>
      <c r="AI584" s="128"/>
      <c r="AJ584" s="128"/>
      <c r="AK584" s="128"/>
      <c r="AL584" s="128"/>
      <c r="AM584" s="128"/>
      <c r="AN584" s="128"/>
    </row>
    <row r="585" spans="1:40">
      <c r="A585" s="161"/>
      <c r="B585" s="161"/>
      <c r="C585" s="162"/>
      <c r="D585" s="163"/>
      <c r="E585" s="128"/>
      <c r="F585" s="164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65"/>
      <c r="T585" s="165"/>
      <c r="U585" s="166"/>
      <c r="V585" s="166"/>
      <c r="W585" s="128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28"/>
      <c r="AH585" s="128"/>
      <c r="AI585" s="128"/>
      <c r="AJ585" s="128"/>
      <c r="AK585" s="128"/>
      <c r="AL585" s="128"/>
      <c r="AM585" s="128"/>
      <c r="AN585" s="128"/>
    </row>
    <row r="586" spans="1:40">
      <c r="A586" s="161"/>
      <c r="B586" s="161"/>
      <c r="C586" s="162"/>
      <c r="D586" s="163"/>
      <c r="E586" s="128"/>
      <c r="F586" s="164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65"/>
      <c r="T586" s="165"/>
      <c r="U586" s="166"/>
      <c r="V586" s="166"/>
      <c r="W586" s="128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28"/>
      <c r="AH586" s="128"/>
      <c r="AI586" s="128"/>
      <c r="AJ586" s="128"/>
      <c r="AK586" s="128"/>
      <c r="AL586" s="128"/>
      <c r="AM586" s="128"/>
      <c r="AN586" s="128"/>
    </row>
    <row r="587" spans="1:40">
      <c r="A587" s="161"/>
      <c r="B587" s="161"/>
      <c r="C587" s="162"/>
      <c r="D587" s="163"/>
      <c r="E587" s="128"/>
      <c r="F587" s="164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65"/>
      <c r="T587" s="165"/>
      <c r="U587" s="166"/>
      <c r="V587" s="166"/>
      <c r="W587" s="128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28"/>
      <c r="AH587" s="128"/>
      <c r="AI587" s="128"/>
      <c r="AJ587" s="128"/>
      <c r="AK587" s="128"/>
      <c r="AL587" s="128"/>
      <c r="AM587" s="128"/>
      <c r="AN587" s="128"/>
    </row>
    <row r="588" spans="1:40">
      <c r="A588" s="161"/>
      <c r="B588" s="161"/>
      <c r="C588" s="162"/>
      <c r="D588" s="163"/>
      <c r="E588" s="128"/>
      <c r="F588" s="164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65"/>
      <c r="T588" s="165"/>
      <c r="U588" s="166"/>
      <c r="V588" s="166"/>
      <c r="W588" s="128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28"/>
      <c r="AH588" s="128"/>
      <c r="AI588" s="128"/>
      <c r="AJ588" s="128"/>
      <c r="AK588" s="128"/>
      <c r="AL588" s="128"/>
      <c r="AM588" s="128"/>
      <c r="AN588" s="128"/>
    </row>
    <row r="589" spans="1:40">
      <c r="A589" s="161"/>
      <c r="B589" s="161"/>
      <c r="C589" s="162"/>
      <c r="D589" s="163"/>
      <c r="E589" s="128"/>
      <c r="F589" s="164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65"/>
      <c r="T589" s="165"/>
      <c r="U589" s="166"/>
      <c r="V589" s="166"/>
      <c r="W589" s="128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28"/>
      <c r="AH589" s="128"/>
      <c r="AI589" s="128"/>
      <c r="AJ589" s="128"/>
      <c r="AK589" s="128"/>
      <c r="AL589" s="128"/>
      <c r="AM589" s="128"/>
      <c r="AN589" s="128"/>
    </row>
    <row r="590" spans="1:40">
      <c r="A590" s="161"/>
      <c r="B590" s="161"/>
      <c r="C590" s="162"/>
      <c r="D590" s="163"/>
      <c r="E590" s="128"/>
      <c r="F590" s="164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65"/>
      <c r="T590" s="165"/>
      <c r="U590" s="166"/>
      <c r="V590" s="166"/>
      <c r="W590" s="128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28"/>
      <c r="AH590" s="128"/>
      <c r="AI590" s="128"/>
      <c r="AJ590" s="128"/>
      <c r="AK590" s="128"/>
      <c r="AL590" s="128"/>
      <c r="AM590" s="128"/>
      <c r="AN590" s="128"/>
    </row>
    <row r="591" spans="1:40">
      <c r="A591" s="161"/>
      <c r="B591" s="161"/>
      <c r="C591" s="162"/>
      <c r="D591" s="163"/>
      <c r="E591" s="128"/>
      <c r="F591" s="164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65"/>
      <c r="T591" s="165"/>
      <c r="U591" s="166"/>
      <c r="V591" s="166"/>
      <c r="W591" s="128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28"/>
      <c r="AH591" s="128"/>
      <c r="AI591" s="128"/>
      <c r="AJ591" s="128"/>
      <c r="AK591" s="128"/>
      <c r="AL591" s="128"/>
      <c r="AM591" s="128"/>
      <c r="AN591" s="128"/>
    </row>
    <row r="592" spans="1:40">
      <c r="A592" s="161"/>
      <c r="B592" s="161"/>
      <c r="C592" s="162"/>
      <c r="D592" s="163"/>
      <c r="E592" s="128"/>
      <c r="F592" s="164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65"/>
      <c r="T592" s="165"/>
      <c r="U592" s="166"/>
      <c r="V592" s="166"/>
      <c r="W592" s="128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28"/>
      <c r="AH592" s="128"/>
      <c r="AI592" s="128"/>
      <c r="AJ592" s="128"/>
      <c r="AK592" s="128"/>
      <c r="AL592" s="128"/>
      <c r="AM592" s="128"/>
      <c r="AN592" s="128"/>
    </row>
    <row r="593" spans="1:40">
      <c r="A593" s="161"/>
      <c r="B593" s="161"/>
      <c r="C593" s="162"/>
      <c r="D593" s="163"/>
      <c r="E593" s="128"/>
      <c r="F593" s="164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65"/>
      <c r="T593" s="165"/>
      <c r="U593" s="166"/>
      <c r="V593" s="166"/>
      <c r="W593" s="128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28"/>
      <c r="AH593" s="128"/>
      <c r="AI593" s="128"/>
      <c r="AJ593" s="128"/>
      <c r="AK593" s="128"/>
      <c r="AL593" s="128"/>
      <c r="AM593" s="128"/>
      <c r="AN593" s="128"/>
    </row>
    <row r="594" spans="1:40">
      <c r="A594" s="161"/>
      <c r="B594" s="161"/>
      <c r="C594" s="162"/>
      <c r="D594" s="163"/>
      <c r="E594" s="128"/>
      <c r="F594" s="164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65"/>
      <c r="T594" s="165"/>
      <c r="U594" s="166"/>
      <c r="V594" s="166"/>
      <c r="W594" s="128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28"/>
      <c r="AH594" s="128"/>
      <c r="AI594" s="128"/>
      <c r="AJ594" s="128"/>
      <c r="AK594" s="128"/>
      <c r="AL594" s="128"/>
      <c r="AM594" s="128"/>
      <c r="AN594" s="128"/>
    </row>
    <row r="595" spans="1:40">
      <c r="A595" s="161"/>
      <c r="B595" s="161"/>
      <c r="C595" s="162"/>
      <c r="D595" s="163"/>
      <c r="E595" s="128"/>
      <c r="F595" s="164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65"/>
      <c r="T595" s="165"/>
      <c r="U595" s="166"/>
      <c r="V595" s="166"/>
      <c r="W595" s="128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28"/>
      <c r="AH595" s="128"/>
      <c r="AI595" s="128"/>
      <c r="AJ595" s="128"/>
      <c r="AK595" s="128"/>
      <c r="AL595" s="128"/>
      <c r="AM595" s="128"/>
      <c r="AN595" s="128"/>
    </row>
    <row r="596" spans="1:40">
      <c r="A596" s="161"/>
      <c r="B596" s="161"/>
      <c r="C596" s="162"/>
      <c r="D596" s="163"/>
      <c r="E596" s="128"/>
      <c r="F596" s="164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65"/>
      <c r="T596" s="165"/>
      <c r="U596" s="166"/>
      <c r="V596" s="166"/>
      <c r="W596" s="128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28"/>
      <c r="AH596" s="128"/>
      <c r="AI596" s="128"/>
      <c r="AJ596" s="128"/>
      <c r="AK596" s="128"/>
      <c r="AL596" s="128"/>
      <c r="AM596" s="128"/>
      <c r="AN596" s="128"/>
    </row>
    <row r="597" spans="1:40">
      <c r="A597" s="161"/>
      <c r="B597" s="161"/>
      <c r="C597" s="162"/>
      <c r="D597" s="163"/>
      <c r="E597" s="128"/>
      <c r="F597" s="164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65"/>
      <c r="T597" s="165"/>
      <c r="U597" s="166"/>
      <c r="V597" s="166"/>
      <c r="W597" s="128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28"/>
      <c r="AH597" s="128"/>
      <c r="AI597" s="128"/>
      <c r="AJ597" s="128"/>
      <c r="AK597" s="128"/>
      <c r="AL597" s="128"/>
      <c r="AM597" s="128"/>
      <c r="AN597" s="128"/>
    </row>
    <row r="598" spans="1:40">
      <c r="A598" s="161"/>
      <c r="B598" s="161"/>
      <c r="C598" s="162"/>
      <c r="D598" s="163"/>
      <c r="E598" s="128"/>
      <c r="F598" s="164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65"/>
      <c r="T598" s="165"/>
      <c r="U598" s="166"/>
      <c r="V598" s="166"/>
      <c r="W598" s="128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28"/>
      <c r="AH598" s="128"/>
      <c r="AI598" s="128"/>
      <c r="AJ598" s="128"/>
      <c r="AK598" s="128"/>
      <c r="AL598" s="128"/>
      <c r="AM598" s="128"/>
      <c r="AN598" s="128"/>
    </row>
    <row r="599" spans="1:40">
      <c r="A599" s="161"/>
      <c r="B599" s="161"/>
      <c r="C599" s="162"/>
      <c r="D599" s="163"/>
      <c r="E599" s="128"/>
      <c r="F599" s="164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65"/>
      <c r="T599" s="165"/>
      <c r="U599" s="166"/>
      <c r="V599" s="166"/>
      <c r="W599" s="128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28"/>
      <c r="AH599" s="128"/>
      <c r="AI599" s="128"/>
      <c r="AJ599" s="128"/>
      <c r="AK599" s="128"/>
      <c r="AL599" s="128"/>
      <c r="AM599" s="128"/>
      <c r="AN599" s="128"/>
    </row>
    <row r="600" spans="1:40">
      <c r="A600" s="161"/>
      <c r="B600" s="161"/>
      <c r="C600" s="162"/>
      <c r="D600" s="163"/>
      <c r="E600" s="128"/>
      <c r="F600" s="164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65"/>
      <c r="T600" s="165"/>
      <c r="U600" s="166"/>
      <c r="V600" s="166"/>
      <c r="W600" s="128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28"/>
      <c r="AH600" s="128"/>
      <c r="AI600" s="128"/>
      <c r="AJ600" s="128"/>
      <c r="AK600" s="128"/>
      <c r="AL600" s="128"/>
      <c r="AM600" s="128"/>
      <c r="AN600" s="128"/>
    </row>
    <row r="601" spans="1:40">
      <c r="A601" s="161"/>
      <c r="B601" s="161"/>
      <c r="C601" s="162"/>
      <c r="D601" s="163"/>
      <c r="E601" s="128"/>
      <c r="F601" s="164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65"/>
      <c r="T601" s="165"/>
      <c r="U601" s="166"/>
      <c r="V601" s="166"/>
      <c r="W601" s="128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28"/>
      <c r="AH601" s="128"/>
      <c r="AI601" s="128"/>
      <c r="AJ601" s="128"/>
      <c r="AK601" s="128"/>
      <c r="AL601" s="128"/>
      <c r="AM601" s="128"/>
      <c r="AN601" s="128"/>
    </row>
    <row r="602" spans="1:40">
      <c r="A602" s="161"/>
      <c r="B602" s="161"/>
      <c r="C602" s="162"/>
      <c r="D602" s="163"/>
      <c r="E602" s="128"/>
      <c r="F602" s="164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65"/>
      <c r="T602" s="165"/>
      <c r="U602" s="166"/>
      <c r="V602" s="166"/>
      <c r="W602" s="128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28"/>
      <c r="AH602" s="128"/>
      <c r="AI602" s="128"/>
      <c r="AJ602" s="128"/>
      <c r="AK602" s="128"/>
      <c r="AL602" s="128"/>
      <c r="AM602" s="128"/>
      <c r="AN602" s="128"/>
    </row>
    <row r="603" spans="1:40">
      <c r="A603" s="161"/>
      <c r="B603" s="161"/>
      <c r="C603" s="162"/>
      <c r="D603" s="163"/>
      <c r="E603" s="128"/>
      <c r="F603" s="164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65"/>
      <c r="T603" s="165"/>
      <c r="U603" s="166"/>
      <c r="V603" s="166"/>
      <c r="W603" s="128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28"/>
      <c r="AH603" s="128"/>
      <c r="AI603" s="128"/>
      <c r="AJ603" s="128"/>
      <c r="AK603" s="128"/>
      <c r="AL603" s="128"/>
      <c r="AM603" s="128"/>
      <c r="AN603" s="128"/>
    </row>
    <row r="604" spans="1:40">
      <c r="A604" s="161"/>
      <c r="B604" s="161"/>
      <c r="C604" s="162"/>
      <c r="D604" s="163"/>
      <c r="E604" s="128"/>
      <c r="F604" s="164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65"/>
      <c r="T604" s="165"/>
      <c r="U604" s="166"/>
      <c r="V604" s="166"/>
      <c r="W604" s="128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28"/>
      <c r="AH604" s="128"/>
      <c r="AI604" s="128"/>
      <c r="AJ604" s="128"/>
      <c r="AK604" s="128"/>
      <c r="AL604" s="128"/>
      <c r="AM604" s="128"/>
      <c r="AN604" s="128"/>
    </row>
    <row r="605" spans="1:40">
      <c r="A605" s="161"/>
      <c r="B605" s="161"/>
      <c r="C605" s="162"/>
      <c r="D605" s="163"/>
      <c r="E605" s="128"/>
      <c r="F605" s="164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65"/>
      <c r="T605" s="165"/>
      <c r="U605" s="166"/>
      <c r="V605" s="166"/>
      <c r="W605" s="128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28"/>
      <c r="AH605" s="128"/>
      <c r="AI605" s="128"/>
      <c r="AJ605" s="128"/>
      <c r="AK605" s="128"/>
      <c r="AL605" s="128"/>
      <c r="AM605" s="128"/>
      <c r="AN605" s="128"/>
    </row>
    <row r="606" spans="1:40">
      <c r="A606" s="161"/>
      <c r="B606" s="161"/>
      <c r="C606" s="162"/>
      <c r="D606" s="163"/>
      <c r="E606" s="128"/>
      <c r="F606" s="164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65"/>
      <c r="T606" s="165"/>
      <c r="U606" s="166"/>
      <c r="V606" s="166"/>
      <c r="W606" s="128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28"/>
      <c r="AH606" s="128"/>
      <c r="AI606" s="128"/>
      <c r="AJ606" s="128"/>
      <c r="AK606" s="128"/>
      <c r="AL606" s="128"/>
      <c r="AM606" s="128"/>
      <c r="AN606" s="128"/>
    </row>
    <row r="607" spans="1:40">
      <c r="A607" s="161"/>
      <c r="B607" s="161"/>
      <c r="C607" s="162"/>
      <c r="D607" s="163"/>
      <c r="E607" s="128"/>
      <c r="F607" s="164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65"/>
      <c r="T607" s="165"/>
      <c r="U607" s="166"/>
      <c r="V607" s="166"/>
      <c r="W607" s="128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28"/>
      <c r="AH607" s="128"/>
      <c r="AI607" s="128"/>
      <c r="AJ607" s="128"/>
      <c r="AK607" s="128"/>
      <c r="AL607" s="128"/>
      <c r="AM607" s="128"/>
      <c r="AN607" s="128"/>
    </row>
    <row r="608" spans="1:40">
      <c r="A608" s="161"/>
      <c r="B608" s="161"/>
      <c r="C608" s="162"/>
      <c r="D608" s="163"/>
      <c r="E608" s="128"/>
      <c r="F608" s="164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65"/>
      <c r="T608" s="165"/>
      <c r="U608" s="166"/>
      <c r="V608" s="166"/>
      <c r="W608" s="128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28"/>
      <c r="AH608" s="128"/>
      <c r="AI608" s="128"/>
      <c r="AJ608" s="128"/>
      <c r="AK608" s="128"/>
      <c r="AL608" s="128"/>
      <c r="AM608" s="128"/>
      <c r="AN608" s="128"/>
    </row>
    <row r="609" spans="1:40">
      <c r="A609" s="161"/>
      <c r="B609" s="161"/>
      <c r="C609" s="162"/>
      <c r="D609" s="163"/>
      <c r="E609" s="128"/>
      <c r="F609" s="164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65"/>
      <c r="T609" s="165"/>
      <c r="U609" s="166"/>
      <c r="V609" s="166"/>
      <c r="W609" s="128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28"/>
      <c r="AH609" s="128"/>
      <c r="AI609" s="128"/>
      <c r="AJ609" s="128"/>
      <c r="AK609" s="128"/>
      <c r="AL609" s="128"/>
      <c r="AM609" s="128"/>
      <c r="AN609" s="128"/>
    </row>
    <row r="610" spans="1:40">
      <c r="A610" s="161"/>
      <c r="B610" s="161"/>
      <c r="C610" s="162"/>
      <c r="D610" s="163"/>
      <c r="E610" s="128"/>
      <c r="F610" s="164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65"/>
      <c r="T610" s="165"/>
      <c r="U610" s="166"/>
      <c r="V610" s="166"/>
      <c r="W610" s="128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28"/>
      <c r="AH610" s="128"/>
      <c r="AI610" s="128"/>
      <c r="AJ610" s="128"/>
      <c r="AK610" s="128"/>
      <c r="AL610" s="128"/>
      <c r="AM610" s="128"/>
      <c r="AN610" s="128"/>
    </row>
    <row r="611" spans="1:40">
      <c r="A611" s="161"/>
      <c r="B611" s="161"/>
      <c r="C611" s="162"/>
      <c r="D611" s="163"/>
      <c r="E611" s="128"/>
      <c r="F611" s="164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65"/>
      <c r="T611" s="165"/>
      <c r="U611" s="166"/>
      <c r="V611" s="166"/>
      <c r="W611" s="128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28"/>
      <c r="AH611" s="128"/>
      <c r="AI611" s="128"/>
      <c r="AJ611" s="128"/>
      <c r="AK611" s="128"/>
      <c r="AL611" s="128"/>
      <c r="AM611" s="128"/>
      <c r="AN611" s="128"/>
    </row>
    <row r="612" spans="1:40">
      <c r="A612" s="161"/>
      <c r="B612" s="161"/>
      <c r="C612" s="162"/>
      <c r="D612" s="163"/>
      <c r="E612" s="128"/>
      <c r="F612" s="164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65"/>
      <c r="T612" s="165"/>
      <c r="U612" s="166"/>
      <c r="V612" s="166"/>
      <c r="W612" s="128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28"/>
      <c r="AH612" s="128"/>
      <c r="AI612" s="128"/>
      <c r="AJ612" s="128"/>
      <c r="AK612" s="128"/>
      <c r="AL612" s="128"/>
      <c r="AM612" s="128"/>
      <c r="AN612" s="128"/>
    </row>
    <row r="613" spans="1:40">
      <c r="A613" s="161"/>
      <c r="B613" s="161"/>
      <c r="C613" s="162"/>
      <c r="D613" s="163"/>
      <c r="E613" s="128"/>
      <c r="F613" s="164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65"/>
      <c r="T613" s="165"/>
      <c r="U613" s="166"/>
      <c r="V613" s="166"/>
      <c r="W613" s="128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28"/>
      <c r="AH613" s="128"/>
      <c r="AI613" s="128"/>
      <c r="AJ613" s="128"/>
      <c r="AK613" s="128"/>
      <c r="AL613" s="128"/>
      <c r="AM613" s="128"/>
      <c r="AN613" s="128"/>
    </row>
    <row r="614" spans="1:40">
      <c r="A614" s="161"/>
      <c r="B614" s="161"/>
      <c r="C614" s="162"/>
      <c r="D614" s="163"/>
      <c r="E614" s="128"/>
      <c r="F614" s="164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65"/>
      <c r="T614" s="165"/>
      <c r="U614" s="166"/>
      <c r="V614" s="166"/>
      <c r="W614" s="128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28"/>
      <c r="AH614" s="128"/>
      <c r="AI614" s="128"/>
      <c r="AJ614" s="128"/>
      <c r="AK614" s="128"/>
      <c r="AL614" s="128"/>
      <c r="AM614" s="128"/>
      <c r="AN614" s="128"/>
    </row>
    <row r="615" spans="1:40">
      <c r="A615" s="161"/>
      <c r="B615" s="161"/>
      <c r="C615" s="162"/>
      <c r="D615" s="163"/>
      <c r="E615" s="128"/>
      <c r="F615" s="164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65"/>
      <c r="T615" s="165"/>
      <c r="U615" s="166"/>
      <c r="V615" s="166"/>
      <c r="W615" s="128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28"/>
      <c r="AH615" s="128"/>
      <c r="AI615" s="128"/>
      <c r="AJ615" s="128"/>
      <c r="AK615" s="128"/>
      <c r="AL615" s="128"/>
      <c r="AM615" s="128"/>
      <c r="AN615" s="128"/>
    </row>
    <row r="616" spans="1:40">
      <c r="A616" s="161"/>
      <c r="B616" s="161"/>
      <c r="C616" s="162"/>
      <c r="D616" s="163"/>
      <c r="E616" s="128"/>
      <c r="F616" s="164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65"/>
      <c r="T616" s="165"/>
      <c r="U616" s="166"/>
      <c r="V616" s="166"/>
      <c r="W616" s="128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28"/>
      <c r="AH616" s="128"/>
      <c r="AI616" s="128"/>
      <c r="AJ616" s="128"/>
      <c r="AK616" s="128"/>
      <c r="AL616" s="128"/>
      <c r="AM616" s="128"/>
      <c r="AN616" s="128"/>
    </row>
    <row r="617" spans="1:40">
      <c r="A617" s="161"/>
      <c r="B617" s="161"/>
      <c r="C617" s="162"/>
      <c r="D617" s="163"/>
      <c r="E617" s="128"/>
      <c r="F617" s="164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65"/>
      <c r="T617" s="165"/>
      <c r="U617" s="166"/>
      <c r="V617" s="166"/>
      <c r="W617" s="128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28"/>
      <c r="AH617" s="128"/>
      <c r="AI617" s="128"/>
      <c r="AJ617" s="128"/>
      <c r="AK617" s="128"/>
      <c r="AL617" s="128"/>
      <c r="AM617" s="128"/>
      <c r="AN617" s="128"/>
    </row>
    <row r="618" spans="1:40">
      <c r="A618" s="161"/>
      <c r="B618" s="161"/>
      <c r="C618" s="162"/>
      <c r="D618" s="163"/>
      <c r="E618" s="128"/>
      <c r="F618" s="164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65"/>
      <c r="T618" s="165"/>
      <c r="U618" s="166"/>
      <c r="V618" s="166"/>
      <c r="W618" s="128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28"/>
      <c r="AH618" s="128"/>
      <c r="AI618" s="128"/>
      <c r="AJ618" s="128"/>
      <c r="AK618" s="128"/>
      <c r="AL618" s="128"/>
      <c r="AM618" s="128"/>
      <c r="AN618" s="128"/>
    </row>
    <row r="619" spans="1:40">
      <c r="A619" s="161"/>
      <c r="B619" s="161"/>
      <c r="C619" s="162"/>
      <c r="D619" s="163"/>
      <c r="E619" s="128"/>
      <c r="F619" s="164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65"/>
      <c r="T619" s="165"/>
      <c r="U619" s="166"/>
      <c r="V619" s="166"/>
      <c r="W619" s="128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28"/>
      <c r="AH619" s="128"/>
      <c r="AI619" s="128"/>
      <c r="AJ619" s="128"/>
      <c r="AK619" s="128"/>
      <c r="AL619" s="128"/>
      <c r="AM619" s="128"/>
      <c r="AN619" s="128"/>
    </row>
    <row r="620" spans="1:40">
      <c r="A620" s="161"/>
      <c r="B620" s="161"/>
      <c r="C620" s="162"/>
      <c r="D620" s="163"/>
      <c r="E620" s="128"/>
      <c r="F620" s="164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65"/>
      <c r="T620" s="165"/>
      <c r="U620" s="166"/>
      <c r="V620" s="166"/>
      <c r="W620" s="128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28"/>
      <c r="AH620" s="128"/>
      <c r="AI620" s="128"/>
      <c r="AJ620" s="128"/>
      <c r="AK620" s="128"/>
      <c r="AL620" s="128"/>
      <c r="AM620" s="128"/>
      <c r="AN620" s="128"/>
    </row>
    <row r="621" spans="1:40">
      <c r="A621" s="161"/>
      <c r="B621" s="161"/>
      <c r="C621" s="162"/>
      <c r="D621" s="163"/>
      <c r="E621" s="128"/>
      <c r="F621" s="164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65"/>
      <c r="T621" s="165"/>
      <c r="U621" s="166"/>
      <c r="V621" s="166"/>
      <c r="W621" s="128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28"/>
      <c r="AH621" s="128"/>
      <c r="AI621" s="128"/>
      <c r="AJ621" s="128"/>
      <c r="AK621" s="128"/>
      <c r="AL621" s="128"/>
      <c r="AM621" s="128"/>
      <c r="AN621" s="128"/>
    </row>
    <row r="622" spans="1:40">
      <c r="A622" s="161"/>
      <c r="B622" s="161"/>
      <c r="C622" s="162"/>
      <c r="D622" s="163"/>
      <c r="E622" s="128"/>
      <c r="F622" s="164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65"/>
      <c r="T622" s="165"/>
      <c r="U622" s="166"/>
      <c r="V622" s="166"/>
      <c r="W622" s="128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28"/>
      <c r="AH622" s="128"/>
      <c r="AI622" s="128"/>
      <c r="AJ622" s="128"/>
      <c r="AK622" s="128"/>
      <c r="AL622" s="128"/>
      <c r="AM622" s="128"/>
      <c r="AN622" s="128"/>
    </row>
    <row r="623" spans="1:40">
      <c r="A623" s="161"/>
      <c r="B623" s="161"/>
      <c r="C623" s="162"/>
      <c r="D623" s="163"/>
      <c r="E623" s="128"/>
      <c r="F623" s="164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65"/>
      <c r="T623" s="165"/>
      <c r="U623" s="166"/>
      <c r="V623" s="166"/>
      <c r="W623" s="128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28"/>
      <c r="AH623" s="128"/>
      <c r="AI623" s="128"/>
      <c r="AJ623" s="128"/>
      <c r="AK623" s="128"/>
      <c r="AL623" s="128"/>
      <c r="AM623" s="128"/>
      <c r="AN623" s="128"/>
    </row>
    <row r="624" spans="1:40">
      <c r="A624" s="161"/>
      <c r="B624" s="161"/>
      <c r="C624" s="162"/>
      <c r="D624" s="163"/>
      <c r="E624" s="128"/>
      <c r="F624" s="164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65"/>
      <c r="T624" s="165"/>
      <c r="U624" s="166"/>
      <c r="V624" s="166"/>
      <c r="W624" s="128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28"/>
      <c r="AH624" s="128"/>
      <c r="AI624" s="128"/>
      <c r="AJ624" s="128"/>
      <c r="AK624" s="128"/>
      <c r="AL624" s="128"/>
      <c r="AM624" s="128"/>
      <c r="AN624" s="128"/>
    </row>
    <row r="625" spans="1:40">
      <c r="A625" s="161"/>
      <c r="B625" s="161"/>
      <c r="C625" s="162"/>
      <c r="D625" s="163"/>
      <c r="E625" s="128"/>
      <c r="F625" s="164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65"/>
      <c r="T625" s="165"/>
      <c r="U625" s="166"/>
      <c r="V625" s="166"/>
      <c r="W625" s="128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28"/>
      <c r="AH625" s="128"/>
      <c r="AI625" s="128"/>
      <c r="AJ625" s="128"/>
      <c r="AK625" s="128"/>
      <c r="AL625" s="128"/>
      <c r="AM625" s="128"/>
      <c r="AN625" s="128"/>
    </row>
    <row r="626" spans="1:40">
      <c r="A626" s="161"/>
      <c r="B626" s="161"/>
      <c r="C626" s="162"/>
      <c r="D626" s="163"/>
      <c r="E626" s="128"/>
      <c r="F626" s="164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65"/>
      <c r="T626" s="165"/>
      <c r="U626" s="166"/>
      <c r="V626" s="166"/>
      <c r="W626" s="128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28"/>
      <c r="AH626" s="128"/>
      <c r="AI626" s="128"/>
      <c r="AJ626" s="128"/>
      <c r="AK626" s="128"/>
      <c r="AL626" s="128"/>
      <c r="AM626" s="128"/>
      <c r="AN626" s="128"/>
    </row>
    <row r="627" spans="1:40">
      <c r="A627" s="161"/>
      <c r="B627" s="161"/>
      <c r="C627" s="162"/>
      <c r="D627" s="163"/>
      <c r="E627" s="128"/>
      <c r="F627" s="164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65"/>
      <c r="T627" s="165"/>
      <c r="U627" s="166"/>
      <c r="V627" s="166"/>
      <c r="W627" s="128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28"/>
      <c r="AH627" s="128"/>
      <c r="AI627" s="128"/>
      <c r="AJ627" s="128"/>
      <c r="AK627" s="128"/>
      <c r="AL627" s="128"/>
      <c r="AM627" s="128"/>
      <c r="AN627" s="128"/>
    </row>
    <row r="628" spans="1:40">
      <c r="A628" s="161"/>
      <c r="B628" s="161"/>
      <c r="C628" s="162"/>
      <c r="D628" s="163"/>
      <c r="E628" s="128"/>
      <c r="F628" s="164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65"/>
      <c r="T628" s="165"/>
      <c r="U628" s="166"/>
      <c r="V628" s="166"/>
      <c r="W628" s="128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28"/>
      <c r="AH628" s="128"/>
      <c r="AI628" s="128"/>
      <c r="AJ628" s="128"/>
      <c r="AK628" s="128"/>
      <c r="AL628" s="128"/>
      <c r="AM628" s="128"/>
      <c r="AN628" s="128"/>
    </row>
    <row r="629" spans="1:40">
      <c r="A629" s="161"/>
      <c r="B629" s="161"/>
      <c r="C629" s="162"/>
      <c r="D629" s="163"/>
      <c r="E629" s="128"/>
      <c r="F629" s="164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65"/>
      <c r="T629" s="165"/>
      <c r="U629" s="166"/>
      <c r="V629" s="166"/>
      <c r="W629" s="128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28"/>
      <c r="AH629" s="128"/>
      <c r="AI629" s="128"/>
      <c r="AJ629" s="128"/>
      <c r="AK629" s="128"/>
      <c r="AL629" s="128"/>
      <c r="AM629" s="128"/>
      <c r="AN629" s="128"/>
    </row>
    <row r="630" spans="1:40">
      <c r="A630" s="161"/>
      <c r="B630" s="161"/>
      <c r="C630" s="162"/>
      <c r="D630" s="163"/>
      <c r="E630" s="128"/>
      <c r="F630" s="164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65"/>
      <c r="T630" s="165"/>
      <c r="U630" s="166"/>
      <c r="V630" s="166"/>
      <c r="W630" s="128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28"/>
      <c r="AH630" s="128"/>
      <c r="AI630" s="128"/>
      <c r="AJ630" s="128"/>
      <c r="AK630" s="128"/>
      <c r="AL630" s="128"/>
      <c r="AM630" s="128"/>
      <c r="AN630" s="128"/>
    </row>
    <row r="631" spans="1:40">
      <c r="A631" s="161"/>
      <c r="B631" s="161"/>
      <c r="C631" s="162"/>
      <c r="D631" s="163"/>
      <c r="E631" s="128"/>
      <c r="F631" s="164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65"/>
      <c r="T631" s="165"/>
      <c r="U631" s="166"/>
      <c r="V631" s="166"/>
      <c r="W631" s="128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28"/>
      <c r="AH631" s="128"/>
      <c r="AI631" s="128"/>
      <c r="AJ631" s="128"/>
      <c r="AK631" s="128"/>
      <c r="AL631" s="128"/>
      <c r="AM631" s="128"/>
      <c r="AN631" s="128"/>
    </row>
    <row r="632" spans="1:40">
      <c r="A632" s="161"/>
      <c r="B632" s="161"/>
      <c r="C632" s="162"/>
      <c r="D632" s="163"/>
      <c r="E632" s="128"/>
      <c r="F632" s="164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65"/>
      <c r="T632" s="165"/>
      <c r="U632" s="166"/>
      <c r="V632" s="166"/>
      <c r="W632" s="128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28"/>
      <c r="AH632" s="128"/>
      <c r="AI632" s="128"/>
      <c r="AJ632" s="128"/>
      <c r="AK632" s="128"/>
      <c r="AL632" s="128"/>
      <c r="AM632" s="128"/>
      <c r="AN632" s="128"/>
    </row>
    <row r="633" spans="1:40">
      <c r="A633" s="161"/>
      <c r="B633" s="161"/>
      <c r="C633" s="162"/>
      <c r="D633" s="163"/>
      <c r="E633" s="128"/>
      <c r="F633" s="164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65"/>
      <c r="T633" s="165"/>
      <c r="U633" s="166"/>
      <c r="V633" s="166"/>
      <c r="W633" s="128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28"/>
      <c r="AH633" s="128"/>
      <c r="AI633" s="128"/>
      <c r="AJ633" s="128"/>
      <c r="AK633" s="128"/>
      <c r="AL633" s="128"/>
      <c r="AM633" s="128"/>
      <c r="AN633" s="128"/>
    </row>
    <row r="634" spans="1:40">
      <c r="A634" s="161"/>
      <c r="B634" s="161"/>
      <c r="C634" s="162"/>
      <c r="D634" s="163"/>
      <c r="E634" s="128"/>
      <c r="F634" s="164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65"/>
      <c r="T634" s="165"/>
      <c r="U634" s="166"/>
      <c r="V634" s="166"/>
      <c r="W634" s="128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28"/>
      <c r="AH634" s="128"/>
      <c r="AI634" s="128"/>
      <c r="AJ634" s="128"/>
      <c r="AK634" s="128"/>
      <c r="AL634" s="128"/>
      <c r="AM634" s="128"/>
      <c r="AN634" s="128"/>
    </row>
    <row r="635" spans="1:40">
      <c r="A635" s="161"/>
      <c r="B635" s="161"/>
      <c r="C635" s="162"/>
      <c r="D635" s="163"/>
      <c r="E635" s="128"/>
      <c r="F635" s="164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65"/>
      <c r="T635" s="165"/>
      <c r="U635" s="166"/>
      <c r="V635" s="166"/>
      <c r="W635" s="128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28"/>
      <c r="AH635" s="128"/>
      <c r="AI635" s="128"/>
      <c r="AJ635" s="128"/>
      <c r="AK635" s="128"/>
      <c r="AL635" s="128"/>
      <c r="AM635" s="128"/>
      <c r="AN635" s="128"/>
    </row>
    <row r="636" spans="1:40">
      <c r="A636" s="161"/>
      <c r="B636" s="161"/>
      <c r="C636" s="162"/>
      <c r="D636" s="163"/>
      <c r="E636" s="128"/>
      <c r="F636" s="164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65"/>
      <c r="T636" s="165"/>
      <c r="U636" s="166"/>
      <c r="V636" s="166"/>
      <c r="W636" s="128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28"/>
      <c r="AH636" s="128"/>
      <c r="AI636" s="128"/>
      <c r="AJ636" s="128"/>
      <c r="AK636" s="128"/>
      <c r="AL636" s="128"/>
      <c r="AM636" s="128"/>
      <c r="AN636" s="128"/>
    </row>
    <row r="637" spans="1:40">
      <c r="A637" s="161"/>
      <c r="B637" s="161"/>
      <c r="C637" s="162"/>
      <c r="D637" s="163"/>
      <c r="E637" s="128"/>
      <c r="F637" s="164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65"/>
      <c r="T637" s="165"/>
      <c r="U637" s="166"/>
      <c r="V637" s="166"/>
      <c r="W637" s="128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28"/>
      <c r="AH637" s="128"/>
      <c r="AI637" s="128"/>
      <c r="AJ637" s="128"/>
      <c r="AK637" s="128"/>
      <c r="AL637" s="128"/>
      <c r="AM637" s="128"/>
      <c r="AN637" s="128"/>
    </row>
    <row r="638" spans="1:40">
      <c r="A638" s="161"/>
      <c r="B638" s="161"/>
      <c r="C638" s="162"/>
      <c r="D638" s="163"/>
      <c r="E638" s="128"/>
      <c r="F638" s="164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65"/>
      <c r="T638" s="165"/>
      <c r="U638" s="166"/>
      <c r="V638" s="166"/>
      <c r="W638" s="128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28"/>
      <c r="AH638" s="128"/>
      <c r="AI638" s="128"/>
      <c r="AJ638" s="128"/>
      <c r="AK638" s="128"/>
      <c r="AL638" s="128"/>
      <c r="AM638" s="128"/>
      <c r="AN638" s="128"/>
    </row>
    <row r="639" spans="1:40">
      <c r="A639" s="161"/>
      <c r="B639" s="161"/>
      <c r="C639" s="162"/>
      <c r="D639" s="163"/>
      <c r="E639" s="128"/>
      <c r="F639" s="164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65"/>
      <c r="T639" s="165"/>
      <c r="U639" s="166"/>
      <c r="V639" s="166"/>
      <c r="W639" s="128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28"/>
      <c r="AH639" s="128"/>
      <c r="AI639" s="128"/>
      <c r="AJ639" s="128"/>
      <c r="AK639" s="128"/>
      <c r="AL639" s="128"/>
      <c r="AM639" s="128"/>
      <c r="AN639" s="128"/>
    </row>
    <row r="640" spans="1:40">
      <c r="A640" s="161"/>
      <c r="B640" s="161"/>
      <c r="C640" s="162"/>
      <c r="D640" s="163"/>
      <c r="E640" s="128"/>
      <c r="F640" s="164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65"/>
      <c r="T640" s="165"/>
      <c r="U640" s="166"/>
      <c r="V640" s="166"/>
      <c r="W640" s="128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28"/>
      <c r="AH640" s="128"/>
      <c r="AI640" s="128"/>
      <c r="AJ640" s="128"/>
      <c r="AK640" s="128"/>
      <c r="AL640" s="128"/>
      <c r="AM640" s="128"/>
      <c r="AN640" s="128"/>
    </row>
    <row r="641" spans="1:40">
      <c r="A641" s="161"/>
      <c r="B641" s="161"/>
      <c r="C641" s="162"/>
      <c r="D641" s="163"/>
      <c r="E641" s="128"/>
      <c r="F641" s="164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65"/>
      <c r="T641" s="165"/>
      <c r="U641" s="166"/>
      <c r="V641" s="166"/>
      <c r="W641" s="128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28"/>
      <c r="AH641" s="128"/>
      <c r="AI641" s="128"/>
      <c r="AJ641" s="128"/>
      <c r="AK641" s="128"/>
      <c r="AL641" s="128"/>
      <c r="AM641" s="128"/>
      <c r="AN641" s="128"/>
    </row>
    <row r="642" spans="1:40">
      <c r="A642" s="161"/>
      <c r="B642" s="161"/>
      <c r="C642" s="162"/>
      <c r="D642" s="163"/>
      <c r="E642" s="128"/>
      <c r="F642" s="164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65"/>
      <c r="T642" s="165"/>
      <c r="U642" s="166"/>
      <c r="V642" s="166"/>
      <c r="W642" s="128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28"/>
      <c r="AH642" s="128"/>
      <c r="AI642" s="128"/>
      <c r="AJ642" s="128"/>
      <c r="AK642" s="128"/>
      <c r="AL642" s="128"/>
      <c r="AM642" s="128"/>
      <c r="AN642" s="128"/>
    </row>
    <row r="643" spans="1:40">
      <c r="A643" s="161"/>
      <c r="B643" s="161"/>
      <c r="C643" s="162"/>
      <c r="D643" s="163"/>
      <c r="E643" s="128"/>
      <c r="F643" s="164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65"/>
      <c r="T643" s="165"/>
      <c r="U643" s="166"/>
      <c r="V643" s="166"/>
      <c r="W643" s="128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28"/>
      <c r="AH643" s="128"/>
      <c r="AI643" s="128"/>
      <c r="AJ643" s="128"/>
      <c r="AK643" s="128"/>
      <c r="AL643" s="128"/>
      <c r="AM643" s="128"/>
      <c r="AN643" s="128"/>
    </row>
    <row r="644" spans="1:40">
      <c r="A644" s="161"/>
      <c r="B644" s="161"/>
      <c r="C644" s="162"/>
      <c r="D644" s="163"/>
      <c r="E644" s="128"/>
      <c r="F644" s="164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65"/>
      <c r="T644" s="165"/>
      <c r="U644" s="166"/>
      <c r="V644" s="166"/>
      <c r="W644" s="128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28"/>
      <c r="AH644" s="128"/>
      <c r="AI644" s="128"/>
      <c r="AJ644" s="128"/>
      <c r="AK644" s="128"/>
      <c r="AL644" s="128"/>
      <c r="AM644" s="128"/>
      <c r="AN644" s="128"/>
    </row>
    <row r="645" spans="1:40">
      <c r="A645" s="161"/>
      <c r="B645" s="161"/>
      <c r="C645" s="162"/>
      <c r="D645" s="163"/>
      <c r="E645" s="128"/>
      <c r="F645" s="164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65"/>
      <c r="T645" s="165"/>
      <c r="U645" s="166"/>
      <c r="V645" s="166"/>
      <c r="W645" s="128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28"/>
      <c r="AH645" s="128"/>
      <c r="AI645" s="128"/>
      <c r="AJ645" s="128"/>
      <c r="AK645" s="128"/>
      <c r="AL645" s="128"/>
      <c r="AM645" s="128"/>
      <c r="AN645" s="128"/>
    </row>
    <row r="646" spans="1:40">
      <c r="A646" s="161"/>
      <c r="B646" s="161"/>
      <c r="C646" s="162"/>
      <c r="D646" s="163"/>
      <c r="E646" s="128"/>
      <c r="F646" s="164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65"/>
      <c r="T646" s="165"/>
      <c r="U646" s="166"/>
      <c r="V646" s="166"/>
      <c r="W646" s="128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28"/>
      <c r="AH646" s="128"/>
      <c r="AI646" s="128"/>
      <c r="AJ646" s="128"/>
      <c r="AK646" s="128"/>
      <c r="AL646" s="128"/>
      <c r="AM646" s="128"/>
      <c r="AN646" s="128"/>
    </row>
    <row r="647" spans="1:40">
      <c r="A647" s="161"/>
      <c r="B647" s="161"/>
      <c r="C647" s="162"/>
      <c r="D647" s="163"/>
      <c r="E647" s="128"/>
      <c r="F647" s="164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65"/>
      <c r="T647" s="165"/>
      <c r="U647" s="166"/>
      <c r="V647" s="166"/>
      <c r="W647" s="128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28"/>
      <c r="AH647" s="128"/>
      <c r="AI647" s="128"/>
      <c r="AJ647" s="128"/>
      <c r="AK647" s="128"/>
      <c r="AL647" s="128"/>
      <c r="AM647" s="128"/>
      <c r="AN647" s="128"/>
    </row>
    <row r="648" spans="1:40">
      <c r="A648" s="161"/>
      <c r="B648" s="161"/>
      <c r="C648" s="162"/>
      <c r="D648" s="163"/>
      <c r="E648" s="128"/>
      <c r="F648" s="164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65"/>
      <c r="T648" s="165"/>
      <c r="U648" s="166"/>
      <c r="V648" s="166"/>
      <c r="W648" s="128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28"/>
      <c r="AH648" s="128"/>
      <c r="AI648" s="128"/>
      <c r="AJ648" s="128"/>
      <c r="AK648" s="128"/>
      <c r="AL648" s="128"/>
      <c r="AM648" s="128"/>
      <c r="AN648" s="128"/>
    </row>
    <row r="649" spans="1:40">
      <c r="A649" s="161"/>
      <c r="B649" s="161"/>
      <c r="C649" s="162"/>
      <c r="D649" s="163"/>
      <c r="E649" s="128"/>
      <c r="F649" s="164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65"/>
      <c r="T649" s="165"/>
      <c r="U649" s="166"/>
      <c r="V649" s="166"/>
      <c r="W649" s="128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28"/>
      <c r="AH649" s="128"/>
      <c r="AI649" s="128"/>
      <c r="AJ649" s="128"/>
      <c r="AK649" s="128"/>
      <c r="AL649" s="128"/>
      <c r="AM649" s="128"/>
      <c r="AN649" s="128"/>
    </row>
    <row r="650" spans="1:40">
      <c r="A650" s="161"/>
      <c r="B650" s="161"/>
      <c r="C650" s="162"/>
      <c r="D650" s="163"/>
      <c r="E650" s="128"/>
      <c r="F650" s="164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65"/>
      <c r="T650" s="165"/>
      <c r="U650" s="166"/>
      <c r="V650" s="166"/>
      <c r="W650" s="128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28"/>
      <c r="AH650" s="128"/>
      <c r="AI650" s="128"/>
      <c r="AJ650" s="128"/>
      <c r="AK650" s="128"/>
      <c r="AL650" s="128"/>
      <c r="AM650" s="128"/>
      <c r="AN650" s="128"/>
    </row>
    <row r="651" spans="1:40">
      <c r="A651" s="161"/>
      <c r="B651" s="161"/>
      <c r="C651" s="162"/>
      <c r="D651" s="163"/>
      <c r="E651" s="128"/>
      <c r="F651" s="164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65"/>
      <c r="T651" s="165"/>
      <c r="U651" s="166"/>
      <c r="V651" s="166"/>
      <c r="W651" s="128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28"/>
      <c r="AH651" s="128"/>
      <c r="AI651" s="128"/>
      <c r="AJ651" s="128"/>
      <c r="AK651" s="128"/>
      <c r="AL651" s="128"/>
      <c r="AM651" s="128"/>
      <c r="AN651" s="128"/>
    </row>
    <row r="652" spans="1:40">
      <c r="A652" s="161"/>
      <c r="B652" s="161"/>
      <c r="C652" s="162"/>
      <c r="D652" s="163"/>
      <c r="E652" s="128"/>
      <c r="F652" s="164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65"/>
      <c r="T652" s="165"/>
      <c r="U652" s="166"/>
      <c r="V652" s="166"/>
      <c r="W652" s="128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28"/>
      <c r="AH652" s="128"/>
      <c r="AI652" s="128"/>
      <c r="AJ652" s="128"/>
      <c r="AK652" s="128"/>
      <c r="AL652" s="128"/>
      <c r="AM652" s="128"/>
      <c r="AN652" s="128"/>
    </row>
    <row r="653" spans="1:40">
      <c r="A653" s="161"/>
      <c r="B653" s="161"/>
      <c r="C653" s="162"/>
      <c r="D653" s="163"/>
      <c r="E653" s="128"/>
      <c r="F653" s="164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65"/>
      <c r="T653" s="165"/>
      <c r="U653" s="166"/>
      <c r="V653" s="166"/>
      <c r="W653" s="128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28"/>
      <c r="AH653" s="128"/>
      <c r="AI653" s="128"/>
      <c r="AJ653" s="128"/>
      <c r="AK653" s="128"/>
      <c r="AL653" s="128"/>
      <c r="AM653" s="128"/>
      <c r="AN653" s="128"/>
    </row>
    <row r="654" spans="1:40">
      <c r="A654" s="161"/>
      <c r="B654" s="161"/>
      <c r="C654" s="162"/>
      <c r="D654" s="163"/>
      <c r="E654" s="128"/>
      <c r="F654" s="164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65"/>
      <c r="T654" s="165"/>
      <c r="U654" s="166"/>
      <c r="V654" s="166"/>
      <c r="W654" s="128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28"/>
      <c r="AH654" s="128"/>
      <c r="AI654" s="128"/>
      <c r="AJ654" s="128"/>
      <c r="AK654" s="128"/>
      <c r="AL654" s="128"/>
      <c r="AM654" s="128"/>
      <c r="AN654" s="128"/>
    </row>
    <row r="655" spans="1:40">
      <c r="A655" s="161"/>
      <c r="B655" s="161"/>
      <c r="C655" s="162"/>
      <c r="D655" s="163"/>
      <c r="E655" s="128"/>
      <c r="F655" s="164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65"/>
      <c r="T655" s="165"/>
      <c r="U655" s="166"/>
      <c r="V655" s="166"/>
      <c r="W655" s="128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28"/>
      <c r="AH655" s="128"/>
      <c r="AI655" s="128"/>
      <c r="AJ655" s="128"/>
      <c r="AK655" s="128"/>
      <c r="AL655" s="128"/>
      <c r="AM655" s="128"/>
      <c r="AN655" s="128"/>
    </row>
    <row r="656" spans="1:40">
      <c r="A656" s="161"/>
      <c r="B656" s="161"/>
      <c r="C656" s="162"/>
      <c r="D656" s="163"/>
      <c r="E656" s="128"/>
      <c r="F656" s="164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65"/>
      <c r="T656" s="165"/>
      <c r="U656" s="166"/>
      <c r="V656" s="166"/>
      <c r="W656" s="128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28"/>
      <c r="AH656" s="128"/>
      <c r="AI656" s="128"/>
      <c r="AJ656" s="128"/>
      <c r="AK656" s="128"/>
      <c r="AL656" s="128"/>
      <c r="AM656" s="128"/>
      <c r="AN656" s="128"/>
    </row>
    <row r="657" spans="1:40">
      <c r="A657" s="161"/>
      <c r="B657" s="161"/>
      <c r="C657" s="162"/>
      <c r="D657" s="163"/>
      <c r="E657" s="128"/>
      <c r="F657" s="164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65"/>
      <c r="T657" s="165"/>
      <c r="U657" s="166"/>
      <c r="V657" s="166"/>
      <c r="W657" s="128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28"/>
      <c r="AH657" s="128"/>
      <c r="AI657" s="128"/>
      <c r="AJ657" s="128"/>
      <c r="AK657" s="128"/>
      <c r="AL657" s="128"/>
      <c r="AM657" s="128"/>
      <c r="AN657" s="128"/>
    </row>
    <row r="658" spans="1:40">
      <c r="A658" s="161"/>
      <c r="B658" s="161"/>
      <c r="C658" s="162"/>
      <c r="D658" s="163"/>
      <c r="E658" s="128"/>
      <c r="F658" s="164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65"/>
      <c r="T658" s="165"/>
      <c r="U658" s="166"/>
      <c r="V658" s="166"/>
      <c r="W658" s="128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28"/>
      <c r="AH658" s="128"/>
      <c r="AI658" s="128"/>
      <c r="AJ658" s="128"/>
      <c r="AK658" s="128"/>
      <c r="AL658" s="128"/>
      <c r="AM658" s="128"/>
      <c r="AN658" s="128"/>
    </row>
    <row r="659" spans="1:40">
      <c r="A659" s="161"/>
      <c r="B659" s="161"/>
      <c r="C659" s="162"/>
      <c r="D659" s="163"/>
      <c r="E659" s="128"/>
      <c r="F659" s="164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65"/>
      <c r="T659" s="165"/>
      <c r="U659" s="166"/>
      <c r="V659" s="166"/>
      <c r="W659" s="128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28"/>
      <c r="AH659" s="128"/>
      <c r="AI659" s="128"/>
      <c r="AJ659" s="128"/>
      <c r="AK659" s="128"/>
      <c r="AL659" s="128"/>
      <c r="AM659" s="128"/>
      <c r="AN659" s="128"/>
    </row>
    <row r="660" spans="1:40">
      <c r="A660" s="161"/>
      <c r="B660" s="161"/>
      <c r="C660" s="162"/>
      <c r="D660" s="163"/>
      <c r="E660" s="128"/>
      <c r="F660" s="164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65"/>
      <c r="T660" s="165"/>
      <c r="U660" s="166"/>
      <c r="V660" s="166"/>
      <c r="W660" s="128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28"/>
      <c r="AH660" s="128"/>
      <c r="AI660" s="128"/>
      <c r="AJ660" s="128"/>
      <c r="AK660" s="128"/>
      <c r="AL660" s="128"/>
      <c r="AM660" s="128"/>
      <c r="AN660" s="128"/>
    </row>
    <row r="661" spans="1:40">
      <c r="A661" s="161"/>
      <c r="B661" s="161"/>
      <c r="C661" s="162"/>
      <c r="D661" s="163"/>
      <c r="E661" s="128"/>
      <c r="F661" s="164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65"/>
      <c r="T661" s="165"/>
      <c r="U661" s="166"/>
      <c r="V661" s="166"/>
      <c r="W661" s="128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28"/>
      <c r="AH661" s="128"/>
      <c r="AI661" s="128"/>
      <c r="AJ661" s="128"/>
      <c r="AK661" s="128"/>
      <c r="AL661" s="128"/>
      <c r="AM661" s="128"/>
      <c r="AN661" s="128"/>
    </row>
    <row r="662" spans="1:40">
      <c r="A662" s="161"/>
      <c r="B662" s="161"/>
      <c r="C662" s="162"/>
      <c r="D662" s="163"/>
      <c r="E662" s="128"/>
      <c r="F662" s="164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65"/>
      <c r="T662" s="165"/>
      <c r="U662" s="166"/>
      <c r="V662" s="166"/>
      <c r="W662" s="128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28"/>
      <c r="AH662" s="128"/>
      <c r="AI662" s="128"/>
      <c r="AJ662" s="128"/>
      <c r="AK662" s="128"/>
      <c r="AL662" s="128"/>
      <c r="AM662" s="128"/>
      <c r="AN662" s="128"/>
    </row>
    <row r="663" spans="1:40">
      <c r="A663" s="161"/>
      <c r="B663" s="161"/>
      <c r="C663" s="162"/>
      <c r="D663" s="163"/>
      <c r="E663" s="128"/>
      <c r="F663" s="164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65"/>
      <c r="T663" s="165"/>
      <c r="U663" s="166"/>
      <c r="V663" s="166"/>
      <c r="W663" s="128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28"/>
      <c r="AH663" s="128"/>
      <c r="AI663" s="128"/>
      <c r="AJ663" s="128"/>
      <c r="AK663" s="128"/>
      <c r="AL663" s="128"/>
      <c r="AM663" s="128"/>
      <c r="AN663" s="128"/>
    </row>
    <row r="664" spans="1:40">
      <c r="A664" s="161"/>
      <c r="B664" s="161"/>
      <c r="C664" s="162"/>
      <c r="D664" s="163"/>
      <c r="E664" s="128"/>
      <c r="F664" s="164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65"/>
      <c r="T664" s="165"/>
      <c r="U664" s="166"/>
      <c r="V664" s="166"/>
      <c r="W664" s="128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28"/>
      <c r="AH664" s="128"/>
      <c r="AI664" s="128"/>
      <c r="AJ664" s="128"/>
      <c r="AK664" s="128"/>
      <c r="AL664" s="128"/>
      <c r="AM664" s="128"/>
      <c r="AN664" s="128"/>
    </row>
    <row r="665" spans="1:40">
      <c r="A665" s="161"/>
      <c r="B665" s="161"/>
      <c r="C665" s="162"/>
      <c r="D665" s="163"/>
      <c r="E665" s="128"/>
      <c r="F665" s="164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65"/>
      <c r="T665" s="165"/>
      <c r="U665" s="166"/>
      <c r="V665" s="166"/>
      <c r="W665" s="128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28"/>
      <c r="AH665" s="128"/>
      <c r="AI665" s="128"/>
      <c r="AJ665" s="128"/>
      <c r="AK665" s="128"/>
      <c r="AL665" s="128"/>
      <c r="AM665" s="128"/>
      <c r="AN665" s="128"/>
    </row>
    <row r="666" spans="1:40">
      <c r="A666" s="161"/>
      <c r="B666" s="161"/>
      <c r="C666" s="162"/>
      <c r="D666" s="163"/>
      <c r="E666" s="128"/>
      <c r="F666" s="164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65"/>
      <c r="T666" s="165"/>
      <c r="U666" s="166"/>
      <c r="V666" s="166"/>
      <c r="W666" s="128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28"/>
      <c r="AH666" s="128"/>
      <c r="AI666" s="128"/>
      <c r="AJ666" s="128"/>
      <c r="AK666" s="128"/>
      <c r="AL666" s="128"/>
      <c r="AM666" s="128"/>
      <c r="AN666" s="128"/>
    </row>
    <row r="667" spans="1:40">
      <c r="A667" s="161"/>
      <c r="B667" s="161"/>
      <c r="C667" s="162"/>
      <c r="D667" s="163"/>
      <c r="E667" s="128"/>
      <c r="F667" s="164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65"/>
      <c r="T667" s="165"/>
      <c r="U667" s="166"/>
      <c r="V667" s="166"/>
      <c r="W667" s="128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28"/>
      <c r="AH667" s="128"/>
      <c r="AI667" s="128"/>
      <c r="AJ667" s="128"/>
      <c r="AK667" s="128"/>
      <c r="AL667" s="128"/>
      <c r="AM667" s="128"/>
      <c r="AN667" s="128"/>
    </row>
    <row r="668" spans="1:40">
      <c r="A668" s="161"/>
      <c r="B668" s="161"/>
      <c r="C668" s="162"/>
      <c r="D668" s="163"/>
      <c r="E668" s="128"/>
      <c r="F668" s="164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65"/>
      <c r="T668" s="165"/>
      <c r="U668" s="166"/>
      <c r="V668" s="166"/>
      <c r="W668" s="128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28"/>
      <c r="AH668" s="128"/>
      <c r="AI668" s="128"/>
      <c r="AJ668" s="128"/>
      <c r="AK668" s="128"/>
      <c r="AL668" s="128"/>
      <c r="AM668" s="128"/>
      <c r="AN668" s="128"/>
    </row>
    <row r="669" spans="1:40">
      <c r="A669" s="161"/>
      <c r="B669" s="161"/>
      <c r="C669" s="162"/>
      <c r="D669" s="163"/>
      <c r="E669" s="128"/>
      <c r="F669" s="164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65"/>
      <c r="T669" s="165"/>
      <c r="U669" s="166"/>
      <c r="V669" s="166"/>
      <c r="W669" s="128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28"/>
      <c r="AH669" s="128"/>
      <c r="AI669" s="128"/>
      <c r="AJ669" s="128"/>
      <c r="AK669" s="128"/>
      <c r="AL669" s="128"/>
      <c r="AM669" s="128"/>
      <c r="AN669" s="128"/>
    </row>
    <row r="670" spans="1:40">
      <c r="A670" s="161"/>
      <c r="B670" s="161"/>
      <c r="C670" s="162"/>
      <c r="D670" s="163"/>
      <c r="E670" s="128"/>
      <c r="F670" s="164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65"/>
      <c r="T670" s="165"/>
      <c r="U670" s="166"/>
      <c r="V670" s="166"/>
      <c r="W670" s="128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28"/>
      <c r="AH670" s="128"/>
      <c r="AI670" s="128"/>
      <c r="AJ670" s="128"/>
      <c r="AK670" s="128"/>
      <c r="AL670" s="128"/>
      <c r="AM670" s="128"/>
      <c r="AN670" s="128"/>
    </row>
    <row r="671" spans="1:40">
      <c r="A671" s="161"/>
      <c r="B671" s="161"/>
      <c r="C671" s="162"/>
      <c r="D671" s="163"/>
      <c r="E671" s="128"/>
      <c r="F671" s="164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65"/>
      <c r="T671" s="165"/>
      <c r="U671" s="166"/>
      <c r="V671" s="166"/>
      <c r="W671" s="128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28"/>
      <c r="AH671" s="128"/>
      <c r="AI671" s="128"/>
      <c r="AJ671" s="128"/>
      <c r="AK671" s="128"/>
      <c r="AL671" s="128"/>
      <c r="AM671" s="128"/>
      <c r="AN671" s="128"/>
    </row>
    <row r="672" spans="1:40">
      <c r="A672" s="161"/>
      <c r="B672" s="161"/>
      <c r="C672" s="162"/>
      <c r="D672" s="163"/>
      <c r="E672" s="128"/>
      <c r="F672" s="164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65"/>
      <c r="T672" s="165"/>
      <c r="U672" s="166"/>
      <c r="V672" s="166"/>
      <c r="W672" s="128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28"/>
      <c r="AH672" s="128"/>
      <c r="AI672" s="128"/>
      <c r="AJ672" s="128"/>
      <c r="AK672" s="128"/>
      <c r="AL672" s="128"/>
      <c r="AM672" s="128"/>
      <c r="AN672" s="128"/>
    </row>
    <row r="673" spans="1:40">
      <c r="A673" s="161"/>
      <c r="B673" s="161"/>
      <c r="C673" s="162"/>
      <c r="D673" s="163"/>
      <c r="E673" s="128"/>
      <c r="F673" s="164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65"/>
      <c r="T673" s="165"/>
      <c r="U673" s="166"/>
      <c r="V673" s="166"/>
      <c r="W673" s="128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28"/>
      <c r="AH673" s="128"/>
      <c r="AI673" s="128"/>
      <c r="AJ673" s="128"/>
      <c r="AK673" s="128"/>
      <c r="AL673" s="128"/>
      <c r="AM673" s="128"/>
      <c r="AN673" s="128"/>
    </row>
    <row r="674" spans="1:40">
      <c r="A674" s="161"/>
      <c r="B674" s="161"/>
      <c r="C674" s="162"/>
      <c r="D674" s="163"/>
      <c r="E674" s="128"/>
      <c r="F674" s="164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65"/>
      <c r="T674" s="165"/>
      <c r="U674" s="166"/>
      <c r="V674" s="166"/>
      <c r="W674" s="128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28"/>
      <c r="AH674" s="128"/>
      <c r="AI674" s="128"/>
      <c r="AJ674" s="128"/>
      <c r="AK674" s="128"/>
      <c r="AL674" s="128"/>
      <c r="AM674" s="128"/>
      <c r="AN674" s="128"/>
    </row>
    <row r="675" spans="1:40">
      <c r="A675" s="161"/>
      <c r="B675" s="161"/>
      <c r="C675" s="162"/>
      <c r="D675" s="163"/>
      <c r="E675" s="128"/>
      <c r="F675" s="164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65"/>
      <c r="T675" s="165"/>
      <c r="U675" s="166"/>
      <c r="V675" s="166"/>
      <c r="W675" s="128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28"/>
      <c r="AH675" s="128"/>
      <c r="AI675" s="128"/>
      <c r="AJ675" s="128"/>
      <c r="AK675" s="128"/>
      <c r="AL675" s="128"/>
      <c r="AM675" s="128"/>
      <c r="AN675" s="128"/>
    </row>
    <row r="676" spans="1:40">
      <c r="A676" s="161"/>
      <c r="B676" s="161"/>
      <c r="C676" s="162"/>
      <c r="D676" s="163"/>
      <c r="E676" s="128"/>
      <c r="F676" s="164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65"/>
      <c r="T676" s="165"/>
      <c r="U676" s="166"/>
      <c r="V676" s="166"/>
      <c r="W676" s="128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28"/>
      <c r="AH676" s="128"/>
      <c r="AI676" s="128"/>
      <c r="AJ676" s="128"/>
      <c r="AK676" s="128"/>
      <c r="AL676" s="128"/>
      <c r="AM676" s="128"/>
      <c r="AN676" s="128"/>
    </row>
    <row r="677" spans="1:40">
      <c r="A677" s="161"/>
      <c r="B677" s="161"/>
      <c r="C677" s="162"/>
      <c r="D677" s="163"/>
      <c r="E677" s="128"/>
      <c r="F677" s="164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65"/>
      <c r="T677" s="165"/>
      <c r="U677" s="166"/>
      <c r="V677" s="166"/>
      <c r="W677" s="128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28"/>
      <c r="AH677" s="128"/>
      <c r="AI677" s="128"/>
      <c r="AJ677" s="128"/>
      <c r="AK677" s="128"/>
      <c r="AL677" s="128"/>
      <c r="AM677" s="128"/>
      <c r="AN677" s="128"/>
    </row>
    <row r="678" spans="1:40">
      <c r="A678" s="161"/>
      <c r="B678" s="161"/>
      <c r="C678" s="162"/>
      <c r="D678" s="163"/>
      <c r="E678" s="128"/>
      <c r="F678" s="164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65"/>
      <c r="T678" s="165"/>
      <c r="U678" s="166"/>
      <c r="V678" s="166"/>
      <c r="W678" s="128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28"/>
      <c r="AH678" s="128"/>
      <c r="AI678" s="128"/>
      <c r="AJ678" s="128"/>
      <c r="AK678" s="128"/>
      <c r="AL678" s="128"/>
      <c r="AM678" s="128"/>
      <c r="AN678" s="128"/>
    </row>
    <row r="679" spans="1:40">
      <c r="A679" s="161"/>
      <c r="B679" s="161"/>
      <c r="C679" s="162"/>
      <c r="D679" s="163"/>
      <c r="E679" s="128"/>
      <c r="F679" s="164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65"/>
      <c r="T679" s="165"/>
      <c r="U679" s="166"/>
      <c r="V679" s="166"/>
      <c r="W679" s="128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28"/>
      <c r="AH679" s="128"/>
      <c r="AI679" s="128"/>
      <c r="AJ679" s="128"/>
      <c r="AK679" s="128"/>
      <c r="AL679" s="128"/>
      <c r="AM679" s="128"/>
      <c r="AN679" s="128"/>
    </row>
    <row r="680" spans="1:40">
      <c r="A680" s="161"/>
      <c r="B680" s="161"/>
      <c r="C680" s="162"/>
      <c r="D680" s="163"/>
      <c r="E680" s="128"/>
      <c r="F680" s="164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65"/>
      <c r="T680" s="165"/>
      <c r="U680" s="166"/>
      <c r="V680" s="166"/>
      <c r="W680" s="128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28"/>
      <c r="AH680" s="128"/>
      <c r="AI680" s="128"/>
      <c r="AJ680" s="128"/>
      <c r="AK680" s="128"/>
      <c r="AL680" s="128"/>
      <c r="AM680" s="128"/>
      <c r="AN680" s="128"/>
    </row>
    <row r="681" spans="1:40">
      <c r="A681" s="161"/>
      <c r="B681" s="161"/>
      <c r="C681" s="162"/>
      <c r="D681" s="163"/>
      <c r="E681" s="128"/>
      <c r="F681" s="164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65"/>
      <c r="T681" s="165"/>
      <c r="U681" s="166"/>
      <c r="V681" s="166"/>
      <c r="W681" s="128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28"/>
      <c r="AH681" s="128"/>
      <c r="AI681" s="128"/>
      <c r="AJ681" s="128"/>
      <c r="AK681" s="128"/>
      <c r="AL681" s="128"/>
      <c r="AM681" s="128"/>
      <c r="AN681" s="128"/>
    </row>
    <row r="682" spans="1:40">
      <c r="A682" s="161"/>
      <c r="B682" s="161"/>
      <c r="C682" s="162"/>
      <c r="D682" s="163"/>
      <c r="E682" s="128"/>
      <c r="F682" s="164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65"/>
      <c r="T682" s="165"/>
      <c r="U682" s="166"/>
      <c r="V682" s="166"/>
      <c r="W682" s="128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28"/>
      <c r="AH682" s="128"/>
      <c r="AI682" s="128"/>
      <c r="AJ682" s="128"/>
      <c r="AK682" s="128"/>
      <c r="AL682" s="128"/>
      <c r="AM682" s="128"/>
      <c r="AN682" s="128"/>
    </row>
    <row r="683" spans="1:40">
      <c r="A683" s="161"/>
      <c r="B683" s="161"/>
      <c r="C683" s="162"/>
      <c r="D683" s="163"/>
      <c r="E683" s="128"/>
      <c r="F683" s="164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65"/>
      <c r="T683" s="165"/>
      <c r="U683" s="166"/>
      <c r="V683" s="166"/>
      <c r="W683" s="128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28"/>
      <c r="AH683" s="128"/>
      <c r="AI683" s="128"/>
      <c r="AJ683" s="128"/>
      <c r="AK683" s="128"/>
      <c r="AL683" s="128"/>
      <c r="AM683" s="128"/>
      <c r="AN683" s="128"/>
    </row>
    <row r="684" spans="1:40">
      <c r="A684" s="161"/>
      <c r="B684" s="161"/>
      <c r="C684" s="162"/>
      <c r="D684" s="163"/>
      <c r="E684" s="128"/>
      <c r="F684" s="164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65"/>
      <c r="T684" s="165"/>
      <c r="U684" s="166"/>
      <c r="V684" s="166"/>
      <c r="W684" s="128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28"/>
      <c r="AH684" s="128"/>
      <c r="AI684" s="128"/>
      <c r="AJ684" s="128"/>
      <c r="AK684" s="128"/>
      <c r="AL684" s="128"/>
      <c r="AM684" s="128"/>
      <c r="AN684" s="128"/>
    </row>
    <row r="685" spans="1:40">
      <c r="A685" s="161"/>
      <c r="B685" s="161"/>
      <c r="C685" s="162"/>
      <c r="D685" s="163"/>
      <c r="E685" s="128"/>
      <c r="F685" s="164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65"/>
      <c r="T685" s="165"/>
      <c r="U685" s="166"/>
      <c r="V685" s="166"/>
      <c r="W685" s="128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28"/>
      <c r="AH685" s="128"/>
      <c r="AI685" s="128"/>
      <c r="AJ685" s="128"/>
      <c r="AK685" s="128"/>
      <c r="AL685" s="128"/>
      <c r="AM685" s="128"/>
      <c r="AN685" s="128"/>
    </row>
    <row r="686" spans="1:40">
      <c r="A686" s="161"/>
      <c r="B686" s="161"/>
      <c r="C686" s="162"/>
      <c r="D686" s="163"/>
      <c r="E686" s="128"/>
      <c r="F686" s="164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65"/>
      <c r="T686" s="165"/>
      <c r="U686" s="166"/>
      <c r="V686" s="166"/>
      <c r="W686" s="128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28"/>
      <c r="AH686" s="128"/>
      <c r="AI686" s="128"/>
      <c r="AJ686" s="128"/>
      <c r="AK686" s="128"/>
      <c r="AL686" s="128"/>
      <c r="AM686" s="128"/>
      <c r="AN686" s="128"/>
    </row>
    <row r="687" spans="1:40">
      <c r="A687" s="161"/>
      <c r="B687" s="161"/>
      <c r="C687" s="162"/>
      <c r="D687" s="163"/>
      <c r="E687" s="128"/>
      <c r="F687" s="164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65"/>
      <c r="T687" s="165"/>
      <c r="U687" s="166"/>
      <c r="V687" s="166"/>
      <c r="W687" s="128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28"/>
      <c r="AH687" s="128"/>
      <c r="AI687" s="128"/>
      <c r="AJ687" s="128"/>
      <c r="AK687" s="128"/>
      <c r="AL687" s="128"/>
      <c r="AM687" s="128"/>
      <c r="AN687" s="128"/>
    </row>
    <row r="688" spans="1:40">
      <c r="A688" s="161"/>
      <c r="B688" s="161"/>
      <c r="C688" s="162"/>
      <c r="D688" s="163"/>
      <c r="E688" s="128"/>
      <c r="F688" s="164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65"/>
      <c r="T688" s="165"/>
      <c r="U688" s="166"/>
      <c r="V688" s="166"/>
      <c r="W688" s="128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28"/>
      <c r="AH688" s="128"/>
      <c r="AI688" s="128"/>
      <c r="AJ688" s="128"/>
      <c r="AK688" s="128"/>
      <c r="AL688" s="128"/>
      <c r="AM688" s="128"/>
      <c r="AN688" s="128"/>
    </row>
    <row r="689" spans="1:40">
      <c r="A689" s="161"/>
      <c r="B689" s="161"/>
      <c r="C689" s="162"/>
      <c r="D689" s="163"/>
      <c r="E689" s="128"/>
      <c r="F689" s="164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65"/>
      <c r="T689" s="165"/>
      <c r="U689" s="166"/>
      <c r="V689" s="166"/>
      <c r="W689" s="128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28"/>
      <c r="AH689" s="128"/>
      <c r="AI689" s="128"/>
      <c r="AJ689" s="128"/>
      <c r="AK689" s="128"/>
      <c r="AL689" s="128"/>
      <c r="AM689" s="128"/>
      <c r="AN689" s="128"/>
    </row>
    <row r="690" spans="1:40">
      <c r="A690" s="161"/>
      <c r="B690" s="161"/>
      <c r="C690" s="162"/>
      <c r="D690" s="163"/>
      <c r="E690" s="128"/>
      <c r="F690" s="164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65"/>
      <c r="T690" s="165"/>
      <c r="U690" s="166"/>
      <c r="V690" s="166"/>
      <c r="W690" s="128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28"/>
      <c r="AH690" s="128"/>
      <c r="AI690" s="128"/>
      <c r="AJ690" s="128"/>
      <c r="AK690" s="128"/>
      <c r="AL690" s="128"/>
      <c r="AM690" s="128"/>
      <c r="AN690" s="128"/>
    </row>
    <row r="691" spans="1:40">
      <c r="A691" s="161"/>
      <c r="B691" s="161"/>
      <c r="C691" s="162"/>
      <c r="D691" s="163"/>
      <c r="E691" s="128"/>
      <c r="F691" s="164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65"/>
      <c r="T691" s="165"/>
      <c r="U691" s="166"/>
      <c r="V691" s="166"/>
      <c r="W691" s="128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28"/>
      <c r="AH691" s="128"/>
      <c r="AI691" s="128"/>
      <c r="AJ691" s="128"/>
      <c r="AK691" s="128"/>
      <c r="AL691" s="128"/>
      <c r="AM691" s="128"/>
      <c r="AN691" s="128"/>
    </row>
    <row r="692" spans="1:40">
      <c r="A692" s="161"/>
      <c r="B692" s="161"/>
      <c r="C692" s="162"/>
      <c r="D692" s="163"/>
      <c r="E692" s="128"/>
      <c r="F692" s="164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65"/>
      <c r="T692" s="165"/>
      <c r="U692" s="166"/>
      <c r="V692" s="166"/>
      <c r="W692" s="128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28"/>
      <c r="AH692" s="128"/>
      <c r="AI692" s="128"/>
      <c r="AJ692" s="128"/>
      <c r="AK692" s="128"/>
      <c r="AL692" s="128"/>
      <c r="AM692" s="128"/>
      <c r="AN692" s="128"/>
    </row>
    <row r="693" spans="1:40">
      <c r="A693" s="161"/>
      <c r="B693" s="161"/>
      <c r="C693" s="162"/>
      <c r="D693" s="163"/>
      <c r="E693" s="128"/>
      <c r="F693" s="164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65"/>
      <c r="T693" s="165"/>
      <c r="U693" s="166"/>
      <c r="V693" s="166"/>
      <c r="W693" s="128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28"/>
      <c r="AH693" s="128"/>
      <c r="AI693" s="128"/>
      <c r="AJ693" s="128"/>
      <c r="AK693" s="128"/>
      <c r="AL693" s="128"/>
      <c r="AM693" s="128"/>
      <c r="AN693" s="128"/>
    </row>
  </sheetData>
  <mergeCells count="200">
    <mergeCell ref="X4:AF4"/>
    <mergeCell ref="S118:T118"/>
    <mergeCell ref="S19:T19"/>
    <mergeCell ref="S35:T35"/>
    <mergeCell ref="S32:T32"/>
    <mergeCell ref="S33:T33"/>
    <mergeCell ref="S34:T34"/>
    <mergeCell ref="S47:T47"/>
    <mergeCell ref="S40:T40"/>
    <mergeCell ref="S41:T41"/>
    <mergeCell ref="S48:T48"/>
    <mergeCell ref="S36:T36"/>
    <mergeCell ref="S37:T37"/>
    <mergeCell ref="S39:T39"/>
    <mergeCell ref="S54:T54"/>
    <mergeCell ref="S96:T96"/>
    <mergeCell ref="S88:T88"/>
    <mergeCell ref="S71:T71"/>
    <mergeCell ref="S66:T66"/>
    <mergeCell ref="S72:T72"/>
    <mergeCell ref="S73:T73"/>
    <mergeCell ref="S99:T99"/>
    <mergeCell ref="S102:T102"/>
    <mergeCell ref="S109:T109"/>
    <mergeCell ref="S201:T201"/>
    <mergeCell ref="S196:T196"/>
    <mergeCell ref="S197:T197"/>
    <mergeCell ref="S198:T198"/>
    <mergeCell ref="S181:T181"/>
    <mergeCell ref="S182:T182"/>
    <mergeCell ref="S183:T183"/>
    <mergeCell ref="S184:T184"/>
    <mergeCell ref="S186:T186"/>
    <mergeCell ref="S195:T195"/>
    <mergeCell ref="S189:T189"/>
    <mergeCell ref="S193:T193"/>
    <mergeCell ref="S194:T194"/>
    <mergeCell ref="S190:T190"/>
    <mergeCell ref="S191:T191"/>
    <mergeCell ref="S192:T192"/>
    <mergeCell ref="S185:T185"/>
    <mergeCell ref="S188:T188"/>
    <mergeCell ref="S187:T187"/>
    <mergeCell ref="S164:T164"/>
    <mergeCell ref="S165:T165"/>
    <mergeCell ref="S149:T149"/>
    <mergeCell ref="S176:T176"/>
    <mergeCell ref="S179:T179"/>
    <mergeCell ref="S180:T180"/>
    <mergeCell ref="S175:T175"/>
    <mergeCell ref="S178:T178"/>
    <mergeCell ref="S166:T166"/>
    <mergeCell ref="S167:T167"/>
    <mergeCell ref="S177:T177"/>
    <mergeCell ref="S168:T168"/>
    <mergeCell ref="S169:T169"/>
    <mergeCell ref="S172:T172"/>
    <mergeCell ref="S174:T174"/>
    <mergeCell ref="S173:T173"/>
    <mergeCell ref="S119:T119"/>
    <mergeCell ref="S121:T121"/>
    <mergeCell ref="S132:T132"/>
    <mergeCell ref="S130:T130"/>
    <mergeCell ref="S162:T162"/>
    <mergeCell ref="S171:T171"/>
    <mergeCell ref="S142:T142"/>
    <mergeCell ref="S147:T147"/>
    <mergeCell ref="S148:T148"/>
    <mergeCell ref="S154:T154"/>
    <mergeCell ref="S155:T155"/>
    <mergeCell ref="S156:T156"/>
    <mergeCell ref="S157:T157"/>
    <mergeCell ref="S152:T152"/>
    <mergeCell ref="S150:T150"/>
    <mergeCell ref="S151:T151"/>
    <mergeCell ref="S170:T170"/>
    <mergeCell ref="S158:T158"/>
    <mergeCell ref="S159:T159"/>
    <mergeCell ref="S163:T163"/>
    <mergeCell ref="S161:T161"/>
    <mergeCell ref="S138:T138"/>
    <mergeCell ref="S127:T127"/>
    <mergeCell ref="S137:T137"/>
    <mergeCell ref="S6:U6"/>
    <mergeCell ref="S7:U7"/>
    <mergeCell ref="S14:T14"/>
    <mergeCell ref="S143:T143"/>
    <mergeCell ref="S144:T144"/>
    <mergeCell ref="S145:T145"/>
    <mergeCell ref="S15:T15"/>
    <mergeCell ref="S16:T16"/>
    <mergeCell ref="S160:T160"/>
    <mergeCell ref="S153:T153"/>
    <mergeCell ref="S131:T131"/>
    <mergeCell ref="S129:T129"/>
    <mergeCell ref="S94:T94"/>
    <mergeCell ref="S116:T116"/>
    <mergeCell ref="S98:T98"/>
    <mergeCell ref="S123:T123"/>
    <mergeCell ref="S89:T89"/>
    <mergeCell ref="S74:T74"/>
    <mergeCell ref="S62:T62"/>
    <mergeCell ref="S30:T30"/>
    <mergeCell ref="S20:T20"/>
    <mergeCell ref="S21:T21"/>
    <mergeCell ref="S22:T22"/>
    <mergeCell ref="S27:T27"/>
    <mergeCell ref="S10:T10"/>
    <mergeCell ref="S18:T18"/>
    <mergeCell ref="S23:T23"/>
    <mergeCell ref="S38:T38"/>
    <mergeCell ref="S55:T55"/>
    <mergeCell ref="S87:T87"/>
    <mergeCell ref="S59:T59"/>
    <mergeCell ref="S60:T60"/>
    <mergeCell ref="S46:T46"/>
    <mergeCell ref="S84:T84"/>
    <mergeCell ref="S85:T85"/>
    <mergeCell ref="S68:T68"/>
    <mergeCell ref="S86:T86"/>
    <mergeCell ref="S80:T80"/>
    <mergeCell ref="S82:T82"/>
    <mergeCell ref="S83:T83"/>
    <mergeCell ref="S78:T78"/>
    <mergeCell ref="S81:T81"/>
    <mergeCell ref="S61:T61"/>
    <mergeCell ref="S57:T57"/>
    <mergeCell ref="S56:T56"/>
    <mergeCell ref="A2:C2"/>
    <mergeCell ref="A3:C3"/>
    <mergeCell ref="A4:C4"/>
    <mergeCell ref="N5:R5"/>
    <mergeCell ref="S5:U5"/>
    <mergeCell ref="S70:T70"/>
    <mergeCell ref="S69:T69"/>
    <mergeCell ref="S12:T12"/>
    <mergeCell ref="S65:T65"/>
    <mergeCell ref="S64:T64"/>
    <mergeCell ref="S11:T11"/>
    <mergeCell ref="S25:T25"/>
    <mergeCell ref="S50:T50"/>
    <mergeCell ref="S51:T51"/>
    <mergeCell ref="S31:T31"/>
    <mergeCell ref="S45:T45"/>
    <mergeCell ref="S17:T17"/>
    <mergeCell ref="S42:T42"/>
    <mergeCell ref="S63:T63"/>
    <mergeCell ref="S58:T58"/>
    <mergeCell ref="S49:T49"/>
    <mergeCell ref="S67:T67"/>
    <mergeCell ref="S52:T52"/>
    <mergeCell ref="S53:T53"/>
    <mergeCell ref="S146:T146"/>
    <mergeCell ref="S75:T75"/>
    <mergeCell ref="S77:T77"/>
    <mergeCell ref="S79:T79"/>
    <mergeCell ref="S92:T92"/>
    <mergeCell ref="S93:T93"/>
    <mergeCell ref="S90:T90"/>
    <mergeCell ref="S91:T91"/>
    <mergeCell ref="S95:T95"/>
    <mergeCell ref="S110:T110"/>
    <mergeCell ref="S141:T141"/>
    <mergeCell ref="S125:T125"/>
    <mergeCell ref="S128:T128"/>
    <mergeCell ref="S117:T117"/>
    <mergeCell ref="S113:T113"/>
    <mergeCell ref="S105:T105"/>
    <mergeCell ref="S111:T111"/>
    <mergeCell ref="S134:T134"/>
    <mergeCell ref="S115:T115"/>
    <mergeCell ref="S124:T124"/>
    <mergeCell ref="S120:T120"/>
    <mergeCell ref="S106:T106"/>
    <mergeCell ref="S97:T97"/>
    <mergeCell ref="S76:T76"/>
    <mergeCell ref="S140:T140"/>
    <mergeCell ref="S133:T133"/>
    <mergeCell ref="S107:T107"/>
    <mergeCell ref="S135:T135"/>
    <mergeCell ref="S136:T136"/>
    <mergeCell ref="S44:T44"/>
    <mergeCell ref="S43:T43"/>
    <mergeCell ref="G4:M4"/>
    <mergeCell ref="N6:R6"/>
    <mergeCell ref="S24:T24"/>
    <mergeCell ref="S29:T29"/>
    <mergeCell ref="S139:T139"/>
    <mergeCell ref="S114:T114"/>
    <mergeCell ref="S100:T100"/>
    <mergeCell ref="S126:T126"/>
    <mergeCell ref="S108:T108"/>
    <mergeCell ref="S104:T104"/>
    <mergeCell ref="S103:T103"/>
    <mergeCell ref="S101:T101"/>
    <mergeCell ref="S122:T122"/>
    <mergeCell ref="S112:T112"/>
    <mergeCell ref="S26:T26"/>
    <mergeCell ref="S28:T28"/>
    <mergeCell ref="S13:T13"/>
  </mergeCells>
  <phoneticPr fontId="57" type="noConversion"/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14D03-F65A-4FED-9479-76A1A72879F3}">
  <sheetPr>
    <pageSetUpPr fitToPage="1"/>
  </sheetPr>
  <dimension ref="A1:AN693"/>
  <sheetViews>
    <sheetView showGridLines="0" zoomScale="70" zoomScaleNormal="70" workbookViewId="0">
      <pane ySplit="5" topLeftCell="A6" activePane="bottomLeft" state="frozen"/>
      <selection activeCell="E149" sqref="E149"/>
      <selection pane="bottomLeft" activeCell="C1" sqref="C1:C1048576"/>
    </sheetView>
  </sheetViews>
  <sheetFormatPr defaultColWidth="9.140625" defaultRowHeight="18" outlineLevelRow="1" outlineLevelCol="1"/>
  <cols>
    <col min="1" max="1" width="9.7109375" style="17" customWidth="1"/>
    <col min="2" max="2" width="20.85546875" style="17" customWidth="1"/>
    <col min="3" max="3" width="78.140625" style="18" customWidth="1"/>
    <col min="4" max="4" width="34.7109375" style="19" customWidth="1" outlineLevel="1"/>
    <col min="5" max="5" width="51" style="41" customWidth="1"/>
    <col min="6" max="6" width="48" style="23" customWidth="1"/>
    <col min="7" max="12" width="4.28515625" style="42" customWidth="1" outlineLevel="1"/>
    <col min="13" max="13" width="5.28515625" style="42" customWidth="1" outlineLevel="1"/>
    <col min="14" max="15" width="14.42578125" style="42" customWidth="1" outlineLevel="1"/>
    <col min="16" max="16" width="13.42578125" style="42" customWidth="1" outlineLevel="1"/>
    <col min="17" max="17" width="14.42578125" style="42" customWidth="1" outlineLevel="1"/>
    <col min="18" max="18" width="14" style="42" customWidth="1" outlineLevel="1"/>
    <col min="19" max="19" width="10.140625" style="20" customWidth="1"/>
    <col min="20" max="20" width="38.42578125" style="20" customWidth="1"/>
    <col min="21" max="22" width="10.140625" style="21" customWidth="1"/>
    <col min="23" max="23" width="1.85546875" style="41" customWidth="1"/>
    <col min="24" max="32" width="3.5703125" style="27" customWidth="1"/>
    <col min="33" max="33" width="5.42578125" style="41" customWidth="1"/>
    <col min="34" max="16384" width="9.140625" style="41"/>
  </cols>
  <sheetData>
    <row r="1" spans="1:40" s="28" customFormat="1" ht="20.25">
      <c r="A1" s="278" t="s">
        <v>464</v>
      </c>
      <c r="B1" s="278"/>
      <c r="C1" s="278"/>
      <c r="D1" s="4"/>
      <c r="F1" s="11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  <c r="T1" s="30"/>
      <c r="U1" s="5"/>
      <c r="V1" s="5"/>
      <c r="X1" s="7"/>
      <c r="Y1" s="7"/>
      <c r="Z1" s="7"/>
      <c r="AA1" s="7"/>
      <c r="AB1" s="7"/>
      <c r="AC1" s="7"/>
      <c r="AD1" s="7"/>
      <c r="AE1" s="7"/>
      <c r="AF1" s="7"/>
    </row>
    <row r="2" spans="1:40" s="28" customFormat="1" ht="20.100000000000001" customHeight="1">
      <c r="A2" s="566" t="s">
        <v>399</v>
      </c>
      <c r="B2" s="566"/>
      <c r="C2" s="566"/>
      <c r="D2" s="32"/>
      <c r="F2" s="11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30"/>
      <c r="U2" s="5"/>
      <c r="V2" s="5"/>
      <c r="X2" s="7"/>
      <c r="Y2" s="7"/>
      <c r="Z2" s="7"/>
      <c r="AA2" s="7"/>
      <c r="AB2" s="7"/>
      <c r="AC2" s="7"/>
      <c r="AD2" s="7"/>
      <c r="AE2" s="7"/>
      <c r="AF2" s="7"/>
    </row>
    <row r="3" spans="1:40" s="28" customFormat="1" ht="18.75" customHeight="1">
      <c r="A3" s="566"/>
      <c r="B3" s="566"/>
      <c r="C3" s="566"/>
      <c r="D3" s="32"/>
      <c r="F3" s="12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30"/>
      <c r="U3" s="5"/>
      <c r="V3" s="5"/>
      <c r="X3" s="7"/>
      <c r="Y3" s="7"/>
      <c r="Z3" s="7"/>
      <c r="AA3" s="7"/>
      <c r="AB3" s="7"/>
      <c r="AC3" s="7"/>
      <c r="AD3" s="7"/>
      <c r="AE3" s="7"/>
      <c r="AF3" s="7"/>
    </row>
    <row r="4" spans="1:40" s="8" customFormat="1" ht="15.75" customHeight="1">
      <c r="A4" s="566"/>
      <c r="B4" s="566"/>
      <c r="C4" s="566"/>
      <c r="F4" s="1"/>
      <c r="G4" s="561" t="s">
        <v>1</v>
      </c>
      <c r="H4" s="562"/>
      <c r="I4" s="562"/>
      <c r="J4" s="562"/>
      <c r="K4" s="562"/>
      <c r="L4" s="562"/>
      <c r="M4" s="563"/>
      <c r="N4" s="33"/>
      <c r="O4" s="33"/>
      <c r="P4" s="33"/>
      <c r="Q4" s="33"/>
      <c r="R4" s="33"/>
      <c r="S4" s="6"/>
      <c r="T4" s="15"/>
      <c r="U4" s="13"/>
      <c r="V4" s="13"/>
      <c r="W4" s="16"/>
      <c r="X4" s="583" t="s">
        <v>46</v>
      </c>
      <c r="Y4" s="584"/>
      <c r="Z4" s="584"/>
      <c r="AA4" s="584"/>
      <c r="AB4" s="584"/>
      <c r="AC4" s="584"/>
      <c r="AD4" s="584"/>
      <c r="AE4" s="584"/>
      <c r="AF4" s="585"/>
    </row>
    <row r="5" spans="1:40" s="273" customFormat="1" ht="74.099999999999994" customHeight="1">
      <c r="A5" s="283" t="s">
        <v>38</v>
      </c>
      <c r="B5" s="283" t="s">
        <v>37</v>
      </c>
      <c r="C5" s="283" t="s">
        <v>47</v>
      </c>
      <c r="D5" s="267"/>
      <c r="E5" s="266" t="s">
        <v>15</v>
      </c>
      <c r="F5" s="266" t="s">
        <v>0</v>
      </c>
      <c r="G5" s="268" t="s">
        <v>39</v>
      </c>
      <c r="H5" s="269" t="s">
        <v>40</v>
      </c>
      <c r="I5" s="268" t="s">
        <v>41</v>
      </c>
      <c r="J5" s="269" t="s">
        <v>42</v>
      </c>
      <c r="K5" s="268" t="s">
        <v>43</v>
      </c>
      <c r="L5" s="269" t="s">
        <v>44</v>
      </c>
      <c r="M5" s="268" t="s">
        <v>45</v>
      </c>
      <c r="N5" s="567" t="s">
        <v>177</v>
      </c>
      <c r="O5" s="568"/>
      <c r="P5" s="568"/>
      <c r="Q5" s="568"/>
      <c r="R5" s="568"/>
      <c r="S5" s="567" t="s">
        <v>48</v>
      </c>
      <c r="T5" s="568"/>
      <c r="U5" s="569"/>
      <c r="V5" s="270"/>
      <c r="W5" s="271"/>
      <c r="X5" s="274" t="s">
        <v>20</v>
      </c>
      <c r="Y5" s="275" t="s">
        <v>21</v>
      </c>
      <c r="Z5" s="274" t="s">
        <v>22</v>
      </c>
      <c r="AA5" s="275" t="s">
        <v>23</v>
      </c>
      <c r="AB5" s="274" t="s">
        <v>24</v>
      </c>
      <c r="AC5" s="276" t="s">
        <v>25</v>
      </c>
      <c r="AD5" s="274" t="s">
        <v>26</v>
      </c>
      <c r="AE5" s="276" t="s">
        <v>27</v>
      </c>
      <c r="AF5" s="274" t="s">
        <v>28</v>
      </c>
      <c r="AG5" s="272"/>
    </row>
    <row r="6" spans="1:40" s="26" customFormat="1" ht="59.45" customHeight="1">
      <c r="A6" s="175" t="s">
        <v>49</v>
      </c>
      <c r="B6" s="179"/>
      <c r="C6" s="180"/>
      <c r="D6" s="177" t="s">
        <v>14</v>
      </c>
      <c r="E6" s="183"/>
      <c r="F6" s="184"/>
      <c r="G6" s="185"/>
      <c r="H6" s="185"/>
      <c r="I6" s="185"/>
      <c r="J6" s="185"/>
      <c r="K6" s="185"/>
      <c r="L6" s="185"/>
      <c r="M6" s="186"/>
      <c r="N6" s="564" t="s">
        <v>463</v>
      </c>
      <c r="O6" s="565"/>
      <c r="P6" s="565"/>
      <c r="Q6" s="565"/>
      <c r="R6" s="565"/>
      <c r="S6" s="570" t="s">
        <v>286</v>
      </c>
      <c r="T6" s="571"/>
      <c r="U6" s="571"/>
      <c r="V6" s="24"/>
      <c r="W6" s="25"/>
      <c r="X6" s="171"/>
      <c r="Y6" s="169"/>
      <c r="Z6" s="169"/>
      <c r="AA6" s="169"/>
      <c r="AB6" s="169"/>
      <c r="AC6" s="169"/>
      <c r="AD6" s="169"/>
      <c r="AE6" s="169"/>
      <c r="AF6" s="172"/>
    </row>
    <row r="7" spans="1:40" s="26" customFormat="1" ht="20.25">
      <c r="A7" s="176"/>
      <c r="B7" s="181"/>
      <c r="C7" s="182"/>
      <c r="D7" s="178"/>
      <c r="E7" s="187"/>
      <c r="F7" s="188"/>
      <c r="G7" s="189"/>
      <c r="H7" s="189"/>
      <c r="I7" s="189"/>
      <c r="J7" s="189"/>
      <c r="K7" s="189"/>
      <c r="L7" s="189"/>
      <c r="M7" s="190"/>
      <c r="N7" s="91" t="s">
        <v>172</v>
      </c>
      <c r="O7" s="91" t="s">
        <v>173</v>
      </c>
      <c r="P7" s="91" t="s">
        <v>174</v>
      </c>
      <c r="Q7" s="91" t="s">
        <v>175</v>
      </c>
      <c r="R7" s="91" t="s">
        <v>176</v>
      </c>
      <c r="S7" s="572" t="s">
        <v>463</v>
      </c>
      <c r="T7" s="573"/>
      <c r="U7" s="574"/>
      <c r="V7" s="24"/>
      <c r="W7" s="25"/>
      <c r="X7" s="173"/>
      <c r="Y7" s="170"/>
      <c r="Z7" s="170"/>
      <c r="AA7" s="170"/>
      <c r="AB7" s="170"/>
      <c r="AC7" s="170"/>
      <c r="AD7" s="170"/>
      <c r="AE7" s="170"/>
      <c r="AF7" s="174"/>
    </row>
    <row r="8" spans="1:40" s="26" customFormat="1" ht="50.25" customHeight="1">
      <c r="A8" s="92" t="s">
        <v>178</v>
      </c>
      <c r="B8" s="93"/>
      <c r="C8" s="94"/>
      <c r="D8" s="95"/>
      <c r="E8" s="96"/>
      <c r="F8" s="97"/>
      <c r="G8" s="98"/>
      <c r="H8" s="98"/>
      <c r="I8" s="98"/>
      <c r="J8" s="98"/>
      <c r="K8" s="98"/>
      <c r="L8" s="98"/>
      <c r="M8" s="98"/>
      <c r="N8" s="99">
        <v>58496280</v>
      </c>
      <c r="O8" s="99">
        <v>24226623</v>
      </c>
      <c r="P8" s="99">
        <v>38613751</v>
      </c>
      <c r="Q8" s="99">
        <v>24462233</v>
      </c>
      <c r="R8" s="99">
        <v>12467757</v>
      </c>
      <c r="S8" s="446"/>
      <c r="T8" s="446"/>
      <c r="U8" s="101"/>
      <c r="V8" s="101"/>
      <c r="W8" s="102"/>
      <c r="X8" s="103"/>
      <c r="Y8" s="103"/>
      <c r="Z8" s="103"/>
      <c r="AA8" s="103"/>
      <c r="AB8" s="103"/>
      <c r="AC8" s="103"/>
      <c r="AD8" s="103"/>
      <c r="AE8" s="103"/>
      <c r="AF8" s="103"/>
      <c r="AG8" s="57"/>
      <c r="AH8" s="57"/>
      <c r="AI8" s="57"/>
      <c r="AJ8" s="57"/>
      <c r="AK8" s="57"/>
      <c r="AL8" s="57"/>
      <c r="AM8" s="57"/>
      <c r="AN8" s="57"/>
    </row>
    <row r="9" spans="1:40" s="22" customFormat="1" ht="15" customHeight="1">
      <c r="A9" s="104"/>
      <c r="B9" s="105"/>
      <c r="C9" s="106"/>
      <c r="D9" s="107"/>
      <c r="E9" s="108"/>
      <c r="F9" s="109"/>
      <c r="G9" s="110"/>
      <c r="H9" s="110"/>
      <c r="I9" s="110"/>
      <c r="J9" s="110"/>
      <c r="K9" s="110"/>
      <c r="L9" s="110"/>
      <c r="M9" s="110"/>
      <c r="N9" s="111"/>
      <c r="O9" s="111"/>
      <c r="P9" s="111"/>
      <c r="Q9" s="111"/>
      <c r="R9" s="111"/>
      <c r="S9" s="448"/>
      <c r="T9" s="448"/>
      <c r="U9" s="113"/>
      <c r="V9" s="113"/>
      <c r="W9" s="114"/>
      <c r="X9" s="115"/>
      <c r="Y9" s="115"/>
      <c r="Z9" s="115"/>
      <c r="AA9" s="115"/>
      <c r="AB9" s="115"/>
      <c r="AC9" s="115"/>
      <c r="AD9" s="115"/>
      <c r="AE9" s="115"/>
      <c r="AF9" s="115"/>
      <c r="AG9" s="116"/>
      <c r="AH9" s="116"/>
      <c r="AI9" s="116"/>
      <c r="AJ9" s="116"/>
      <c r="AK9" s="116"/>
      <c r="AL9" s="116"/>
      <c r="AM9" s="116"/>
      <c r="AN9" s="116"/>
    </row>
    <row r="10" spans="1:40" s="202" customFormat="1" outlineLevel="1">
      <c r="A10" s="191" t="s">
        <v>49</v>
      </c>
      <c r="B10" s="192" t="s">
        <v>3</v>
      </c>
      <c r="C10" s="193" t="s">
        <v>218</v>
      </c>
      <c r="D10" s="194"/>
      <c r="E10" s="195" t="s">
        <v>30</v>
      </c>
      <c r="F10" s="196">
        <v>0.3298611111111111</v>
      </c>
      <c r="G10" s="197" t="s">
        <v>2</v>
      </c>
      <c r="H10" s="197" t="s">
        <v>2</v>
      </c>
      <c r="I10" s="197" t="s">
        <v>2</v>
      </c>
      <c r="J10" s="197" t="s">
        <v>2</v>
      </c>
      <c r="K10" s="197" t="s">
        <v>2</v>
      </c>
      <c r="L10" s="197" t="s">
        <v>2</v>
      </c>
      <c r="M10" s="197" t="s">
        <v>2</v>
      </c>
      <c r="N10" s="99">
        <v>900000</v>
      </c>
      <c r="O10" s="99">
        <v>580680</v>
      </c>
      <c r="P10" s="99">
        <v>303030</v>
      </c>
      <c r="Q10" s="99">
        <v>126270</v>
      </c>
      <c r="R10" s="99">
        <v>25290</v>
      </c>
      <c r="S10" s="560">
        <v>6380.0000000000009</v>
      </c>
      <c r="T10" s="560"/>
      <c r="U10" s="287"/>
      <c r="V10" s="287"/>
      <c r="W10" s="198"/>
      <c r="X10" s="199" t="s">
        <v>6</v>
      </c>
      <c r="Y10" s="200" t="s">
        <v>6</v>
      </c>
      <c r="Z10" s="199" t="s">
        <v>6</v>
      </c>
      <c r="AA10" s="200" t="s">
        <v>29</v>
      </c>
      <c r="AB10" s="199" t="s">
        <v>6</v>
      </c>
      <c r="AC10" s="200" t="s">
        <v>6</v>
      </c>
      <c r="AD10" s="199"/>
      <c r="AE10" s="200" t="s">
        <v>6</v>
      </c>
      <c r="AF10" s="199" t="s">
        <v>6</v>
      </c>
      <c r="AG10" s="201"/>
      <c r="AH10" s="201"/>
      <c r="AI10" s="201"/>
      <c r="AJ10" s="201"/>
      <c r="AK10" s="201"/>
      <c r="AL10" s="201"/>
      <c r="AM10" s="201"/>
      <c r="AN10" s="201"/>
    </row>
    <row r="11" spans="1:40" s="202" customFormat="1" outlineLevel="1">
      <c r="A11" s="191" t="s">
        <v>49</v>
      </c>
      <c r="B11" s="192" t="s">
        <v>3</v>
      </c>
      <c r="C11" s="193" t="s">
        <v>219</v>
      </c>
      <c r="D11" s="194"/>
      <c r="E11" s="195" t="s">
        <v>465</v>
      </c>
      <c r="F11" s="196" t="s">
        <v>410</v>
      </c>
      <c r="G11" s="197" t="s">
        <v>2</v>
      </c>
      <c r="H11" s="197" t="s">
        <v>2</v>
      </c>
      <c r="I11" s="197" t="s">
        <v>2</v>
      </c>
      <c r="J11" s="197" t="s">
        <v>2</v>
      </c>
      <c r="K11" s="197" t="s">
        <v>2</v>
      </c>
      <c r="L11" s="197" t="s">
        <v>2</v>
      </c>
      <c r="M11" s="197" t="s">
        <v>2</v>
      </c>
      <c r="N11" s="99">
        <v>1100000</v>
      </c>
      <c r="O11" s="99">
        <v>707960</v>
      </c>
      <c r="P11" s="99">
        <v>312730</v>
      </c>
      <c r="Q11" s="99">
        <v>118910</v>
      </c>
      <c r="R11" s="99">
        <v>27060</v>
      </c>
      <c r="S11" s="560">
        <v>6600.0000000000009</v>
      </c>
      <c r="T11" s="560"/>
      <c r="U11" s="287"/>
      <c r="V11" s="287"/>
      <c r="W11" s="198"/>
      <c r="X11" s="199" t="s">
        <v>6</v>
      </c>
      <c r="Y11" s="200" t="s">
        <v>29</v>
      </c>
      <c r="Z11" s="199" t="s">
        <v>6</v>
      </c>
      <c r="AA11" s="200" t="s">
        <v>29</v>
      </c>
      <c r="AB11" s="199" t="s">
        <v>29</v>
      </c>
      <c r="AC11" s="200" t="s">
        <v>6</v>
      </c>
      <c r="AD11" s="199" t="s">
        <v>29</v>
      </c>
      <c r="AE11" s="200" t="s">
        <v>6</v>
      </c>
      <c r="AF11" s="199"/>
      <c r="AG11" s="201"/>
      <c r="AH11" s="201"/>
      <c r="AI11" s="201"/>
      <c r="AJ11" s="201"/>
      <c r="AK11" s="201"/>
      <c r="AL11" s="201"/>
      <c r="AM11" s="201"/>
      <c r="AN11" s="201"/>
    </row>
    <row r="12" spans="1:40" s="202" customFormat="1" outlineLevel="1">
      <c r="A12" s="191" t="s">
        <v>49</v>
      </c>
      <c r="B12" s="192" t="s">
        <v>3</v>
      </c>
      <c r="C12" s="193" t="s">
        <v>279</v>
      </c>
      <c r="D12" s="194"/>
      <c r="E12" s="195" t="s">
        <v>466</v>
      </c>
      <c r="F12" s="196" t="s">
        <v>196</v>
      </c>
      <c r="G12" s="197" t="s">
        <v>2</v>
      </c>
      <c r="H12" s="197"/>
      <c r="I12" s="197"/>
      <c r="J12" s="197"/>
      <c r="K12" s="197"/>
      <c r="L12" s="197"/>
      <c r="M12" s="203"/>
      <c r="N12" s="99">
        <v>1600000</v>
      </c>
      <c r="O12" s="99">
        <v>972800</v>
      </c>
      <c r="P12" s="99">
        <v>486880</v>
      </c>
      <c r="Q12" s="99">
        <v>193760</v>
      </c>
      <c r="R12" s="99">
        <v>44800.000000000007</v>
      </c>
      <c r="S12" s="560">
        <v>10230</v>
      </c>
      <c r="T12" s="560"/>
      <c r="U12" s="287"/>
      <c r="V12" s="287"/>
      <c r="W12" s="198"/>
      <c r="X12" s="199"/>
      <c r="Y12" s="200" t="s">
        <v>29</v>
      </c>
      <c r="Z12" s="199"/>
      <c r="AA12" s="200" t="s">
        <v>29</v>
      </c>
      <c r="AB12" s="199" t="s">
        <v>29</v>
      </c>
      <c r="AC12" s="200" t="s">
        <v>29</v>
      </c>
      <c r="AD12" s="199" t="s">
        <v>29</v>
      </c>
      <c r="AE12" s="200"/>
      <c r="AF12" s="199"/>
      <c r="AG12" s="201"/>
      <c r="AH12" s="201"/>
      <c r="AI12" s="201"/>
      <c r="AJ12" s="201"/>
      <c r="AK12" s="201"/>
      <c r="AL12" s="201"/>
      <c r="AM12" s="201"/>
      <c r="AN12" s="201"/>
    </row>
    <row r="13" spans="1:40" s="202" customFormat="1" outlineLevel="1">
      <c r="A13" s="191" t="s">
        <v>49</v>
      </c>
      <c r="B13" s="192" t="s">
        <v>3</v>
      </c>
      <c r="C13" s="193" t="s">
        <v>280</v>
      </c>
      <c r="D13" s="194"/>
      <c r="E13" s="195" t="s">
        <v>344</v>
      </c>
      <c r="F13" s="196" t="s">
        <v>220</v>
      </c>
      <c r="G13" s="201"/>
      <c r="H13" s="197"/>
      <c r="I13" s="197"/>
      <c r="J13" s="197"/>
      <c r="K13" s="197"/>
      <c r="L13" s="197"/>
      <c r="M13" s="197" t="s">
        <v>2</v>
      </c>
      <c r="N13" s="99">
        <v>1550000</v>
      </c>
      <c r="O13" s="99">
        <v>963480.00000000012</v>
      </c>
      <c r="P13" s="99">
        <v>441595</v>
      </c>
      <c r="Q13" s="99">
        <v>188480</v>
      </c>
      <c r="R13" s="99">
        <v>44640</v>
      </c>
      <c r="S13" s="560">
        <v>9130</v>
      </c>
      <c r="T13" s="560"/>
      <c r="U13" s="287"/>
      <c r="V13" s="287"/>
      <c r="W13" s="198"/>
      <c r="X13" s="199"/>
      <c r="Y13" s="200" t="s">
        <v>29</v>
      </c>
      <c r="Z13" s="199"/>
      <c r="AA13" s="200" t="s">
        <v>29</v>
      </c>
      <c r="AB13" s="199" t="s">
        <v>29</v>
      </c>
      <c r="AC13" s="200" t="s">
        <v>29</v>
      </c>
      <c r="AD13" s="199" t="s">
        <v>29</v>
      </c>
      <c r="AE13" s="200"/>
      <c r="AF13" s="199"/>
      <c r="AG13" s="201"/>
      <c r="AH13" s="201"/>
      <c r="AI13" s="201"/>
      <c r="AJ13" s="201"/>
      <c r="AK13" s="201"/>
      <c r="AL13" s="201"/>
      <c r="AM13" s="201"/>
      <c r="AN13" s="201"/>
    </row>
    <row r="14" spans="1:40" s="202" customFormat="1" outlineLevel="1">
      <c r="A14" s="191" t="s">
        <v>49</v>
      </c>
      <c r="B14" s="192" t="s">
        <v>3</v>
      </c>
      <c r="C14" s="193" t="s">
        <v>471</v>
      </c>
      <c r="D14" s="194" t="s">
        <v>473</v>
      </c>
      <c r="E14" s="195" t="s">
        <v>472</v>
      </c>
      <c r="F14" s="196">
        <v>0.4513888888888889</v>
      </c>
      <c r="G14" s="201"/>
      <c r="H14" s="197"/>
      <c r="I14" s="197"/>
      <c r="J14" s="197"/>
      <c r="K14" s="197"/>
      <c r="L14" s="197"/>
      <c r="M14" s="197" t="s">
        <v>2</v>
      </c>
      <c r="N14" s="99">
        <v>1000000</v>
      </c>
      <c r="O14" s="99">
        <v>612799.99999999988</v>
      </c>
      <c r="P14" s="99">
        <v>265500</v>
      </c>
      <c r="Q14" s="99">
        <v>126099.99999999999</v>
      </c>
      <c r="R14" s="99">
        <v>29900</v>
      </c>
      <c r="S14" s="560">
        <v>8360</v>
      </c>
      <c r="T14" s="560"/>
      <c r="U14" s="287"/>
      <c r="V14" s="287"/>
      <c r="W14" s="198"/>
      <c r="X14" s="199"/>
      <c r="Y14" s="200" t="s">
        <v>29</v>
      </c>
      <c r="Z14" s="199"/>
      <c r="AA14" s="200"/>
      <c r="AB14" s="199"/>
      <c r="AC14" s="200" t="s">
        <v>29</v>
      </c>
      <c r="AD14" s="199"/>
      <c r="AE14" s="200"/>
      <c r="AF14" s="199"/>
      <c r="AG14" s="201"/>
      <c r="AH14" s="201"/>
      <c r="AI14" s="201"/>
      <c r="AJ14" s="201"/>
      <c r="AK14" s="201"/>
      <c r="AL14" s="201"/>
      <c r="AM14" s="201"/>
      <c r="AN14" s="201"/>
    </row>
    <row r="15" spans="1:40" s="202" customFormat="1" outlineLevel="1">
      <c r="A15" s="191" t="s">
        <v>49</v>
      </c>
      <c r="B15" s="192" t="s">
        <v>3</v>
      </c>
      <c r="C15" s="193" t="s">
        <v>474</v>
      </c>
      <c r="D15" s="194" t="s">
        <v>475</v>
      </c>
      <c r="E15" s="195" t="s">
        <v>472</v>
      </c>
      <c r="F15" s="196">
        <v>0.51041666666666663</v>
      </c>
      <c r="G15" s="197" t="s">
        <v>2</v>
      </c>
      <c r="H15" s="197"/>
      <c r="I15" s="197"/>
      <c r="J15" s="197"/>
      <c r="K15" s="197"/>
      <c r="L15" s="197"/>
      <c r="N15" s="99">
        <v>2550000</v>
      </c>
      <c r="O15" s="99">
        <v>1382100</v>
      </c>
      <c r="P15" s="99">
        <v>840990</v>
      </c>
      <c r="Q15" s="99">
        <v>399075</v>
      </c>
      <c r="R15" s="99">
        <v>122910</v>
      </c>
      <c r="S15" s="560">
        <v>16610</v>
      </c>
      <c r="T15" s="560"/>
      <c r="U15" s="287"/>
      <c r="V15" s="287"/>
      <c r="W15" s="198"/>
      <c r="X15" s="199"/>
      <c r="Y15" s="200" t="s">
        <v>29</v>
      </c>
      <c r="Z15" s="199"/>
      <c r="AA15" s="200"/>
      <c r="AB15" s="199"/>
      <c r="AC15" s="200" t="s">
        <v>29</v>
      </c>
      <c r="AD15" s="199"/>
      <c r="AE15" s="200"/>
      <c r="AF15" s="199"/>
      <c r="AG15" s="201"/>
      <c r="AH15" s="201"/>
      <c r="AI15" s="201"/>
      <c r="AJ15" s="201"/>
      <c r="AK15" s="201"/>
      <c r="AL15" s="201"/>
      <c r="AM15" s="201"/>
      <c r="AN15" s="201"/>
    </row>
    <row r="16" spans="1:40" s="202" customFormat="1" outlineLevel="1">
      <c r="A16" s="191" t="s">
        <v>49</v>
      </c>
      <c r="B16" s="192" t="s">
        <v>3</v>
      </c>
      <c r="C16" s="193" t="s">
        <v>476</v>
      </c>
      <c r="D16" s="194" t="s">
        <v>469</v>
      </c>
      <c r="E16" s="195" t="s">
        <v>477</v>
      </c>
      <c r="F16" s="196">
        <v>0.51041666666666663</v>
      </c>
      <c r="G16" s="197" t="s">
        <v>2</v>
      </c>
      <c r="H16" s="197"/>
      <c r="I16" s="197"/>
      <c r="J16" s="197"/>
      <c r="K16" s="197"/>
      <c r="L16" s="197"/>
      <c r="N16" s="99">
        <v>2600000</v>
      </c>
      <c r="O16" s="99">
        <v>1392560</v>
      </c>
      <c r="P16" s="99">
        <v>837460</v>
      </c>
      <c r="Q16" s="99">
        <v>360880</v>
      </c>
      <c r="R16" s="99">
        <v>115700</v>
      </c>
      <c r="S16" s="560">
        <v>16500</v>
      </c>
      <c r="T16" s="560"/>
      <c r="U16" s="287"/>
      <c r="V16" s="287"/>
      <c r="W16" s="198"/>
      <c r="X16" s="199"/>
      <c r="Y16" s="200" t="s">
        <v>29</v>
      </c>
      <c r="Z16" s="199"/>
      <c r="AA16" s="200"/>
      <c r="AB16" s="199"/>
      <c r="AC16" s="200" t="s">
        <v>29</v>
      </c>
      <c r="AD16" s="199"/>
      <c r="AE16" s="200"/>
      <c r="AF16" s="199"/>
      <c r="AG16" s="201"/>
      <c r="AH16" s="201"/>
      <c r="AI16" s="201"/>
      <c r="AJ16" s="201"/>
      <c r="AK16" s="201"/>
      <c r="AL16" s="201"/>
      <c r="AM16" s="201"/>
      <c r="AN16" s="201"/>
    </row>
    <row r="17" spans="1:40" s="202" customFormat="1" outlineLevel="1">
      <c r="A17" s="191" t="s">
        <v>49</v>
      </c>
      <c r="B17" s="192" t="s">
        <v>3</v>
      </c>
      <c r="C17" s="193" t="s">
        <v>478</v>
      </c>
      <c r="D17" s="194" t="s">
        <v>480</v>
      </c>
      <c r="E17" s="195" t="s">
        <v>479</v>
      </c>
      <c r="F17" s="196">
        <v>0.51041666666666663</v>
      </c>
      <c r="G17" s="197" t="s">
        <v>2</v>
      </c>
      <c r="H17" s="197"/>
      <c r="I17" s="197"/>
      <c r="J17" s="197"/>
      <c r="K17" s="197"/>
      <c r="L17" s="197"/>
      <c r="N17" s="99">
        <v>2100000</v>
      </c>
      <c r="O17" s="99">
        <v>1267428.8179465057</v>
      </c>
      <c r="P17" s="99">
        <v>607894.73684210528</v>
      </c>
      <c r="Q17" s="99">
        <v>258196.72131147544</v>
      </c>
      <c r="R17" s="99">
        <v>49827.437446074204</v>
      </c>
      <c r="S17" s="560">
        <v>11990.000000000002</v>
      </c>
      <c r="T17" s="560"/>
      <c r="U17" s="287"/>
      <c r="V17" s="287"/>
      <c r="W17" s="198"/>
      <c r="X17" s="199"/>
      <c r="Y17" s="200" t="s">
        <v>29</v>
      </c>
      <c r="Z17" s="199"/>
      <c r="AA17" s="200"/>
      <c r="AB17" s="199"/>
      <c r="AC17" s="200" t="s">
        <v>29</v>
      </c>
      <c r="AD17" s="199"/>
      <c r="AE17" s="200"/>
      <c r="AF17" s="199"/>
      <c r="AG17" s="201"/>
      <c r="AH17" s="201"/>
      <c r="AI17" s="201"/>
      <c r="AJ17" s="201"/>
      <c r="AK17" s="201"/>
      <c r="AL17" s="201"/>
      <c r="AM17" s="201"/>
      <c r="AN17" s="201"/>
    </row>
    <row r="18" spans="1:40" s="202" customFormat="1" outlineLevel="1">
      <c r="A18" s="191" t="s">
        <v>49</v>
      </c>
      <c r="B18" s="192" t="s">
        <v>3</v>
      </c>
      <c r="C18" s="193" t="s">
        <v>345</v>
      </c>
      <c r="D18" s="195"/>
      <c r="E18" s="195" t="s">
        <v>346</v>
      </c>
      <c r="F18" s="196">
        <v>0.49652777777777773</v>
      </c>
      <c r="G18" s="197"/>
      <c r="H18" s="197" t="s">
        <v>2</v>
      </c>
      <c r="I18" s="197" t="s">
        <v>2</v>
      </c>
      <c r="J18" s="197" t="s">
        <v>2</v>
      </c>
      <c r="K18" s="197" t="s">
        <v>2</v>
      </c>
      <c r="L18" s="197" t="s">
        <v>2</v>
      </c>
      <c r="M18" s="197"/>
      <c r="N18" s="99">
        <v>1150000</v>
      </c>
      <c r="O18" s="99">
        <v>655483.75706214691</v>
      </c>
      <c r="P18" s="99">
        <v>369256.88310654892</v>
      </c>
      <c r="Q18" s="99">
        <v>176409.74377337474</v>
      </c>
      <c r="R18" s="99">
        <v>54575.127317577782</v>
      </c>
      <c r="S18" s="560">
        <v>7260.0000000000009</v>
      </c>
      <c r="T18" s="560"/>
      <c r="U18" s="204"/>
      <c r="V18" s="204"/>
      <c r="W18" s="205"/>
      <c r="X18" s="199"/>
      <c r="Y18" s="200" t="s">
        <v>29</v>
      </c>
      <c r="Z18" s="199" t="s">
        <v>6</v>
      </c>
      <c r="AB18" s="199"/>
      <c r="AC18" s="200"/>
      <c r="AD18" s="199" t="s">
        <v>6</v>
      </c>
      <c r="AE18" s="200" t="s">
        <v>6</v>
      </c>
      <c r="AF18" s="199" t="s">
        <v>29</v>
      </c>
      <c r="AG18" s="201"/>
      <c r="AH18" s="201"/>
      <c r="AI18" s="201"/>
      <c r="AJ18" s="201"/>
      <c r="AK18" s="201"/>
      <c r="AL18" s="201"/>
      <c r="AM18" s="201"/>
      <c r="AN18" s="201"/>
    </row>
    <row r="19" spans="1:40" s="202" customFormat="1" outlineLevel="1">
      <c r="A19" s="191" t="s">
        <v>49</v>
      </c>
      <c r="B19" s="192" t="s">
        <v>3</v>
      </c>
      <c r="C19" s="193" t="s">
        <v>347</v>
      </c>
      <c r="D19" s="195"/>
      <c r="E19" s="195" t="s">
        <v>346</v>
      </c>
      <c r="F19" s="196" t="s">
        <v>348</v>
      </c>
      <c r="G19" s="197"/>
      <c r="H19" s="197" t="s">
        <v>2</v>
      </c>
      <c r="I19" s="197" t="s">
        <v>2</v>
      </c>
      <c r="J19" s="197" t="s">
        <v>2</v>
      </c>
      <c r="K19" s="197" t="s">
        <v>2</v>
      </c>
      <c r="L19" s="197" t="s">
        <v>2</v>
      </c>
      <c r="M19" s="197"/>
      <c r="N19" s="99">
        <v>1750000</v>
      </c>
      <c r="O19" s="99">
        <v>956724.99999999988</v>
      </c>
      <c r="P19" s="99">
        <v>582400</v>
      </c>
      <c r="Q19" s="99">
        <v>270025</v>
      </c>
      <c r="R19" s="99">
        <v>97300</v>
      </c>
      <c r="S19" s="560">
        <v>11330.000000000002</v>
      </c>
      <c r="T19" s="560"/>
      <c r="U19" s="204"/>
      <c r="V19" s="204"/>
      <c r="W19" s="205"/>
      <c r="X19" s="199"/>
      <c r="Y19" s="200" t="s">
        <v>29</v>
      </c>
      <c r="Z19" s="199" t="s">
        <v>6</v>
      </c>
      <c r="AB19" s="199"/>
      <c r="AC19" s="200"/>
      <c r="AD19" s="199" t="s">
        <v>6</v>
      </c>
      <c r="AE19" s="200" t="s">
        <v>6</v>
      </c>
      <c r="AF19" s="199" t="s">
        <v>29</v>
      </c>
      <c r="AG19" s="201"/>
      <c r="AH19" s="201"/>
      <c r="AI19" s="201"/>
      <c r="AJ19" s="201"/>
      <c r="AK19" s="201"/>
      <c r="AL19" s="201"/>
      <c r="AM19" s="201"/>
      <c r="AN19" s="201"/>
    </row>
    <row r="20" spans="1:40" s="202" customFormat="1" outlineLevel="1">
      <c r="A20" s="191" t="s">
        <v>49</v>
      </c>
      <c r="B20" s="192" t="s">
        <v>3</v>
      </c>
      <c r="C20" s="193" t="s">
        <v>221</v>
      </c>
      <c r="D20" s="195"/>
      <c r="E20" s="195" t="s">
        <v>164</v>
      </c>
      <c r="F20" s="206">
        <v>0.52083333333333337</v>
      </c>
      <c r="G20" s="201"/>
      <c r="H20" s="197"/>
      <c r="I20" s="197"/>
      <c r="J20" s="197"/>
      <c r="K20" s="197"/>
      <c r="L20" s="197"/>
      <c r="M20" s="197" t="s">
        <v>2</v>
      </c>
      <c r="N20" s="99">
        <v>1900000</v>
      </c>
      <c r="O20" s="99">
        <v>1024860</v>
      </c>
      <c r="P20" s="99">
        <v>601540</v>
      </c>
      <c r="Q20" s="99">
        <v>266570</v>
      </c>
      <c r="R20" s="99">
        <v>80560.000000000015</v>
      </c>
      <c r="S20" s="560">
        <v>11770.000000000002</v>
      </c>
      <c r="T20" s="560"/>
      <c r="U20" s="204"/>
      <c r="V20" s="204"/>
      <c r="W20" s="205"/>
      <c r="X20" s="199" t="s">
        <v>6</v>
      </c>
      <c r="Y20" s="200" t="s">
        <v>6</v>
      </c>
      <c r="Z20" s="199" t="s">
        <v>6</v>
      </c>
      <c r="AA20" s="200" t="s">
        <v>6</v>
      </c>
      <c r="AB20" s="199" t="s">
        <v>6</v>
      </c>
      <c r="AC20" s="200" t="s">
        <v>29</v>
      </c>
      <c r="AD20" s="199" t="s">
        <v>29</v>
      </c>
      <c r="AE20" s="200"/>
      <c r="AF20" s="199" t="s">
        <v>29</v>
      </c>
      <c r="AG20" s="201"/>
      <c r="AH20" s="201"/>
      <c r="AI20" s="201"/>
      <c r="AJ20" s="201"/>
      <c r="AK20" s="201"/>
      <c r="AL20" s="201"/>
      <c r="AM20" s="201"/>
      <c r="AN20" s="201"/>
    </row>
    <row r="21" spans="1:40" s="202" customFormat="1" outlineLevel="1">
      <c r="A21" s="191" t="s">
        <v>49</v>
      </c>
      <c r="B21" s="192" t="s">
        <v>3</v>
      </c>
      <c r="C21" s="193" t="s">
        <v>222</v>
      </c>
      <c r="D21" s="195"/>
      <c r="E21" s="195" t="s">
        <v>164</v>
      </c>
      <c r="F21" s="206">
        <v>0.53819444444444442</v>
      </c>
      <c r="G21" s="201"/>
      <c r="H21" s="197"/>
      <c r="I21" s="197"/>
      <c r="J21" s="197"/>
      <c r="K21" s="197"/>
      <c r="L21" s="197"/>
      <c r="M21" s="197" t="s">
        <v>2</v>
      </c>
      <c r="N21" s="99">
        <v>2300000</v>
      </c>
      <c r="O21" s="99">
        <v>1286951.8990578835</v>
      </c>
      <c r="P21" s="99">
        <v>821209.5282746146</v>
      </c>
      <c r="Q21" s="99">
        <v>355185.85676270671</v>
      </c>
      <c r="R21" s="99">
        <v>102423.3001504718</v>
      </c>
      <c r="S21" s="560">
        <v>15950.000000000002</v>
      </c>
      <c r="T21" s="560"/>
      <c r="U21" s="204"/>
      <c r="V21" s="204"/>
      <c r="W21" s="205"/>
      <c r="X21" s="199" t="s">
        <v>6</v>
      </c>
      <c r="Y21" s="200" t="s">
        <v>6</v>
      </c>
      <c r="Z21" s="199" t="s">
        <v>6</v>
      </c>
      <c r="AA21" s="200" t="s">
        <v>6</v>
      </c>
      <c r="AB21" s="199" t="s">
        <v>6</v>
      </c>
      <c r="AC21" s="200" t="s">
        <v>29</v>
      </c>
      <c r="AD21" s="199" t="s">
        <v>29</v>
      </c>
      <c r="AE21" s="200"/>
      <c r="AF21" s="199" t="s">
        <v>29</v>
      </c>
      <c r="AG21" s="201"/>
      <c r="AH21" s="201"/>
      <c r="AI21" s="201"/>
      <c r="AJ21" s="201"/>
      <c r="AK21" s="201"/>
      <c r="AL21" s="201"/>
      <c r="AM21" s="201"/>
      <c r="AN21" s="201"/>
    </row>
    <row r="22" spans="1:40" s="202" customFormat="1" outlineLevel="1">
      <c r="A22" s="191" t="s">
        <v>49</v>
      </c>
      <c r="B22" s="192" t="s">
        <v>3</v>
      </c>
      <c r="C22" s="193" t="s">
        <v>273</v>
      </c>
      <c r="D22" s="195"/>
      <c r="E22" s="195" t="s">
        <v>359</v>
      </c>
      <c r="F22" s="196" t="s">
        <v>123</v>
      </c>
      <c r="G22" s="197" t="s">
        <v>2</v>
      </c>
      <c r="H22" s="197" t="s">
        <v>2</v>
      </c>
      <c r="I22" s="197" t="s">
        <v>2</v>
      </c>
      <c r="J22" s="197" t="s">
        <v>2</v>
      </c>
      <c r="K22" s="197" t="s">
        <v>2</v>
      </c>
      <c r="L22" s="197" t="s">
        <v>2</v>
      </c>
      <c r="M22" s="197" t="s">
        <v>2</v>
      </c>
      <c r="N22" s="99">
        <v>2500000</v>
      </c>
      <c r="O22" s="99">
        <v>1323250</v>
      </c>
      <c r="P22" s="99">
        <v>987750</v>
      </c>
      <c r="Q22" s="99">
        <v>465500</v>
      </c>
      <c r="R22" s="99">
        <v>200250</v>
      </c>
      <c r="S22" s="560">
        <v>19250</v>
      </c>
      <c r="T22" s="560"/>
      <c r="U22" s="204"/>
      <c r="V22" s="204"/>
      <c r="W22" s="205"/>
      <c r="X22" s="199"/>
      <c r="Y22" s="201"/>
      <c r="Z22" s="199" t="s">
        <v>6</v>
      </c>
      <c r="AA22" s="200" t="s">
        <v>29</v>
      </c>
      <c r="AB22" s="199"/>
      <c r="AC22" s="200"/>
      <c r="AD22" s="199" t="s">
        <v>6</v>
      </c>
      <c r="AE22" s="200" t="s">
        <v>6</v>
      </c>
      <c r="AF22" s="199"/>
      <c r="AG22" s="201"/>
      <c r="AH22" s="201"/>
      <c r="AI22" s="201"/>
      <c r="AJ22" s="201"/>
      <c r="AK22" s="201"/>
      <c r="AL22" s="201"/>
      <c r="AM22" s="201"/>
      <c r="AN22" s="201"/>
    </row>
    <row r="23" spans="1:40" s="202" customFormat="1" outlineLevel="1">
      <c r="A23" s="191" t="s">
        <v>49</v>
      </c>
      <c r="B23" s="192" t="s">
        <v>3</v>
      </c>
      <c r="C23" s="193" t="s">
        <v>492</v>
      </c>
      <c r="D23" s="195"/>
      <c r="E23" s="195" t="s">
        <v>493</v>
      </c>
      <c r="F23" s="196" t="s">
        <v>317</v>
      </c>
      <c r="G23" s="208"/>
      <c r="H23" s="207"/>
      <c r="I23" s="207"/>
      <c r="J23" s="203"/>
      <c r="K23" s="207"/>
      <c r="L23" s="203"/>
      <c r="M23" s="197" t="s">
        <v>2</v>
      </c>
      <c r="N23" s="99">
        <v>1900000</v>
      </c>
      <c r="O23" s="99">
        <v>976030.00000000012</v>
      </c>
      <c r="P23" s="99">
        <v>822700.00000000012</v>
      </c>
      <c r="Q23" s="99">
        <v>403750</v>
      </c>
      <c r="R23" s="99">
        <v>156560</v>
      </c>
      <c r="S23" s="560">
        <v>16060.000000000002</v>
      </c>
      <c r="T23" s="560"/>
      <c r="U23" s="204"/>
      <c r="V23" s="204"/>
      <c r="W23" s="205"/>
      <c r="X23" s="199"/>
      <c r="Y23" s="200"/>
      <c r="Z23" s="199"/>
      <c r="AA23" s="200"/>
      <c r="AB23" s="199"/>
      <c r="AC23" s="200" t="s">
        <v>29</v>
      </c>
      <c r="AD23" s="199" t="s">
        <v>29</v>
      </c>
      <c r="AE23" s="200"/>
      <c r="AF23" s="199" t="s">
        <v>29</v>
      </c>
      <c r="AG23" s="201"/>
      <c r="AH23" s="201"/>
      <c r="AI23" s="201"/>
      <c r="AJ23" s="201"/>
      <c r="AK23" s="201"/>
      <c r="AL23" s="201"/>
      <c r="AM23" s="201"/>
      <c r="AN23" s="201"/>
    </row>
    <row r="24" spans="1:40" s="202" customFormat="1" outlineLevel="1">
      <c r="A24" s="191" t="s">
        <v>49</v>
      </c>
      <c r="B24" s="192" t="s">
        <v>3</v>
      </c>
      <c r="C24" s="193" t="s">
        <v>276</v>
      </c>
      <c r="D24" s="195"/>
      <c r="E24" s="195" t="s">
        <v>163</v>
      </c>
      <c r="F24" s="206">
        <v>0.57986111111111105</v>
      </c>
      <c r="G24" s="197" t="s">
        <v>2</v>
      </c>
      <c r="H24" s="207"/>
      <c r="I24" s="207"/>
      <c r="J24" s="203"/>
      <c r="K24" s="207"/>
      <c r="L24" s="203"/>
      <c r="M24" s="208"/>
      <c r="N24" s="99">
        <v>3200000</v>
      </c>
      <c r="O24" s="99">
        <v>1635520</v>
      </c>
      <c r="P24" s="99">
        <v>1338560</v>
      </c>
      <c r="Q24" s="99">
        <v>601920</v>
      </c>
      <c r="R24" s="99">
        <v>214080</v>
      </c>
      <c r="S24" s="560">
        <v>26070.000000000004</v>
      </c>
      <c r="T24" s="560"/>
      <c r="U24" s="287"/>
      <c r="V24" s="287"/>
      <c r="W24" s="209"/>
      <c r="X24" s="199"/>
      <c r="Y24" s="200" t="s">
        <v>29</v>
      </c>
      <c r="Z24" s="199" t="s">
        <v>6</v>
      </c>
      <c r="AA24" s="200" t="s">
        <v>6</v>
      </c>
      <c r="AB24" s="199" t="s">
        <v>29</v>
      </c>
      <c r="AC24" s="200" t="s">
        <v>6</v>
      </c>
      <c r="AD24" s="199" t="s">
        <v>6</v>
      </c>
      <c r="AE24" s="200" t="s">
        <v>6</v>
      </c>
      <c r="AF24" s="199"/>
      <c r="AG24" s="201"/>
      <c r="AH24" s="201"/>
      <c r="AI24" s="201"/>
      <c r="AJ24" s="201"/>
      <c r="AK24" s="201"/>
      <c r="AL24" s="201"/>
      <c r="AM24" s="201"/>
      <c r="AN24" s="201"/>
    </row>
    <row r="25" spans="1:40" s="202" customFormat="1" outlineLevel="1">
      <c r="A25" s="191" t="s">
        <v>49</v>
      </c>
      <c r="B25" s="192" t="s">
        <v>3</v>
      </c>
      <c r="C25" s="193" t="s">
        <v>161</v>
      </c>
      <c r="D25" s="195"/>
      <c r="E25" s="195" t="s">
        <v>163</v>
      </c>
      <c r="F25" s="196">
        <v>0.60416666666666663</v>
      </c>
      <c r="G25" s="197" t="s">
        <v>2</v>
      </c>
      <c r="H25" s="197"/>
      <c r="I25" s="197"/>
      <c r="J25" s="197"/>
      <c r="K25" s="197"/>
      <c r="L25" s="197"/>
      <c r="M25" s="197"/>
      <c r="N25" s="99">
        <v>2900000</v>
      </c>
      <c r="O25" s="99">
        <v>1562810.0000000002</v>
      </c>
      <c r="P25" s="99">
        <v>1202340</v>
      </c>
      <c r="Q25" s="99">
        <v>613640</v>
      </c>
      <c r="R25" s="99">
        <v>205030</v>
      </c>
      <c r="S25" s="560">
        <v>22550.000000000004</v>
      </c>
      <c r="T25" s="560"/>
      <c r="U25" s="204"/>
      <c r="V25" s="204"/>
      <c r="W25" s="205"/>
      <c r="X25" s="199"/>
      <c r="Y25" s="200" t="s">
        <v>29</v>
      </c>
      <c r="Z25" s="199"/>
      <c r="AA25" s="200"/>
      <c r="AB25" s="199" t="s">
        <v>29</v>
      </c>
      <c r="AC25" s="200"/>
      <c r="AD25" s="199"/>
      <c r="AE25" s="200"/>
      <c r="AF25" s="199"/>
      <c r="AG25" s="201"/>
      <c r="AH25" s="201"/>
      <c r="AI25" s="201"/>
      <c r="AJ25" s="201"/>
      <c r="AK25" s="201"/>
      <c r="AL25" s="201"/>
      <c r="AM25" s="201"/>
      <c r="AN25" s="201"/>
    </row>
    <row r="26" spans="1:40" s="202" customFormat="1" outlineLevel="1">
      <c r="A26" s="191" t="s">
        <v>49</v>
      </c>
      <c r="B26" s="192" t="s">
        <v>3</v>
      </c>
      <c r="C26" s="193" t="s">
        <v>162</v>
      </c>
      <c r="D26" s="195"/>
      <c r="E26" s="195" t="s">
        <v>163</v>
      </c>
      <c r="F26" s="196">
        <v>0.62152777777777779</v>
      </c>
      <c r="G26" s="197" t="s">
        <v>2</v>
      </c>
      <c r="H26" s="197"/>
      <c r="I26" s="197"/>
      <c r="J26" s="197"/>
      <c r="K26" s="197"/>
      <c r="L26" s="197"/>
      <c r="M26" s="197"/>
      <c r="N26" s="99">
        <v>2700000</v>
      </c>
      <c r="O26" s="99">
        <v>1481100.8437028565</v>
      </c>
      <c r="P26" s="99">
        <v>1117959.8345699175</v>
      </c>
      <c r="Q26" s="99">
        <v>529733.45846614277</v>
      </c>
      <c r="R26" s="99">
        <v>181312.01514804215</v>
      </c>
      <c r="S26" s="560">
        <v>21010</v>
      </c>
      <c r="T26" s="560"/>
      <c r="U26" s="204"/>
      <c r="V26" s="204"/>
      <c r="W26" s="205"/>
      <c r="X26" s="199"/>
      <c r="Y26" s="200" t="s">
        <v>29</v>
      </c>
      <c r="Z26" s="199"/>
      <c r="AA26" s="200"/>
      <c r="AB26" s="199" t="s">
        <v>29</v>
      </c>
      <c r="AC26" s="200"/>
      <c r="AD26" s="199"/>
      <c r="AE26" s="200"/>
      <c r="AF26" s="199"/>
      <c r="AG26" s="201"/>
      <c r="AH26" s="201"/>
      <c r="AI26" s="201"/>
      <c r="AJ26" s="201"/>
      <c r="AK26" s="201"/>
      <c r="AL26" s="201"/>
      <c r="AM26" s="201"/>
      <c r="AN26" s="201"/>
    </row>
    <row r="27" spans="1:40" s="202" customFormat="1" outlineLevel="1">
      <c r="A27" s="191" t="s">
        <v>49</v>
      </c>
      <c r="B27" s="192" t="s">
        <v>3</v>
      </c>
      <c r="C27" s="193" t="s">
        <v>224</v>
      </c>
      <c r="D27" s="195" t="s">
        <v>481</v>
      </c>
      <c r="E27" s="195" t="s">
        <v>163</v>
      </c>
      <c r="F27" s="196" t="s">
        <v>225</v>
      </c>
      <c r="G27" s="197" t="s">
        <v>2</v>
      </c>
      <c r="H27" s="197"/>
      <c r="I27" s="197"/>
      <c r="J27" s="197"/>
      <c r="K27" s="197"/>
      <c r="L27" s="197"/>
      <c r="M27" s="197"/>
      <c r="N27" s="99">
        <v>2100000</v>
      </c>
      <c r="O27" s="99">
        <v>1193898.5389490337</v>
      </c>
      <c r="P27" s="99">
        <v>831592.01262239635</v>
      </c>
      <c r="Q27" s="99">
        <v>388838.60689890105</v>
      </c>
      <c r="R27" s="99">
        <v>122736.29659387095</v>
      </c>
      <c r="S27" s="560">
        <v>15620.000000000002</v>
      </c>
      <c r="T27" s="560"/>
      <c r="U27" s="204"/>
      <c r="V27" s="204"/>
      <c r="W27" s="205"/>
      <c r="X27" s="199"/>
      <c r="Y27" s="200" t="s">
        <v>29</v>
      </c>
      <c r="Z27" s="199"/>
      <c r="AA27" s="200"/>
      <c r="AB27" s="199" t="s">
        <v>29</v>
      </c>
      <c r="AC27" s="200"/>
      <c r="AD27" s="199"/>
      <c r="AE27" s="200"/>
      <c r="AF27" s="199"/>
      <c r="AG27" s="201"/>
      <c r="AH27" s="201"/>
      <c r="AI27" s="201"/>
      <c r="AJ27" s="201"/>
      <c r="AK27" s="201"/>
      <c r="AL27" s="201"/>
      <c r="AM27" s="201"/>
      <c r="AN27" s="201"/>
    </row>
    <row r="28" spans="1:40" s="202" customFormat="1" outlineLevel="1">
      <c r="A28" s="191" t="s">
        <v>49</v>
      </c>
      <c r="B28" s="192" t="s">
        <v>3</v>
      </c>
      <c r="C28" s="193" t="s">
        <v>226</v>
      </c>
      <c r="D28" s="210"/>
      <c r="E28" s="195" t="s">
        <v>349</v>
      </c>
      <c r="F28" s="196">
        <v>0.62847222222222221</v>
      </c>
      <c r="G28" s="208"/>
      <c r="H28" s="197" t="s">
        <v>2</v>
      </c>
      <c r="I28" s="197" t="s">
        <v>2</v>
      </c>
      <c r="J28" s="197" t="s">
        <v>2</v>
      </c>
      <c r="K28" s="197" t="s">
        <v>2</v>
      </c>
      <c r="L28" s="197" t="s">
        <v>2</v>
      </c>
      <c r="M28" s="208"/>
      <c r="N28" s="99">
        <v>1800000</v>
      </c>
      <c r="O28" s="99">
        <v>1050480</v>
      </c>
      <c r="P28" s="99">
        <v>626220</v>
      </c>
      <c r="Q28" s="99">
        <v>271620</v>
      </c>
      <c r="R28" s="99">
        <v>122040</v>
      </c>
      <c r="S28" s="560">
        <v>12100.000000000002</v>
      </c>
      <c r="T28" s="560"/>
      <c r="U28" s="287"/>
      <c r="V28" s="287"/>
      <c r="W28" s="209"/>
      <c r="X28" s="199"/>
      <c r="Y28" s="200" t="s">
        <v>29</v>
      </c>
      <c r="Z28" s="199" t="s">
        <v>6</v>
      </c>
      <c r="AA28" s="200"/>
      <c r="AB28" s="199" t="s">
        <v>29</v>
      </c>
      <c r="AC28" s="201"/>
      <c r="AD28" s="199" t="s">
        <v>6</v>
      </c>
      <c r="AE28" s="200"/>
      <c r="AF28" s="199" t="s">
        <v>6</v>
      </c>
      <c r="AG28" s="201"/>
      <c r="AH28" s="201"/>
      <c r="AI28" s="201"/>
      <c r="AJ28" s="201"/>
      <c r="AK28" s="201"/>
      <c r="AL28" s="201"/>
      <c r="AM28" s="201"/>
      <c r="AN28" s="201"/>
    </row>
    <row r="29" spans="1:40" s="202" customFormat="1" outlineLevel="1">
      <c r="A29" s="191" t="s">
        <v>49</v>
      </c>
      <c r="B29" s="192" t="s">
        <v>3</v>
      </c>
      <c r="C29" s="193" t="s">
        <v>227</v>
      </c>
      <c r="D29" s="210"/>
      <c r="E29" s="195" t="s">
        <v>350</v>
      </c>
      <c r="F29" s="196" t="s">
        <v>197</v>
      </c>
      <c r="G29" s="215"/>
      <c r="H29" s="197" t="s">
        <v>2</v>
      </c>
      <c r="I29" s="197" t="s">
        <v>2</v>
      </c>
      <c r="J29" s="197" t="s">
        <v>2</v>
      </c>
      <c r="K29" s="197" t="s">
        <v>2</v>
      </c>
      <c r="L29" s="197" t="s">
        <v>2</v>
      </c>
      <c r="M29" s="197"/>
      <c r="N29" s="99">
        <v>1650000</v>
      </c>
      <c r="O29" s="99">
        <v>990000</v>
      </c>
      <c r="P29" s="99">
        <v>533940</v>
      </c>
      <c r="Q29" s="99">
        <v>231165</v>
      </c>
      <c r="R29" s="99">
        <v>78870</v>
      </c>
      <c r="S29" s="560">
        <v>10450</v>
      </c>
      <c r="T29" s="560"/>
      <c r="U29" s="204"/>
      <c r="V29" s="204"/>
      <c r="W29" s="205"/>
      <c r="X29" s="199"/>
      <c r="Y29" s="200" t="s">
        <v>29</v>
      </c>
      <c r="Z29" s="199" t="s">
        <v>6</v>
      </c>
      <c r="AA29" s="200"/>
      <c r="AB29" s="199" t="s">
        <v>29</v>
      </c>
      <c r="AC29" s="200"/>
      <c r="AD29" s="199" t="s">
        <v>6</v>
      </c>
      <c r="AE29" s="200" t="s">
        <v>6</v>
      </c>
      <c r="AF29" s="199" t="s">
        <v>6</v>
      </c>
      <c r="AG29" s="201"/>
      <c r="AH29" s="201"/>
      <c r="AI29" s="201"/>
      <c r="AJ29" s="201"/>
      <c r="AK29" s="201"/>
      <c r="AL29" s="201"/>
      <c r="AM29" s="201"/>
      <c r="AN29" s="201"/>
    </row>
    <row r="30" spans="1:40" s="202" customFormat="1" outlineLevel="1">
      <c r="A30" s="191" t="s">
        <v>49</v>
      </c>
      <c r="B30" s="192" t="s">
        <v>3</v>
      </c>
      <c r="C30" s="193" t="s">
        <v>228</v>
      </c>
      <c r="D30" s="210"/>
      <c r="E30" s="195" t="s">
        <v>351</v>
      </c>
      <c r="F30" s="196">
        <v>0.74305555555555547</v>
      </c>
      <c r="G30" s="215"/>
      <c r="H30" s="197" t="s">
        <v>2</v>
      </c>
      <c r="I30" s="197" t="s">
        <v>2</v>
      </c>
      <c r="J30" s="197" t="s">
        <v>2</v>
      </c>
      <c r="K30" s="197" t="s">
        <v>2</v>
      </c>
      <c r="L30" s="197" t="s">
        <v>2</v>
      </c>
      <c r="M30" s="197"/>
      <c r="N30" s="99">
        <v>1900000</v>
      </c>
      <c r="O30" s="99">
        <v>1159380</v>
      </c>
      <c r="P30" s="99">
        <v>594890</v>
      </c>
      <c r="Q30" s="99">
        <v>262580</v>
      </c>
      <c r="R30" s="99">
        <v>81320</v>
      </c>
      <c r="S30" s="560">
        <v>11550.000000000002</v>
      </c>
      <c r="T30" s="560"/>
      <c r="U30" s="204"/>
      <c r="V30" s="204"/>
      <c r="W30" s="205"/>
      <c r="X30" s="199"/>
      <c r="Y30" s="200" t="s">
        <v>29</v>
      </c>
      <c r="Z30" s="199" t="s">
        <v>6</v>
      </c>
      <c r="AA30" s="200"/>
      <c r="AB30" s="199" t="s">
        <v>29</v>
      </c>
      <c r="AC30" s="200"/>
      <c r="AD30" s="199" t="s">
        <v>6</v>
      </c>
      <c r="AE30" s="200" t="s">
        <v>6</v>
      </c>
      <c r="AF30" s="199" t="s">
        <v>6</v>
      </c>
      <c r="AG30" s="201"/>
      <c r="AH30" s="201"/>
      <c r="AI30" s="201"/>
      <c r="AJ30" s="201"/>
      <c r="AK30" s="201"/>
      <c r="AL30" s="201"/>
      <c r="AM30" s="201"/>
      <c r="AN30" s="201"/>
    </row>
    <row r="31" spans="1:40" s="202" customFormat="1" outlineLevel="1">
      <c r="A31" s="191" t="s">
        <v>49</v>
      </c>
      <c r="B31" s="192" t="s">
        <v>3</v>
      </c>
      <c r="C31" s="193" t="s">
        <v>223</v>
      </c>
      <c r="D31" s="195"/>
      <c r="E31" s="195" t="s">
        <v>493</v>
      </c>
      <c r="F31" s="196">
        <v>0.57986111111111105</v>
      </c>
      <c r="G31" s="197"/>
      <c r="H31" s="207"/>
      <c r="I31" s="207"/>
      <c r="J31" s="203"/>
      <c r="K31" s="207"/>
      <c r="L31" s="203"/>
      <c r="M31" s="197" t="s">
        <v>2</v>
      </c>
      <c r="N31" s="99">
        <v>2500000</v>
      </c>
      <c r="O31" s="99">
        <v>1274000.0000000002</v>
      </c>
      <c r="P31" s="99">
        <v>1120000</v>
      </c>
      <c r="Q31" s="99">
        <v>567000</v>
      </c>
      <c r="R31" s="99">
        <v>202000</v>
      </c>
      <c r="S31" s="560">
        <v>22000</v>
      </c>
      <c r="T31" s="560"/>
      <c r="U31" s="204"/>
      <c r="V31" s="204"/>
      <c r="W31" s="205"/>
      <c r="X31" s="199" t="s">
        <v>6</v>
      </c>
      <c r="Y31" s="201"/>
      <c r="Z31" s="199" t="s">
        <v>6</v>
      </c>
      <c r="AA31" s="200" t="s">
        <v>6</v>
      </c>
      <c r="AB31" s="199" t="s">
        <v>6</v>
      </c>
      <c r="AC31" s="200" t="s">
        <v>29</v>
      </c>
      <c r="AD31" s="199" t="s">
        <v>29</v>
      </c>
      <c r="AE31" s="200"/>
      <c r="AF31" s="199" t="s">
        <v>29</v>
      </c>
      <c r="AG31" s="201"/>
      <c r="AH31" s="201"/>
      <c r="AI31" s="201"/>
      <c r="AJ31" s="201"/>
      <c r="AK31" s="201"/>
      <c r="AL31" s="201"/>
      <c r="AM31" s="201"/>
      <c r="AN31" s="201"/>
    </row>
    <row r="32" spans="1:40" s="202" customFormat="1" outlineLevel="1">
      <c r="A32" s="191" t="s">
        <v>49</v>
      </c>
      <c r="B32" s="192" t="s">
        <v>3</v>
      </c>
      <c r="C32" s="193" t="s">
        <v>355</v>
      </c>
      <c r="D32" s="210"/>
      <c r="E32" s="195" t="s">
        <v>321</v>
      </c>
      <c r="F32" s="196" t="s">
        <v>499</v>
      </c>
      <c r="G32" s="208"/>
      <c r="H32" s="197"/>
      <c r="I32" s="197"/>
      <c r="J32" s="197"/>
      <c r="K32" s="197"/>
      <c r="M32" s="197" t="s">
        <v>2</v>
      </c>
      <c r="N32" s="99">
        <v>1500000</v>
      </c>
      <c r="O32" s="99">
        <v>820950</v>
      </c>
      <c r="P32" s="99">
        <v>627300</v>
      </c>
      <c r="Q32" s="99">
        <v>314550</v>
      </c>
      <c r="R32" s="99">
        <v>108450</v>
      </c>
      <c r="S32" s="560">
        <v>12210.000000000002</v>
      </c>
      <c r="T32" s="560"/>
      <c r="U32" s="287"/>
      <c r="V32" s="287"/>
      <c r="W32" s="209"/>
      <c r="X32" s="199"/>
      <c r="Y32" s="201"/>
      <c r="Z32" s="199" t="s">
        <v>6</v>
      </c>
      <c r="AA32" s="200"/>
      <c r="AB32" s="199"/>
      <c r="AC32" s="200" t="s">
        <v>29</v>
      </c>
      <c r="AD32" s="199" t="s">
        <v>29</v>
      </c>
      <c r="AE32" s="200"/>
      <c r="AF32" s="199" t="s">
        <v>6</v>
      </c>
      <c r="AG32" s="201"/>
      <c r="AH32" s="201"/>
      <c r="AI32" s="201"/>
      <c r="AJ32" s="201"/>
      <c r="AK32" s="201"/>
      <c r="AL32" s="201"/>
      <c r="AM32" s="201"/>
      <c r="AN32" s="201"/>
    </row>
    <row r="33" spans="1:40" s="202" customFormat="1" outlineLevel="1">
      <c r="A33" s="191" t="s">
        <v>49</v>
      </c>
      <c r="B33" s="192" t="s">
        <v>3</v>
      </c>
      <c r="C33" s="193" t="s">
        <v>356</v>
      </c>
      <c r="D33" s="210"/>
      <c r="E33" s="195" t="s">
        <v>357</v>
      </c>
      <c r="F33" s="196">
        <v>0.70833333333333337</v>
      </c>
      <c r="G33" s="208"/>
      <c r="H33" s="197"/>
      <c r="I33" s="197"/>
      <c r="J33" s="197"/>
      <c r="K33" s="197"/>
      <c r="M33" s="197" t="s">
        <v>2</v>
      </c>
      <c r="N33" s="99">
        <v>1400000</v>
      </c>
      <c r="O33" s="99">
        <v>821100</v>
      </c>
      <c r="P33" s="99">
        <v>377720</v>
      </c>
      <c r="Q33" s="99">
        <v>176540</v>
      </c>
      <c r="R33" s="99">
        <v>42000</v>
      </c>
      <c r="S33" s="560">
        <v>7370.0000000000009</v>
      </c>
      <c r="T33" s="560"/>
      <c r="U33" s="287"/>
      <c r="V33" s="287"/>
      <c r="W33" s="209"/>
      <c r="X33" s="199"/>
      <c r="Y33" s="200" t="s">
        <v>29</v>
      </c>
      <c r="Z33" s="199" t="s">
        <v>6</v>
      </c>
      <c r="AA33" s="200"/>
      <c r="AB33" s="199" t="s">
        <v>29</v>
      </c>
      <c r="AC33" s="201"/>
      <c r="AD33" s="199" t="s">
        <v>6</v>
      </c>
      <c r="AE33" s="200"/>
      <c r="AF33" s="199" t="s">
        <v>6</v>
      </c>
      <c r="AG33" s="201"/>
      <c r="AH33" s="201"/>
      <c r="AI33" s="201"/>
      <c r="AJ33" s="201"/>
      <c r="AK33" s="201"/>
      <c r="AL33" s="201"/>
      <c r="AM33" s="201"/>
      <c r="AN33" s="201"/>
    </row>
    <row r="34" spans="1:40" s="202" customFormat="1" outlineLevel="1">
      <c r="A34" s="191" t="s">
        <v>49</v>
      </c>
      <c r="B34" s="192" t="s">
        <v>3</v>
      </c>
      <c r="C34" s="193" t="s">
        <v>358</v>
      </c>
      <c r="D34" s="210" t="s">
        <v>500</v>
      </c>
      <c r="E34" s="195" t="s">
        <v>357</v>
      </c>
      <c r="F34" s="196">
        <v>0.74305555555555547</v>
      </c>
      <c r="G34" s="208"/>
      <c r="H34" s="197"/>
      <c r="I34" s="197"/>
      <c r="J34" s="197"/>
      <c r="K34" s="197"/>
      <c r="M34" s="197" t="s">
        <v>2</v>
      </c>
      <c r="N34" s="99">
        <v>1650000</v>
      </c>
      <c r="O34" s="99">
        <v>984720</v>
      </c>
      <c r="P34" s="99">
        <v>509025.00000000006</v>
      </c>
      <c r="Q34" s="99">
        <v>227204.99999999997</v>
      </c>
      <c r="R34" s="99">
        <v>90255</v>
      </c>
      <c r="S34" s="560">
        <v>10120</v>
      </c>
      <c r="T34" s="560"/>
      <c r="U34" s="287"/>
      <c r="V34" s="287"/>
      <c r="W34" s="209"/>
      <c r="X34" s="199"/>
      <c r="Y34" s="200" t="s">
        <v>29</v>
      </c>
      <c r="Z34" s="199" t="s">
        <v>6</v>
      </c>
      <c r="AA34" s="200"/>
      <c r="AB34" s="199" t="s">
        <v>29</v>
      </c>
      <c r="AC34" s="201"/>
      <c r="AD34" s="199" t="s">
        <v>6</v>
      </c>
      <c r="AE34" s="200"/>
      <c r="AF34" s="199" t="s">
        <v>6</v>
      </c>
      <c r="AG34" s="201"/>
      <c r="AH34" s="201"/>
      <c r="AI34" s="201"/>
      <c r="AJ34" s="201"/>
      <c r="AK34" s="201"/>
      <c r="AL34" s="201"/>
      <c r="AM34" s="201"/>
      <c r="AN34" s="201"/>
    </row>
    <row r="35" spans="1:40" s="202" customFormat="1" outlineLevel="1">
      <c r="A35" s="191" t="s">
        <v>49</v>
      </c>
      <c r="B35" s="192" t="s">
        <v>3</v>
      </c>
      <c r="C35" s="193" t="s">
        <v>353</v>
      </c>
      <c r="D35" s="210"/>
      <c r="E35" s="195" t="s">
        <v>354</v>
      </c>
      <c r="F35" s="196">
        <v>0.67013888888888884</v>
      </c>
      <c r="G35" s="215"/>
      <c r="H35" s="197" t="s">
        <v>2</v>
      </c>
      <c r="I35" s="197" t="s">
        <v>2</v>
      </c>
      <c r="J35" s="197" t="s">
        <v>2</v>
      </c>
      <c r="K35" s="197" t="s">
        <v>2</v>
      </c>
      <c r="L35" s="197" t="s">
        <v>2</v>
      </c>
      <c r="M35" s="197"/>
      <c r="N35" s="99">
        <v>1950000</v>
      </c>
      <c r="O35" s="99">
        <v>1171950</v>
      </c>
      <c r="P35" s="99">
        <v>692835</v>
      </c>
      <c r="Q35" s="99">
        <v>288600</v>
      </c>
      <c r="R35" s="99">
        <v>108420</v>
      </c>
      <c r="S35" s="560">
        <v>13530.000000000002</v>
      </c>
      <c r="T35" s="560"/>
      <c r="U35" s="204"/>
      <c r="V35" s="204"/>
      <c r="W35" s="205"/>
      <c r="X35" s="199" t="s">
        <v>29</v>
      </c>
      <c r="Y35" s="200"/>
      <c r="Z35" s="199" t="s">
        <v>6</v>
      </c>
      <c r="AA35" s="200"/>
      <c r="AB35" s="199"/>
      <c r="AC35" s="200"/>
      <c r="AD35" s="199" t="s">
        <v>6</v>
      </c>
      <c r="AE35" s="200" t="s">
        <v>6</v>
      </c>
      <c r="AF35" s="199" t="s">
        <v>6</v>
      </c>
      <c r="AG35" s="201"/>
      <c r="AH35" s="201"/>
      <c r="AI35" s="201"/>
      <c r="AJ35" s="201"/>
      <c r="AK35" s="201"/>
      <c r="AL35" s="201"/>
      <c r="AM35" s="201"/>
      <c r="AN35" s="201"/>
    </row>
    <row r="36" spans="1:40" s="202" customFormat="1" outlineLevel="1">
      <c r="A36" s="191" t="s">
        <v>49</v>
      </c>
      <c r="B36" s="192" t="s">
        <v>3</v>
      </c>
      <c r="C36" s="193" t="s">
        <v>408</v>
      </c>
      <c r="D36" s="210" t="s">
        <v>518</v>
      </c>
      <c r="E36" s="195" t="s">
        <v>401</v>
      </c>
      <c r="F36" s="196">
        <v>0.70833333333333337</v>
      </c>
      <c r="H36" s="215"/>
      <c r="I36" s="215"/>
      <c r="J36" s="215"/>
      <c r="K36" s="197" t="s">
        <v>2</v>
      </c>
      <c r="L36" s="197" t="s">
        <v>2</v>
      </c>
      <c r="M36" s="197"/>
      <c r="N36" s="99">
        <v>1500000</v>
      </c>
      <c r="O36" s="99">
        <v>937950</v>
      </c>
      <c r="P36" s="99">
        <v>480600</v>
      </c>
      <c r="Q36" s="99">
        <v>212999.99999999997</v>
      </c>
      <c r="R36" s="99">
        <v>72450</v>
      </c>
      <c r="S36" s="560">
        <v>9680</v>
      </c>
      <c r="T36" s="560"/>
      <c r="U36" s="204"/>
      <c r="V36" s="204"/>
      <c r="W36" s="205"/>
      <c r="X36" s="199"/>
      <c r="Y36" s="200" t="s">
        <v>29</v>
      </c>
      <c r="Z36" s="199"/>
      <c r="AA36" s="200"/>
      <c r="AB36" s="199"/>
      <c r="AC36" s="200"/>
      <c r="AD36" s="199"/>
      <c r="AE36" s="200"/>
      <c r="AF36" s="199"/>
      <c r="AG36" s="201"/>
      <c r="AH36" s="201"/>
      <c r="AI36" s="201"/>
      <c r="AJ36" s="201"/>
      <c r="AK36" s="201"/>
      <c r="AL36" s="201"/>
      <c r="AM36" s="201"/>
      <c r="AN36" s="201"/>
    </row>
    <row r="37" spans="1:40" s="202" customFormat="1" outlineLevel="1">
      <c r="A37" s="191" t="s">
        <v>49</v>
      </c>
      <c r="B37" s="192" t="s">
        <v>3</v>
      </c>
      <c r="C37" s="193" t="s">
        <v>407</v>
      </c>
      <c r="D37" s="210" t="s">
        <v>518</v>
      </c>
      <c r="E37" s="195" t="s">
        <v>401</v>
      </c>
      <c r="F37" s="196">
        <v>0.74305555555555547</v>
      </c>
      <c r="H37" s="215"/>
      <c r="I37" s="215"/>
      <c r="J37" s="215"/>
      <c r="K37" s="197" t="s">
        <v>2</v>
      </c>
      <c r="L37" s="197" t="s">
        <v>2</v>
      </c>
      <c r="M37" s="197"/>
      <c r="N37" s="99">
        <v>2000000</v>
      </c>
      <c r="O37" s="99">
        <v>1170600</v>
      </c>
      <c r="P37" s="99">
        <v>668600</v>
      </c>
      <c r="Q37" s="99">
        <v>337000</v>
      </c>
      <c r="R37" s="99">
        <v>118200</v>
      </c>
      <c r="S37" s="560">
        <v>13200.000000000002</v>
      </c>
      <c r="T37" s="560"/>
      <c r="U37" s="204"/>
      <c r="V37" s="204"/>
      <c r="W37" s="205"/>
      <c r="X37" s="199"/>
      <c r="Y37" s="200" t="s">
        <v>29</v>
      </c>
      <c r="Z37" s="199"/>
      <c r="AA37" s="200"/>
      <c r="AB37" s="199"/>
      <c r="AC37" s="200"/>
      <c r="AD37" s="199"/>
      <c r="AE37" s="200"/>
      <c r="AF37" s="199"/>
      <c r="AG37" s="201"/>
      <c r="AH37" s="201"/>
      <c r="AI37" s="201"/>
      <c r="AJ37" s="201"/>
      <c r="AK37" s="201"/>
      <c r="AL37" s="201"/>
      <c r="AM37" s="201"/>
      <c r="AN37" s="201"/>
    </row>
    <row r="38" spans="1:40" s="202" customFormat="1" outlineLevel="1">
      <c r="A38" s="191" t="s">
        <v>49</v>
      </c>
      <c r="B38" s="192" t="s">
        <v>3</v>
      </c>
      <c r="C38" s="193" t="s">
        <v>411</v>
      </c>
      <c r="D38" s="210" t="s">
        <v>473</v>
      </c>
      <c r="E38" s="195" t="s">
        <v>401</v>
      </c>
      <c r="F38" s="196">
        <v>0.73958333333333337</v>
      </c>
      <c r="H38" s="215"/>
      <c r="I38" s="215"/>
      <c r="J38" s="215"/>
      <c r="K38" s="215"/>
      <c r="M38" s="197" t="s">
        <v>2</v>
      </c>
      <c r="N38" s="99">
        <v>1800000</v>
      </c>
      <c r="O38" s="99">
        <v>1023341.6048134574</v>
      </c>
      <c r="P38" s="99">
        <v>712793.15367633954</v>
      </c>
      <c r="Q38" s="99">
        <v>333290.23448477237</v>
      </c>
      <c r="R38" s="99">
        <v>105202.53993760368</v>
      </c>
      <c r="S38" s="560">
        <v>14410.000000000002</v>
      </c>
      <c r="T38" s="560"/>
      <c r="U38" s="204"/>
      <c r="V38" s="204"/>
      <c r="W38" s="205"/>
      <c r="X38" s="199"/>
      <c r="Y38" s="200" t="s">
        <v>29</v>
      </c>
      <c r="Z38" s="199"/>
      <c r="AA38" s="200"/>
      <c r="AB38" s="199"/>
      <c r="AC38" s="200"/>
      <c r="AD38" s="199"/>
      <c r="AE38" s="200"/>
      <c r="AF38" s="199"/>
      <c r="AG38" s="201"/>
      <c r="AH38" s="201"/>
      <c r="AI38" s="201"/>
      <c r="AJ38" s="201"/>
      <c r="AK38" s="201"/>
      <c r="AL38" s="201"/>
      <c r="AM38" s="201"/>
      <c r="AN38" s="201"/>
    </row>
    <row r="39" spans="1:40" s="202" customFormat="1" outlineLevel="1">
      <c r="A39" s="191" t="s">
        <v>49</v>
      </c>
      <c r="B39" s="192" t="s">
        <v>3</v>
      </c>
      <c r="C39" s="193" t="s">
        <v>406</v>
      </c>
      <c r="D39" s="210" t="s">
        <v>473</v>
      </c>
      <c r="E39" s="195" t="s">
        <v>401</v>
      </c>
      <c r="F39" s="196">
        <v>0.77083333333333337</v>
      </c>
      <c r="H39" s="215"/>
      <c r="I39" s="215"/>
      <c r="J39" s="215"/>
      <c r="K39" s="215"/>
      <c r="M39" s="197" t="s">
        <v>2</v>
      </c>
      <c r="N39" s="99">
        <v>2300000</v>
      </c>
      <c r="O39" s="99">
        <v>1254650</v>
      </c>
      <c r="P39" s="99">
        <v>749570</v>
      </c>
      <c r="Q39" s="99">
        <v>393990</v>
      </c>
      <c r="R39" s="99">
        <v>149270</v>
      </c>
      <c r="S39" s="560">
        <v>14740.000000000002</v>
      </c>
      <c r="T39" s="560"/>
      <c r="U39" s="204"/>
      <c r="V39" s="204"/>
      <c r="W39" s="205"/>
      <c r="X39" s="199"/>
      <c r="Y39" s="200" t="s">
        <v>29</v>
      </c>
      <c r="Z39" s="199"/>
      <c r="AA39" s="200"/>
      <c r="AB39" s="199"/>
      <c r="AC39" s="200"/>
      <c r="AD39" s="199"/>
      <c r="AE39" s="200"/>
      <c r="AF39" s="199"/>
      <c r="AG39" s="201"/>
      <c r="AH39" s="201"/>
      <c r="AI39" s="201"/>
      <c r="AJ39" s="201"/>
      <c r="AK39" s="201"/>
      <c r="AL39" s="201"/>
      <c r="AM39" s="201"/>
      <c r="AN39" s="201"/>
    </row>
    <row r="40" spans="1:40" s="202" customFormat="1" outlineLevel="1">
      <c r="A40" s="191" t="s">
        <v>49</v>
      </c>
      <c r="B40" s="192" t="s">
        <v>3</v>
      </c>
      <c r="C40" s="193" t="s">
        <v>229</v>
      </c>
      <c r="D40" s="210" t="s">
        <v>481</v>
      </c>
      <c r="E40" s="195" t="s">
        <v>352</v>
      </c>
      <c r="F40" s="196">
        <v>0.74305555555555547</v>
      </c>
      <c r="G40" s="197" t="s">
        <v>2</v>
      </c>
      <c r="H40" s="215"/>
      <c r="I40" s="215"/>
      <c r="J40" s="215"/>
      <c r="K40" s="215"/>
      <c r="L40" s="215"/>
      <c r="M40" s="197"/>
      <c r="N40" s="99">
        <v>2300000</v>
      </c>
      <c r="O40" s="99">
        <v>1296899.7296190253</v>
      </c>
      <c r="P40" s="99">
        <v>829164.04212197545</v>
      </c>
      <c r="Q40" s="99">
        <v>368790.00580149156</v>
      </c>
      <c r="R40" s="99">
        <v>97812.132172493628</v>
      </c>
      <c r="S40" s="560">
        <v>16280.000000000002</v>
      </c>
      <c r="T40" s="560"/>
      <c r="U40" s="204"/>
      <c r="V40" s="204"/>
      <c r="W40" s="205"/>
      <c r="X40" s="199"/>
      <c r="Y40" s="200" t="s">
        <v>29</v>
      </c>
      <c r="Z40" s="199"/>
      <c r="AA40" s="200"/>
      <c r="AB40" s="199" t="s">
        <v>29</v>
      </c>
      <c r="AC40" s="200"/>
      <c r="AD40" s="199"/>
      <c r="AE40" s="200"/>
      <c r="AF40" s="199"/>
      <c r="AG40" s="201"/>
      <c r="AH40" s="201"/>
      <c r="AI40" s="201"/>
      <c r="AJ40" s="201"/>
      <c r="AK40" s="201"/>
      <c r="AL40" s="201"/>
      <c r="AM40" s="201"/>
      <c r="AN40" s="201"/>
    </row>
    <row r="41" spans="1:40" s="202" customFormat="1" outlineLevel="1">
      <c r="A41" s="191" t="s">
        <v>49</v>
      </c>
      <c r="B41" s="192" t="s">
        <v>3</v>
      </c>
      <c r="C41" s="216" t="s">
        <v>230</v>
      </c>
      <c r="D41" s="195"/>
      <c r="E41" s="195" t="s">
        <v>517</v>
      </c>
      <c r="F41" s="206">
        <v>0.8125</v>
      </c>
      <c r="G41" s="197" t="s">
        <v>2</v>
      </c>
      <c r="H41" s="197" t="s">
        <v>2</v>
      </c>
      <c r="I41" s="197" t="s">
        <v>2</v>
      </c>
      <c r="J41" s="197" t="s">
        <v>2</v>
      </c>
      <c r="K41" s="197" t="s">
        <v>2</v>
      </c>
      <c r="L41" s="197" t="s">
        <v>2</v>
      </c>
      <c r="M41" s="197" t="s">
        <v>2</v>
      </c>
      <c r="N41" s="99">
        <v>4200000</v>
      </c>
      <c r="O41" s="99">
        <v>2301600</v>
      </c>
      <c r="P41" s="99">
        <v>1555260</v>
      </c>
      <c r="Q41" s="99">
        <v>758940</v>
      </c>
      <c r="R41" s="99">
        <v>264600</v>
      </c>
      <c r="S41" s="560">
        <v>62700.000000000007</v>
      </c>
      <c r="T41" s="560"/>
      <c r="U41" s="204"/>
      <c r="V41" s="204"/>
      <c r="W41" s="205"/>
      <c r="X41" s="199" t="s">
        <v>6</v>
      </c>
      <c r="Y41" s="200" t="s">
        <v>29</v>
      </c>
      <c r="Z41" s="199" t="s">
        <v>6</v>
      </c>
      <c r="AA41" s="201"/>
      <c r="AB41" s="199" t="s">
        <v>6</v>
      </c>
      <c r="AC41" s="200" t="s">
        <v>6</v>
      </c>
      <c r="AD41" s="199" t="s">
        <v>6</v>
      </c>
      <c r="AE41" s="200" t="s">
        <v>6</v>
      </c>
      <c r="AF41" s="199" t="s">
        <v>6</v>
      </c>
      <c r="AG41" s="201"/>
      <c r="AH41" s="201"/>
      <c r="AI41" s="201"/>
      <c r="AJ41" s="201"/>
      <c r="AK41" s="201"/>
      <c r="AL41" s="201"/>
      <c r="AM41" s="201"/>
      <c r="AN41" s="201"/>
    </row>
    <row r="42" spans="1:40" s="202" customFormat="1" outlineLevel="1">
      <c r="A42" s="191" t="s">
        <v>49</v>
      </c>
      <c r="B42" s="192" t="s">
        <v>3</v>
      </c>
      <c r="C42" s="216" t="s">
        <v>231</v>
      </c>
      <c r="D42" s="195"/>
      <c r="E42" s="195" t="s">
        <v>30</v>
      </c>
      <c r="F42" s="206">
        <v>0.82986111111111116</v>
      </c>
      <c r="G42" s="197" t="s">
        <v>2</v>
      </c>
      <c r="H42" s="197" t="s">
        <v>2</v>
      </c>
      <c r="I42" s="197" t="s">
        <v>2</v>
      </c>
      <c r="J42" s="197" t="s">
        <v>2</v>
      </c>
      <c r="K42" s="197" t="s">
        <v>2</v>
      </c>
      <c r="L42" s="197" t="s">
        <v>2</v>
      </c>
      <c r="M42" s="197" t="s">
        <v>2</v>
      </c>
      <c r="N42" s="99">
        <v>4400000</v>
      </c>
      <c r="O42" s="99">
        <v>2361920.0000000005</v>
      </c>
      <c r="P42" s="99">
        <v>1745920</v>
      </c>
      <c r="Q42" s="99">
        <v>851400</v>
      </c>
      <c r="R42" s="99">
        <v>311520</v>
      </c>
      <c r="S42" s="560">
        <v>70400</v>
      </c>
      <c r="T42" s="560"/>
      <c r="U42" s="204"/>
      <c r="V42" s="204"/>
      <c r="W42" s="205"/>
      <c r="X42" s="199" t="s">
        <v>6</v>
      </c>
      <c r="Y42" s="200" t="s">
        <v>6</v>
      </c>
      <c r="Z42" s="199" t="s">
        <v>6</v>
      </c>
      <c r="AA42" s="200" t="s">
        <v>29</v>
      </c>
      <c r="AB42" s="199" t="s">
        <v>6</v>
      </c>
      <c r="AC42" s="200" t="s">
        <v>6</v>
      </c>
      <c r="AD42" s="199" t="s">
        <v>6</v>
      </c>
      <c r="AE42" s="200" t="s">
        <v>6</v>
      </c>
      <c r="AF42" s="199" t="s">
        <v>6</v>
      </c>
      <c r="AG42" s="201"/>
      <c r="AH42" s="201"/>
      <c r="AI42" s="201"/>
      <c r="AJ42" s="201"/>
      <c r="AK42" s="201"/>
      <c r="AL42" s="201"/>
      <c r="AM42" s="201"/>
      <c r="AN42" s="201"/>
    </row>
    <row r="43" spans="1:40" s="202" customFormat="1" outlineLevel="1">
      <c r="A43" s="191" t="s">
        <v>49</v>
      </c>
      <c r="B43" s="192" t="s">
        <v>3</v>
      </c>
      <c r="C43" s="216" t="s">
        <v>232</v>
      </c>
      <c r="D43" s="195"/>
      <c r="E43" s="195" t="s">
        <v>516</v>
      </c>
      <c r="F43" s="196">
        <v>0.85416666666666663</v>
      </c>
      <c r="G43" s="197" t="s">
        <v>2</v>
      </c>
      <c r="H43" s="197" t="s">
        <v>2</v>
      </c>
      <c r="I43" s="197" t="s">
        <v>2</v>
      </c>
      <c r="J43" s="197" t="s">
        <v>2</v>
      </c>
      <c r="K43" s="197" t="s">
        <v>2</v>
      </c>
      <c r="L43" s="197" t="s">
        <v>2</v>
      </c>
      <c r="M43" s="197" t="s">
        <v>2</v>
      </c>
      <c r="N43" s="99">
        <v>4500000</v>
      </c>
      <c r="O43" s="99">
        <v>2387700</v>
      </c>
      <c r="P43" s="99">
        <v>1864800</v>
      </c>
      <c r="Q43" s="99">
        <v>913500.00000000012</v>
      </c>
      <c r="R43" s="99">
        <v>325350</v>
      </c>
      <c r="S43" s="560">
        <v>77000</v>
      </c>
      <c r="T43" s="560"/>
      <c r="U43" s="217"/>
      <c r="V43" s="217"/>
      <c r="W43" s="201"/>
      <c r="X43" s="199"/>
      <c r="Y43" s="200"/>
      <c r="Z43" s="199"/>
      <c r="AA43" s="200"/>
      <c r="AB43" s="199"/>
      <c r="AC43" s="200"/>
      <c r="AD43" s="199"/>
      <c r="AE43" s="200"/>
      <c r="AF43" s="199"/>
      <c r="AG43" s="201"/>
      <c r="AH43" s="201"/>
      <c r="AI43" s="201"/>
      <c r="AJ43" s="201"/>
      <c r="AK43" s="201"/>
      <c r="AL43" s="201"/>
      <c r="AM43" s="201"/>
      <c r="AN43" s="201"/>
    </row>
    <row r="44" spans="1:40" s="202" customFormat="1" outlineLevel="1">
      <c r="A44" s="191" t="s">
        <v>49</v>
      </c>
      <c r="B44" s="192" t="s">
        <v>3</v>
      </c>
      <c r="C44" s="193" t="s">
        <v>233</v>
      </c>
      <c r="D44" s="195"/>
      <c r="E44" s="195" t="s">
        <v>283</v>
      </c>
      <c r="F44" s="196">
        <v>0.86111111111111116</v>
      </c>
      <c r="G44" s="197" t="s">
        <v>2</v>
      </c>
      <c r="H44" s="197" t="s">
        <v>2</v>
      </c>
      <c r="I44" s="197" t="s">
        <v>2</v>
      </c>
      <c r="J44" s="197" t="s">
        <v>2</v>
      </c>
      <c r="K44" s="197" t="s">
        <v>2</v>
      </c>
      <c r="L44" s="197" t="s">
        <v>2</v>
      </c>
      <c r="M44" s="197" t="s">
        <v>2</v>
      </c>
      <c r="N44" s="99">
        <v>4100000</v>
      </c>
      <c r="O44" s="99">
        <v>2210310</v>
      </c>
      <c r="P44" s="99">
        <v>1672390</v>
      </c>
      <c r="Q44" s="99">
        <v>825740</v>
      </c>
      <c r="R44" s="99">
        <v>279620</v>
      </c>
      <c r="S44" s="560">
        <v>70290</v>
      </c>
      <c r="T44" s="560"/>
      <c r="U44" s="204"/>
      <c r="V44" s="204"/>
      <c r="W44" s="205"/>
      <c r="X44" s="199"/>
      <c r="Y44" s="200" t="s">
        <v>29</v>
      </c>
      <c r="Z44" s="199" t="s">
        <v>6</v>
      </c>
      <c r="AA44" s="200" t="s">
        <v>6</v>
      </c>
      <c r="AB44" s="199" t="s">
        <v>6</v>
      </c>
      <c r="AC44" s="200"/>
      <c r="AD44" s="199" t="s">
        <v>6</v>
      </c>
      <c r="AE44" s="200" t="s">
        <v>6</v>
      </c>
      <c r="AF44" s="199" t="s">
        <v>6</v>
      </c>
      <c r="AG44" s="201"/>
      <c r="AH44" s="201"/>
      <c r="AI44" s="201"/>
      <c r="AJ44" s="201"/>
      <c r="AK44" s="201"/>
      <c r="AL44" s="201"/>
      <c r="AM44" s="201"/>
      <c r="AN44" s="201"/>
    </row>
    <row r="45" spans="1:40" s="202" customFormat="1" outlineLevel="1">
      <c r="A45" s="191" t="s">
        <v>49</v>
      </c>
      <c r="B45" s="192" t="s">
        <v>3</v>
      </c>
      <c r="C45" s="193" t="s">
        <v>487</v>
      </c>
      <c r="D45" s="195" t="s">
        <v>489</v>
      </c>
      <c r="E45" s="195" t="s">
        <v>488</v>
      </c>
      <c r="F45" s="196">
        <v>0.86111111111111116</v>
      </c>
      <c r="G45" s="197"/>
      <c r="H45" s="197"/>
      <c r="I45" s="197"/>
      <c r="J45" s="197"/>
      <c r="K45" s="197"/>
      <c r="L45" s="197" t="s">
        <v>2</v>
      </c>
      <c r="M45" s="197"/>
      <c r="N45" s="99">
        <v>4300000</v>
      </c>
      <c r="O45" s="99">
        <v>2324580</v>
      </c>
      <c r="P45" s="99">
        <v>1718710</v>
      </c>
      <c r="Q45" s="99">
        <v>825600</v>
      </c>
      <c r="R45" s="99">
        <v>320780</v>
      </c>
      <c r="S45" s="560">
        <v>73700</v>
      </c>
      <c r="T45" s="560"/>
      <c r="U45" s="204"/>
      <c r="V45" s="204"/>
      <c r="W45" s="205"/>
      <c r="X45" s="199"/>
      <c r="Y45" s="200" t="s">
        <v>29</v>
      </c>
      <c r="Z45" s="199" t="s">
        <v>6</v>
      </c>
      <c r="AA45" s="200" t="s">
        <v>6</v>
      </c>
      <c r="AB45" s="199" t="s">
        <v>6</v>
      </c>
      <c r="AC45" s="200"/>
      <c r="AD45" s="199" t="s">
        <v>6</v>
      </c>
      <c r="AE45" s="200" t="s">
        <v>6</v>
      </c>
      <c r="AF45" s="199" t="s">
        <v>6</v>
      </c>
      <c r="AG45" s="201"/>
      <c r="AH45" s="201"/>
      <c r="AI45" s="201"/>
      <c r="AJ45" s="201"/>
      <c r="AK45" s="201"/>
      <c r="AL45" s="201"/>
      <c r="AM45" s="201"/>
      <c r="AN45" s="201"/>
    </row>
    <row r="46" spans="1:40" s="202" customFormat="1" outlineLevel="1">
      <c r="A46" s="191" t="s">
        <v>49</v>
      </c>
      <c r="B46" s="192" t="s">
        <v>3</v>
      </c>
      <c r="C46" s="193" t="s">
        <v>490</v>
      </c>
      <c r="D46" s="195" t="s">
        <v>489</v>
      </c>
      <c r="E46" s="195" t="s">
        <v>488</v>
      </c>
      <c r="F46" s="196" t="s">
        <v>491</v>
      </c>
      <c r="G46" s="197"/>
      <c r="H46" s="197"/>
      <c r="I46" s="197"/>
      <c r="J46" s="197"/>
      <c r="K46" s="197"/>
      <c r="L46" s="197" t="s">
        <v>2</v>
      </c>
      <c r="M46" s="197"/>
      <c r="N46" s="99">
        <v>4600000</v>
      </c>
      <c r="O46" s="99">
        <v>2512223.9865337336</v>
      </c>
      <c r="P46" s="99">
        <v>1711464.4761690057</v>
      </c>
      <c r="Q46" s="99">
        <v>831380.41097526485</v>
      </c>
      <c r="R46" s="99">
        <v>285283.72001288243</v>
      </c>
      <c r="S46" s="560">
        <v>74800</v>
      </c>
      <c r="T46" s="560"/>
      <c r="U46" s="204"/>
      <c r="V46" s="204"/>
      <c r="W46" s="205"/>
      <c r="X46" s="199"/>
      <c r="Y46" s="200" t="s">
        <v>29</v>
      </c>
      <c r="Z46" s="199" t="s">
        <v>6</v>
      </c>
      <c r="AA46" s="200" t="s">
        <v>6</v>
      </c>
      <c r="AB46" s="199" t="s">
        <v>6</v>
      </c>
      <c r="AC46" s="200"/>
      <c r="AD46" s="199" t="s">
        <v>6</v>
      </c>
      <c r="AE46" s="200" t="s">
        <v>6</v>
      </c>
      <c r="AF46" s="199" t="s">
        <v>6</v>
      </c>
      <c r="AG46" s="201"/>
      <c r="AH46" s="201"/>
      <c r="AI46" s="201"/>
      <c r="AJ46" s="201"/>
      <c r="AK46" s="201"/>
      <c r="AL46" s="201"/>
      <c r="AM46" s="201"/>
      <c r="AN46" s="201"/>
    </row>
    <row r="47" spans="1:40" s="202" customFormat="1" outlineLevel="1">
      <c r="A47" s="191" t="s">
        <v>49</v>
      </c>
      <c r="B47" s="192" t="s">
        <v>3</v>
      </c>
      <c r="C47" s="193" t="s">
        <v>235</v>
      </c>
      <c r="D47" s="195" t="s">
        <v>576</v>
      </c>
      <c r="E47" s="195" t="s">
        <v>483</v>
      </c>
      <c r="F47" s="196" t="s">
        <v>379</v>
      </c>
      <c r="H47" s="197"/>
      <c r="I47" s="197"/>
      <c r="J47" s="197"/>
      <c r="K47" s="197" t="s">
        <v>2</v>
      </c>
      <c r="L47" s="197"/>
      <c r="M47" s="197"/>
      <c r="N47" s="99">
        <v>4500000</v>
      </c>
      <c r="O47" s="99">
        <v>2400308.6440681103</v>
      </c>
      <c r="P47" s="99">
        <v>2015227.5502586826</v>
      </c>
      <c r="Q47" s="99">
        <v>941231.25990518148</v>
      </c>
      <c r="R47" s="99">
        <v>322059.63666669338</v>
      </c>
      <c r="S47" s="560">
        <v>86130</v>
      </c>
      <c r="T47" s="560"/>
      <c r="U47" s="204"/>
      <c r="V47" s="204"/>
      <c r="W47" s="205"/>
      <c r="X47" s="199" t="s">
        <v>29</v>
      </c>
      <c r="Y47" s="200"/>
      <c r="Z47" s="199" t="s">
        <v>6</v>
      </c>
      <c r="AA47" s="200" t="s">
        <v>6</v>
      </c>
      <c r="AB47" s="199"/>
      <c r="AC47" s="200"/>
      <c r="AD47" s="199" t="s">
        <v>6</v>
      </c>
      <c r="AE47" s="200" t="s">
        <v>6</v>
      </c>
      <c r="AF47" s="199" t="s">
        <v>6</v>
      </c>
      <c r="AG47" s="201"/>
      <c r="AH47" s="201"/>
      <c r="AI47" s="201"/>
      <c r="AJ47" s="201"/>
      <c r="AK47" s="201"/>
      <c r="AL47" s="201"/>
      <c r="AM47" s="201"/>
      <c r="AN47" s="201"/>
    </row>
    <row r="48" spans="1:40" s="202" customFormat="1" outlineLevel="1">
      <c r="A48" s="191" t="s">
        <v>49</v>
      </c>
      <c r="B48" s="192" t="s">
        <v>3</v>
      </c>
      <c r="C48" s="193" t="s">
        <v>198</v>
      </c>
      <c r="D48" s="195" t="s">
        <v>576</v>
      </c>
      <c r="E48" s="195" t="s">
        <v>483</v>
      </c>
      <c r="F48" s="196" t="s">
        <v>236</v>
      </c>
      <c r="H48" s="197"/>
      <c r="I48" s="197"/>
      <c r="J48" s="197"/>
      <c r="K48" s="197" t="s">
        <v>2</v>
      </c>
      <c r="L48" s="197"/>
      <c r="M48" s="197"/>
      <c r="N48" s="99">
        <v>3800000</v>
      </c>
      <c r="O48" s="99">
        <v>2075329.8575032188</v>
      </c>
      <c r="P48" s="99">
        <v>1813088.9994927663</v>
      </c>
      <c r="Q48" s="99">
        <v>857529.30675006134</v>
      </c>
      <c r="R48" s="99">
        <v>309927.87558634998</v>
      </c>
      <c r="S48" s="560">
        <v>79310</v>
      </c>
      <c r="T48" s="560"/>
      <c r="U48" s="204"/>
      <c r="V48" s="204"/>
      <c r="W48" s="205"/>
      <c r="X48" s="199" t="s">
        <v>29</v>
      </c>
      <c r="Y48" s="200"/>
      <c r="Z48" s="199" t="s">
        <v>6</v>
      </c>
      <c r="AA48" s="200" t="s">
        <v>6</v>
      </c>
      <c r="AB48" s="199"/>
      <c r="AC48" s="200"/>
      <c r="AD48" s="199" t="s">
        <v>6</v>
      </c>
      <c r="AE48" s="200" t="s">
        <v>6</v>
      </c>
      <c r="AF48" s="199" t="s">
        <v>6</v>
      </c>
      <c r="AG48" s="201"/>
      <c r="AH48" s="201"/>
      <c r="AI48" s="201"/>
      <c r="AJ48" s="201"/>
      <c r="AK48" s="201"/>
      <c r="AL48" s="201"/>
      <c r="AM48" s="201"/>
      <c r="AN48" s="201"/>
    </row>
    <row r="49" spans="1:40" s="202" customFormat="1" outlineLevel="1">
      <c r="A49" s="191" t="s">
        <v>49</v>
      </c>
      <c r="B49" s="192" t="s">
        <v>3</v>
      </c>
      <c r="C49" s="193" t="s">
        <v>484</v>
      </c>
      <c r="D49" s="195"/>
      <c r="E49" s="195" t="s">
        <v>486</v>
      </c>
      <c r="F49" s="196" t="s">
        <v>485</v>
      </c>
      <c r="H49" s="197" t="s">
        <v>2</v>
      </c>
      <c r="I49" s="197" t="s">
        <v>2</v>
      </c>
      <c r="J49" s="197"/>
      <c r="K49" s="197" t="s">
        <v>2</v>
      </c>
      <c r="L49" s="197" t="s">
        <v>2</v>
      </c>
      <c r="M49" s="197" t="s">
        <v>2</v>
      </c>
      <c r="N49" s="99">
        <v>3400000</v>
      </c>
      <c r="O49" s="99">
        <v>1676539.9999999998</v>
      </c>
      <c r="P49" s="99">
        <v>1785000</v>
      </c>
      <c r="Q49" s="99">
        <v>1015920</v>
      </c>
      <c r="R49" s="99">
        <v>368560</v>
      </c>
      <c r="S49" s="560">
        <v>78100</v>
      </c>
      <c r="T49" s="560"/>
      <c r="U49" s="204"/>
      <c r="V49" s="204"/>
      <c r="W49" s="205"/>
      <c r="X49" s="199"/>
      <c r="Y49" s="200"/>
      <c r="Z49" s="199" t="s">
        <v>6</v>
      </c>
      <c r="AA49" s="200" t="s">
        <v>6</v>
      </c>
      <c r="AB49" s="199"/>
      <c r="AC49" s="200"/>
      <c r="AD49" s="199" t="s">
        <v>6</v>
      </c>
      <c r="AE49" s="200" t="s">
        <v>6</v>
      </c>
      <c r="AF49" s="199" t="s">
        <v>6</v>
      </c>
      <c r="AG49" s="201"/>
      <c r="AH49" s="201"/>
      <c r="AI49" s="201"/>
      <c r="AJ49" s="201"/>
      <c r="AK49" s="201"/>
      <c r="AL49" s="201"/>
      <c r="AM49" s="201"/>
      <c r="AN49" s="201"/>
    </row>
    <row r="50" spans="1:40" s="202" customFormat="1" ht="18" customHeight="1" outlineLevel="1">
      <c r="A50" s="191" t="s">
        <v>49</v>
      </c>
      <c r="B50" s="192" t="s">
        <v>3</v>
      </c>
      <c r="C50" s="193" t="s">
        <v>234</v>
      </c>
      <c r="D50" s="195"/>
      <c r="E50" s="195" t="s">
        <v>502</v>
      </c>
      <c r="F50" s="196" t="s">
        <v>503</v>
      </c>
      <c r="G50" s="197" t="s">
        <v>2</v>
      </c>
      <c r="H50" s="197" t="s">
        <v>2</v>
      </c>
      <c r="I50" s="197" t="s">
        <v>2</v>
      </c>
      <c r="J50" s="197" t="s">
        <v>2</v>
      </c>
      <c r="K50" s="197" t="s">
        <v>2</v>
      </c>
      <c r="L50" s="197" t="s">
        <v>2</v>
      </c>
      <c r="M50" s="197" t="s">
        <v>2</v>
      </c>
      <c r="N50" s="99">
        <v>3800000</v>
      </c>
      <c r="O50" s="99">
        <v>2018180</v>
      </c>
      <c r="P50" s="99">
        <v>1555720</v>
      </c>
      <c r="Q50" s="99">
        <v>758480</v>
      </c>
      <c r="R50" s="99">
        <v>273980</v>
      </c>
      <c r="S50" s="560">
        <v>65670</v>
      </c>
      <c r="T50" s="560"/>
      <c r="U50" s="204"/>
      <c r="V50" s="204"/>
      <c r="W50" s="205"/>
      <c r="X50" s="199"/>
      <c r="Y50" s="200"/>
      <c r="Z50" s="199" t="s">
        <v>6</v>
      </c>
      <c r="AA50" s="200" t="s">
        <v>6</v>
      </c>
      <c r="AB50" s="199"/>
      <c r="AC50" s="200"/>
      <c r="AD50" s="199" t="s">
        <v>6</v>
      </c>
      <c r="AE50" s="200" t="s">
        <v>6</v>
      </c>
      <c r="AF50" s="199" t="s">
        <v>6</v>
      </c>
      <c r="AG50" s="201"/>
      <c r="AH50" s="201"/>
      <c r="AI50" s="201"/>
      <c r="AJ50" s="201"/>
      <c r="AK50" s="201"/>
      <c r="AL50" s="201"/>
      <c r="AM50" s="201"/>
      <c r="AN50" s="201"/>
    </row>
    <row r="51" spans="1:40" s="202" customFormat="1" ht="18" customHeight="1" outlineLevel="1">
      <c r="A51" s="191" t="s">
        <v>49</v>
      </c>
      <c r="B51" s="192" t="s">
        <v>3</v>
      </c>
      <c r="C51" s="193" t="s">
        <v>237</v>
      </c>
      <c r="D51" s="195" t="s">
        <v>652</v>
      </c>
      <c r="E51" s="195" t="s">
        <v>653</v>
      </c>
      <c r="F51" s="196" t="s">
        <v>654</v>
      </c>
      <c r="G51" s="197" t="s">
        <v>2</v>
      </c>
      <c r="H51" s="197" t="s">
        <v>2</v>
      </c>
      <c r="I51" s="197" t="s">
        <v>2</v>
      </c>
      <c r="J51" s="197" t="s">
        <v>2</v>
      </c>
      <c r="K51" s="197"/>
      <c r="L51" s="197"/>
      <c r="M51" s="197"/>
      <c r="N51" s="99">
        <v>2900000</v>
      </c>
      <c r="O51" s="99">
        <v>1514670</v>
      </c>
      <c r="P51" s="99">
        <v>1262660</v>
      </c>
      <c r="Q51" s="99">
        <v>599140</v>
      </c>
      <c r="R51" s="99">
        <v>226490</v>
      </c>
      <c r="S51" s="560">
        <v>55550.000000000007</v>
      </c>
      <c r="T51" s="560"/>
      <c r="U51" s="204"/>
      <c r="V51" s="204"/>
      <c r="W51" s="205"/>
      <c r="X51" s="199"/>
      <c r="Y51" s="200"/>
      <c r="Z51" s="199" t="s">
        <v>6</v>
      </c>
      <c r="AA51" s="200" t="s">
        <v>6</v>
      </c>
      <c r="AB51" s="199"/>
      <c r="AC51" s="200"/>
      <c r="AD51" s="199" t="s">
        <v>6</v>
      </c>
      <c r="AE51" s="200" t="s">
        <v>6</v>
      </c>
      <c r="AF51" s="199" t="s">
        <v>6</v>
      </c>
      <c r="AG51" s="201"/>
      <c r="AH51" s="201"/>
      <c r="AI51" s="201"/>
      <c r="AJ51" s="201"/>
      <c r="AK51" s="201"/>
      <c r="AL51" s="201"/>
      <c r="AM51" s="201"/>
      <c r="AN51" s="201"/>
    </row>
    <row r="52" spans="1:40" s="202" customFormat="1" outlineLevel="1">
      <c r="A52" s="191" t="s">
        <v>49</v>
      </c>
      <c r="B52" s="192" t="s">
        <v>3</v>
      </c>
      <c r="C52" s="193" t="s">
        <v>494</v>
      </c>
      <c r="D52" s="195" t="s">
        <v>497</v>
      </c>
      <c r="E52" s="195" t="s">
        <v>495</v>
      </c>
      <c r="F52" s="196" t="s">
        <v>496</v>
      </c>
      <c r="G52" s="201"/>
      <c r="H52" s="197"/>
      <c r="I52" s="197"/>
      <c r="J52" s="197" t="s">
        <v>2</v>
      </c>
      <c r="L52" s="197"/>
      <c r="M52" s="197"/>
      <c r="N52" s="99">
        <v>3200000</v>
      </c>
      <c r="O52" s="99">
        <v>1670248.9325706922</v>
      </c>
      <c r="P52" s="99">
        <v>1494948.8439539191</v>
      </c>
      <c r="Q52" s="99">
        <v>753016.9983082253</v>
      </c>
      <c r="R52" s="99">
        <v>244131.15282365264</v>
      </c>
      <c r="S52" s="560">
        <v>65670</v>
      </c>
      <c r="T52" s="560"/>
      <c r="U52" s="204"/>
      <c r="V52" s="204"/>
      <c r="W52" s="205"/>
      <c r="X52" s="199"/>
      <c r="Z52" s="199" t="s">
        <v>6</v>
      </c>
      <c r="AA52" s="200" t="s">
        <v>6</v>
      </c>
      <c r="AB52" s="199"/>
      <c r="AC52" s="200" t="s">
        <v>29</v>
      </c>
      <c r="AD52" s="199" t="s">
        <v>6</v>
      </c>
      <c r="AE52" s="200" t="s">
        <v>6</v>
      </c>
      <c r="AF52" s="199" t="s">
        <v>6</v>
      </c>
      <c r="AG52" s="201"/>
      <c r="AH52" s="201"/>
      <c r="AI52" s="201"/>
      <c r="AJ52" s="201"/>
      <c r="AK52" s="201"/>
      <c r="AL52" s="201"/>
      <c r="AM52" s="201"/>
      <c r="AN52" s="201"/>
    </row>
    <row r="53" spans="1:40" s="202" customFormat="1" outlineLevel="1">
      <c r="A53" s="191" t="s">
        <v>49</v>
      </c>
      <c r="B53" s="192" t="s">
        <v>3</v>
      </c>
      <c r="C53" s="193" t="s">
        <v>498</v>
      </c>
      <c r="D53" s="195" t="s">
        <v>497</v>
      </c>
      <c r="E53" s="195" t="s">
        <v>495</v>
      </c>
      <c r="F53" s="196">
        <v>0.98263888888888884</v>
      </c>
      <c r="G53" s="201"/>
      <c r="H53" s="197"/>
      <c r="I53" s="197"/>
      <c r="J53" s="197" t="s">
        <v>2</v>
      </c>
      <c r="L53" s="197"/>
      <c r="M53" s="197"/>
      <c r="N53" s="99">
        <v>1600000</v>
      </c>
      <c r="O53" s="99">
        <v>821296.58628249308</v>
      </c>
      <c r="P53" s="99">
        <v>809270.2787347323</v>
      </c>
      <c r="Q53" s="99">
        <v>400375.82211086748</v>
      </c>
      <c r="R53" s="99">
        <v>145818.97901659878</v>
      </c>
      <c r="S53" s="560">
        <v>35090</v>
      </c>
      <c r="T53" s="560"/>
      <c r="U53" s="204"/>
      <c r="V53" s="204"/>
      <c r="W53" s="205"/>
      <c r="X53" s="199"/>
      <c r="Z53" s="199" t="s">
        <v>6</v>
      </c>
      <c r="AA53" s="200" t="s">
        <v>6</v>
      </c>
      <c r="AB53" s="199"/>
      <c r="AC53" s="200" t="s">
        <v>29</v>
      </c>
      <c r="AD53" s="199" t="s">
        <v>6</v>
      </c>
      <c r="AE53" s="200" t="s">
        <v>6</v>
      </c>
      <c r="AF53" s="199" t="s">
        <v>6</v>
      </c>
      <c r="AG53" s="201"/>
      <c r="AH53" s="201"/>
      <c r="AI53" s="201"/>
      <c r="AJ53" s="201"/>
      <c r="AK53" s="201"/>
      <c r="AL53" s="201"/>
      <c r="AM53" s="201"/>
      <c r="AN53" s="201"/>
    </row>
    <row r="54" spans="1:40" s="202" customFormat="1" outlineLevel="1">
      <c r="A54" s="191" t="s">
        <v>49</v>
      </c>
      <c r="B54" s="192" t="s">
        <v>3</v>
      </c>
      <c r="C54" s="193" t="s">
        <v>384</v>
      </c>
      <c r="D54" s="195" t="s">
        <v>511</v>
      </c>
      <c r="E54" s="195" t="s">
        <v>509</v>
      </c>
      <c r="F54" s="196" t="s">
        <v>510</v>
      </c>
      <c r="G54" s="201"/>
      <c r="H54" s="197"/>
      <c r="I54" s="197"/>
      <c r="J54" s="201"/>
      <c r="K54" s="197"/>
      <c r="L54" s="197" t="s">
        <v>2</v>
      </c>
      <c r="M54" s="197" t="s">
        <v>2</v>
      </c>
      <c r="N54" s="99">
        <v>3700000</v>
      </c>
      <c r="O54" s="99">
        <v>2005672.0413803856</v>
      </c>
      <c r="P54" s="99">
        <v>1681970.7289654035</v>
      </c>
      <c r="Q54" s="99">
        <v>867713.9470355321</v>
      </c>
      <c r="R54" s="99">
        <v>267354.949877401</v>
      </c>
      <c r="S54" s="560">
        <v>73700</v>
      </c>
      <c r="T54" s="560"/>
      <c r="U54" s="204"/>
      <c r="V54" s="204"/>
      <c r="W54" s="205"/>
      <c r="X54" s="199"/>
      <c r="Y54" s="200" t="s">
        <v>29</v>
      </c>
      <c r="Z54" s="199" t="s">
        <v>6</v>
      </c>
      <c r="AA54" s="200" t="s">
        <v>6</v>
      </c>
      <c r="AB54" s="199"/>
      <c r="AC54" s="200"/>
      <c r="AD54" s="199" t="s">
        <v>6</v>
      </c>
      <c r="AE54" s="200" t="s">
        <v>6</v>
      </c>
      <c r="AF54" s="199" t="s">
        <v>6</v>
      </c>
      <c r="AG54" s="201"/>
      <c r="AH54" s="201"/>
      <c r="AI54" s="201"/>
      <c r="AJ54" s="201"/>
      <c r="AK54" s="201"/>
      <c r="AL54" s="201"/>
      <c r="AM54" s="201"/>
      <c r="AN54" s="201"/>
    </row>
    <row r="55" spans="1:40" s="202" customFormat="1" outlineLevel="1">
      <c r="A55" s="191" t="s">
        <v>49</v>
      </c>
      <c r="B55" s="192" t="s">
        <v>3</v>
      </c>
      <c r="C55" s="193" t="s">
        <v>412</v>
      </c>
      <c r="D55" s="195" t="s">
        <v>512</v>
      </c>
      <c r="E55" s="195" t="s">
        <v>413</v>
      </c>
      <c r="F55" s="196">
        <v>0.99652777777777779</v>
      </c>
      <c r="G55" s="201"/>
      <c r="H55" s="197"/>
      <c r="I55" s="197"/>
      <c r="J55" s="201"/>
      <c r="K55" s="201"/>
      <c r="L55" s="197" t="s">
        <v>2</v>
      </c>
      <c r="N55" s="99">
        <v>2950000</v>
      </c>
      <c r="O55" s="99">
        <v>1652000.0000000002</v>
      </c>
      <c r="P55" s="99">
        <v>1416000</v>
      </c>
      <c r="Q55" s="99">
        <v>678500</v>
      </c>
      <c r="R55" s="99">
        <v>206500.00000000003</v>
      </c>
      <c r="S55" s="560">
        <v>62370.000000000007</v>
      </c>
      <c r="T55" s="560"/>
      <c r="U55" s="204"/>
      <c r="V55" s="204"/>
      <c r="W55" s="205"/>
      <c r="X55" s="199"/>
      <c r="Y55" s="200" t="s">
        <v>29</v>
      </c>
      <c r="Z55" s="199"/>
      <c r="AA55" s="200" t="s">
        <v>6</v>
      </c>
      <c r="AB55" s="199"/>
      <c r="AC55" s="200"/>
      <c r="AD55" s="199"/>
      <c r="AE55" s="200" t="s">
        <v>6</v>
      </c>
      <c r="AF55" s="199"/>
      <c r="AG55" s="201"/>
      <c r="AH55" s="201"/>
      <c r="AI55" s="201"/>
      <c r="AJ55" s="201"/>
      <c r="AK55" s="201"/>
      <c r="AL55" s="201"/>
      <c r="AM55" s="201"/>
      <c r="AN55" s="201"/>
    </row>
    <row r="56" spans="1:40" s="202" customFormat="1" outlineLevel="1">
      <c r="A56" s="191" t="s">
        <v>49</v>
      </c>
      <c r="B56" s="192" t="s">
        <v>3</v>
      </c>
      <c r="C56" s="193" t="s">
        <v>513</v>
      </c>
      <c r="D56" s="195" t="s">
        <v>475</v>
      </c>
      <c r="E56" s="195" t="s">
        <v>515</v>
      </c>
      <c r="F56" s="196" t="s">
        <v>496</v>
      </c>
      <c r="G56" s="197" t="s">
        <v>2</v>
      </c>
      <c r="H56" s="197"/>
      <c r="I56" s="197"/>
      <c r="J56" s="201"/>
      <c r="K56" s="197"/>
      <c r="L56" s="197"/>
      <c r="N56" s="99">
        <v>3900000</v>
      </c>
      <c r="O56" s="99">
        <v>1949429.2189466069</v>
      </c>
      <c r="P56" s="99">
        <v>1685708.5046281437</v>
      </c>
      <c r="Q56" s="99">
        <v>837394.16655204562</v>
      </c>
      <c r="R56" s="99">
        <v>362214.17964431806</v>
      </c>
      <c r="S56" s="560">
        <v>73700</v>
      </c>
      <c r="T56" s="560"/>
      <c r="U56" s="204"/>
      <c r="V56" s="204"/>
      <c r="W56" s="205"/>
      <c r="X56" s="199"/>
      <c r="Z56" s="199" t="s">
        <v>6</v>
      </c>
      <c r="AA56" s="200" t="s">
        <v>6</v>
      </c>
      <c r="AB56" s="199"/>
      <c r="AC56" s="200" t="s">
        <v>29</v>
      </c>
      <c r="AD56" s="199" t="s">
        <v>6</v>
      </c>
      <c r="AE56" s="200" t="s">
        <v>6</v>
      </c>
      <c r="AF56" s="199" t="s">
        <v>6</v>
      </c>
      <c r="AG56" s="201"/>
      <c r="AH56" s="201"/>
      <c r="AI56" s="201"/>
      <c r="AJ56" s="201"/>
      <c r="AK56" s="201"/>
      <c r="AL56" s="201"/>
      <c r="AM56" s="201"/>
      <c r="AN56" s="201"/>
    </row>
    <row r="57" spans="1:40" s="202" customFormat="1" outlineLevel="1">
      <c r="A57" s="191" t="s">
        <v>49</v>
      </c>
      <c r="B57" s="192" t="s">
        <v>3</v>
      </c>
      <c r="C57" s="193" t="s">
        <v>514</v>
      </c>
      <c r="D57" s="195" t="s">
        <v>475</v>
      </c>
      <c r="E57" s="195" t="s">
        <v>515</v>
      </c>
      <c r="F57" s="196">
        <v>0.98263888888888884</v>
      </c>
      <c r="G57" s="197" t="s">
        <v>2</v>
      </c>
      <c r="H57" s="197"/>
      <c r="I57" s="197"/>
      <c r="J57" s="201"/>
      <c r="K57" s="197"/>
      <c r="L57" s="197"/>
      <c r="N57" s="99">
        <v>3000000</v>
      </c>
      <c r="O57" s="99">
        <v>1495951.4170040484</v>
      </c>
      <c r="P57" s="99">
        <v>1517206.4777327934</v>
      </c>
      <c r="Q57" s="99">
        <v>803643.72469635622</v>
      </c>
      <c r="R57" s="99">
        <v>311740.8906882591</v>
      </c>
      <c r="S57" s="560">
        <v>65670</v>
      </c>
      <c r="T57" s="560"/>
      <c r="U57" s="204"/>
      <c r="V57" s="204"/>
      <c r="W57" s="205"/>
      <c r="X57" s="199"/>
      <c r="Z57" s="199" t="s">
        <v>6</v>
      </c>
      <c r="AA57" s="200" t="s">
        <v>6</v>
      </c>
      <c r="AB57" s="199"/>
      <c r="AC57" s="200" t="s">
        <v>29</v>
      </c>
      <c r="AD57" s="199" t="s">
        <v>6</v>
      </c>
      <c r="AE57" s="200" t="s">
        <v>6</v>
      </c>
      <c r="AF57" s="199" t="s">
        <v>6</v>
      </c>
      <c r="AG57" s="201"/>
      <c r="AH57" s="201"/>
      <c r="AI57" s="201"/>
      <c r="AJ57" s="201"/>
      <c r="AK57" s="201"/>
      <c r="AL57" s="201"/>
      <c r="AM57" s="201"/>
      <c r="AN57" s="201"/>
    </row>
    <row r="58" spans="1:40" s="202" customFormat="1" outlineLevel="1">
      <c r="A58" s="191" t="s">
        <v>49</v>
      </c>
      <c r="B58" s="192" t="s">
        <v>3</v>
      </c>
      <c r="C58" s="193" t="s">
        <v>544</v>
      </c>
      <c r="D58" s="195" t="s">
        <v>469</v>
      </c>
      <c r="E58" s="195" t="s">
        <v>468</v>
      </c>
      <c r="F58" s="196" t="s">
        <v>379</v>
      </c>
      <c r="G58" s="197" t="s">
        <v>2</v>
      </c>
      <c r="H58" s="197"/>
      <c r="I58" s="197"/>
      <c r="J58" s="201"/>
      <c r="K58" s="201"/>
      <c r="L58" s="197"/>
      <c r="N58" s="99">
        <v>4200000</v>
      </c>
      <c r="O58" s="99">
        <v>2273460</v>
      </c>
      <c r="P58" s="99">
        <v>1543500</v>
      </c>
      <c r="Q58" s="99">
        <v>734160</v>
      </c>
      <c r="R58" s="99">
        <v>259979.99999999997</v>
      </c>
      <c r="S58" s="560">
        <v>65670</v>
      </c>
      <c r="T58" s="560"/>
      <c r="U58" s="204"/>
      <c r="V58" s="204"/>
      <c r="W58" s="205"/>
      <c r="X58" s="199"/>
      <c r="Y58" s="200" t="s">
        <v>29</v>
      </c>
      <c r="Z58" s="199" t="s">
        <v>6</v>
      </c>
      <c r="AA58" s="200" t="s">
        <v>6</v>
      </c>
      <c r="AB58" s="199"/>
      <c r="AC58" s="200" t="s">
        <v>29</v>
      </c>
      <c r="AD58" s="199" t="s">
        <v>6</v>
      </c>
      <c r="AE58" s="200" t="s">
        <v>6</v>
      </c>
      <c r="AF58" s="199" t="s">
        <v>6</v>
      </c>
      <c r="AG58" s="201"/>
      <c r="AH58" s="201"/>
      <c r="AI58" s="201"/>
      <c r="AJ58" s="201"/>
      <c r="AK58" s="201"/>
      <c r="AL58" s="201"/>
      <c r="AM58" s="201"/>
      <c r="AN58" s="201"/>
    </row>
    <row r="59" spans="1:40" s="202" customFormat="1" outlineLevel="1">
      <c r="A59" s="191" t="s">
        <v>49</v>
      </c>
      <c r="B59" s="192" t="s">
        <v>3</v>
      </c>
      <c r="C59" s="193" t="s">
        <v>467</v>
      </c>
      <c r="D59" s="195" t="s">
        <v>469</v>
      </c>
      <c r="E59" s="195" t="s">
        <v>468</v>
      </c>
      <c r="F59" s="196">
        <v>0.92361111111111116</v>
      </c>
      <c r="G59" s="197" t="s">
        <v>2</v>
      </c>
      <c r="H59" s="197"/>
      <c r="I59" s="197"/>
      <c r="J59" s="201"/>
      <c r="K59" s="201"/>
      <c r="L59" s="197"/>
      <c r="N59" s="99">
        <v>3100000</v>
      </c>
      <c r="O59" s="99">
        <v>1747470</v>
      </c>
      <c r="P59" s="99">
        <v>1343230</v>
      </c>
      <c r="Q59" s="99">
        <v>600470</v>
      </c>
      <c r="R59" s="99">
        <v>234980.00000000003</v>
      </c>
      <c r="S59" s="560">
        <v>58960.000000000007</v>
      </c>
      <c r="T59" s="560"/>
      <c r="U59" s="204"/>
      <c r="V59" s="204"/>
      <c r="W59" s="205"/>
      <c r="X59" s="199"/>
      <c r="Y59" s="200" t="s">
        <v>29</v>
      </c>
      <c r="Z59" s="199" t="s">
        <v>6</v>
      </c>
      <c r="AA59" s="200" t="s">
        <v>6</v>
      </c>
      <c r="AB59" s="199"/>
      <c r="AC59" s="200" t="s">
        <v>29</v>
      </c>
      <c r="AD59" s="199" t="s">
        <v>6</v>
      </c>
      <c r="AE59" s="200" t="s">
        <v>6</v>
      </c>
      <c r="AF59" s="199" t="s">
        <v>6</v>
      </c>
      <c r="AG59" s="201"/>
      <c r="AH59" s="201"/>
      <c r="AI59" s="201"/>
      <c r="AJ59" s="201"/>
      <c r="AK59" s="201"/>
      <c r="AL59" s="201"/>
      <c r="AM59" s="201"/>
      <c r="AN59" s="201"/>
    </row>
    <row r="60" spans="1:40" s="202" customFormat="1" outlineLevel="1">
      <c r="A60" s="191" t="s">
        <v>49</v>
      </c>
      <c r="B60" s="192" t="s">
        <v>3</v>
      </c>
      <c r="C60" s="193" t="s">
        <v>470</v>
      </c>
      <c r="D60" s="195" t="s">
        <v>469</v>
      </c>
      <c r="E60" s="195" t="s">
        <v>468</v>
      </c>
      <c r="F60" s="196">
        <v>0.96875</v>
      </c>
      <c r="G60" s="197" t="s">
        <v>2</v>
      </c>
      <c r="H60" s="197"/>
      <c r="I60" s="197"/>
      <c r="J60" s="201"/>
      <c r="K60" s="201"/>
      <c r="L60" s="197"/>
      <c r="N60" s="99">
        <v>2500000</v>
      </c>
      <c r="O60" s="99">
        <v>1399749.9999999998</v>
      </c>
      <c r="P60" s="99">
        <v>1115500</v>
      </c>
      <c r="Q60" s="99">
        <v>475250</v>
      </c>
      <c r="R60" s="99">
        <v>173500</v>
      </c>
      <c r="S60" s="560">
        <v>48730.000000000007</v>
      </c>
      <c r="T60" s="560"/>
      <c r="U60" s="204"/>
      <c r="V60" s="204"/>
      <c r="W60" s="205"/>
      <c r="X60" s="199"/>
      <c r="Y60" s="200" t="s">
        <v>29</v>
      </c>
      <c r="Z60" s="199" t="s">
        <v>6</v>
      </c>
      <c r="AA60" s="200" t="s">
        <v>6</v>
      </c>
      <c r="AB60" s="199"/>
      <c r="AC60" s="200" t="s">
        <v>29</v>
      </c>
      <c r="AD60" s="199" t="s">
        <v>6</v>
      </c>
      <c r="AE60" s="200" t="s">
        <v>6</v>
      </c>
      <c r="AF60" s="199" t="s">
        <v>6</v>
      </c>
      <c r="AG60" s="201"/>
      <c r="AH60" s="201"/>
      <c r="AI60" s="201"/>
      <c r="AJ60" s="201"/>
      <c r="AK60" s="201"/>
      <c r="AL60" s="201"/>
      <c r="AM60" s="201"/>
      <c r="AN60" s="201"/>
    </row>
    <row r="61" spans="1:40" s="202" customFormat="1" outlineLevel="1">
      <c r="A61" s="191" t="s">
        <v>49</v>
      </c>
      <c r="B61" s="192" t="s">
        <v>3</v>
      </c>
      <c r="C61" s="193" t="s">
        <v>505</v>
      </c>
      <c r="D61" s="195" t="s">
        <v>507</v>
      </c>
      <c r="E61" s="195" t="s">
        <v>506</v>
      </c>
      <c r="F61" s="196" t="s">
        <v>508</v>
      </c>
      <c r="H61" s="197"/>
      <c r="I61" s="197"/>
      <c r="J61" s="201"/>
      <c r="K61" s="201"/>
      <c r="L61" s="197"/>
      <c r="M61" s="197" t="s">
        <v>2</v>
      </c>
      <c r="N61" s="99">
        <v>4300000</v>
      </c>
      <c r="O61" s="99">
        <v>2095389.9999999998</v>
      </c>
      <c r="P61" s="99">
        <v>2142260</v>
      </c>
      <c r="Q61" s="99">
        <v>1120580</v>
      </c>
      <c r="R61" s="99">
        <v>482030</v>
      </c>
      <c r="S61" s="560">
        <v>90640.000000000015</v>
      </c>
      <c r="T61" s="560"/>
      <c r="U61" s="204"/>
      <c r="V61" s="204"/>
      <c r="W61" s="205"/>
      <c r="X61" s="199"/>
      <c r="Y61" s="200" t="s">
        <v>29</v>
      </c>
      <c r="Z61" s="199" t="s">
        <v>6</v>
      </c>
      <c r="AA61" s="200" t="s">
        <v>6</v>
      </c>
      <c r="AB61" s="199"/>
      <c r="AC61" s="200"/>
      <c r="AD61" s="199" t="s">
        <v>6</v>
      </c>
      <c r="AE61" s="200" t="s">
        <v>6</v>
      </c>
      <c r="AF61" s="199" t="s">
        <v>6</v>
      </c>
      <c r="AG61" s="201"/>
      <c r="AH61" s="201"/>
      <c r="AI61" s="201"/>
      <c r="AJ61" s="201"/>
      <c r="AK61" s="201"/>
      <c r="AL61" s="201"/>
      <c r="AM61" s="201"/>
      <c r="AN61" s="201"/>
    </row>
    <row r="62" spans="1:40" s="202" customFormat="1" outlineLevel="1">
      <c r="A62" s="191" t="s">
        <v>49</v>
      </c>
      <c r="B62" s="192" t="s">
        <v>3</v>
      </c>
      <c r="C62" s="193" t="s">
        <v>278</v>
      </c>
      <c r="D62" s="195"/>
      <c r="E62" s="195" t="s">
        <v>35</v>
      </c>
      <c r="F62" s="196">
        <v>1</v>
      </c>
      <c r="G62" s="197" t="s">
        <v>2</v>
      </c>
      <c r="H62" s="197" t="s">
        <v>2</v>
      </c>
      <c r="I62" s="197" t="s">
        <v>2</v>
      </c>
      <c r="J62" s="197" t="s">
        <v>2</v>
      </c>
      <c r="K62" s="197" t="s">
        <v>2</v>
      </c>
      <c r="L62" s="197" t="s">
        <v>2</v>
      </c>
      <c r="M62" s="197"/>
      <c r="N62" s="99">
        <v>800000</v>
      </c>
      <c r="O62" s="99">
        <v>438720</v>
      </c>
      <c r="P62" s="99">
        <v>401120.00000000006</v>
      </c>
      <c r="Q62" s="99">
        <v>195680</v>
      </c>
      <c r="R62" s="99">
        <v>67760</v>
      </c>
      <c r="S62" s="560">
        <v>8030.0000000000009</v>
      </c>
      <c r="T62" s="560"/>
      <c r="U62" s="204"/>
      <c r="V62" s="204"/>
      <c r="W62" s="205"/>
      <c r="X62" s="199" t="s">
        <v>6</v>
      </c>
      <c r="Y62" s="200"/>
      <c r="Z62" s="199" t="s">
        <v>6</v>
      </c>
      <c r="AA62" s="200" t="s">
        <v>6</v>
      </c>
      <c r="AB62" s="199" t="s">
        <v>6</v>
      </c>
      <c r="AC62" s="200" t="s">
        <v>6</v>
      </c>
      <c r="AD62" s="199" t="s">
        <v>6</v>
      </c>
      <c r="AE62" s="200" t="s">
        <v>6</v>
      </c>
      <c r="AF62" s="199" t="s">
        <v>6</v>
      </c>
      <c r="AG62" s="201"/>
      <c r="AH62" s="201"/>
      <c r="AI62" s="201"/>
      <c r="AJ62" s="201"/>
      <c r="AK62" s="201"/>
      <c r="AL62" s="201"/>
      <c r="AM62" s="201"/>
      <c r="AN62" s="201"/>
    </row>
    <row r="63" spans="1:40" s="202" customFormat="1" outlineLevel="1">
      <c r="A63" s="191" t="s">
        <v>49</v>
      </c>
      <c r="B63" s="192" t="s">
        <v>3</v>
      </c>
      <c r="C63" s="193" t="s">
        <v>383</v>
      </c>
      <c r="D63" s="195" t="s">
        <v>504</v>
      </c>
      <c r="E63" s="195" t="s">
        <v>35</v>
      </c>
      <c r="F63" s="196">
        <v>1</v>
      </c>
      <c r="G63" s="197"/>
      <c r="H63" s="197"/>
      <c r="I63" s="197"/>
      <c r="J63" s="197"/>
      <c r="K63" s="197"/>
      <c r="M63" s="197" t="s">
        <v>2</v>
      </c>
      <c r="N63" s="99">
        <v>1300000</v>
      </c>
      <c r="O63" s="99">
        <v>678600</v>
      </c>
      <c r="P63" s="99">
        <v>619450</v>
      </c>
      <c r="Q63" s="99">
        <v>299910</v>
      </c>
      <c r="R63" s="99">
        <v>80860</v>
      </c>
      <c r="S63" s="560">
        <v>12430.000000000002</v>
      </c>
      <c r="T63" s="560"/>
      <c r="U63" s="204"/>
      <c r="V63" s="204"/>
      <c r="W63" s="205"/>
      <c r="X63" s="199" t="s">
        <v>6</v>
      </c>
      <c r="Y63" s="200"/>
      <c r="Z63" s="199" t="s">
        <v>6</v>
      </c>
      <c r="AA63" s="200" t="s">
        <v>6</v>
      </c>
      <c r="AB63" s="199" t="s">
        <v>6</v>
      </c>
      <c r="AC63" s="200" t="s">
        <v>6</v>
      </c>
      <c r="AD63" s="199" t="s">
        <v>6</v>
      </c>
      <c r="AE63" s="200" t="s">
        <v>6</v>
      </c>
      <c r="AF63" s="199" t="s">
        <v>6</v>
      </c>
      <c r="AG63" s="201"/>
      <c r="AH63" s="201"/>
      <c r="AI63" s="201"/>
      <c r="AJ63" s="201"/>
      <c r="AK63" s="201"/>
      <c r="AL63" s="201"/>
      <c r="AM63" s="201"/>
      <c r="AN63" s="201"/>
    </row>
    <row r="64" spans="1:40" s="202" customFormat="1" outlineLevel="1">
      <c r="A64" s="191" t="s">
        <v>49</v>
      </c>
      <c r="B64" s="192" t="s">
        <v>3</v>
      </c>
      <c r="C64" s="193" t="s">
        <v>277</v>
      </c>
      <c r="D64" s="195"/>
      <c r="E64" s="195" t="s">
        <v>35</v>
      </c>
      <c r="F64" s="196" t="s">
        <v>400</v>
      </c>
      <c r="G64" s="197" t="s">
        <v>2</v>
      </c>
      <c r="H64" s="197" t="s">
        <v>2</v>
      </c>
      <c r="I64" s="197" t="s">
        <v>2</v>
      </c>
      <c r="J64" s="197" t="s">
        <v>2</v>
      </c>
      <c r="K64" s="197" t="s">
        <v>2</v>
      </c>
      <c r="L64" s="197" t="s">
        <v>2</v>
      </c>
      <c r="M64" s="197" t="s">
        <v>2</v>
      </c>
      <c r="N64" s="99">
        <v>450000</v>
      </c>
      <c r="O64" s="99">
        <v>246780</v>
      </c>
      <c r="P64" s="99">
        <v>225630</v>
      </c>
      <c r="Q64" s="99">
        <v>110070</v>
      </c>
      <c r="R64" s="99">
        <v>38115</v>
      </c>
      <c r="S64" s="560">
        <v>4510</v>
      </c>
      <c r="T64" s="560"/>
      <c r="U64" s="204"/>
      <c r="V64" s="204"/>
      <c r="W64" s="205"/>
      <c r="X64" s="199" t="s">
        <v>6</v>
      </c>
      <c r="Y64" s="200"/>
      <c r="Z64" s="199" t="s">
        <v>6</v>
      </c>
      <c r="AA64" s="200" t="s">
        <v>6</v>
      </c>
      <c r="AB64" s="199" t="s">
        <v>6</v>
      </c>
      <c r="AC64" s="200" t="s">
        <v>6</v>
      </c>
      <c r="AD64" s="199" t="s">
        <v>6</v>
      </c>
      <c r="AE64" s="200" t="s">
        <v>6</v>
      </c>
      <c r="AF64" s="199" t="s">
        <v>6</v>
      </c>
      <c r="AG64" s="201"/>
      <c r="AH64" s="201"/>
      <c r="AI64" s="201"/>
      <c r="AJ64" s="201"/>
      <c r="AK64" s="201"/>
      <c r="AL64" s="201"/>
      <c r="AM64" s="201"/>
      <c r="AN64" s="201"/>
    </row>
    <row r="65" spans="1:40" s="202" customFormat="1" outlineLevel="1">
      <c r="A65" s="191" t="s">
        <v>49</v>
      </c>
      <c r="B65" s="192" t="s">
        <v>3</v>
      </c>
      <c r="C65" s="193" t="s">
        <v>165</v>
      </c>
      <c r="D65" s="195" t="s">
        <v>501</v>
      </c>
      <c r="E65" s="195" t="s">
        <v>166</v>
      </c>
      <c r="F65" s="196">
        <v>1</v>
      </c>
      <c r="G65" s="197"/>
      <c r="H65" s="197"/>
      <c r="I65" s="197" t="s">
        <v>2</v>
      </c>
      <c r="J65" s="197" t="s">
        <v>2</v>
      </c>
      <c r="K65" s="197" t="s">
        <v>2</v>
      </c>
      <c r="L65" s="197"/>
      <c r="M65" s="197"/>
      <c r="N65" s="99">
        <v>650000</v>
      </c>
      <c r="O65" s="99">
        <v>349700</v>
      </c>
      <c r="P65" s="99">
        <v>311609.99999999994</v>
      </c>
      <c r="Q65" s="99">
        <v>114140</v>
      </c>
      <c r="R65" s="99">
        <v>44200</v>
      </c>
      <c r="S65" s="560">
        <v>6270.0000000000009</v>
      </c>
      <c r="T65" s="560"/>
      <c r="U65" s="204"/>
      <c r="V65" s="204"/>
      <c r="W65" s="205"/>
      <c r="X65" s="199"/>
      <c r="Y65" s="200"/>
      <c r="Z65" s="199"/>
      <c r="AA65" s="200"/>
      <c r="AB65" s="199" t="s">
        <v>29</v>
      </c>
      <c r="AC65" s="200"/>
      <c r="AD65" s="199"/>
      <c r="AE65" s="200"/>
      <c r="AF65" s="199"/>
      <c r="AG65" s="201"/>
      <c r="AH65" s="201"/>
      <c r="AI65" s="201"/>
      <c r="AJ65" s="201"/>
      <c r="AK65" s="201"/>
      <c r="AL65" s="201"/>
      <c r="AM65" s="201"/>
      <c r="AN65" s="201"/>
    </row>
    <row r="66" spans="1:40" s="202" customFormat="1" outlineLevel="1">
      <c r="A66" s="191" t="s">
        <v>49</v>
      </c>
      <c r="B66" s="192" t="s">
        <v>3</v>
      </c>
      <c r="C66" s="193" t="s">
        <v>238</v>
      </c>
      <c r="D66" s="195"/>
      <c r="E66" s="195" t="s">
        <v>381</v>
      </c>
      <c r="F66" s="196" t="s">
        <v>380</v>
      </c>
      <c r="G66" s="197" t="s">
        <v>2</v>
      </c>
      <c r="H66" s="197" t="s">
        <v>2</v>
      </c>
      <c r="I66" s="197" t="s">
        <v>2</v>
      </c>
      <c r="J66" s="197" t="s">
        <v>2</v>
      </c>
      <c r="K66" s="197" t="s">
        <v>2</v>
      </c>
      <c r="L66" s="197" t="s">
        <v>2</v>
      </c>
      <c r="M66" s="197" t="s">
        <v>2</v>
      </c>
      <c r="N66" s="99">
        <v>300000</v>
      </c>
      <c r="O66" s="99">
        <v>178048.74684945299</v>
      </c>
      <c r="P66" s="99">
        <v>145257.88800430301</v>
      </c>
      <c r="Q66" s="99">
        <v>72716.866244410048</v>
      </c>
      <c r="R66" s="99">
        <v>17949.584351909634</v>
      </c>
      <c r="S66" s="560">
        <v>2530</v>
      </c>
      <c r="T66" s="560"/>
      <c r="U66" s="204"/>
      <c r="V66" s="204"/>
      <c r="W66" s="205"/>
      <c r="X66" s="199" t="s">
        <v>6</v>
      </c>
      <c r="Y66" s="200"/>
      <c r="Z66" s="199" t="s">
        <v>6</v>
      </c>
      <c r="AA66" s="200" t="s">
        <v>29</v>
      </c>
      <c r="AB66" s="199" t="s">
        <v>6</v>
      </c>
      <c r="AC66" s="200" t="s">
        <v>6</v>
      </c>
      <c r="AD66" s="199" t="s">
        <v>6</v>
      </c>
      <c r="AE66" s="200" t="s">
        <v>6</v>
      </c>
      <c r="AF66" s="199" t="s">
        <v>6</v>
      </c>
      <c r="AG66" s="201"/>
      <c r="AH66" s="201"/>
      <c r="AI66" s="201"/>
      <c r="AJ66" s="201"/>
      <c r="AK66" s="201"/>
      <c r="AL66" s="201"/>
      <c r="AM66" s="201"/>
      <c r="AN66" s="201"/>
    </row>
    <row r="67" spans="1:40" s="202" customFormat="1" outlineLevel="1">
      <c r="A67" s="191" t="s">
        <v>49</v>
      </c>
      <c r="B67" s="192" t="s">
        <v>3</v>
      </c>
      <c r="C67" s="193" t="s">
        <v>320</v>
      </c>
      <c r="D67" s="195"/>
      <c r="E67" s="195" t="s">
        <v>482</v>
      </c>
      <c r="F67" s="196" t="s">
        <v>382</v>
      </c>
      <c r="G67" s="197" t="s">
        <v>2</v>
      </c>
      <c r="H67" s="197" t="s">
        <v>2</v>
      </c>
      <c r="I67" s="197" t="s">
        <v>2</v>
      </c>
      <c r="J67" s="197" t="s">
        <v>2</v>
      </c>
      <c r="K67" s="197" t="s">
        <v>2</v>
      </c>
      <c r="L67" s="197" t="s">
        <v>2</v>
      </c>
      <c r="M67" s="197" t="s">
        <v>2</v>
      </c>
      <c r="N67" s="99">
        <v>150000</v>
      </c>
      <c r="O67" s="99">
        <v>89024.373424726495</v>
      </c>
      <c r="P67" s="99">
        <v>72628.944002151504</v>
      </c>
      <c r="Q67" s="99">
        <v>36358.433122205024</v>
      </c>
      <c r="R67" s="99">
        <v>8974.7921759548171</v>
      </c>
      <c r="S67" s="560">
        <v>1210</v>
      </c>
      <c r="T67" s="560"/>
      <c r="U67" s="204"/>
      <c r="V67" s="204"/>
      <c r="W67" s="205"/>
      <c r="X67" s="199" t="s">
        <v>6</v>
      </c>
      <c r="Y67" s="200"/>
      <c r="Z67" s="199" t="s">
        <v>6</v>
      </c>
      <c r="AA67" s="200" t="s">
        <v>6</v>
      </c>
      <c r="AB67" s="199" t="s">
        <v>6</v>
      </c>
      <c r="AC67" s="200" t="s">
        <v>6</v>
      </c>
      <c r="AD67" s="199" t="s">
        <v>6</v>
      </c>
      <c r="AE67" s="200" t="s">
        <v>6</v>
      </c>
      <c r="AF67" s="199" t="s">
        <v>6</v>
      </c>
      <c r="AG67" s="201"/>
      <c r="AH67" s="201"/>
      <c r="AI67" s="201"/>
      <c r="AJ67" s="201"/>
      <c r="AK67" s="201"/>
      <c r="AL67" s="201"/>
      <c r="AM67" s="201"/>
      <c r="AN67" s="201"/>
    </row>
    <row r="68" spans="1:40" s="202" customFormat="1">
      <c r="A68" s="191"/>
      <c r="B68" s="218" t="s">
        <v>3</v>
      </c>
      <c r="C68" s="193"/>
      <c r="D68" s="195"/>
      <c r="E68" s="195"/>
      <c r="F68" s="196"/>
      <c r="G68" s="197"/>
      <c r="H68" s="197"/>
      <c r="I68" s="197"/>
      <c r="J68" s="197"/>
      <c r="K68" s="197"/>
      <c r="L68" s="197"/>
      <c r="M68" s="197"/>
      <c r="N68" s="99"/>
      <c r="O68" s="99"/>
      <c r="P68" s="99"/>
      <c r="Q68" s="99"/>
      <c r="R68" s="99"/>
      <c r="S68" s="560"/>
      <c r="T68" s="560"/>
      <c r="U68" s="204"/>
      <c r="V68" s="204"/>
      <c r="W68" s="205"/>
      <c r="X68" s="200" t="s">
        <v>6</v>
      </c>
      <c r="Y68" s="204"/>
      <c r="Z68" s="200" t="s">
        <v>6</v>
      </c>
      <c r="AA68" s="204"/>
      <c r="AB68" s="200" t="s">
        <v>6</v>
      </c>
      <c r="AC68" s="204"/>
      <c r="AD68" s="200" t="s">
        <v>6</v>
      </c>
      <c r="AE68" s="204"/>
      <c r="AF68" s="200" t="s">
        <v>6</v>
      </c>
      <c r="AG68" s="201"/>
      <c r="AH68" s="201"/>
      <c r="AI68" s="201"/>
      <c r="AJ68" s="201"/>
      <c r="AK68" s="201"/>
      <c r="AL68" s="201"/>
      <c r="AM68" s="201"/>
      <c r="AN68" s="201"/>
    </row>
    <row r="69" spans="1:40" s="202" customFormat="1">
      <c r="A69" s="191" t="s">
        <v>49</v>
      </c>
      <c r="B69" s="192" t="s">
        <v>4</v>
      </c>
      <c r="C69" s="193" t="s">
        <v>239</v>
      </c>
      <c r="D69" s="195"/>
      <c r="E69" s="195" t="s">
        <v>522</v>
      </c>
      <c r="F69" s="196" t="s">
        <v>360</v>
      </c>
      <c r="G69" s="197" t="s">
        <v>2</v>
      </c>
      <c r="H69" s="197" t="s">
        <v>2</v>
      </c>
      <c r="I69" s="197" t="s">
        <v>2</v>
      </c>
      <c r="J69" s="197" t="s">
        <v>2</v>
      </c>
      <c r="K69" s="197" t="s">
        <v>2</v>
      </c>
      <c r="L69" s="197" t="s">
        <v>2</v>
      </c>
      <c r="M69" s="197" t="s">
        <v>2</v>
      </c>
      <c r="N69" s="99">
        <v>100000</v>
      </c>
      <c r="O69" s="99">
        <v>65230.616587683908</v>
      </c>
      <c r="P69" s="99">
        <v>35104.896930769333</v>
      </c>
      <c r="Q69" s="99">
        <v>18015.900990874554</v>
      </c>
      <c r="R69" s="99">
        <v>3459.5751902766356</v>
      </c>
      <c r="S69" s="560">
        <v>660</v>
      </c>
      <c r="T69" s="560"/>
      <c r="U69" s="204"/>
      <c r="V69" s="204"/>
      <c r="W69" s="205"/>
      <c r="X69" s="199" t="s">
        <v>6</v>
      </c>
      <c r="Y69" s="200" t="s">
        <v>29</v>
      </c>
      <c r="Z69" s="199"/>
      <c r="AA69" s="200"/>
      <c r="AB69" s="199" t="s">
        <v>29</v>
      </c>
      <c r="AC69" s="200" t="s">
        <v>29</v>
      </c>
      <c r="AD69" s="199"/>
      <c r="AE69" s="204"/>
      <c r="AF69" s="199"/>
      <c r="AG69" s="201"/>
      <c r="AH69" s="201"/>
      <c r="AI69" s="201"/>
      <c r="AJ69" s="201"/>
      <c r="AK69" s="201"/>
      <c r="AL69" s="201"/>
      <c r="AM69" s="201"/>
      <c r="AN69" s="201"/>
    </row>
    <row r="70" spans="1:40" s="202" customFormat="1">
      <c r="A70" s="191" t="s">
        <v>49</v>
      </c>
      <c r="B70" s="192" t="s">
        <v>4</v>
      </c>
      <c r="C70" s="193" t="s">
        <v>240</v>
      </c>
      <c r="D70" s="195"/>
      <c r="E70" s="195" t="s">
        <v>520</v>
      </c>
      <c r="F70" s="196" t="s">
        <v>519</v>
      </c>
      <c r="G70" s="197" t="s">
        <v>2</v>
      </c>
      <c r="H70" s="197" t="s">
        <v>2</v>
      </c>
      <c r="I70" s="197" t="s">
        <v>2</v>
      </c>
      <c r="J70" s="197" t="s">
        <v>2</v>
      </c>
      <c r="K70" s="197" t="s">
        <v>2</v>
      </c>
      <c r="L70" s="197" t="s">
        <v>2</v>
      </c>
      <c r="M70" s="197" t="s">
        <v>2</v>
      </c>
      <c r="N70" s="99">
        <v>300000</v>
      </c>
      <c r="O70" s="99">
        <v>183940.53601340033</v>
      </c>
      <c r="P70" s="99">
        <v>82244.556113902858</v>
      </c>
      <c r="Q70" s="99">
        <v>38037.409268565054</v>
      </c>
      <c r="R70" s="99">
        <v>6128.7339475153549</v>
      </c>
      <c r="S70" s="560">
        <v>1540.0000000000002</v>
      </c>
      <c r="T70" s="560"/>
      <c r="U70" s="204"/>
      <c r="V70" s="204"/>
      <c r="W70" s="205"/>
      <c r="X70" s="199" t="s">
        <v>6</v>
      </c>
      <c r="Y70" s="200" t="s">
        <v>29</v>
      </c>
      <c r="Z70" s="199" t="s">
        <v>29</v>
      </c>
      <c r="AA70" s="200"/>
      <c r="AB70" s="199" t="s">
        <v>29</v>
      </c>
      <c r="AC70" s="200" t="s">
        <v>29</v>
      </c>
      <c r="AD70" s="199"/>
      <c r="AE70" s="204"/>
      <c r="AF70" s="199"/>
      <c r="AG70" s="201"/>
      <c r="AH70" s="201"/>
      <c r="AI70" s="201"/>
      <c r="AJ70" s="201"/>
      <c r="AK70" s="201"/>
      <c r="AL70" s="201"/>
      <c r="AM70" s="201"/>
      <c r="AN70" s="201"/>
    </row>
    <row r="71" spans="1:40" s="202" customFormat="1">
      <c r="A71" s="191" t="s">
        <v>49</v>
      </c>
      <c r="B71" s="192" t="s">
        <v>4</v>
      </c>
      <c r="C71" s="193" t="s">
        <v>241</v>
      </c>
      <c r="D71" s="195"/>
      <c r="E71" s="195" t="s">
        <v>521</v>
      </c>
      <c r="F71" s="196">
        <v>0.49652777777777773</v>
      </c>
      <c r="G71" s="197" t="s">
        <v>2</v>
      </c>
      <c r="H71" s="197"/>
      <c r="I71" s="197"/>
      <c r="J71" s="197"/>
      <c r="K71" s="197"/>
      <c r="L71" s="197"/>
      <c r="M71" s="197"/>
      <c r="N71" s="99">
        <v>300000</v>
      </c>
      <c r="O71" s="99">
        <v>172890.300617473</v>
      </c>
      <c r="P71" s="99">
        <v>123051.25666792488</v>
      </c>
      <c r="Q71" s="99">
        <v>63049.547400132469</v>
      </c>
      <c r="R71" s="99">
        <v>16828.80970864106</v>
      </c>
      <c r="S71" s="560">
        <v>2310</v>
      </c>
      <c r="T71" s="560"/>
      <c r="U71" s="204"/>
      <c r="V71" s="204"/>
      <c r="W71" s="205"/>
      <c r="X71" s="199" t="s">
        <v>6</v>
      </c>
      <c r="Y71" s="200" t="s">
        <v>29</v>
      </c>
      <c r="Z71" s="199"/>
      <c r="AA71" s="200"/>
      <c r="AB71" s="199" t="s">
        <v>29</v>
      </c>
      <c r="AC71" s="200"/>
      <c r="AD71" s="199"/>
      <c r="AE71" s="204"/>
      <c r="AF71" s="199"/>
      <c r="AG71" s="201"/>
      <c r="AH71" s="201"/>
      <c r="AI71" s="201"/>
      <c r="AJ71" s="201"/>
      <c r="AK71" s="201"/>
      <c r="AL71" s="201"/>
      <c r="AM71" s="201"/>
      <c r="AN71" s="201"/>
    </row>
    <row r="72" spans="1:40" s="28" customFormat="1" outlineLevel="1">
      <c r="A72" s="191" t="s">
        <v>49</v>
      </c>
      <c r="B72" s="192" t="s">
        <v>4</v>
      </c>
      <c r="C72" s="193" t="s">
        <v>361</v>
      </c>
      <c r="D72" s="194"/>
      <c r="E72" s="195" t="s">
        <v>362</v>
      </c>
      <c r="F72" s="196">
        <v>0.51041666666666663</v>
      </c>
      <c r="G72" s="197"/>
      <c r="H72" s="197" t="s">
        <v>2</v>
      </c>
      <c r="I72" s="197" t="s">
        <v>2</v>
      </c>
      <c r="J72" s="197" t="s">
        <v>2</v>
      </c>
      <c r="K72" s="197" t="s">
        <v>2</v>
      </c>
      <c r="L72" s="197" t="s">
        <v>2</v>
      </c>
      <c r="M72" s="197"/>
      <c r="N72" s="99">
        <v>750000</v>
      </c>
      <c r="O72" s="99">
        <v>449186.76477123395</v>
      </c>
      <c r="P72" s="99">
        <v>183842.58406922341</v>
      </c>
      <c r="Q72" s="99">
        <v>81621.582158342804</v>
      </c>
      <c r="R72" s="99">
        <v>10631.098470660681</v>
      </c>
      <c r="S72" s="560">
        <v>3410.0000000000005</v>
      </c>
      <c r="T72" s="560"/>
      <c r="U72" s="204"/>
      <c r="V72" s="204"/>
      <c r="W72" s="205"/>
      <c r="X72" s="199" t="s">
        <v>6</v>
      </c>
      <c r="Y72" s="200" t="s">
        <v>29</v>
      </c>
      <c r="Z72" s="199" t="s">
        <v>6</v>
      </c>
      <c r="AA72" s="200"/>
      <c r="AB72" s="199" t="s">
        <v>29</v>
      </c>
      <c r="AC72" s="200" t="s">
        <v>29</v>
      </c>
      <c r="AD72" s="199"/>
      <c r="AE72" s="204"/>
      <c r="AF72" s="199" t="s">
        <v>29</v>
      </c>
      <c r="AG72" s="212"/>
      <c r="AH72" s="212"/>
      <c r="AI72" s="212"/>
      <c r="AJ72" s="212"/>
      <c r="AK72" s="212"/>
      <c r="AL72" s="212"/>
      <c r="AM72" s="212"/>
      <c r="AN72" s="212"/>
    </row>
    <row r="73" spans="1:40" s="28" customFormat="1" outlineLevel="1">
      <c r="A73" s="191" t="s">
        <v>49</v>
      </c>
      <c r="B73" s="192" t="s">
        <v>4</v>
      </c>
      <c r="C73" s="193" t="s">
        <v>242</v>
      </c>
      <c r="D73" s="194"/>
      <c r="E73" s="195" t="s">
        <v>318</v>
      </c>
      <c r="F73" s="196" t="s">
        <v>322</v>
      </c>
      <c r="G73" s="197" t="s">
        <v>2</v>
      </c>
      <c r="H73" s="197" t="s">
        <v>2</v>
      </c>
      <c r="I73" s="197" t="s">
        <v>2</v>
      </c>
      <c r="J73" s="197" t="s">
        <v>2</v>
      </c>
      <c r="K73" s="197" t="s">
        <v>2</v>
      </c>
      <c r="L73" s="197" t="s">
        <v>2</v>
      </c>
      <c r="M73" s="197" t="s">
        <v>2</v>
      </c>
      <c r="N73" s="99">
        <v>1250000</v>
      </c>
      <c r="O73" s="99">
        <v>713625</v>
      </c>
      <c r="P73" s="99">
        <v>442375</v>
      </c>
      <c r="Q73" s="99">
        <v>204000.00000000003</v>
      </c>
      <c r="R73" s="99">
        <v>52375</v>
      </c>
      <c r="S73" s="560">
        <v>7920.0000000000009</v>
      </c>
      <c r="T73" s="560"/>
      <c r="U73" s="204"/>
      <c r="V73" s="204"/>
      <c r="W73" s="205"/>
      <c r="X73" s="199" t="s">
        <v>6</v>
      </c>
      <c r="Y73" s="200" t="s">
        <v>6</v>
      </c>
      <c r="Z73" s="199" t="s">
        <v>6</v>
      </c>
      <c r="AA73" s="200" t="s">
        <v>29</v>
      </c>
      <c r="AB73" s="199"/>
      <c r="AC73" s="212"/>
      <c r="AD73" s="199"/>
      <c r="AE73" s="204"/>
      <c r="AF73" s="199"/>
      <c r="AG73" s="212"/>
      <c r="AH73" s="212"/>
      <c r="AI73" s="212"/>
      <c r="AJ73" s="212"/>
      <c r="AK73" s="212"/>
      <c r="AL73" s="212"/>
      <c r="AM73" s="212"/>
      <c r="AN73" s="212"/>
    </row>
    <row r="74" spans="1:40" s="28" customFormat="1" outlineLevel="1">
      <c r="A74" s="191" t="s">
        <v>49</v>
      </c>
      <c r="B74" s="192" t="s">
        <v>4</v>
      </c>
      <c r="C74" s="193" t="s">
        <v>7</v>
      </c>
      <c r="D74" s="210" t="s">
        <v>475</v>
      </c>
      <c r="E74" s="195" t="s">
        <v>16</v>
      </c>
      <c r="F74" s="196">
        <v>0.55902777777777779</v>
      </c>
      <c r="G74" s="197" t="s">
        <v>2</v>
      </c>
      <c r="H74" s="213"/>
      <c r="I74" s="213"/>
      <c r="J74" s="213"/>
      <c r="K74" s="213"/>
      <c r="L74" s="213"/>
      <c r="M74" s="208"/>
      <c r="N74" s="99">
        <v>1450000</v>
      </c>
      <c r="O74" s="99">
        <v>722535.00000000012</v>
      </c>
      <c r="P74" s="99">
        <v>708905</v>
      </c>
      <c r="Q74" s="99">
        <v>355395.00000000006</v>
      </c>
      <c r="R74" s="99">
        <v>114260</v>
      </c>
      <c r="S74" s="560">
        <v>14080.000000000002</v>
      </c>
      <c r="T74" s="560"/>
      <c r="U74" s="287"/>
      <c r="V74" s="287"/>
      <c r="W74" s="209"/>
      <c r="X74" s="199" t="s">
        <v>6</v>
      </c>
      <c r="Y74" s="200" t="s">
        <v>6</v>
      </c>
      <c r="Z74" s="199" t="s">
        <v>6</v>
      </c>
      <c r="AA74" s="200"/>
      <c r="AB74" s="199"/>
      <c r="AC74" s="200" t="s">
        <v>6</v>
      </c>
      <c r="AD74" s="199" t="s">
        <v>29</v>
      </c>
      <c r="AE74" s="200" t="s">
        <v>29</v>
      </c>
      <c r="AF74" s="199" t="s">
        <v>6</v>
      </c>
      <c r="AG74" s="212"/>
      <c r="AH74" s="212"/>
      <c r="AI74" s="212"/>
      <c r="AJ74" s="212"/>
      <c r="AK74" s="212"/>
      <c r="AL74" s="212"/>
      <c r="AM74" s="212"/>
      <c r="AN74" s="212"/>
    </row>
    <row r="75" spans="1:40" s="28" customFormat="1" outlineLevel="1">
      <c r="A75" s="191" t="s">
        <v>49</v>
      </c>
      <c r="B75" s="192" t="s">
        <v>4</v>
      </c>
      <c r="C75" s="193" t="s">
        <v>8</v>
      </c>
      <c r="D75" s="210" t="s">
        <v>475</v>
      </c>
      <c r="E75" s="195" t="s">
        <v>159</v>
      </c>
      <c r="F75" s="196">
        <v>0.57638888888888895</v>
      </c>
      <c r="G75" s="197" t="s">
        <v>2</v>
      </c>
      <c r="H75" s="208"/>
      <c r="I75" s="208"/>
      <c r="J75" s="208"/>
      <c r="K75" s="208"/>
      <c r="L75" s="208"/>
      <c r="M75" s="208"/>
      <c r="N75" s="99">
        <v>700000</v>
      </c>
      <c r="O75" s="99">
        <v>343980</v>
      </c>
      <c r="P75" s="99">
        <v>388080.00000000006</v>
      </c>
      <c r="Q75" s="99">
        <v>200549.99999999997</v>
      </c>
      <c r="R75" s="99">
        <v>75180</v>
      </c>
      <c r="S75" s="560">
        <v>7700.0000000000009</v>
      </c>
      <c r="T75" s="560"/>
      <c r="U75" s="287"/>
      <c r="V75" s="287"/>
      <c r="W75" s="209"/>
      <c r="X75" s="199" t="s">
        <v>6</v>
      </c>
      <c r="Y75" s="200" t="s">
        <v>6</v>
      </c>
      <c r="Z75" s="199" t="s">
        <v>6</v>
      </c>
      <c r="AA75" s="200"/>
      <c r="AB75" s="199"/>
      <c r="AC75" s="200" t="s">
        <v>6</v>
      </c>
      <c r="AD75" s="199" t="s">
        <v>29</v>
      </c>
      <c r="AE75" s="200" t="s">
        <v>29</v>
      </c>
      <c r="AF75" s="199" t="s">
        <v>6</v>
      </c>
      <c r="AG75" s="212"/>
      <c r="AH75" s="212"/>
      <c r="AI75" s="212"/>
      <c r="AJ75" s="212"/>
      <c r="AK75" s="212"/>
      <c r="AL75" s="212"/>
      <c r="AM75" s="212"/>
      <c r="AN75" s="212"/>
    </row>
    <row r="76" spans="1:40" s="28" customFormat="1" outlineLevel="1">
      <c r="A76" s="191" t="s">
        <v>49</v>
      </c>
      <c r="B76" s="192" t="s">
        <v>4</v>
      </c>
      <c r="C76" s="193" t="s">
        <v>523</v>
      </c>
      <c r="D76" s="210" t="s">
        <v>469</v>
      </c>
      <c r="E76" s="195" t="s">
        <v>524</v>
      </c>
      <c r="F76" s="196" t="s">
        <v>525</v>
      </c>
      <c r="G76" s="197" t="s">
        <v>2</v>
      </c>
      <c r="H76" s="213"/>
      <c r="I76" s="213"/>
      <c r="J76" s="213"/>
      <c r="K76" s="213"/>
      <c r="L76" s="213"/>
      <c r="M76" s="208"/>
      <c r="N76" s="99">
        <v>2000000</v>
      </c>
      <c r="O76" s="99">
        <v>966400</v>
      </c>
      <c r="P76" s="99">
        <v>962400</v>
      </c>
      <c r="Q76" s="99">
        <v>465400</v>
      </c>
      <c r="R76" s="99">
        <v>145600</v>
      </c>
      <c r="S76" s="560">
        <v>19250</v>
      </c>
      <c r="T76" s="560"/>
      <c r="U76" s="287"/>
      <c r="V76" s="287"/>
      <c r="W76" s="209"/>
      <c r="X76" s="199" t="s">
        <v>6</v>
      </c>
      <c r="Y76" s="200" t="s">
        <v>29</v>
      </c>
      <c r="Z76" s="199" t="s">
        <v>6</v>
      </c>
      <c r="AA76" s="200"/>
      <c r="AB76" s="199"/>
      <c r="AC76" s="200" t="s">
        <v>6</v>
      </c>
      <c r="AD76" s="199"/>
      <c r="AF76" s="199" t="s">
        <v>6</v>
      </c>
      <c r="AG76" s="212"/>
      <c r="AH76" s="212"/>
      <c r="AI76" s="212"/>
      <c r="AJ76" s="212"/>
      <c r="AK76" s="212"/>
      <c r="AL76" s="212"/>
      <c r="AM76" s="212"/>
      <c r="AN76" s="212"/>
    </row>
    <row r="77" spans="1:40" s="28" customFormat="1" outlineLevel="1">
      <c r="A77" s="191" t="s">
        <v>49</v>
      </c>
      <c r="B77" s="192" t="s">
        <v>4</v>
      </c>
      <c r="C77" s="193" t="s">
        <v>274</v>
      </c>
      <c r="D77" s="194"/>
      <c r="E77" s="195" t="s">
        <v>521</v>
      </c>
      <c r="F77" s="196">
        <v>0.52777777777777779</v>
      </c>
      <c r="G77" s="197" t="s">
        <v>2</v>
      </c>
      <c r="H77" s="212"/>
      <c r="I77" s="197"/>
      <c r="J77" s="197"/>
      <c r="K77" s="197"/>
      <c r="L77" s="197"/>
      <c r="M77" s="208"/>
      <c r="N77" s="99">
        <v>450000</v>
      </c>
      <c r="O77" s="99">
        <v>265230</v>
      </c>
      <c r="P77" s="99">
        <v>203040</v>
      </c>
      <c r="Q77" s="99">
        <v>68580</v>
      </c>
      <c r="R77" s="99">
        <v>19215</v>
      </c>
      <c r="S77" s="560">
        <v>3300.0000000000005</v>
      </c>
      <c r="T77" s="560"/>
      <c r="U77" s="287"/>
      <c r="V77" s="287"/>
      <c r="W77" s="209"/>
      <c r="X77" s="199" t="s">
        <v>6</v>
      </c>
      <c r="Y77" s="200" t="s">
        <v>29</v>
      </c>
      <c r="Z77" s="199"/>
      <c r="AA77" s="200"/>
      <c r="AB77" s="199" t="s">
        <v>29</v>
      </c>
      <c r="AC77" s="212"/>
      <c r="AD77" s="199"/>
      <c r="AE77" s="200"/>
      <c r="AF77" s="199"/>
      <c r="AG77" s="212"/>
      <c r="AH77" s="212"/>
      <c r="AI77" s="212"/>
      <c r="AJ77" s="212"/>
      <c r="AK77" s="212"/>
      <c r="AL77" s="212"/>
      <c r="AM77" s="212"/>
      <c r="AN77" s="212"/>
    </row>
    <row r="78" spans="1:40" s="28" customFormat="1" outlineLevel="1">
      <c r="A78" s="191" t="s">
        <v>49</v>
      </c>
      <c r="B78" s="192" t="s">
        <v>4</v>
      </c>
      <c r="C78" s="193" t="s">
        <v>246</v>
      </c>
      <c r="D78" s="194"/>
      <c r="E78" s="195" t="s">
        <v>531</v>
      </c>
      <c r="F78" s="196" t="s">
        <v>530</v>
      </c>
      <c r="G78" s="197" t="s">
        <v>2</v>
      </c>
      <c r="H78" s="197"/>
      <c r="I78" s="197"/>
      <c r="J78" s="197"/>
      <c r="K78" s="197"/>
      <c r="L78" s="197"/>
      <c r="M78" s="208"/>
      <c r="N78" s="99">
        <v>550000</v>
      </c>
      <c r="O78" s="99">
        <v>294250</v>
      </c>
      <c r="P78" s="99">
        <v>299585</v>
      </c>
      <c r="Q78" s="99">
        <v>149820</v>
      </c>
      <c r="R78" s="99">
        <v>50270</v>
      </c>
      <c r="S78" s="560">
        <v>5720.0000000000009</v>
      </c>
      <c r="T78" s="560"/>
      <c r="U78" s="287"/>
      <c r="V78" s="287"/>
      <c r="W78" s="209"/>
      <c r="X78" s="199" t="s">
        <v>29</v>
      </c>
      <c r="Y78" s="200" t="s">
        <v>29</v>
      </c>
      <c r="Z78" s="199"/>
      <c r="AA78" s="200"/>
      <c r="AB78" s="199" t="s">
        <v>29</v>
      </c>
      <c r="AC78" s="200" t="s">
        <v>29</v>
      </c>
      <c r="AD78" s="199"/>
      <c r="AE78" s="200"/>
      <c r="AF78" s="199"/>
      <c r="AG78" s="212"/>
      <c r="AH78" s="212"/>
      <c r="AI78" s="212"/>
      <c r="AJ78" s="212"/>
      <c r="AK78" s="212"/>
      <c r="AL78" s="212"/>
      <c r="AM78" s="212"/>
      <c r="AN78" s="212"/>
    </row>
    <row r="79" spans="1:40" s="28" customFormat="1" outlineLevel="1">
      <c r="A79" s="191" t="s">
        <v>49</v>
      </c>
      <c r="B79" s="192" t="s">
        <v>4</v>
      </c>
      <c r="C79" s="193" t="s">
        <v>243</v>
      </c>
      <c r="D79" s="194"/>
      <c r="E79" s="195" t="s">
        <v>32</v>
      </c>
      <c r="F79" s="196">
        <v>0.57291666666666663</v>
      </c>
      <c r="G79" s="213"/>
      <c r="H79" s="197" t="s">
        <v>2</v>
      </c>
      <c r="I79" s="197" t="s">
        <v>2</v>
      </c>
      <c r="J79" s="197" t="s">
        <v>2</v>
      </c>
      <c r="K79" s="197" t="s">
        <v>2</v>
      </c>
      <c r="L79" s="197" t="s">
        <v>2</v>
      </c>
      <c r="M79" s="208"/>
      <c r="N79" s="99">
        <v>950000</v>
      </c>
      <c r="O79" s="99">
        <v>526965</v>
      </c>
      <c r="P79" s="99">
        <v>389880</v>
      </c>
      <c r="Q79" s="99">
        <v>171380</v>
      </c>
      <c r="R79" s="99">
        <v>63175</v>
      </c>
      <c r="S79" s="560">
        <v>6930.0000000000009</v>
      </c>
      <c r="T79" s="560"/>
      <c r="U79" s="287"/>
      <c r="V79" s="287"/>
      <c r="W79" s="209"/>
      <c r="X79" s="199" t="s">
        <v>6</v>
      </c>
      <c r="Y79" s="200" t="s">
        <v>6</v>
      </c>
      <c r="Z79" s="199" t="s">
        <v>6</v>
      </c>
      <c r="AA79" s="200"/>
      <c r="AB79" s="199"/>
      <c r="AC79" s="200"/>
      <c r="AD79" s="199" t="s">
        <v>6</v>
      </c>
      <c r="AE79" s="200" t="s">
        <v>29</v>
      </c>
      <c r="AF79" s="199" t="s">
        <v>29</v>
      </c>
      <c r="AG79" s="212"/>
      <c r="AH79" s="212"/>
      <c r="AI79" s="212"/>
      <c r="AJ79" s="212"/>
      <c r="AK79" s="212"/>
      <c r="AL79" s="212"/>
      <c r="AM79" s="212"/>
      <c r="AN79" s="212"/>
    </row>
    <row r="80" spans="1:40" s="28" customFormat="1" outlineLevel="1">
      <c r="A80" s="191" t="s">
        <v>49</v>
      </c>
      <c r="B80" s="192" t="s">
        <v>4</v>
      </c>
      <c r="C80" s="193" t="s">
        <v>244</v>
      </c>
      <c r="D80" s="210"/>
      <c r="E80" s="195" t="s">
        <v>527</v>
      </c>
      <c r="F80" s="196">
        <v>0.58333333333333337</v>
      </c>
      <c r="G80" s="197"/>
      <c r="H80" s="197" t="s">
        <v>2</v>
      </c>
      <c r="I80" s="197" t="s">
        <v>2</v>
      </c>
      <c r="J80" s="197" t="s">
        <v>2</v>
      </c>
      <c r="K80" s="197" t="s">
        <v>2</v>
      </c>
      <c r="L80" s="197" t="s">
        <v>2</v>
      </c>
      <c r="M80" s="208"/>
      <c r="N80" s="99">
        <v>650000</v>
      </c>
      <c r="O80" s="99">
        <v>356135.00000000006</v>
      </c>
      <c r="P80" s="99">
        <v>299000</v>
      </c>
      <c r="Q80" s="99">
        <v>138385</v>
      </c>
      <c r="R80" s="99">
        <v>52585</v>
      </c>
      <c r="S80" s="560">
        <v>5720.0000000000009</v>
      </c>
      <c r="T80" s="560"/>
      <c r="U80" s="287"/>
      <c r="V80" s="287"/>
      <c r="W80" s="209"/>
      <c r="X80" s="199" t="s">
        <v>6</v>
      </c>
      <c r="Y80" s="200"/>
      <c r="Z80" s="199"/>
      <c r="AA80" s="200" t="s">
        <v>6</v>
      </c>
      <c r="AB80" s="199" t="s">
        <v>29</v>
      </c>
      <c r="AC80" s="200" t="s">
        <v>6</v>
      </c>
      <c r="AD80" s="199"/>
      <c r="AE80" s="200" t="s">
        <v>6</v>
      </c>
      <c r="AF80" s="199"/>
      <c r="AG80" s="212"/>
      <c r="AH80" s="212"/>
      <c r="AI80" s="212"/>
      <c r="AJ80" s="212"/>
      <c r="AK80" s="212"/>
      <c r="AL80" s="212"/>
      <c r="AM80" s="212"/>
      <c r="AN80" s="212"/>
    </row>
    <row r="81" spans="1:40" s="28" customFormat="1" outlineLevel="1">
      <c r="A81" s="191" t="s">
        <v>49</v>
      </c>
      <c r="B81" s="192" t="s">
        <v>4</v>
      </c>
      <c r="C81" s="193" t="s">
        <v>245</v>
      </c>
      <c r="D81" s="210"/>
      <c r="E81" s="195" t="s">
        <v>529</v>
      </c>
      <c r="F81" s="196" t="s">
        <v>528</v>
      </c>
      <c r="G81" s="197"/>
      <c r="H81" s="197" t="s">
        <v>2</v>
      </c>
      <c r="I81" s="197" t="s">
        <v>2</v>
      </c>
      <c r="J81" s="197" t="s">
        <v>2</v>
      </c>
      <c r="K81" s="197" t="s">
        <v>2</v>
      </c>
      <c r="L81" s="197" t="s">
        <v>2</v>
      </c>
      <c r="M81" s="208"/>
      <c r="N81" s="99">
        <v>400000</v>
      </c>
      <c r="O81" s="99">
        <v>238239.99999999997</v>
      </c>
      <c r="P81" s="99">
        <v>168000</v>
      </c>
      <c r="Q81" s="99">
        <v>83560</v>
      </c>
      <c r="R81" s="99">
        <v>21320</v>
      </c>
      <c r="S81" s="560">
        <v>3190.0000000000005</v>
      </c>
      <c r="T81" s="560"/>
      <c r="U81" s="287"/>
      <c r="V81" s="287"/>
      <c r="W81" s="209"/>
      <c r="X81" s="199" t="s">
        <v>6</v>
      </c>
      <c r="Y81" s="200" t="s">
        <v>29</v>
      </c>
      <c r="Z81" s="199"/>
      <c r="AA81" s="200" t="s">
        <v>6</v>
      </c>
      <c r="AB81" s="199" t="s">
        <v>29</v>
      </c>
      <c r="AC81" s="200" t="s">
        <v>6</v>
      </c>
      <c r="AD81" s="199"/>
      <c r="AE81" s="200" t="s">
        <v>6</v>
      </c>
      <c r="AF81" s="199"/>
      <c r="AG81" s="212"/>
      <c r="AH81" s="212"/>
      <c r="AI81" s="212"/>
      <c r="AJ81" s="212"/>
      <c r="AK81" s="212"/>
      <c r="AL81" s="212"/>
      <c r="AM81" s="212"/>
      <c r="AN81" s="212"/>
    </row>
    <row r="82" spans="1:40" s="28" customFormat="1" outlineLevel="1">
      <c r="A82" s="191" t="s">
        <v>49</v>
      </c>
      <c r="B82" s="192" t="s">
        <v>4</v>
      </c>
      <c r="C82" s="193" t="s">
        <v>275</v>
      </c>
      <c r="D82" s="194"/>
      <c r="E82" s="195" t="s">
        <v>533</v>
      </c>
      <c r="F82" s="196">
        <v>0.52777777777777779</v>
      </c>
      <c r="G82" s="212"/>
      <c r="H82" s="212"/>
      <c r="I82" s="197"/>
      <c r="J82" s="197"/>
      <c r="K82" s="197"/>
      <c r="L82" s="197"/>
      <c r="M82" s="197" t="s">
        <v>2</v>
      </c>
      <c r="N82" s="99">
        <v>450000</v>
      </c>
      <c r="O82" s="99">
        <v>249091.31566710401</v>
      </c>
      <c r="P82" s="99">
        <v>133177.64067872913</v>
      </c>
      <c r="Q82" s="99">
        <v>63478.027787732768</v>
      </c>
      <c r="R82" s="99">
        <v>14747.609076180801</v>
      </c>
      <c r="S82" s="560">
        <v>2530</v>
      </c>
      <c r="T82" s="560"/>
      <c r="U82" s="287"/>
      <c r="V82" s="287"/>
      <c r="W82" s="209"/>
      <c r="X82" s="199" t="s">
        <v>6</v>
      </c>
      <c r="Y82" s="200"/>
      <c r="Z82" s="199" t="s">
        <v>6</v>
      </c>
      <c r="AA82" s="200"/>
      <c r="AB82" s="199"/>
      <c r="AC82" s="200"/>
      <c r="AD82" s="199"/>
      <c r="AE82" s="200"/>
      <c r="AF82" s="199" t="s">
        <v>29</v>
      </c>
      <c r="AG82" s="212"/>
      <c r="AH82" s="212"/>
      <c r="AI82" s="212"/>
      <c r="AJ82" s="212"/>
      <c r="AK82" s="212"/>
      <c r="AL82" s="212"/>
      <c r="AM82" s="212"/>
      <c r="AN82" s="212"/>
    </row>
    <row r="83" spans="1:40" s="28" customFormat="1" ht="20.25" customHeight="1" outlineLevel="1">
      <c r="A83" s="191" t="s">
        <v>49</v>
      </c>
      <c r="B83" s="192" t="s">
        <v>4</v>
      </c>
      <c r="C83" s="193" t="s">
        <v>363</v>
      </c>
      <c r="D83" s="210"/>
      <c r="E83" s="195" t="s">
        <v>367</v>
      </c>
      <c r="F83" s="196">
        <v>0.57986111111111105</v>
      </c>
      <c r="G83" s="197"/>
      <c r="H83" s="197"/>
      <c r="I83" s="197"/>
      <c r="J83" s="197"/>
      <c r="K83" s="197"/>
      <c r="L83" s="197"/>
      <c r="M83" s="197" t="s">
        <v>2</v>
      </c>
      <c r="N83" s="99">
        <v>550000</v>
      </c>
      <c r="O83" s="99">
        <v>294415</v>
      </c>
      <c r="P83" s="99">
        <v>289300</v>
      </c>
      <c r="Q83" s="99">
        <v>134970</v>
      </c>
      <c r="R83" s="99">
        <v>39875</v>
      </c>
      <c r="S83" s="560">
        <v>5280</v>
      </c>
      <c r="T83" s="560"/>
      <c r="U83" s="287"/>
      <c r="V83" s="287"/>
      <c r="W83" s="209"/>
      <c r="X83" s="199"/>
      <c r="Y83" s="200" t="s">
        <v>29</v>
      </c>
      <c r="Z83" s="199"/>
      <c r="AA83" s="200"/>
      <c r="AB83" s="199" t="s">
        <v>29</v>
      </c>
      <c r="AC83" s="200" t="s">
        <v>29</v>
      </c>
      <c r="AD83" s="199"/>
      <c r="AE83" s="200"/>
      <c r="AF83" s="199"/>
      <c r="AG83" s="212"/>
      <c r="AH83" s="212"/>
      <c r="AI83" s="212"/>
      <c r="AJ83" s="212"/>
      <c r="AK83" s="212"/>
      <c r="AL83" s="212"/>
      <c r="AM83" s="212"/>
      <c r="AN83" s="212"/>
    </row>
    <row r="84" spans="1:40" s="28" customFormat="1" ht="20.25" customHeight="1" outlineLevel="1">
      <c r="A84" s="191" t="s">
        <v>49</v>
      </c>
      <c r="B84" s="192" t="s">
        <v>4</v>
      </c>
      <c r="C84" s="193" t="s">
        <v>364</v>
      </c>
      <c r="D84" s="210"/>
      <c r="E84" s="195" t="s">
        <v>402</v>
      </c>
      <c r="F84" s="196" t="s">
        <v>532</v>
      </c>
      <c r="G84" s="197"/>
      <c r="H84" s="197"/>
      <c r="I84" s="197"/>
      <c r="J84" s="197"/>
      <c r="K84" s="197"/>
      <c r="L84" s="197"/>
      <c r="M84" s="197" t="s">
        <v>2</v>
      </c>
      <c r="N84" s="99">
        <v>500000</v>
      </c>
      <c r="O84" s="99">
        <v>274649.99999999994</v>
      </c>
      <c r="P84" s="99">
        <v>207750</v>
      </c>
      <c r="Q84" s="99">
        <v>102100</v>
      </c>
      <c r="R84" s="99">
        <v>22900</v>
      </c>
      <c r="S84" s="560">
        <v>3850.0000000000005</v>
      </c>
      <c r="T84" s="560"/>
      <c r="U84" s="287"/>
      <c r="V84" s="287"/>
      <c r="W84" s="209"/>
      <c r="X84" s="199"/>
      <c r="Y84" s="200" t="s">
        <v>29</v>
      </c>
      <c r="Z84" s="199"/>
      <c r="AA84" s="200"/>
      <c r="AB84" s="199" t="s">
        <v>29</v>
      </c>
      <c r="AC84" s="200" t="s">
        <v>29</v>
      </c>
      <c r="AD84" s="199"/>
      <c r="AE84" s="200"/>
      <c r="AF84" s="199"/>
      <c r="AG84" s="212"/>
      <c r="AH84" s="212"/>
      <c r="AI84" s="212"/>
      <c r="AJ84" s="212"/>
      <c r="AK84" s="212"/>
      <c r="AL84" s="212"/>
      <c r="AM84" s="212"/>
      <c r="AN84" s="212"/>
    </row>
    <row r="85" spans="1:40" s="28" customFormat="1" ht="20.25" customHeight="1" outlineLevel="1">
      <c r="A85" s="191" t="s">
        <v>49</v>
      </c>
      <c r="B85" s="192" t="s">
        <v>4</v>
      </c>
      <c r="C85" s="193" t="s">
        <v>365</v>
      </c>
      <c r="D85" s="210"/>
      <c r="E85" s="195" t="s">
        <v>403</v>
      </c>
      <c r="F85" s="196" t="s">
        <v>366</v>
      </c>
      <c r="G85" s="197"/>
      <c r="H85" s="197"/>
      <c r="I85" s="197"/>
      <c r="J85" s="197"/>
      <c r="K85" s="197"/>
      <c r="L85" s="197"/>
      <c r="M85" s="197" t="s">
        <v>2</v>
      </c>
      <c r="N85" s="99">
        <v>450000</v>
      </c>
      <c r="O85" s="99">
        <v>247185</v>
      </c>
      <c r="P85" s="99">
        <v>186975</v>
      </c>
      <c r="Q85" s="99">
        <v>91890</v>
      </c>
      <c r="R85" s="99">
        <v>20610</v>
      </c>
      <c r="S85" s="560">
        <v>3520.0000000000005</v>
      </c>
      <c r="T85" s="560"/>
      <c r="U85" s="287"/>
      <c r="V85" s="287"/>
      <c r="W85" s="209"/>
      <c r="X85" s="199"/>
      <c r="Y85" s="200"/>
      <c r="Z85" s="199"/>
      <c r="AA85" s="200"/>
      <c r="AB85" s="199"/>
      <c r="AC85" s="200"/>
      <c r="AD85" s="199"/>
      <c r="AE85" s="200"/>
      <c r="AF85" s="199"/>
      <c r="AG85" s="212"/>
      <c r="AH85" s="212"/>
      <c r="AI85" s="212"/>
      <c r="AJ85" s="212"/>
      <c r="AK85" s="212"/>
      <c r="AL85" s="212"/>
      <c r="AM85" s="212"/>
      <c r="AN85" s="212"/>
    </row>
    <row r="86" spans="1:40" s="28" customFormat="1" outlineLevel="1">
      <c r="A86" s="191" t="s">
        <v>49</v>
      </c>
      <c r="B86" s="192" t="s">
        <v>4</v>
      </c>
      <c r="C86" s="193" t="s">
        <v>294</v>
      </c>
      <c r="D86" s="210"/>
      <c r="E86" s="195" t="s">
        <v>153</v>
      </c>
      <c r="F86" s="196">
        <v>0.80555555555555547</v>
      </c>
      <c r="G86" s="212"/>
      <c r="H86" s="212"/>
      <c r="I86" s="197"/>
      <c r="J86" s="197"/>
      <c r="K86" s="197"/>
      <c r="L86" s="197"/>
      <c r="M86" s="197" t="s">
        <v>2</v>
      </c>
      <c r="N86" s="99">
        <v>400000</v>
      </c>
      <c r="O86" s="99">
        <v>229920</v>
      </c>
      <c r="P86" s="99">
        <v>200360</v>
      </c>
      <c r="Q86" s="99">
        <v>72080</v>
      </c>
      <c r="R86" s="99">
        <v>23080</v>
      </c>
      <c r="S86" s="560">
        <v>3850.0000000000005</v>
      </c>
      <c r="T86" s="560"/>
      <c r="U86" s="211"/>
      <c r="V86" s="211"/>
      <c r="W86" s="212"/>
      <c r="X86" s="199" t="s">
        <v>6</v>
      </c>
      <c r="Y86" s="200"/>
      <c r="Z86" s="199" t="s">
        <v>6</v>
      </c>
      <c r="AA86" s="200" t="s">
        <v>6</v>
      </c>
      <c r="AB86" s="199" t="s">
        <v>6</v>
      </c>
      <c r="AC86" s="200" t="s">
        <v>6</v>
      </c>
      <c r="AD86" s="199"/>
      <c r="AE86" s="200" t="s">
        <v>6</v>
      </c>
      <c r="AF86" s="199"/>
      <c r="AG86" s="212"/>
      <c r="AH86" s="212"/>
      <c r="AI86" s="212"/>
      <c r="AJ86" s="212"/>
      <c r="AK86" s="212"/>
      <c r="AL86" s="212"/>
      <c r="AM86" s="212"/>
      <c r="AN86" s="212"/>
    </row>
    <row r="87" spans="1:40" s="28" customFormat="1" outlineLevel="1">
      <c r="A87" s="191" t="s">
        <v>49</v>
      </c>
      <c r="B87" s="192" t="s">
        <v>4</v>
      </c>
      <c r="C87" s="193" t="s">
        <v>414</v>
      </c>
      <c r="D87" s="210"/>
      <c r="E87" s="195" t="s">
        <v>415</v>
      </c>
      <c r="F87" s="196">
        <v>0.80555555555555547</v>
      </c>
      <c r="G87" s="197" t="s">
        <v>2</v>
      </c>
      <c r="H87" s="212"/>
      <c r="I87" s="197"/>
      <c r="J87" s="197"/>
      <c r="K87" s="197"/>
      <c r="L87" s="197"/>
      <c r="N87" s="99">
        <v>400000</v>
      </c>
      <c r="O87" s="99">
        <v>252000</v>
      </c>
      <c r="P87" s="99">
        <v>204000</v>
      </c>
      <c r="Q87" s="99">
        <v>84000</v>
      </c>
      <c r="R87" s="99">
        <v>28000.000000000004</v>
      </c>
      <c r="S87" s="560">
        <v>3960.0000000000005</v>
      </c>
      <c r="T87" s="560"/>
      <c r="U87" s="211"/>
      <c r="V87" s="211"/>
      <c r="W87" s="212"/>
      <c r="X87" s="199" t="s">
        <v>6</v>
      </c>
      <c r="Y87" s="200"/>
      <c r="Z87" s="199" t="s">
        <v>6</v>
      </c>
      <c r="AA87" s="200" t="s">
        <v>6</v>
      </c>
      <c r="AB87" s="199" t="s">
        <v>6</v>
      </c>
      <c r="AC87" s="200" t="s">
        <v>6</v>
      </c>
      <c r="AD87" s="199"/>
      <c r="AE87" s="200" t="s">
        <v>6</v>
      </c>
      <c r="AF87" s="199"/>
      <c r="AG87" s="212"/>
      <c r="AH87" s="212"/>
      <c r="AI87" s="212"/>
      <c r="AJ87" s="212"/>
      <c r="AK87" s="212"/>
      <c r="AL87" s="212"/>
      <c r="AM87" s="212"/>
      <c r="AN87" s="212"/>
    </row>
    <row r="88" spans="1:40" s="28" customFormat="1" outlineLevel="1">
      <c r="A88" s="191" t="s">
        <v>49</v>
      </c>
      <c r="B88" s="192" t="s">
        <v>4</v>
      </c>
      <c r="C88" s="193" t="s">
        <v>247</v>
      </c>
      <c r="D88" s="210"/>
      <c r="E88" s="195" t="s">
        <v>153</v>
      </c>
      <c r="F88" s="196" t="s">
        <v>385</v>
      </c>
      <c r="G88" s="197" t="s">
        <v>2</v>
      </c>
      <c r="H88" s="197" t="s">
        <v>2</v>
      </c>
      <c r="I88" s="197" t="s">
        <v>2</v>
      </c>
      <c r="J88" s="197" t="s">
        <v>2</v>
      </c>
      <c r="K88" s="197" t="s">
        <v>2</v>
      </c>
      <c r="L88" s="197" t="s">
        <v>2</v>
      </c>
      <c r="M88" s="197" t="s">
        <v>2</v>
      </c>
      <c r="N88" s="99">
        <v>600000</v>
      </c>
      <c r="O88" s="99">
        <v>336120</v>
      </c>
      <c r="P88" s="99">
        <v>310980</v>
      </c>
      <c r="Q88" s="99">
        <v>124800</v>
      </c>
      <c r="R88" s="99">
        <v>43800</v>
      </c>
      <c r="S88" s="560">
        <v>11990.000000000002</v>
      </c>
      <c r="T88" s="560"/>
      <c r="U88" s="211"/>
      <c r="V88" s="211"/>
      <c r="W88" s="212"/>
      <c r="X88" s="199" t="s">
        <v>6</v>
      </c>
      <c r="Y88" s="200"/>
      <c r="Z88" s="199" t="s">
        <v>6</v>
      </c>
      <c r="AA88" s="200" t="s">
        <v>6</v>
      </c>
      <c r="AB88" s="199" t="s">
        <v>6</v>
      </c>
      <c r="AC88" s="200" t="s">
        <v>6</v>
      </c>
      <c r="AD88" s="199"/>
      <c r="AE88" s="200" t="s">
        <v>6</v>
      </c>
      <c r="AF88" s="199"/>
      <c r="AG88" s="212"/>
      <c r="AH88" s="212"/>
      <c r="AI88" s="212"/>
      <c r="AJ88" s="212"/>
      <c r="AK88" s="212"/>
      <c r="AL88" s="212"/>
      <c r="AM88" s="212"/>
      <c r="AN88" s="212"/>
    </row>
    <row r="89" spans="1:40" s="28" customFormat="1" outlineLevel="1">
      <c r="A89" s="191" t="s">
        <v>49</v>
      </c>
      <c r="B89" s="192" t="s">
        <v>4</v>
      </c>
      <c r="C89" s="193" t="s">
        <v>248</v>
      </c>
      <c r="D89" s="210"/>
      <c r="E89" s="195" t="s">
        <v>543</v>
      </c>
      <c r="F89" s="196">
        <v>0.85069444444444453</v>
      </c>
      <c r="G89" s="197" t="s">
        <v>2</v>
      </c>
      <c r="H89" s="197" t="s">
        <v>2</v>
      </c>
      <c r="I89" s="197" t="s">
        <v>2</v>
      </c>
      <c r="J89" s="197" t="s">
        <v>2</v>
      </c>
      <c r="K89" s="197" t="s">
        <v>2</v>
      </c>
      <c r="L89" s="197" t="s">
        <v>2</v>
      </c>
      <c r="M89" s="197" t="s">
        <v>2</v>
      </c>
      <c r="N89" s="99">
        <v>850000</v>
      </c>
      <c r="O89" s="99">
        <v>454920</v>
      </c>
      <c r="P89" s="99">
        <v>434605</v>
      </c>
      <c r="Q89" s="99">
        <v>181304.99999999997</v>
      </c>
      <c r="R89" s="99">
        <v>60774.999999999993</v>
      </c>
      <c r="S89" s="560">
        <v>16720</v>
      </c>
      <c r="T89" s="560"/>
      <c r="U89" s="204"/>
      <c r="V89" s="204"/>
      <c r="W89" s="205"/>
      <c r="X89" s="199" t="s">
        <v>6</v>
      </c>
      <c r="Y89" s="200"/>
      <c r="Z89" s="199" t="s">
        <v>6</v>
      </c>
      <c r="AA89" s="200" t="s">
        <v>29</v>
      </c>
      <c r="AB89" s="199" t="s">
        <v>6</v>
      </c>
      <c r="AC89" s="200" t="s">
        <v>6</v>
      </c>
      <c r="AD89" s="199" t="s">
        <v>6</v>
      </c>
      <c r="AE89" s="200" t="s">
        <v>6</v>
      </c>
      <c r="AF89" s="199" t="s">
        <v>6</v>
      </c>
      <c r="AG89" s="212"/>
      <c r="AH89" s="212"/>
      <c r="AI89" s="212"/>
      <c r="AJ89" s="212"/>
      <c r="AK89" s="212"/>
      <c r="AL89" s="212"/>
      <c r="AM89" s="212"/>
      <c r="AN89" s="212"/>
    </row>
    <row r="90" spans="1:40" s="28" customFormat="1" outlineLevel="1">
      <c r="A90" s="191" t="s">
        <v>49</v>
      </c>
      <c r="B90" s="192" t="s">
        <v>4</v>
      </c>
      <c r="C90" s="193" t="s">
        <v>251</v>
      </c>
      <c r="D90" s="194" t="s">
        <v>542</v>
      </c>
      <c r="E90" s="195" t="s">
        <v>153</v>
      </c>
      <c r="F90" s="196" t="s">
        <v>541</v>
      </c>
      <c r="G90" s="197" t="s">
        <v>2</v>
      </c>
      <c r="H90" s="197"/>
      <c r="I90" s="197" t="s">
        <v>2</v>
      </c>
      <c r="K90" s="197"/>
      <c r="L90" s="197"/>
      <c r="M90" s="197" t="s">
        <v>2</v>
      </c>
      <c r="N90" s="99">
        <v>950000</v>
      </c>
      <c r="O90" s="99">
        <v>471960</v>
      </c>
      <c r="P90" s="99">
        <v>550050</v>
      </c>
      <c r="Q90" s="99">
        <v>254980.00000000003</v>
      </c>
      <c r="R90" s="99">
        <v>59659.999999999993</v>
      </c>
      <c r="S90" s="560">
        <v>21890</v>
      </c>
      <c r="T90" s="560"/>
      <c r="U90" s="204"/>
      <c r="V90" s="204"/>
      <c r="W90" s="205"/>
      <c r="X90" s="199"/>
      <c r="Y90" s="200"/>
      <c r="Z90" s="199" t="s">
        <v>6</v>
      </c>
      <c r="AA90" s="200" t="s">
        <v>6</v>
      </c>
      <c r="AB90" s="199" t="s">
        <v>6</v>
      </c>
      <c r="AC90" s="200" t="s">
        <v>6</v>
      </c>
      <c r="AD90" s="199" t="s">
        <v>6</v>
      </c>
      <c r="AE90" s="200" t="s">
        <v>6</v>
      </c>
      <c r="AF90" s="199" t="s">
        <v>6</v>
      </c>
      <c r="AG90" s="212"/>
      <c r="AH90" s="212"/>
      <c r="AI90" s="212"/>
      <c r="AJ90" s="212"/>
      <c r="AK90" s="212"/>
      <c r="AL90" s="212"/>
      <c r="AM90" s="212"/>
      <c r="AN90" s="212"/>
    </row>
    <row r="91" spans="1:40" s="28" customFormat="1" ht="17.25" customHeight="1" outlineLevel="1">
      <c r="A91" s="191" t="s">
        <v>49</v>
      </c>
      <c r="B91" s="192" t="s">
        <v>4</v>
      </c>
      <c r="C91" s="193" t="s">
        <v>9</v>
      </c>
      <c r="D91" s="194" t="s">
        <v>480</v>
      </c>
      <c r="E91" s="195" t="s">
        <v>153</v>
      </c>
      <c r="F91" s="196">
        <v>0.96527777777777779</v>
      </c>
      <c r="G91" s="197" t="s">
        <v>2</v>
      </c>
      <c r="H91" s="197"/>
      <c r="I91" s="197"/>
      <c r="J91" s="197"/>
      <c r="K91" s="197"/>
      <c r="L91" s="212"/>
      <c r="M91" s="197"/>
      <c r="N91" s="99">
        <v>600000</v>
      </c>
      <c r="O91" s="99">
        <v>288120</v>
      </c>
      <c r="P91" s="99">
        <v>360420</v>
      </c>
      <c r="Q91" s="99">
        <v>155940</v>
      </c>
      <c r="R91" s="99">
        <v>44040.000000000007</v>
      </c>
      <c r="S91" s="560">
        <v>14190.000000000002</v>
      </c>
      <c r="T91" s="560"/>
      <c r="U91" s="204"/>
      <c r="V91" s="204"/>
      <c r="W91" s="205"/>
      <c r="X91" s="199" t="s">
        <v>6</v>
      </c>
      <c r="Y91" s="200"/>
      <c r="Z91" s="199" t="s">
        <v>6</v>
      </c>
      <c r="AA91" s="200" t="s">
        <v>6</v>
      </c>
      <c r="AB91" s="199" t="s">
        <v>6</v>
      </c>
      <c r="AC91" s="200" t="s">
        <v>6</v>
      </c>
      <c r="AD91" s="199" t="s">
        <v>6</v>
      </c>
      <c r="AE91" s="200" t="s">
        <v>6</v>
      </c>
      <c r="AF91" s="199" t="s">
        <v>6</v>
      </c>
      <c r="AG91" s="212"/>
      <c r="AH91" s="212"/>
      <c r="AI91" s="212"/>
      <c r="AJ91" s="212"/>
      <c r="AK91" s="212"/>
      <c r="AL91" s="212"/>
      <c r="AM91" s="212"/>
      <c r="AN91" s="212"/>
    </row>
    <row r="92" spans="1:40" s="28" customFormat="1" outlineLevel="1">
      <c r="A92" s="191" t="s">
        <v>49</v>
      </c>
      <c r="B92" s="192" t="s">
        <v>4</v>
      </c>
      <c r="C92" s="193" t="s">
        <v>249</v>
      </c>
      <c r="D92" s="194"/>
      <c r="E92" s="195" t="s">
        <v>538</v>
      </c>
      <c r="F92" s="196" t="s">
        <v>537</v>
      </c>
      <c r="G92" s="197" t="s">
        <v>2</v>
      </c>
      <c r="H92" s="197" t="s">
        <v>2</v>
      </c>
      <c r="I92" s="197" t="s">
        <v>2</v>
      </c>
      <c r="J92" s="197" t="s">
        <v>2</v>
      </c>
      <c r="K92" s="197" t="s">
        <v>2</v>
      </c>
      <c r="L92" s="197" t="s">
        <v>2</v>
      </c>
      <c r="M92" s="197" t="s">
        <v>2</v>
      </c>
      <c r="N92" s="99">
        <v>1050000</v>
      </c>
      <c r="O92" s="99">
        <v>519750</v>
      </c>
      <c r="P92" s="99">
        <v>601650</v>
      </c>
      <c r="Q92" s="99">
        <v>292950</v>
      </c>
      <c r="R92" s="99">
        <v>97650</v>
      </c>
      <c r="S92" s="560">
        <v>22110</v>
      </c>
      <c r="T92" s="560"/>
      <c r="U92" s="204"/>
      <c r="V92" s="204"/>
      <c r="W92" s="205"/>
      <c r="X92" s="199"/>
      <c r="Y92" s="200"/>
      <c r="Z92" s="199"/>
      <c r="AA92" s="200"/>
      <c r="AB92" s="199" t="s">
        <v>29</v>
      </c>
      <c r="AC92" s="200"/>
      <c r="AD92" s="199"/>
      <c r="AE92" s="200"/>
      <c r="AF92" s="199"/>
      <c r="AG92" s="212"/>
      <c r="AH92" s="212"/>
      <c r="AI92" s="212"/>
      <c r="AJ92" s="212"/>
      <c r="AK92" s="212"/>
      <c r="AL92" s="212"/>
      <c r="AM92" s="212"/>
      <c r="AN92" s="212"/>
    </row>
    <row r="93" spans="1:40" s="28" customFormat="1" outlineLevel="1">
      <c r="A93" s="191" t="s">
        <v>49</v>
      </c>
      <c r="B93" s="192" t="s">
        <v>4</v>
      </c>
      <c r="C93" s="193" t="s">
        <v>250</v>
      </c>
      <c r="D93" s="194"/>
      <c r="E93" s="195" t="s">
        <v>534</v>
      </c>
      <c r="F93" s="196" t="s">
        <v>535</v>
      </c>
      <c r="G93" s="197" t="s">
        <v>2</v>
      </c>
      <c r="H93" s="197" t="s">
        <v>2</v>
      </c>
      <c r="I93" s="197"/>
      <c r="J93" s="197" t="s">
        <v>2</v>
      </c>
      <c r="K93" s="197" t="s">
        <v>2</v>
      </c>
      <c r="L93" s="197" t="s">
        <v>2</v>
      </c>
      <c r="M93" s="197" t="s">
        <v>2</v>
      </c>
      <c r="N93" s="99">
        <v>850000</v>
      </c>
      <c r="O93" s="99">
        <v>442000</v>
      </c>
      <c r="P93" s="99">
        <v>510000</v>
      </c>
      <c r="Q93" s="99">
        <v>263500</v>
      </c>
      <c r="R93" s="99">
        <v>76500</v>
      </c>
      <c r="S93" s="560">
        <v>20350</v>
      </c>
      <c r="T93" s="560"/>
      <c r="U93" s="204"/>
      <c r="V93" s="204"/>
      <c r="W93" s="205"/>
      <c r="X93" s="199"/>
      <c r="Y93" s="200"/>
      <c r="Z93" s="199"/>
      <c r="AA93" s="200"/>
      <c r="AB93" s="199" t="s">
        <v>29</v>
      </c>
      <c r="AC93" s="200" t="s">
        <v>29</v>
      </c>
      <c r="AD93" s="199"/>
      <c r="AE93" s="200"/>
      <c r="AF93" s="199"/>
      <c r="AG93" s="212"/>
      <c r="AH93" s="212"/>
      <c r="AI93" s="212"/>
      <c r="AJ93" s="212"/>
      <c r="AK93" s="212"/>
      <c r="AL93" s="212"/>
      <c r="AM93" s="212"/>
      <c r="AN93" s="212"/>
    </row>
    <row r="94" spans="1:40" s="28" customFormat="1" outlineLevel="1">
      <c r="A94" s="191" t="s">
        <v>49</v>
      </c>
      <c r="B94" s="192" t="s">
        <v>4</v>
      </c>
      <c r="C94" s="193" t="s">
        <v>284</v>
      </c>
      <c r="D94" s="194"/>
      <c r="E94" s="195" t="s">
        <v>35</v>
      </c>
      <c r="F94" s="196" t="s">
        <v>536</v>
      </c>
      <c r="G94" s="197" t="s">
        <v>2</v>
      </c>
      <c r="H94" s="197" t="s">
        <v>2</v>
      </c>
      <c r="I94" s="197" t="s">
        <v>2</v>
      </c>
      <c r="J94" s="197" t="s">
        <v>2</v>
      </c>
      <c r="K94" s="197" t="s">
        <v>2</v>
      </c>
      <c r="L94" s="197" t="s">
        <v>2</v>
      </c>
      <c r="M94" s="197" t="s">
        <v>2</v>
      </c>
      <c r="N94" s="99">
        <v>650000</v>
      </c>
      <c r="O94" s="99">
        <v>338000</v>
      </c>
      <c r="P94" s="99">
        <v>390000</v>
      </c>
      <c r="Q94" s="99">
        <v>201500</v>
      </c>
      <c r="R94" s="99">
        <v>58500</v>
      </c>
      <c r="S94" s="560">
        <v>15510.000000000002</v>
      </c>
      <c r="T94" s="560"/>
      <c r="U94" s="204"/>
      <c r="V94" s="204"/>
      <c r="W94" s="205"/>
      <c r="X94" s="199" t="s">
        <v>6</v>
      </c>
      <c r="Y94" s="200"/>
      <c r="Z94" s="199" t="s">
        <v>6</v>
      </c>
      <c r="AA94" s="200" t="s">
        <v>6</v>
      </c>
      <c r="AB94" s="199"/>
      <c r="AC94" s="200"/>
      <c r="AD94" s="199" t="s">
        <v>6</v>
      </c>
      <c r="AE94" s="200" t="s">
        <v>6</v>
      </c>
      <c r="AF94" s="199" t="s">
        <v>6</v>
      </c>
      <c r="AG94" s="212"/>
      <c r="AH94" s="212"/>
      <c r="AI94" s="212"/>
      <c r="AJ94" s="212"/>
      <c r="AK94" s="212"/>
      <c r="AL94" s="212"/>
      <c r="AM94" s="212"/>
      <c r="AN94" s="212"/>
    </row>
    <row r="95" spans="1:40" s="28" customFormat="1" outlineLevel="1">
      <c r="A95" s="191" t="s">
        <v>49</v>
      </c>
      <c r="B95" s="192" t="s">
        <v>4</v>
      </c>
      <c r="C95" s="193" t="s">
        <v>285</v>
      </c>
      <c r="D95" s="194"/>
      <c r="E95" s="195" t="s">
        <v>35</v>
      </c>
      <c r="F95" s="196" t="s">
        <v>539</v>
      </c>
      <c r="G95" s="197" t="s">
        <v>2</v>
      </c>
      <c r="H95" s="197" t="s">
        <v>2</v>
      </c>
      <c r="I95" s="197" t="s">
        <v>2</v>
      </c>
      <c r="J95" s="197" t="s">
        <v>2</v>
      </c>
      <c r="K95" s="197" t="s">
        <v>2</v>
      </c>
      <c r="L95" s="197" t="s">
        <v>2</v>
      </c>
      <c r="M95" s="197" t="s">
        <v>2</v>
      </c>
      <c r="N95" s="99">
        <v>350000</v>
      </c>
      <c r="O95" s="99">
        <v>178900.93764532873</v>
      </c>
      <c r="P95" s="99">
        <v>223147.49060469324</v>
      </c>
      <c r="Q95" s="99">
        <v>118507.34027978532</v>
      </c>
      <c r="R95" s="99">
        <v>39372.305526577096</v>
      </c>
      <c r="S95" s="560">
        <v>4510</v>
      </c>
      <c r="T95" s="560"/>
      <c r="U95" s="204"/>
      <c r="V95" s="204"/>
      <c r="W95" s="205"/>
      <c r="X95" s="199" t="s">
        <v>6</v>
      </c>
      <c r="Y95" s="200"/>
      <c r="Z95" s="199" t="s">
        <v>6</v>
      </c>
      <c r="AA95" s="200" t="s">
        <v>6</v>
      </c>
      <c r="AB95" s="199" t="s">
        <v>6</v>
      </c>
      <c r="AC95" s="200" t="s">
        <v>6</v>
      </c>
      <c r="AD95" s="199" t="s">
        <v>6</v>
      </c>
      <c r="AE95" s="200" t="s">
        <v>6</v>
      </c>
      <c r="AF95" s="199" t="s">
        <v>6</v>
      </c>
      <c r="AG95" s="212"/>
      <c r="AH95" s="212"/>
      <c r="AI95" s="212"/>
      <c r="AJ95" s="212"/>
      <c r="AK95" s="212"/>
      <c r="AL95" s="212"/>
      <c r="AM95" s="212"/>
      <c r="AN95" s="212"/>
    </row>
    <row r="96" spans="1:40" s="28" customFormat="1" outlineLevel="1">
      <c r="A96" s="191" t="s">
        <v>49</v>
      </c>
      <c r="B96" s="192" t="s">
        <v>4</v>
      </c>
      <c r="C96" s="193" t="s">
        <v>252</v>
      </c>
      <c r="D96" s="194"/>
      <c r="E96" s="195" t="s">
        <v>35</v>
      </c>
      <c r="F96" s="196" t="s">
        <v>540</v>
      </c>
      <c r="G96" s="197" t="s">
        <v>2</v>
      </c>
      <c r="H96" s="197" t="s">
        <v>2</v>
      </c>
      <c r="I96" s="197" t="s">
        <v>2</v>
      </c>
      <c r="J96" s="197" t="s">
        <v>2</v>
      </c>
      <c r="K96" s="197" t="s">
        <v>2</v>
      </c>
      <c r="L96" s="197" t="s">
        <v>2</v>
      </c>
      <c r="M96" s="197" t="s">
        <v>2</v>
      </c>
      <c r="N96" s="99">
        <v>200000</v>
      </c>
      <c r="O96" s="99">
        <v>100699.47806121768</v>
      </c>
      <c r="P96" s="99">
        <v>126122.30187016939</v>
      </c>
      <c r="Q96" s="99">
        <v>66131.379066383684</v>
      </c>
      <c r="R96" s="99">
        <v>24963.624471053085</v>
      </c>
      <c r="S96" s="560">
        <v>2530</v>
      </c>
      <c r="T96" s="560"/>
      <c r="U96" s="204"/>
      <c r="V96" s="204"/>
      <c r="W96" s="205"/>
      <c r="X96" s="199" t="s">
        <v>6</v>
      </c>
      <c r="Y96" s="200"/>
      <c r="Z96" s="199" t="s">
        <v>6</v>
      </c>
      <c r="AA96" s="200" t="s">
        <v>6</v>
      </c>
      <c r="AB96" s="199" t="s">
        <v>6</v>
      </c>
      <c r="AC96" s="200" t="s">
        <v>6</v>
      </c>
      <c r="AD96" s="199" t="s">
        <v>6</v>
      </c>
      <c r="AE96" s="200" t="s">
        <v>6</v>
      </c>
      <c r="AF96" s="199" t="s">
        <v>6</v>
      </c>
      <c r="AG96" s="212"/>
      <c r="AH96" s="212"/>
      <c r="AI96" s="212"/>
      <c r="AJ96" s="212"/>
      <c r="AK96" s="212"/>
      <c r="AL96" s="212"/>
      <c r="AM96" s="212"/>
      <c r="AN96" s="212"/>
    </row>
    <row r="97" spans="1:40" s="28" customFormat="1" outlineLevel="1">
      <c r="A97" s="191" t="s">
        <v>49</v>
      </c>
      <c r="B97" s="192" t="s">
        <v>4</v>
      </c>
      <c r="C97" s="193" t="s">
        <v>253</v>
      </c>
      <c r="D97" s="194"/>
      <c r="E97" s="195" t="s">
        <v>35</v>
      </c>
      <c r="F97" s="196" t="s">
        <v>526</v>
      </c>
      <c r="G97" s="197" t="s">
        <v>2</v>
      </c>
      <c r="H97" s="197" t="s">
        <v>2</v>
      </c>
      <c r="I97" s="197" t="s">
        <v>2</v>
      </c>
      <c r="J97" s="197" t="s">
        <v>2</v>
      </c>
      <c r="K97" s="197" t="s">
        <v>2</v>
      </c>
      <c r="L97" s="197" t="s">
        <v>2</v>
      </c>
      <c r="M97" s="197" t="s">
        <v>2</v>
      </c>
      <c r="N97" s="99">
        <v>100000</v>
      </c>
      <c r="O97" s="99">
        <v>53109.012199921293</v>
      </c>
      <c r="P97" s="99">
        <v>65472.340571154797</v>
      </c>
      <c r="Q97" s="99">
        <v>36989.887582772957</v>
      </c>
      <c r="R97" s="99">
        <v>12006.57050459422</v>
      </c>
      <c r="S97" s="560">
        <v>1100</v>
      </c>
      <c r="T97" s="560"/>
      <c r="U97" s="204"/>
      <c r="V97" s="204"/>
      <c r="W97" s="205"/>
      <c r="X97" s="199" t="s">
        <v>6</v>
      </c>
      <c r="Y97" s="200"/>
      <c r="Z97" s="199" t="s">
        <v>6</v>
      </c>
      <c r="AA97" s="200" t="s">
        <v>6</v>
      </c>
      <c r="AB97" s="199" t="s">
        <v>6</v>
      </c>
      <c r="AC97" s="200" t="s">
        <v>6</v>
      </c>
      <c r="AD97" s="199" t="s">
        <v>6</v>
      </c>
      <c r="AE97" s="200" t="s">
        <v>6</v>
      </c>
      <c r="AF97" s="199" t="s">
        <v>6</v>
      </c>
      <c r="AG97" s="212"/>
      <c r="AH97" s="212"/>
      <c r="AI97" s="212"/>
      <c r="AJ97" s="212"/>
      <c r="AK97" s="212"/>
      <c r="AL97" s="212"/>
      <c r="AM97" s="212"/>
      <c r="AN97" s="212"/>
    </row>
    <row r="98" spans="1:40" s="202" customFormat="1">
      <c r="A98" s="191"/>
      <c r="B98" s="218" t="s">
        <v>4</v>
      </c>
      <c r="C98" s="193"/>
      <c r="D98" s="195"/>
      <c r="E98" s="195"/>
      <c r="F98" s="196"/>
      <c r="G98" s="197"/>
      <c r="H98" s="197"/>
      <c r="I98" s="197"/>
      <c r="J98" s="197"/>
      <c r="K98" s="197"/>
      <c r="L98" s="197"/>
      <c r="M98" s="197"/>
      <c r="N98" s="99"/>
      <c r="O98" s="99"/>
      <c r="P98" s="99"/>
      <c r="Q98" s="99"/>
      <c r="R98" s="99"/>
      <c r="S98" s="560"/>
      <c r="T98" s="560"/>
      <c r="U98" s="204"/>
      <c r="V98" s="204"/>
      <c r="W98" s="205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1"/>
      <c r="AI98" s="201"/>
      <c r="AJ98" s="201"/>
      <c r="AK98" s="201"/>
      <c r="AL98" s="201"/>
      <c r="AM98" s="201"/>
      <c r="AN98" s="201"/>
    </row>
    <row r="99" spans="1:40" s="202" customFormat="1">
      <c r="A99" s="191" t="s">
        <v>49</v>
      </c>
      <c r="B99" s="192" t="s">
        <v>5</v>
      </c>
      <c r="C99" s="193" t="s">
        <v>254</v>
      </c>
      <c r="D99" s="195"/>
      <c r="E99" s="195" t="s">
        <v>217</v>
      </c>
      <c r="F99" s="196">
        <v>0.29166666666666669</v>
      </c>
      <c r="G99" s="197"/>
      <c r="H99" s="197" t="s">
        <v>2</v>
      </c>
      <c r="I99" s="197" t="s">
        <v>2</v>
      </c>
      <c r="J99" s="197" t="s">
        <v>2</v>
      </c>
      <c r="K99" s="197" t="s">
        <v>2</v>
      </c>
      <c r="L99" s="197" t="s">
        <v>2</v>
      </c>
      <c r="M99" s="197"/>
      <c r="N99" s="99">
        <v>350000</v>
      </c>
      <c r="O99" s="99">
        <v>192560.93325087469</v>
      </c>
      <c r="P99" s="99">
        <v>180638.17890697141</v>
      </c>
      <c r="Q99" s="99">
        <v>85468.644544034891</v>
      </c>
      <c r="R99" s="99">
        <v>19964.164386346889</v>
      </c>
      <c r="S99" s="560">
        <v>3410.0000000000005</v>
      </c>
      <c r="T99" s="560"/>
      <c r="U99" s="204"/>
      <c r="V99" s="204"/>
      <c r="W99" s="205"/>
      <c r="X99" s="199"/>
      <c r="Y99" s="200"/>
      <c r="Z99" s="199"/>
      <c r="AA99" s="200" t="s">
        <v>29</v>
      </c>
      <c r="AB99" s="199" t="s">
        <v>29</v>
      </c>
      <c r="AC99" s="200"/>
      <c r="AD99" s="199"/>
      <c r="AE99" s="200"/>
      <c r="AF99" s="199"/>
      <c r="AG99" s="204"/>
      <c r="AH99" s="201"/>
      <c r="AI99" s="201"/>
      <c r="AJ99" s="201"/>
      <c r="AK99" s="201"/>
      <c r="AL99" s="201"/>
      <c r="AM99" s="201"/>
      <c r="AN99" s="201"/>
    </row>
    <row r="100" spans="1:40" s="202" customFormat="1">
      <c r="A100" s="191" t="s">
        <v>49</v>
      </c>
      <c r="B100" s="192" t="s">
        <v>5</v>
      </c>
      <c r="C100" s="193" t="s">
        <v>255</v>
      </c>
      <c r="D100" s="195"/>
      <c r="E100" s="195" t="s">
        <v>171</v>
      </c>
      <c r="F100" s="196">
        <v>0.30902777777777779</v>
      </c>
      <c r="G100" s="197"/>
      <c r="H100" s="197" t="s">
        <v>2</v>
      </c>
      <c r="I100" s="197" t="s">
        <v>2</v>
      </c>
      <c r="J100" s="197" t="s">
        <v>2</v>
      </c>
      <c r="K100" s="197" t="s">
        <v>2</v>
      </c>
      <c r="L100" s="197" t="s">
        <v>2</v>
      </c>
      <c r="M100" s="197"/>
      <c r="N100" s="99">
        <v>650000</v>
      </c>
      <c r="O100" s="99">
        <v>368355</v>
      </c>
      <c r="P100" s="99">
        <v>266175</v>
      </c>
      <c r="Q100" s="99">
        <v>114530</v>
      </c>
      <c r="R100" s="99">
        <v>17550</v>
      </c>
      <c r="S100" s="560">
        <v>5060</v>
      </c>
      <c r="T100" s="560"/>
      <c r="U100" s="204"/>
      <c r="V100" s="204"/>
      <c r="W100" s="205"/>
      <c r="X100" s="199" t="s">
        <v>6</v>
      </c>
      <c r="Y100" s="200" t="s">
        <v>6</v>
      </c>
      <c r="Z100" s="199" t="s">
        <v>6</v>
      </c>
      <c r="AA100" s="200" t="s">
        <v>29</v>
      </c>
      <c r="AB100" s="199" t="s">
        <v>29</v>
      </c>
      <c r="AC100" s="200" t="s">
        <v>6</v>
      </c>
      <c r="AD100" s="199" t="s">
        <v>6</v>
      </c>
      <c r="AE100" s="200" t="s">
        <v>6</v>
      </c>
      <c r="AF100" s="199" t="s">
        <v>6</v>
      </c>
      <c r="AG100" s="204"/>
      <c r="AH100" s="201"/>
      <c r="AI100" s="201"/>
      <c r="AJ100" s="201"/>
      <c r="AK100" s="201"/>
      <c r="AL100" s="201"/>
      <c r="AM100" s="201"/>
      <c r="AN100" s="201"/>
    </row>
    <row r="101" spans="1:40" s="202" customFormat="1">
      <c r="A101" s="191" t="s">
        <v>49</v>
      </c>
      <c r="B101" s="192" t="s">
        <v>5</v>
      </c>
      <c r="C101" s="193" t="s">
        <v>378</v>
      </c>
      <c r="D101" s="195"/>
      <c r="E101" s="195" t="s">
        <v>545</v>
      </c>
      <c r="F101" s="196" t="s">
        <v>577</v>
      </c>
      <c r="G101" s="197" t="s">
        <v>2</v>
      </c>
      <c r="H101" s="197" t="s">
        <v>2</v>
      </c>
      <c r="I101" s="197" t="s">
        <v>2</v>
      </c>
      <c r="J101" s="197" t="s">
        <v>2</v>
      </c>
      <c r="K101" s="197" t="s">
        <v>2</v>
      </c>
      <c r="L101" s="197" t="s">
        <v>2</v>
      </c>
      <c r="M101" s="197" t="s">
        <v>2</v>
      </c>
      <c r="N101" s="99">
        <v>400000</v>
      </c>
      <c r="O101" s="99">
        <v>222555.81089049435</v>
      </c>
      <c r="P101" s="99">
        <v>153317.79280396341</v>
      </c>
      <c r="Q101" s="99">
        <v>66952.127454384143</v>
      </c>
      <c r="R101" s="99">
        <v>14200.296482439753</v>
      </c>
      <c r="S101" s="560">
        <v>2860.0000000000005</v>
      </c>
      <c r="T101" s="560"/>
      <c r="U101" s="204"/>
      <c r="V101" s="204"/>
      <c r="W101" s="205"/>
      <c r="X101" s="199"/>
      <c r="Y101" s="200"/>
      <c r="Z101" s="199"/>
      <c r="AA101" s="200"/>
      <c r="AB101" s="199" t="s">
        <v>29</v>
      </c>
      <c r="AC101" s="200"/>
      <c r="AD101" s="199"/>
      <c r="AE101" s="200"/>
      <c r="AF101" s="199" t="s">
        <v>29</v>
      </c>
      <c r="AG101" s="204"/>
      <c r="AH101" s="201"/>
      <c r="AI101" s="201"/>
      <c r="AJ101" s="201"/>
      <c r="AK101" s="201"/>
      <c r="AL101" s="201"/>
      <c r="AM101" s="201"/>
      <c r="AN101" s="201"/>
    </row>
    <row r="102" spans="1:40" s="202" customFormat="1">
      <c r="A102" s="191" t="s">
        <v>49</v>
      </c>
      <c r="B102" s="192" t="s">
        <v>5</v>
      </c>
      <c r="C102" s="193" t="s">
        <v>216</v>
      </c>
      <c r="D102" s="195"/>
      <c r="E102" s="195" t="s">
        <v>560</v>
      </c>
      <c r="F102" s="196" t="s">
        <v>559</v>
      </c>
      <c r="G102" s="197" t="s">
        <v>2</v>
      </c>
      <c r="H102" s="197" t="s">
        <v>2</v>
      </c>
      <c r="I102" s="197" t="s">
        <v>2</v>
      </c>
      <c r="J102" s="197" t="s">
        <v>2</v>
      </c>
      <c r="K102" s="197" t="s">
        <v>2</v>
      </c>
      <c r="L102" s="197" t="s">
        <v>2</v>
      </c>
      <c r="M102" s="197" t="s">
        <v>2</v>
      </c>
      <c r="N102" s="99">
        <v>600000</v>
      </c>
      <c r="O102" s="99">
        <v>349600.93737592839</v>
      </c>
      <c r="P102" s="99">
        <v>173292.14560314527</v>
      </c>
      <c r="Q102" s="99">
        <v>76179.612073556898</v>
      </c>
      <c r="R102" s="99">
        <v>17425.895978386125</v>
      </c>
      <c r="S102" s="560">
        <v>3190.0000000000005</v>
      </c>
      <c r="T102" s="560"/>
      <c r="U102" s="204"/>
      <c r="V102" s="204"/>
      <c r="W102" s="205"/>
      <c r="X102" s="199"/>
      <c r="Y102" s="200"/>
      <c r="Z102" s="199"/>
      <c r="AA102" s="200" t="s">
        <v>29</v>
      </c>
      <c r="AB102" s="199" t="s">
        <v>29</v>
      </c>
      <c r="AC102" s="200"/>
      <c r="AD102" s="199"/>
      <c r="AE102" s="200"/>
      <c r="AF102" s="199"/>
      <c r="AG102" s="204"/>
      <c r="AH102" s="201"/>
      <c r="AI102" s="201"/>
      <c r="AJ102" s="201"/>
      <c r="AK102" s="201"/>
      <c r="AL102" s="201"/>
      <c r="AM102" s="201"/>
      <c r="AN102" s="201"/>
    </row>
    <row r="103" spans="1:40" s="28" customFormat="1" outlineLevel="1">
      <c r="A103" s="191" t="s">
        <v>49</v>
      </c>
      <c r="B103" s="192" t="s">
        <v>5</v>
      </c>
      <c r="C103" s="193" t="s">
        <v>282</v>
      </c>
      <c r="D103" s="194"/>
      <c r="E103" s="195" t="s">
        <v>17</v>
      </c>
      <c r="F103" s="196">
        <v>0.57986111111111105</v>
      </c>
      <c r="G103" s="197" t="s">
        <v>2</v>
      </c>
      <c r="H103" s="197" t="s">
        <v>2</v>
      </c>
      <c r="I103" s="197" t="s">
        <v>2</v>
      </c>
      <c r="J103" s="197" t="s">
        <v>2</v>
      </c>
      <c r="K103" s="197" t="s">
        <v>2</v>
      </c>
      <c r="L103" s="197" t="s">
        <v>2</v>
      </c>
      <c r="M103" s="197" t="s">
        <v>2</v>
      </c>
      <c r="N103" s="99">
        <v>1300000</v>
      </c>
      <c r="O103" s="99">
        <v>664690</v>
      </c>
      <c r="P103" s="99">
        <v>539890</v>
      </c>
      <c r="Q103" s="99">
        <v>249600</v>
      </c>
      <c r="R103" s="99">
        <v>89310</v>
      </c>
      <c r="S103" s="560">
        <v>10120</v>
      </c>
      <c r="T103" s="560"/>
      <c r="U103" s="204"/>
      <c r="V103" s="204"/>
      <c r="W103" s="205"/>
      <c r="X103" s="199" t="s">
        <v>6</v>
      </c>
      <c r="Y103" s="200" t="s">
        <v>6</v>
      </c>
      <c r="Z103" s="199" t="s">
        <v>6</v>
      </c>
      <c r="AA103" s="200" t="s">
        <v>29</v>
      </c>
      <c r="AB103" s="199" t="s">
        <v>6</v>
      </c>
      <c r="AC103" s="200" t="s">
        <v>6</v>
      </c>
      <c r="AD103" s="199" t="s">
        <v>6</v>
      </c>
      <c r="AE103" s="200" t="s">
        <v>6</v>
      </c>
      <c r="AF103" s="199" t="s">
        <v>6</v>
      </c>
      <c r="AG103" s="212"/>
      <c r="AH103" s="212"/>
      <c r="AI103" s="212"/>
      <c r="AJ103" s="212"/>
      <c r="AK103" s="212"/>
      <c r="AL103" s="212"/>
      <c r="AM103" s="212"/>
      <c r="AN103" s="212"/>
    </row>
    <row r="104" spans="1:40" s="28" customFormat="1" outlineLevel="1">
      <c r="A104" s="191" t="s">
        <v>49</v>
      </c>
      <c r="B104" s="192" t="s">
        <v>5</v>
      </c>
      <c r="C104" s="193" t="s">
        <v>281</v>
      </c>
      <c r="D104" s="194"/>
      <c r="E104" s="195" t="s">
        <v>18</v>
      </c>
      <c r="F104" s="196" t="s">
        <v>143</v>
      </c>
      <c r="G104" s="197" t="s">
        <v>2</v>
      </c>
      <c r="H104" s="197" t="s">
        <v>2</v>
      </c>
      <c r="I104" s="197" t="s">
        <v>2</v>
      </c>
      <c r="J104" s="197" t="s">
        <v>2</v>
      </c>
      <c r="K104" s="197" t="s">
        <v>2</v>
      </c>
      <c r="L104" s="197" t="s">
        <v>2</v>
      </c>
      <c r="M104" s="197" t="s">
        <v>2</v>
      </c>
      <c r="N104" s="99">
        <v>2000000</v>
      </c>
      <c r="O104" s="99">
        <v>1021200.0000000001</v>
      </c>
      <c r="P104" s="99">
        <v>851000</v>
      </c>
      <c r="Q104" s="99">
        <v>374800</v>
      </c>
      <c r="R104" s="99">
        <v>140800</v>
      </c>
      <c r="S104" s="560">
        <v>15840.000000000002</v>
      </c>
      <c r="T104" s="560"/>
      <c r="U104" s="204"/>
      <c r="V104" s="204"/>
      <c r="W104" s="205"/>
      <c r="X104" s="199" t="s">
        <v>6</v>
      </c>
      <c r="Y104" s="200" t="s">
        <v>6</v>
      </c>
      <c r="Z104" s="199" t="s">
        <v>6</v>
      </c>
      <c r="AA104" s="200" t="s">
        <v>29</v>
      </c>
      <c r="AB104" s="199" t="s">
        <v>6</v>
      </c>
      <c r="AC104" s="200" t="s">
        <v>6</v>
      </c>
      <c r="AD104" s="199" t="s">
        <v>6</v>
      </c>
      <c r="AE104" s="200" t="s">
        <v>6</v>
      </c>
      <c r="AF104" s="199" t="s">
        <v>6</v>
      </c>
      <c r="AG104" s="212"/>
      <c r="AH104" s="212"/>
      <c r="AI104" s="212"/>
      <c r="AJ104" s="212"/>
      <c r="AK104" s="212"/>
      <c r="AL104" s="212"/>
      <c r="AM104" s="212"/>
      <c r="AN104" s="212"/>
    </row>
    <row r="105" spans="1:40" s="28" customFormat="1" outlineLevel="1">
      <c r="A105" s="191" t="s">
        <v>49</v>
      </c>
      <c r="B105" s="192" t="s">
        <v>5</v>
      </c>
      <c r="C105" s="193" t="s">
        <v>258</v>
      </c>
      <c r="D105" s="210"/>
      <c r="E105" s="195" t="s">
        <v>373</v>
      </c>
      <c r="F105" s="196" t="s">
        <v>561</v>
      </c>
      <c r="G105" s="197"/>
      <c r="H105" s="197" t="s">
        <v>2</v>
      </c>
      <c r="I105" s="197" t="s">
        <v>2</v>
      </c>
      <c r="J105" s="197" t="s">
        <v>2</v>
      </c>
      <c r="K105" s="197" t="s">
        <v>2</v>
      </c>
      <c r="L105" s="197" t="s">
        <v>2</v>
      </c>
      <c r="M105" s="197"/>
      <c r="N105" s="99">
        <v>500000</v>
      </c>
      <c r="O105" s="99">
        <v>255877.07665522236</v>
      </c>
      <c r="P105" s="99">
        <v>173565.46040320874</v>
      </c>
      <c r="Q105" s="99">
        <v>81656.686789137122</v>
      </c>
      <c r="R105" s="99">
        <v>24049.335307613455</v>
      </c>
      <c r="S105" s="560">
        <v>3300.0000000000005</v>
      </c>
      <c r="T105" s="560"/>
      <c r="U105" s="204"/>
      <c r="V105" s="204"/>
      <c r="W105" s="205"/>
      <c r="X105" s="199"/>
      <c r="Y105" s="200"/>
      <c r="Z105" s="199"/>
      <c r="AA105" s="200"/>
      <c r="AB105" s="199" t="s">
        <v>29</v>
      </c>
      <c r="AC105" s="200" t="s">
        <v>29</v>
      </c>
      <c r="AD105" s="199"/>
      <c r="AE105" s="200"/>
      <c r="AF105" s="199"/>
      <c r="AG105" s="212"/>
      <c r="AH105" s="212"/>
      <c r="AI105" s="212"/>
      <c r="AJ105" s="212"/>
      <c r="AK105" s="212"/>
      <c r="AL105" s="212"/>
      <c r="AM105" s="212"/>
      <c r="AN105" s="212"/>
    </row>
    <row r="106" spans="1:40" s="28" customFormat="1" outlineLevel="1">
      <c r="A106" s="191" t="s">
        <v>49</v>
      </c>
      <c r="B106" s="192" t="s">
        <v>5</v>
      </c>
      <c r="C106" s="193" t="s">
        <v>256</v>
      </c>
      <c r="D106" s="210"/>
      <c r="E106" s="195" t="s">
        <v>563</v>
      </c>
      <c r="F106" s="196">
        <v>0.60416666666666663</v>
      </c>
      <c r="G106" s="197" t="s">
        <v>2</v>
      </c>
      <c r="H106" s="214"/>
      <c r="I106" s="214"/>
      <c r="J106" s="214"/>
      <c r="K106" s="214"/>
      <c r="L106" s="214"/>
      <c r="M106" s="197"/>
      <c r="N106" s="99">
        <v>1500000</v>
      </c>
      <c r="O106" s="99">
        <v>754050</v>
      </c>
      <c r="P106" s="99">
        <v>679050</v>
      </c>
      <c r="Q106" s="99">
        <v>305550.00000000006</v>
      </c>
      <c r="R106" s="99">
        <v>124800</v>
      </c>
      <c r="S106" s="560">
        <v>12650.000000000002</v>
      </c>
      <c r="T106" s="560"/>
      <c r="U106" s="211"/>
      <c r="V106" s="211"/>
      <c r="W106" s="212"/>
      <c r="X106" s="199" t="s">
        <v>6</v>
      </c>
      <c r="Y106" s="200" t="s">
        <v>6</v>
      </c>
      <c r="Z106" s="199" t="s">
        <v>6</v>
      </c>
      <c r="AA106" s="200"/>
      <c r="AB106" s="199" t="s">
        <v>29</v>
      </c>
      <c r="AC106" s="212"/>
      <c r="AD106" s="199" t="s">
        <v>6</v>
      </c>
      <c r="AE106" s="200" t="s">
        <v>6</v>
      </c>
      <c r="AF106" s="199" t="s">
        <v>6</v>
      </c>
      <c r="AG106" s="212"/>
      <c r="AH106" s="212"/>
      <c r="AI106" s="212"/>
      <c r="AJ106" s="212"/>
      <c r="AK106" s="212"/>
      <c r="AL106" s="212"/>
      <c r="AM106" s="212"/>
      <c r="AN106" s="212"/>
    </row>
    <row r="107" spans="1:40" s="28" customFormat="1" outlineLevel="1">
      <c r="A107" s="191" t="s">
        <v>49</v>
      </c>
      <c r="B107" s="192" t="s">
        <v>5</v>
      </c>
      <c r="C107" s="193" t="s">
        <v>259</v>
      </c>
      <c r="D107" s="210"/>
      <c r="E107" s="195" t="s">
        <v>562</v>
      </c>
      <c r="F107" s="196" t="s">
        <v>374</v>
      </c>
      <c r="G107" s="197" t="s">
        <v>2</v>
      </c>
      <c r="H107" s="212"/>
      <c r="I107" s="197"/>
      <c r="J107" s="197"/>
      <c r="K107" s="197"/>
      <c r="L107" s="197"/>
      <c r="M107" s="197"/>
      <c r="N107" s="99">
        <v>700000</v>
      </c>
      <c r="O107" s="99">
        <v>366175.85467010603</v>
      </c>
      <c r="P107" s="99">
        <v>285655.15937876538</v>
      </c>
      <c r="Q107" s="99">
        <v>125707.54463700818</v>
      </c>
      <c r="R107" s="99">
        <v>34703.891200178703</v>
      </c>
      <c r="S107" s="560">
        <v>5390</v>
      </c>
      <c r="T107" s="560"/>
      <c r="U107" s="204"/>
      <c r="V107" s="204"/>
      <c r="W107" s="205"/>
      <c r="X107" s="199"/>
      <c r="Y107" s="200"/>
      <c r="Z107" s="199"/>
      <c r="AA107" s="200"/>
      <c r="AB107" s="199" t="s">
        <v>29</v>
      </c>
      <c r="AC107" s="200"/>
      <c r="AD107" s="199"/>
      <c r="AE107" s="200"/>
      <c r="AF107" s="199"/>
      <c r="AG107" s="212"/>
      <c r="AH107" s="212"/>
      <c r="AI107" s="212"/>
      <c r="AJ107" s="212"/>
      <c r="AK107" s="212"/>
      <c r="AL107" s="212"/>
      <c r="AM107" s="212"/>
      <c r="AN107" s="212"/>
    </row>
    <row r="108" spans="1:40" s="28" customFormat="1" outlineLevel="1">
      <c r="A108" s="191" t="s">
        <v>49</v>
      </c>
      <c r="B108" s="192" t="s">
        <v>5</v>
      </c>
      <c r="C108" s="193" t="s">
        <v>257</v>
      </c>
      <c r="D108" s="210"/>
      <c r="E108" s="195" t="s">
        <v>565</v>
      </c>
      <c r="F108" s="196" t="s">
        <v>376</v>
      </c>
      <c r="G108" s="197"/>
      <c r="H108" s="214"/>
      <c r="I108" s="214"/>
      <c r="J108" s="214"/>
      <c r="K108" s="214"/>
      <c r="L108" s="214"/>
      <c r="M108" s="197" t="s">
        <v>2</v>
      </c>
      <c r="N108" s="99">
        <v>1000000</v>
      </c>
      <c r="O108" s="99">
        <v>510900</v>
      </c>
      <c r="P108" s="99">
        <v>462400</v>
      </c>
      <c r="Q108" s="99">
        <v>230600</v>
      </c>
      <c r="R108" s="99">
        <v>80100</v>
      </c>
      <c r="S108" s="560">
        <v>8580</v>
      </c>
      <c r="T108" s="560"/>
      <c r="U108" s="204"/>
      <c r="V108" s="204"/>
      <c r="W108" s="205"/>
      <c r="X108" s="199"/>
      <c r="Y108" s="200" t="s">
        <v>29</v>
      </c>
      <c r="Z108" s="199"/>
      <c r="AA108" s="200"/>
      <c r="AB108" s="199" t="s">
        <v>29</v>
      </c>
      <c r="AC108" s="200"/>
      <c r="AD108" s="199"/>
      <c r="AE108" s="200"/>
      <c r="AF108" s="199"/>
      <c r="AG108" s="212"/>
      <c r="AH108" s="212"/>
      <c r="AI108" s="212"/>
      <c r="AJ108" s="212"/>
      <c r="AK108" s="212"/>
      <c r="AL108" s="212"/>
      <c r="AM108" s="212"/>
      <c r="AN108" s="212"/>
    </row>
    <row r="109" spans="1:40" s="28" customFormat="1" outlineLevel="1">
      <c r="A109" s="191" t="s">
        <v>49</v>
      </c>
      <c r="B109" s="192" t="s">
        <v>5</v>
      </c>
      <c r="C109" s="193" t="s">
        <v>260</v>
      </c>
      <c r="D109" s="210"/>
      <c r="E109" s="195" t="s">
        <v>564</v>
      </c>
      <c r="F109" s="196" t="s">
        <v>375</v>
      </c>
      <c r="G109" s="212"/>
      <c r="H109" s="212"/>
      <c r="I109" s="197"/>
      <c r="J109" s="197"/>
      <c r="K109" s="197"/>
      <c r="L109" s="197"/>
      <c r="M109" s="197" t="s">
        <v>2</v>
      </c>
      <c r="N109" s="99">
        <v>900000</v>
      </c>
      <c r="O109" s="99">
        <v>521353.29160365672</v>
      </c>
      <c r="P109" s="99">
        <v>388356.28379451641</v>
      </c>
      <c r="Q109" s="99">
        <v>169858.29387007665</v>
      </c>
      <c r="R109" s="99">
        <v>34583.243472904338</v>
      </c>
      <c r="S109" s="560">
        <v>7370.0000000000009</v>
      </c>
      <c r="T109" s="560"/>
      <c r="U109" s="204"/>
      <c r="V109" s="204"/>
      <c r="W109" s="205"/>
      <c r="X109" s="199"/>
      <c r="Y109" s="200" t="s">
        <v>29</v>
      </c>
      <c r="Z109" s="199"/>
      <c r="AA109" s="200"/>
      <c r="AB109" s="199" t="s">
        <v>29</v>
      </c>
      <c r="AD109" s="199"/>
      <c r="AE109" s="200"/>
      <c r="AF109" s="199"/>
      <c r="AG109" s="212"/>
      <c r="AH109" s="212"/>
      <c r="AI109" s="212"/>
      <c r="AJ109" s="212"/>
      <c r="AK109" s="212"/>
      <c r="AL109" s="212"/>
      <c r="AM109" s="212"/>
      <c r="AN109" s="212"/>
    </row>
    <row r="110" spans="1:40" s="28" customFormat="1" outlineLevel="1">
      <c r="A110" s="191" t="s">
        <v>49</v>
      </c>
      <c r="B110" s="192" t="s">
        <v>5</v>
      </c>
      <c r="C110" s="193" t="s">
        <v>368</v>
      </c>
      <c r="D110" s="210"/>
      <c r="E110" s="195" t="s">
        <v>369</v>
      </c>
      <c r="F110" s="196">
        <v>0.72569444444444453</v>
      </c>
      <c r="G110" s="214"/>
      <c r="H110" s="197" t="s">
        <v>2</v>
      </c>
      <c r="I110" s="197" t="s">
        <v>2</v>
      </c>
      <c r="J110" s="197" t="s">
        <v>2</v>
      </c>
      <c r="K110" s="197" t="s">
        <v>2</v>
      </c>
      <c r="L110" s="197" t="s">
        <v>2</v>
      </c>
      <c r="M110" s="214"/>
      <c r="N110" s="99">
        <v>1250000</v>
      </c>
      <c r="O110" s="99">
        <v>651500</v>
      </c>
      <c r="P110" s="99">
        <v>417875</v>
      </c>
      <c r="Q110" s="99">
        <v>196875</v>
      </c>
      <c r="R110" s="99">
        <v>55000</v>
      </c>
      <c r="S110" s="560">
        <v>8030.0000000000009</v>
      </c>
      <c r="T110" s="560"/>
      <c r="U110" s="211"/>
      <c r="V110" s="211"/>
      <c r="W110" s="212"/>
      <c r="X110" s="199" t="s">
        <v>6</v>
      </c>
      <c r="Y110" s="200"/>
      <c r="Z110" s="199" t="s">
        <v>6</v>
      </c>
      <c r="AA110" s="200" t="s">
        <v>6</v>
      </c>
      <c r="AB110" s="199" t="s">
        <v>6</v>
      </c>
      <c r="AC110" s="200" t="s">
        <v>29</v>
      </c>
      <c r="AD110" s="199" t="s">
        <v>29</v>
      </c>
      <c r="AE110" s="200" t="s">
        <v>29</v>
      </c>
      <c r="AF110" s="199" t="s">
        <v>29</v>
      </c>
      <c r="AG110" s="212"/>
      <c r="AH110" s="212"/>
      <c r="AI110" s="212"/>
      <c r="AJ110" s="212"/>
      <c r="AK110" s="212"/>
      <c r="AL110" s="212"/>
      <c r="AM110" s="212"/>
      <c r="AN110" s="212"/>
    </row>
    <row r="111" spans="1:40" s="28" customFormat="1" outlineLevel="1">
      <c r="A111" s="191" t="s">
        <v>49</v>
      </c>
      <c r="B111" s="192" t="s">
        <v>5</v>
      </c>
      <c r="C111" s="193" t="s">
        <v>370</v>
      </c>
      <c r="D111" s="210"/>
      <c r="E111" s="195" t="s">
        <v>369</v>
      </c>
      <c r="F111" s="196">
        <v>0.74305555555555547</v>
      </c>
      <c r="G111" s="214"/>
      <c r="H111" s="197" t="s">
        <v>2</v>
      </c>
      <c r="I111" s="197" t="s">
        <v>2</v>
      </c>
      <c r="J111" s="197" t="s">
        <v>2</v>
      </c>
      <c r="K111" s="197" t="s">
        <v>2</v>
      </c>
      <c r="L111" s="197" t="s">
        <v>2</v>
      </c>
      <c r="M111" s="214"/>
      <c r="N111" s="99">
        <v>1450000</v>
      </c>
      <c r="O111" s="99">
        <v>755595</v>
      </c>
      <c r="P111" s="99">
        <v>510110</v>
      </c>
      <c r="Q111" s="99">
        <v>235045</v>
      </c>
      <c r="R111" s="99">
        <v>56404.999999999993</v>
      </c>
      <c r="S111" s="560">
        <v>9790</v>
      </c>
      <c r="T111" s="560"/>
      <c r="U111" s="211"/>
      <c r="V111" s="211"/>
      <c r="W111" s="212"/>
      <c r="X111" s="199" t="s">
        <v>6</v>
      </c>
      <c r="Y111" s="200"/>
      <c r="Z111" s="199" t="s">
        <v>6</v>
      </c>
      <c r="AA111" s="200" t="s">
        <v>6</v>
      </c>
      <c r="AB111" s="199" t="s">
        <v>6</v>
      </c>
      <c r="AC111" s="200" t="s">
        <v>29</v>
      </c>
      <c r="AD111" s="199" t="s">
        <v>29</v>
      </c>
      <c r="AE111" s="200" t="s">
        <v>29</v>
      </c>
      <c r="AF111" s="199" t="s">
        <v>29</v>
      </c>
      <c r="AG111" s="212"/>
      <c r="AH111" s="212"/>
      <c r="AI111" s="212"/>
      <c r="AJ111" s="212"/>
      <c r="AK111" s="212"/>
      <c r="AL111" s="212"/>
      <c r="AM111" s="212"/>
      <c r="AN111" s="212"/>
    </row>
    <row r="112" spans="1:40" s="28" customFormat="1" outlineLevel="1">
      <c r="A112" s="191" t="s">
        <v>49</v>
      </c>
      <c r="B112" s="192" t="s">
        <v>5</v>
      </c>
      <c r="C112" s="193" t="s">
        <v>371</v>
      </c>
      <c r="D112" s="210"/>
      <c r="E112" s="195" t="s">
        <v>372</v>
      </c>
      <c r="F112" s="196" t="s">
        <v>558</v>
      </c>
      <c r="G112" s="197" t="s">
        <v>2</v>
      </c>
      <c r="H112" s="197"/>
      <c r="I112" s="197"/>
      <c r="J112" s="197"/>
      <c r="K112" s="197"/>
      <c r="L112" s="197"/>
      <c r="M112" s="214"/>
      <c r="N112" s="99">
        <v>1100000</v>
      </c>
      <c r="O112" s="99">
        <v>577390</v>
      </c>
      <c r="P112" s="99">
        <v>426910</v>
      </c>
      <c r="Q112" s="99">
        <v>190300</v>
      </c>
      <c r="R112" s="99">
        <v>47299.999999999993</v>
      </c>
      <c r="S112" s="560">
        <v>8030.0000000000009</v>
      </c>
      <c r="T112" s="560"/>
      <c r="U112" s="211"/>
      <c r="V112" s="211"/>
      <c r="W112" s="212"/>
      <c r="X112" s="199"/>
      <c r="Y112" s="200"/>
      <c r="Z112" s="199"/>
      <c r="AA112" s="200"/>
      <c r="AB112" s="199"/>
      <c r="AC112" s="200" t="s">
        <v>29</v>
      </c>
      <c r="AD112" s="199" t="s">
        <v>29</v>
      </c>
      <c r="AE112" s="200" t="s">
        <v>29</v>
      </c>
      <c r="AF112" s="199" t="s">
        <v>29</v>
      </c>
      <c r="AG112" s="212"/>
      <c r="AH112" s="212"/>
      <c r="AI112" s="212"/>
      <c r="AJ112" s="212"/>
      <c r="AK112" s="212"/>
      <c r="AL112" s="212"/>
      <c r="AM112" s="212"/>
      <c r="AN112" s="212"/>
    </row>
    <row r="113" spans="1:40" s="28" customFormat="1" ht="18" customHeight="1" outlineLevel="1">
      <c r="A113" s="191" t="s">
        <v>49</v>
      </c>
      <c r="B113" s="192" t="s">
        <v>5</v>
      </c>
      <c r="C113" s="193" t="s">
        <v>261</v>
      </c>
      <c r="D113" s="194"/>
      <c r="E113" s="195" t="s">
        <v>377</v>
      </c>
      <c r="F113" s="196">
        <v>0.72569444444444453</v>
      </c>
      <c r="G113" s="197"/>
      <c r="H113" s="197"/>
      <c r="I113" s="197"/>
      <c r="J113" s="197"/>
      <c r="K113" s="197"/>
      <c r="L113" s="197"/>
      <c r="M113" s="197" t="s">
        <v>2</v>
      </c>
      <c r="N113" s="99">
        <v>600000</v>
      </c>
      <c r="O113" s="99">
        <v>338686.31673837593</v>
      </c>
      <c r="P113" s="99">
        <v>235470.74946317275</v>
      </c>
      <c r="Q113" s="99">
        <v>95954.711303605349</v>
      </c>
      <c r="R113" s="99">
        <v>17999.30486231354</v>
      </c>
      <c r="S113" s="560">
        <v>4510</v>
      </c>
      <c r="T113" s="560"/>
      <c r="U113" s="204"/>
      <c r="V113" s="204"/>
      <c r="W113" s="205"/>
      <c r="X113" s="199" t="s">
        <v>6</v>
      </c>
      <c r="Y113" s="200"/>
      <c r="Z113" s="199" t="s">
        <v>6</v>
      </c>
      <c r="AA113" s="200" t="s">
        <v>6</v>
      </c>
      <c r="AB113" s="199" t="s">
        <v>29</v>
      </c>
      <c r="AC113" s="200" t="s">
        <v>6</v>
      </c>
      <c r="AD113" s="199" t="s">
        <v>6</v>
      </c>
      <c r="AE113" s="200" t="s">
        <v>6</v>
      </c>
      <c r="AF113" s="199" t="s">
        <v>6</v>
      </c>
      <c r="AG113" s="212"/>
      <c r="AH113" s="212"/>
      <c r="AI113" s="212"/>
      <c r="AJ113" s="212"/>
      <c r="AK113" s="212"/>
      <c r="AL113" s="212"/>
      <c r="AM113" s="212"/>
      <c r="AN113" s="212"/>
    </row>
    <row r="114" spans="1:40" s="28" customFormat="1" outlineLevel="1">
      <c r="A114" s="191" t="s">
        <v>49</v>
      </c>
      <c r="B114" s="192" t="s">
        <v>5</v>
      </c>
      <c r="C114" s="193" t="s">
        <v>262</v>
      </c>
      <c r="D114" s="194"/>
      <c r="E114" s="195" t="s">
        <v>377</v>
      </c>
      <c r="F114" s="196">
        <v>0.74305555555555547</v>
      </c>
      <c r="G114" s="197"/>
      <c r="H114" s="197"/>
      <c r="I114" s="197"/>
      <c r="J114" s="197"/>
      <c r="K114" s="197"/>
      <c r="L114" s="197"/>
      <c r="M114" s="197" t="s">
        <v>2</v>
      </c>
      <c r="N114" s="99">
        <v>550000</v>
      </c>
      <c r="O114" s="99">
        <v>303087.87398217863</v>
      </c>
      <c r="P114" s="99">
        <v>219098.65723836177</v>
      </c>
      <c r="Q114" s="99">
        <v>90019.056299696604</v>
      </c>
      <c r="R114" s="99">
        <v>20807.292480204051</v>
      </c>
      <c r="S114" s="560">
        <v>4180</v>
      </c>
      <c r="T114" s="560"/>
      <c r="U114" s="204"/>
      <c r="V114" s="204"/>
      <c r="W114" s="205"/>
      <c r="X114" s="199" t="s">
        <v>6</v>
      </c>
      <c r="Y114" s="200"/>
      <c r="Z114" s="199" t="s">
        <v>6</v>
      </c>
      <c r="AA114" s="200" t="s">
        <v>6</v>
      </c>
      <c r="AB114" s="199" t="s">
        <v>29</v>
      </c>
      <c r="AC114" s="200" t="s">
        <v>6</v>
      </c>
      <c r="AD114" s="199" t="s">
        <v>6</v>
      </c>
      <c r="AE114" s="200" t="s">
        <v>6</v>
      </c>
      <c r="AF114" s="199" t="s">
        <v>6</v>
      </c>
      <c r="AG114" s="212"/>
      <c r="AH114" s="212"/>
      <c r="AI114" s="212"/>
      <c r="AJ114" s="212"/>
      <c r="AK114" s="212"/>
      <c r="AL114" s="212"/>
      <c r="AM114" s="212"/>
      <c r="AN114" s="212"/>
    </row>
    <row r="115" spans="1:40" s="28" customFormat="1" outlineLevel="1">
      <c r="A115" s="191" t="s">
        <v>49</v>
      </c>
      <c r="B115" s="192" t="s">
        <v>5</v>
      </c>
      <c r="C115" s="193" t="s">
        <v>263</v>
      </c>
      <c r="D115" s="194"/>
      <c r="E115" s="195" t="s">
        <v>18</v>
      </c>
      <c r="F115" s="196">
        <v>0.78819444444444453</v>
      </c>
      <c r="G115" s="197" t="s">
        <v>2</v>
      </c>
      <c r="H115" s="197" t="s">
        <v>2</v>
      </c>
      <c r="I115" s="197" t="s">
        <v>2</v>
      </c>
      <c r="J115" s="197" t="s">
        <v>2</v>
      </c>
      <c r="K115" s="197" t="s">
        <v>2</v>
      </c>
      <c r="L115" s="197" t="s">
        <v>2</v>
      </c>
      <c r="M115" s="197" t="s">
        <v>2</v>
      </c>
      <c r="N115" s="99">
        <v>1650000</v>
      </c>
      <c r="O115" s="99">
        <v>895785.00000000012</v>
      </c>
      <c r="P115" s="99">
        <v>636405</v>
      </c>
      <c r="Q115" s="99">
        <v>267300</v>
      </c>
      <c r="R115" s="99">
        <v>60390</v>
      </c>
      <c r="S115" s="560">
        <v>12430.000000000002</v>
      </c>
      <c r="T115" s="560"/>
      <c r="U115" s="204"/>
      <c r="V115" s="204"/>
      <c r="W115" s="205"/>
      <c r="X115" s="199" t="s">
        <v>6</v>
      </c>
      <c r="Y115" s="200" t="s">
        <v>6</v>
      </c>
      <c r="Z115" s="199" t="s">
        <v>6</v>
      </c>
      <c r="AA115" s="200" t="s">
        <v>29</v>
      </c>
      <c r="AB115" s="199" t="s">
        <v>6</v>
      </c>
      <c r="AC115" s="200" t="s">
        <v>6</v>
      </c>
      <c r="AD115" s="199" t="s">
        <v>6</v>
      </c>
      <c r="AE115" s="200" t="s">
        <v>6</v>
      </c>
      <c r="AF115" s="199" t="s">
        <v>6</v>
      </c>
      <c r="AG115" s="212"/>
      <c r="AH115" s="212"/>
      <c r="AI115" s="212"/>
      <c r="AJ115" s="212"/>
      <c r="AK115" s="212"/>
      <c r="AL115" s="212"/>
      <c r="AM115" s="212"/>
      <c r="AN115" s="212"/>
    </row>
    <row r="116" spans="1:40" s="28" customFormat="1" outlineLevel="1">
      <c r="A116" s="191" t="s">
        <v>49</v>
      </c>
      <c r="B116" s="192" t="s">
        <v>5</v>
      </c>
      <c r="C116" s="193" t="s">
        <v>264</v>
      </c>
      <c r="D116" s="194"/>
      <c r="E116" s="195" t="s">
        <v>17</v>
      </c>
      <c r="F116" s="196" t="s">
        <v>10</v>
      </c>
      <c r="G116" s="197" t="s">
        <v>2</v>
      </c>
      <c r="H116" s="197" t="s">
        <v>2</v>
      </c>
      <c r="I116" s="197" t="s">
        <v>2</v>
      </c>
      <c r="J116" s="197" t="s">
        <v>2</v>
      </c>
      <c r="K116" s="197" t="s">
        <v>2</v>
      </c>
      <c r="L116" s="197" t="s">
        <v>2</v>
      </c>
      <c r="M116" s="197" t="s">
        <v>2</v>
      </c>
      <c r="N116" s="99">
        <v>2500000</v>
      </c>
      <c r="O116" s="99">
        <v>1353250</v>
      </c>
      <c r="P116" s="99">
        <v>1078000</v>
      </c>
      <c r="Q116" s="99">
        <v>459250</v>
      </c>
      <c r="R116" s="99">
        <v>104750</v>
      </c>
      <c r="S116" s="560">
        <v>22660.000000000004</v>
      </c>
      <c r="T116" s="560"/>
      <c r="U116" s="204"/>
      <c r="V116" s="204"/>
      <c r="W116" s="205"/>
      <c r="X116" s="199" t="s">
        <v>6</v>
      </c>
      <c r="Y116" s="200" t="s">
        <v>6</v>
      </c>
      <c r="Z116" s="199" t="s">
        <v>6</v>
      </c>
      <c r="AA116" s="200" t="s">
        <v>29</v>
      </c>
      <c r="AB116" s="199" t="s">
        <v>6</v>
      </c>
      <c r="AC116" s="200" t="s">
        <v>6</v>
      </c>
      <c r="AD116" s="199" t="s">
        <v>6</v>
      </c>
      <c r="AE116" s="200" t="s">
        <v>6</v>
      </c>
      <c r="AF116" s="199" t="s">
        <v>6</v>
      </c>
      <c r="AG116" s="212"/>
      <c r="AH116" s="212"/>
      <c r="AI116" s="212"/>
      <c r="AJ116" s="212"/>
      <c r="AK116" s="212"/>
      <c r="AL116" s="212"/>
      <c r="AM116" s="212"/>
      <c r="AN116" s="212"/>
    </row>
    <row r="117" spans="1:40" s="28" customFormat="1" outlineLevel="1">
      <c r="A117" s="191" t="s">
        <v>49</v>
      </c>
      <c r="B117" s="192" t="s">
        <v>5</v>
      </c>
      <c r="C117" s="193" t="s">
        <v>265</v>
      </c>
      <c r="D117" s="194"/>
      <c r="E117" s="195" t="s">
        <v>319</v>
      </c>
      <c r="F117" s="196">
        <v>0.82986111111111116</v>
      </c>
      <c r="G117" s="197" t="s">
        <v>2</v>
      </c>
      <c r="H117" s="197" t="s">
        <v>2</v>
      </c>
      <c r="I117" s="197" t="s">
        <v>2</v>
      </c>
      <c r="J117" s="197" t="s">
        <v>2</v>
      </c>
      <c r="K117" s="197" t="s">
        <v>2</v>
      </c>
      <c r="L117" s="197" t="s">
        <v>2</v>
      </c>
      <c r="M117" s="197" t="s">
        <v>2</v>
      </c>
      <c r="N117" s="99">
        <v>1700000</v>
      </c>
      <c r="O117" s="99">
        <v>892670</v>
      </c>
      <c r="P117" s="99">
        <v>794750</v>
      </c>
      <c r="Q117" s="99">
        <v>364820.00000000006</v>
      </c>
      <c r="R117" s="99">
        <v>99790</v>
      </c>
      <c r="S117" s="560">
        <v>30580.000000000004</v>
      </c>
      <c r="T117" s="560"/>
      <c r="U117" s="204"/>
      <c r="V117" s="204"/>
      <c r="W117" s="205"/>
      <c r="X117" s="199" t="s">
        <v>6</v>
      </c>
      <c r="Y117" s="200" t="s">
        <v>29</v>
      </c>
      <c r="Z117" s="199" t="s">
        <v>6</v>
      </c>
      <c r="AA117" s="200" t="s">
        <v>6</v>
      </c>
      <c r="AB117" s="199" t="s">
        <v>29</v>
      </c>
      <c r="AC117" s="200" t="s">
        <v>6</v>
      </c>
      <c r="AD117" s="199" t="s">
        <v>6</v>
      </c>
      <c r="AE117" s="200" t="s">
        <v>6</v>
      </c>
      <c r="AF117" s="199" t="s">
        <v>6</v>
      </c>
      <c r="AG117" s="212"/>
      <c r="AH117" s="212"/>
      <c r="AI117" s="212"/>
      <c r="AJ117" s="212"/>
      <c r="AK117" s="212"/>
      <c r="AL117" s="212"/>
      <c r="AM117" s="212"/>
      <c r="AN117" s="212"/>
    </row>
    <row r="118" spans="1:40" s="28" customFormat="1" outlineLevel="1">
      <c r="A118" s="191" t="s">
        <v>49</v>
      </c>
      <c r="B118" s="192" t="s">
        <v>5</v>
      </c>
      <c r="C118" s="193" t="s">
        <v>392</v>
      </c>
      <c r="D118" s="194" t="s">
        <v>504</v>
      </c>
      <c r="E118" s="195" t="s">
        <v>568</v>
      </c>
      <c r="F118" s="196" t="s">
        <v>569</v>
      </c>
      <c r="H118" s="197"/>
      <c r="I118" s="197"/>
      <c r="J118" s="197"/>
      <c r="K118" s="197"/>
      <c r="L118" s="197"/>
      <c r="M118" s="197" t="s">
        <v>2</v>
      </c>
      <c r="N118" s="99">
        <v>800000</v>
      </c>
      <c r="O118" s="99">
        <v>400480.00000000006</v>
      </c>
      <c r="P118" s="99">
        <v>383599.99999999994</v>
      </c>
      <c r="Q118" s="99">
        <v>179440</v>
      </c>
      <c r="R118" s="99">
        <v>76319.999999999985</v>
      </c>
      <c r="S118" s="560">
        <v>14850.000000000002</v>
      </c>
      <c r="T118" s="560"/>
      <c r="U118" s="204"/>
      <c r="V118" s="204"/>
      <c r="W118" s="205"/>
      <c r="X118" s="199"/>
      <c r="Y118" s="200"/>
      <c r="Z118" s="199"/>
      <c r="AA118" s="200"/>
      <c r="AB118" s="199" t="s">
        <v>29</v>
      </c>
      <c r="AC118" s="200" t="s">
        <v>29</v>
      </c>
      <c r="AD118" s="199"/>
      <c r="AE118" s="200"/>
      <c r="AF118" s="199"/>
      <c r="AG118" s="212"/>
      <c r="AH118" s="212"/>
      <c r="AI118" s="212"/>
      <c r="AJ118" s="212"/>
      <c r="AK118" s="212"/>
      <c r="AL118" s="212"/>
      <c r="AM118" s="212"/>
      <c r="AN118" s="212"/>
    </row>
    <row r="119" spans="1:40" s="28" customFormat="1" outlineLevel="1">
      <c r="A119" s="191" t="s">
        <v>49</v>
      </c>
      <c r="B119" s="192" t="s">
        <v>5</v>
      </c>
      <c r="C119" s="193" t="s">
        <v>566</v>
      </c>
      <c r="D119" s="194" t="s">
        <v>481</v>
      </c>
      <c r="E119" s="195" t="s">
        <v>567</v>
      </c>
      <c r="F119" s="196">
        <v>0.85416666666666663</v>
      </c>
      <c r="G119" s="197" t="s">
        <v>2</v>
      </c>
      <c r="H119" s="197"/>
      <c r="I119" s="197"/>
      <c r="J119" s="197"/>
      <c r="K119" s="197"/>
      <c r="L119" s="197"/>
      <c r="N119" s="99">
        <v>800000</v>
      </c>
      <c r="O119" s="99">
        <v>425279.99999999994</v>
      </c>
      <c r="P119" s="99">
        <v>407040</v>
      </c>
      <c r="Q119" s="99">
        <v>181280</v>
      </c>
      <c r="R119" s="99">
        <v>60719.999999999993</v>
      </c>
      <c r="S119" s="560">
        <v>15730.000000000002</v>
      </c>
      <c r="T119" s="560"/>
      <c r="U119" s="204"/>
      <c r="V119" s="204"/>
      <c r="W119" s="205"/>
      <c r="X119" s="199"/>
      <c r="Y119" s="200"/>
      <c r="Z119" s="199"/>
      <c r="AA119" s="200"/>
      <c r="AB119" s="199" t="s">
        <v>29</v>
      </c>
      <c r="AC119" s="200" t="s">
        <v>29</v>
      </c>
      <c r="AD119" s="199"/>
      <c r="AE119" s="200"/>
      <c r="AF119" s="199"/>
      <c r="AG119" s="212"/>
      <c r="AH119" s="212"/>
      <c r="AI119" s="212"/>
      <c r="AJ119" s="212"/>
      <c r="AK119" s="212"/>
      <c r="AL119" s="212"/>
      <c r="AM119" s="212"/>
      <c r="AN119" s="212"/>
    </row>
    <row r="120" spans="1:40" s="28" customFormat="1" outlineLevel="1">
      <c r="A120" s="191" t="s">
        <v>49</v>
      </c>
      <c r="B120" s="192" t="s">
        <v>5</v>
      </c>
      <c r="C120" s="193" t="s">
        <v>11</v>
      </c>
      <c r="D120" s="210"/>
      <c r="E120" s="195" t="s">
        <v>158</v>
      </c>
      <c r="F120" s="196">
        <v>0.86111111111111116</v>
      </c>
      <c r="G120" s="208"/>
      <c r="H120" s="197" t="s">
        <v>2</v>
      </c>
      <c r="I120" s="197" t="s">
        <v>2</v>
      </c>
      <c r="J120" s="197" t="s">
        <v>2</v>
      </c>
      <c r="K120" s="197" t="s">
        <v>2</v>
      </c>
      <c r="L120" s="197" t="s">
        <v>2</v>
      </c>
      <c r="M120" s="213"/>
      <c r="N120" s="99">
        <v>1400000</v>
      </c>
      <c r="O120" s="99">
        <v>695799.99999999988</v>
      </c>
      <c r="P120" s="99">
        <v>758940</v>
      </c>
      <c r="Q120" s="99">
        <v>410480</v>
      </c>
      <c r="R120" s="99">
        <v>140560</v>
      </c>
      <c r="S120" s="560">
        <v>29480.000000000004</v>
      </c>
      <c r="T120" s="560"/>
      <c r="U120" s="219"/>
      <c r="V120" s="219"/>
      <c r="W120" s="220"/>
      <c r="X120" s="199" t="s">
        <v>29</v>
      </c>
      <c r="Y120" s="200" t="s">
        <v>6</v>
      </c>
      <c r="Z120" s="199" t="s">
        <v>6</v>
      </c>
      <c r="AA120" s="200" t="s">
        <v>6</v>
      </c>
      <c r="AB120" s="199" t="s">
        <v>6</v>
      </c>
      <c r="AC120" s="200" t="s">
        <v>6</v>
      </c>
      <c r="AD120" s="199" t="s">
        <v>6</v>
      </c>
      <c r="AE120" s="200" t="s">
        <v>6</v>
      </c>
      <c r="AF120" s="199" t="s">
        <v>6</v>
      </c>
      <c r="AG120" s="212"/>
      <c r="AH120" s="212"/>
      <c r="AI120" s="212"/>
      <c r="AJ120" s="212"/>
      <c r="AK120" s="212"/>
      <c r="AL120" s="212"/>
      <c r="AM120" s="212"/>
      <c r="AN120" s="212"/>
    </row>
    <row r="121" spans="1:40" s="28" customFormat="1" outlineLevel="1">
      <c r="A121" s="191" t="s">
        <v>49</v>
      </c>
      <c r="B121" s="192" t="s">
        <v>5</v>
      </c>
      <c r="C121" s="193" t="s">
        <v>12</v>
      </c>
      <c r="D121" s="210"/>
      <c r="E121" s="195" t="s">
        <v>33</v>
      </c>
      <c r="F121" s="196" t="s">
        <v>269</v>
      </c>
      <c r="G121" s="197"/>
      <c r="H121" s="197"/>
      <c r="I121" s="197" t="s">
        <v>2</v>
      </c>
      <c r="K121" s="197"/>
      <c r="L121" s="197" t="s">
        <v>2</v>
      </c>
      <c r="M121" s="197"/>
      <c r="N121" s="99">
        <v>850000</v>
      </c>
      <c r="O121" s="99">
        <v>419220</v>
      </c>
      <c r="P121" s="99">
        <v>496400</v>
      </c>
      <c r="Q121" s="99">
        <v>265710</v>
      </c>
      <c r="R121" s="99">
        <v>92055</v>
      </c>
      <c r="S121" s="560">
        <v>19800</v>
      </c>
      <c r="T121" s="560"/>
      <c r="U121" s="204"/>
      <c r="V121" s="204"/>
      <c r="W121" s="205"/>
      <c r="X121" s="199" t="s">
        <v>6</v>
      </c>
      <c r="Y121" s="200"/>
      <c r="Z121" s="199" t="s">
        <v>6</v>
      </c>
      <c r="AA121" s="200" t="s">
        <v>6</v>
      </c>
      <c r="AB121" s="199" t="s">
        <v>6</v>
      </c>
      <c r="AC121" s="200" t="s">
        <v>6</v>
      </c>
      <c r="AD121" s="199" t="s">
        <v>6</v>
      </c>
      <c r="AE121" s="200" t="s">
        <v>6</v>
      </c>
      <c r="AF121" s="199" t="s">
        <v>6</v>
      </c>
      <c r="AG121" s="212"/>
      <c r="AH121" s="212"/>
      <c r="AI121" s="212"/>
      <c r="AJ121" s="212"/>
      <c r="AK121" s="212"/>
      <c r="AL121" s="212"/>
      <c r="AM121" s="212"/>
      <c r="AN121" s="212"/>
    </row>
    <row r="122" spans="1:40" s="28" customFormat="1" outlineLevel="1">
      <c r="A122" s="191" t="s">
        <v>49</v>
      </c>
      <c r="B122" s="192" t="s">
        <v>5</v>
      </c>
      <c r="C122" s="193" t="s">
        <v>557</v>
      </c>
      <c r="D122" s="210" t="s">
        <v>481</v>
      </c>
      <c r="E122" s="195" t="s">
        <v>486</v>
      </c>
      <c r="F122" s="196" t="s">
        <v>269</v>
      </c>
      <c r="G122" s="197" t="s">
        <v>2</v>
      </c>
      <c r="H122" s="197"/>
      <c r="I122" s="197" t="s">
        <v>2</v>
      </c>
      <c r="J122" s="197" t="s">
        <v>2</v>
      </c>
      <c r="M122" s="197"/>
      <c r="N122" s="99">
        <v>750000</v>
      </c>
      <c r="O122" s="99">
        <v>314625</v>
      </c>
      <c r="P122" s="99">
        <v>494625</v>
      </c>
      <c r="Q122" s="99">
        <v>323250</v>
      </c>
      <c r="R122" s="99">
        <v>100200</v>
      </c>
      <c r="S122" s="560">
        <v>19800</v>
      </c>
      <c r="T122" s="560"/>
      <c r="U122" s="204"/>
      <c r="V122" s="204"/>
      <c r="W122" s="205"/>
      <c r="X122" s="199" t="s">
        <v>6</v>
      </c>
      <c r="Y122" s="200"/>
      <c r="Z122" s="199" t="s">
        <v>6</v>
      </c>
      <c r="AA122" s="200" t="s">
        <v>6</v>
      </c>
      <c r="AB122" s="199" t="s">
        <v>6</v>
      </c>
      <c r="AC122" s="200" t="s">
        <v>6</v>
      </c>
      <c r="AD122" s="199" t="s">
        <v>6</v>
      </c>
      <c r="AE122" s="200" t="s">
        <v>6</v>
      </c>
      <c r="AF122" s="199" t="s">
        <v>6</v>
      </c>
      <c r="AG122" s="212"/>
      <c r="AH122" s="212"/>
      <c r="AI122" s="212"/>
      <c r="AJ122" s="212"/>
      <c r="AK122" s="212"/>
      <c r="AL122" s="212"/>
      <c r="AM122" s="212"/>
      <c r="AN122" s="212"/>
    </row>
    <row r="123" spans="1:40" s="28" customFormat="1" outlineLevel="1">
      <c r="A123" s="191" t="s">
        <v>49</v>
      </c>
      <c r="B123" s="192" t="s">
        <v>5</v>
      </c>
      <c r="C123" s="193" t="s">
        <v>169</v>
      </c>
      <c r="D123" s="210"/>
      <c r="E123" s="195" t="s">
        <v>170</v>
      </c>
      <c r="F123" s="196" t="s">
        <v>269</v>
      </c>
      <c r="G123" s="197"/>
      <c r="H123" s="197" t="s">
        <v>2</v>
      </c>
      <c r="I123" s="212"/>
      <c r="J123" s="197"/>
      <c r="K123" s="197"/>
      <c r="L123" s="197"/>
      <c r="M123" s="197"/>
      <c r="N123" s="99">
        <v>1400000</v>
      </c>
      <c r="O123" s="99">
        <v>709800</v>
      </c>
      <c r="P123" s="99">
        <v>816480</v>
      </c>
      <c r="Q123" s="99">
        <v>426720</v>
      </c>
      <c r="R123" s="99">
        <v>106680</v>
      </c>
      <c r="S123" s="560">
        <v>32670.000000000004</v>
      </c>
      <c r="T123" s="560"/>
      <c r="U123" s="204"/>
      <c r="V123" s="204"/>
      <c r="W123" s="205"/>
      <c r="X123" s="199"/>
      <c r="Y123" s="200"/>
      <c r="Z123" s="199"/>
      <c r="AA123" s="200" t="s">
        <v>29</v>
      </c>
      <c r="AB123" s="199" t="s">
        <v>29</v>
      </c>
      <c r="AC123" s="200"/>
      <c r="AD123" s="199"/>
      <c r="AE123" s="200"/>
      <c r="AF123" s="199"/>
      <c r="AG123" s="212"/>
      <c r="AH123" s="212"/>
      <c r="AI123" s="212"/>
      <c r="AJ123" s="212"/>
      <c r="AK123" s="212"/>
      <c r="AL123" s="212"/>
      <c r="AM123" s="212"/>
      <c r="AN123" s="212"/>
    </row>
    <row r="124" spans="1:40" s="28" customFormat="1" outlineLevel="1">
      <c r="A124" s="191" t="s">
        <v>49</v>
      </c>
      <c r="B124" s="192" t="s">
        <v>5</v>
      </c>
      <c r="C124" s="193" t="s">
        <v>19</v>
      </c>
      <c r="D124" s="210" t="s">
        <v>546</v>
      </c>
      <c r="E124" s="195" t="s">
        <v>405</v>
      </c>
      <c r="F124" s="196" t="s">
        <v>404</v>
      </c>
      <c r="G124" s="197"/>
      <c r="H124" s="197"/>
      <c r="I124" s="197" t="s">
        <v>2</v>
      </c>
      <c r="J124" s="197"/>
      <c r="K124" s="197"/>
      <c r="L124" s="197"/>
      <c r="M124" s="197"/>
      <c r="N124" s="99">
        <v>800000</v>
      </c>
      <c r="O124" s="99">
        <v>415040.00000000006</v>
      </c>
      <c r="P124" s="99">
        <v>381040</v>
      </c>
      <c r="Q124" s="99">
        <v>172800.00000000003</v>
      </c>
      <c r="R124" s="99">
        <v>39280.000000000007</v>
      </c>
      <c r="S124" s="560">
        <v>15180.000000000002</v>
      </c>
      <c r="T124" s="560"/>
      <c r="U124" s="204"/>
      <c r="V124" s="204"/>
      <c r="W124" s="205"/>
      <c r="X124" s="199" t="s">
        <v>6</v>
      </c>
      <c r="Y124" s="200" t="s">
        <v>6</v>
      </c>
      <c r="Z124" s="199" t="s">
        <v>6</v>
      </c>
      <c r="AA124" s="200" t="s">
        <v>29</v>
      </c>
      <c r="AB124" s="199" t="s">
        <v>29</v>
      </c>
      <c r="AC124" s="200" t="s">
        <v>6</v>
      </c>
      <c r="AD124" s="199" t="s">
        <v>6</v>
      </c>
      <c r="AE124" s="200" t="s">
        <v>6</v>
      </c>
      <c r="AF124" s="199" t="s">
        <v>6</v>
      </c>
      <c r="AG124" s="212"/>
      <c r="AH124" s="212"/>
      <c r="AI124" s="212"/>
      <c r="AJ124" s="212"/>
      <c r="AK124" s="212"/>
      <c r="AL124" s="212"/>
      <c r="AM124" s="212"/>
      <c r="AN124" s="212"/>
    </row>
    <row r="125" spans="1:40" s="28" customFormat="1" outlineLevel="1">
      <c r="A125" s="191" t="s">
        <v>49</v>
      </c>
      <c r="B125" s="192" t="s">
        <v>5</v>
      </c>
      <c r="C125" s="193" t="s">
        <v>267</v>
      </c>
      <c r="D125" s="210" t="s">
        <v>548</v>
      </c>
      <c r="E125" s="195" t="s">
        <v>167</v>
      </c>
      <c r="F125" s="196">
        <v>0.88541666666666663</v>
      </c>
      <c r="G125" s="197"/>
      <c r="H125" s="197"/>
      <c r="I125" s="197"/>
      <c r="J125" s="197" t="s">
        <v>2</v>
      </c>
      <c r="K125" s="197"/>
      <c r="L125" s="197"/>
      <c r="M125" s="197"/>
      <c r="N125" s="99">
        <v>1150000</v>
      </c>
      <c r="O125" s="99">
        <v>639195.05453131429</v>
      </c>
      <c r="P125" s="99">
        <v>622049.98219076684</v>
      </c>
      <c r="Q125" s="99">
        <v>347974.40888883936</v>
      </c>
      <c r="R125" s="99">
        <v>98355.534448316175</v>
      </c>
      <c r="S125" s="560">
        <v>23980.000000000004</v>
      </c>
      <c r="T125" s="560"/>
      <c r="U125" s="204"/>
      <c r="V125" s="204"/>
      <c r="W125" s="205"/>
      <c r="X125" s="199"/>
      <c r="Y125" s="200"/>
      <c r="Z125" s="199"/>
      <c r="AA125" s="200"/>
      <c r="AB125" s="199" t="s">
        <v>29</v>
      </c>
      <c r="AC125" s="200"/>
      <c r="AD125" s="199"/>
      <c r="AE125" s="200"/>
      <c r="AF125" s="199"/>
      <c r="AG125" s="212"/>
      <c r="AH125" s="212"/>
      <c r="AI125" s="212"/>
      <c r="AJ125" s="212"/>
      <c r="AK125" s="212"/>
      <c r="AL125" s="212"/>
      <c r="AM125" s="212"/>
      <c r="AN125" s="212"/>
    </row>
    <row r="126" spans="1:40" s="28" customFormat="1" outlineLevel="1">
      <c r="A126" s="191" t="s">
        <v>49</v>
      </c>
      <c r="B126" s="192" t="s">
        <v>5</v>
      </c>
      <c r="C126" s="193" t="s">
        <v>268</v>
      </c>
      <c r="D126" s="210" t="s">
        <v>548</v>
      </c>
      <c r="E126" s="195" t="s">
        <v>167</v>
      </c>
      <c r="F126" s="196" t="s">
        <v>269</v>
      </c>
      <c r="G126" s="197"/>
      <c r="H126" s="197"/>
      <c r="I126" s="197"/>
      <c r="J126" s="197" t="s">
        <v>2</v>
      </c>
      <c r="K126" s="197"/>
      <c r="L126" s="197"/>
      <c r="M126" s="197"/>
      <c r="N126" s="99">
        <v>1950000</v>
      </c>
      <c r="O126" s="99">
        <v>1170585</v>
      </c>
      <c r="P126" s="99">
        <v>1040130</v>
      </c>
      <c r="Q126" s="99">
        <v>557115</v>
      </c>
      <c r="R126" s="99">
        <v>185640</v>
      </c>
      <c r="S126" s="560">
        <v>41580</v>
      </c>
      <c r="T126" s="560"/>
      <c r="U126" s="204"/>
      <c r="V126" s="204"/>
      <c r="W126" s="205"/>
      <c r="X126" s="199"/>
      <c r="Y126" s="200"/>
      <c r="Z126" s="199"/>
      <c r="AA126" s="200"/>
      <c r="AB126" s="199" t="s">
        <v>29</v>
      </c>
      <c r="AC126" s="200"/>
      <c r="AD126" s="199"/>
      <c r="AE126" s="200"/>
      <c r="AF126" s="199"/>
      <c r="AG126" s="212"/>
      <c r="AH126" s="212"/>
      <c r="AI126" s="212"/>
      <c r="AJ126" s="212"/>
      <c r="AK126" s="212"/>
      <c r="AL126" s="212"/>
      <c r="AM126" s="212"/>
      <c r="AN126" s="212"/>
    </row>
    <row r="127" spans="1:40" s="28" customFormat="1" outlineLevel="1">
      <c r="A127" s="191" t="s">
        <v>49</v>
      </c>
      <c r="B127" s="192" t="s">
        <v>5</v>
      </c>
      <c r="C127" s="193" t="s">
        <v>168</v>
      </c>
      <c r="D127" s="210" t="s">
        <v>548</v>
      </c>
      <c r="E127" s="195" t="s">
        <v>167</v>
      </c>
      <c r="F127" s="196">
        <v>0.97222222222222221</v>
      </c>
      <c r="G127" s="197"/>
      <c r="H127" s="197"/>
      <c r="I127" s="197"/>
      <c r="J127" s="197" t="s">
        <v>2</v>
      </c>
      <c r="K127" s="197"/>
      <c r="L127" s="197"/>
      <c r="M127" s="197"/>
      <c r="N127" s="99">
        <v>1300000</v>
      </c>
      <c r="O127" s="99">
        <v>773713.07738055906</v>
      </c>
      <c r="P127" s="99">
        <v>690597.81052446086</v>
      </c>
      <c r="Q127" s="99">
        <v>342930.46102337056</v>
      </c>
      <c r="R127" s="99">
        <v>73458.666490451331</v>
      </c>
      <c r="S127" s="560">
        <v>27500.000000000004</v>
      </c>
      <c r="T127" s="560"/>
      <c r="U127" s="204"/>
      <c r="V127" s="204"/>
      <c r="W127" s="205"/>
      <c r="X127" s="199"/>
      <c r="Y127" s="200"/>
      <c r="Z127" s="199"/>
      <c r="AA127" s="200"/>
      <c r="AB127" s="199" t="s">
        <v>29</v>
      </c>
      <c r="AC127" s="200"/>
      <c r="AD127" s="199"/>
      <c r="AE127" s="200"/>
      <c r="AF127" s="199"/>
      <c r="AG127" s="212"/>
      <c r="AH127" s="212"/>
      <c r="AI127" s="212"/>
      <c r="AJ127" s="212"/>
      <c r="AK127" s="212"/>
      <c r="AL127" s="212"/>
      <c r="AM127" s="212"/>
      <c r="AN127" s="212"/>
    </row>
    <row r="128" spans="1:40" s="28" customFormat="1" outlineLevel="1">
      <c r="A128" s="191" t="s">
        <v>49</v>
      </c>
      <c r="B128" s="192" t="s">
        <v>5</v>
      </c>
      <c r="C128" s="193" t="s">
        <v>390</v>
      </c>
      <c r="D128" s="210" t="s">
        <v>480</v>
      </c>
      <c r="E128" s="195" t="s">
        <v>387</v>
      </c>
      <c r="F128" s="196">
        <v>0.82986111111111116</v>
      </c>
      <c r="G128" s="197" t="s">
        <v>2</v>
      </c>
      <c r="H128" s="197"/>
      <c r="I128" s="197"/>
      <c r="K128" s="197"/>
      <c r="L128" s="197"/>
      <c r="M128" s="197"/>
      <c r="N128" s="99">
        <v>1800000</v>
      </c>
      <c r="O128" s="99">
        <v>977940</v>
      </c>
      <c r="P128" s="99">
        <v>850320</v>
      </c>
      <c r="Q128" s="99">
        <v>388800</v>
      </c>
      <c r="R128" s="99">
        <v>90540</v>
      </c>
      <c r="S128" s="560">
        <v>32890</v>
      </c>
      <c r="T128" s="560"/>
      <c r="U128" s="204"/>
      <c r="V128" s="204"/>
      <c r="W128" s="205"/>
      <c r="X128" s="199"/>
      <c r="Y128" s="200" t="s">
        <v>29</v>
      </c>
      <c r="Z128" s="199"/>
      <c r="AA128" s="200"/>
      <c r="AB128" s="199" t="s">
        <v>29</v>
      </c>
      <c r="AC128" s="200" t="s">
        <v>29</v>
      </c>
      <c r="AD128" s="199"/>
      <c r="AE128" s="200"/>
      <c r="AF128" s="199"/>
      <c r="AG128" s="212"/>
      <c r="AH128" s="212"/>
      <c r="AI128" s="212"/>
      <c r="AJ128" s="212"/>
      <c r="AK128" s="212"/>
      <c r="AL128" s="212"/>
      <c r="AM128" s="212"/>
      <c r="AN128" s="212"/>
    </row>
    <row r="129" spans="1:40" s="28" customFormat="1" outlineLevel="1">
      <c r="A129" s="191" t="s">
        <v>49</v>
      </c>
      <c r="B129" s="192" t="s">
        <v>5</v>
      </c>
      <c r="C129" s="193" t="s">
        <v>389</v>
      </c>
      <c r="D129" s="210" t="s">
        <v>480</v>
      </c>
      <c r="E129" s="195" t="s">
        <v>387</v>
      </c>
      <c r="F129" s="196">
        <v>0.85763888888888884</v>
      </c>
      <c r="G129" s="197" t="s">
        <v>2</v>
      </c>
      <c r="H129" s="197"/>
      <c r="I129" s="197"/>
      <c r="K129" s="197"/>
      <c r="L129" s="197"/>
      <c r="M129" s="197"/>
      <c r="N129" s="99">
        <v>1800000</v>
      </c>
      <c r="O129" s="99">
        <v>958822.96202036727</v>
      </c>
      <c r="P129" s="99">
        <v>941585.1987185207</v>
      </c>
      <c r="Q129" s="99">
        <v>444856.106962563</v>
      </c>
      <c r="R129" s="99">
        <v>126903.58524307821</v>
      </c>
      <c r="S129" s="560">
        <v>36410</v>
      </c>
      <c r="T129" s="560"/>
      <c r="U129" s="204"/>
      <c r="V129" s="204"/>
      <c r="W129" s="205"/>
      <c r="X129" s="199"/>
      <c r="Y129" s="200" t="s">
        <v>29</v>
      </c>
      <c r="Z129" s="199"/>
      <c r="AA129" s="200"/>
      <c r="AB129" s="199" t="s">
        <v>29</v>
      </c>
      <c r="AC129" s="200" t="s">
        <v>29</v>
      </c>
      <c r="AD129" s="199"/>
      <c r="AE129" s="200"/>
      <c r="AF129" s="199"/>
      <c r="AG129" s="212"/>
      <c r="AH129" s="212"/>
      <c r="AI129" s="212"/>
      <c r="AJ129" s="212"/>
      <c r="AK129" s="212"/>
      <c r="AL129" s="212"/>
      <c r="AM129" s="212"/>
      <c r="AN129" s="212"/>
    </row>
    <row r="130" spans="1:40" s="28" customFormat="1" outlineLevel="1">
      <c r="A130" s="191" t="s">
        <v>49</v>
      </c>
      <c r="B130" s="192" t="s">
        <v>5</v>
      </c>
      <c r="C130" s="193" t="s">
        <v>386</v>
      </c>
      <c r="D130" s="210" t="s">
        <v>480</v>
      </c>
      <c r="E130" s="195" t="s">
        <v>387</v>
      </c>
      <c r="F130" s="196" t="s">
        <v>547</v>
      </c>
      <c r="G130" s="197" t="s">
        <v>2</v>
      </c>
      <c r="H130" s="197"/>
      <c r="I130" s="197"/>
      <c r="K130" s="197"/>
      <c r="L130" s="197"/>
      <c r="M130" s="197"/>
      <c r="N130" s="99">
        <v>1700000</v>
      </c>
      <c r="O130" s="99">
        <v>914303.5207530628</v>
      </c>
      <c r="P130" s="99">
        <v>910425.44355489919</v>
      </c>
      <c r="Q130" s="99">
        <v>472744.96458482341</v>
      </c>
      <c r="R130" s="99">
        <v>112725.06517776803</v>
      </c>
      <c r="S130" s="560">
        <v>36520</v>
      </c>
      <c r="T130" s="560"/>
      <c r="U130" s="204"/>
      <c r="V130" s="204"/>
      <c r="W130" s="205"/>
      <c r="X130" s="199"/>
      <c r="Y130" s="200" t="s">
        <v>29</v>
      </c>
      <c r="Z130" s="199"/>
      <c r="AA130" s="200"/>
      <c r="AB130" s="199" t="s">
        <v>29</v>
      </c>
      <c r="AC130" s="200" t="s">
        <v>29</v>
      </c>
      <c r="AD130" s="199"/>
      <c r="AE130" s="200"/>
      <c r="AF130" s="199"/>
      <c r="AG130" s="212"/>
      <c r="AH130" s="212"/>
      <c r="AI130" s="212"/>
      <c r="AJ130" s="212"/>
      <c r="AK130" s="212"/>
      <c r="AL130" s="212"/>
      <c r="AM130" s="212"/>
      <c r="AN130" s="212"/>
    </row>
    <row r="131" spans="1:40" s="28" customFormat="1" outlineLevel="1">
      <c r="A131" s="191" t="s">
        <v>49</v>
      </c>
      <c r="B131" s="192" t="s">
        <v>5</v>
      </c>
      <c r="C131" s="193" t="s">
        <v>388</v>
      </c>
      <c r="D131" s="210" t="s">
        <v>480</v>
      </c>
      <c r="E131" s="195" t="s">
        <v>387</v>
      </c>
      <c r="F131" s="196">
        <v>0.97569444444444453</v>
      </c>
      <c r="G131" s="197" t="s">
        <v>2</v>
      </c>
      <c r="H131" s="197"/>
      <c r="I131" s="197"/>
      <c r="K131" s="197"/>
      <c r="L131" s="197"/>
      <c r="M131" s="197"/>
      <c r="N131" s="99">
        <v>900000</v>
      </c>
      <c r="O131" s="99">
        <v>506540.20549250382</v>
      </c>
      <c r="P131" s="99">
        <v>457079.97542895761</v>
      </c>
      <c r="Q131" s="99">
        <v>203819.99225941152</v>
      </c>
      <c r="R131" s="99">
        <v>47696.228060935238</v>
      </c>
      <c r="S131" s="560">
        <v>18150</v>
      </c>
      <c r="T131" s="560"/>
      <c r="U131" s="204"/>
      <c r="V131" s="204"/>
      <c r="W131" s="205"/>
      <c r="X131" s="199"/>
      <c r="Y131" s="200" t="s">
        <v>29</v>
      </c>
      <c r="Z131" s="199"/>
      <c r="AA131" s="200"/>
      <c r="AB131" s="199" t="s">
        <v>29</v>
      </c>
      <c r="AC131" s="200" t="s">
        <v>29</v>
      </c>
      <c r="AD131" s="199"/>
      <c r="AE131" s="200"/>
      <c r="AF131" s="199"/>
      <c r="AG131" s="212"/>
      <c r="AH131" s="212"/>
      <c r="AI131" s="212"/>
      <c r="AJ131" s="212"/>
      <c r="AK131" s="212"/>
      <c r="AL131" s="212"/>
      <c r="AM131" s="212"/>
      <c r="AN131" s="212"/>
    </row>
    <row r="132" spans="1:40" s="28" customFormat="1" outlineLevel="1">
      <c r="A132" s="191" t="s">
        <v>49</v>
      </c>
      <c r="B132" s="192" t="s">
        <v>5</v>
      </c>
      <c r="C132" s="193" t="s">
        <v>266</v>
      </c>
      <c r="D132" s="210"/>
      <c r="E132" s="195" t="s">
        <v>36</v>
      </c>
      <c r="F132" s="196">
        <v>0.88541666666666663</v>
      </c>
      <c r="G132" s="197" t="s">
        <v>2</v>
      </c>
      <c r="H132" s="197" t="s">
        <v>2</v>
      </c>
      <c r="I132" s="197" t="s">
        <v>2</v>
      </c>
      <c r="J132" s="197" t="s">
        <v>2</v>
      </c>
      <c r="K132" s="197" t="s">
        <v>2</v>
      </c>
      <c r="L132" s="197" t="s">
        <v>2</v>
      </c>
      <c r="M132" s="197"/>
      <c r="N132" s="99">
        <v>850000</v>
      </c>
      <c r="O132" s="99">
        <v>434010.00000000006</v>
      </c>
      <c r="P132" s="99">
        <v>452115</v>
      </c>
      <c r="Q132" s="99">
        <v>247180</v>
      </c>
      <c r="R132" s="99">
        <v>81345</v>
      </c>
      <c r="S132" s="560">
        <v>17490</v>
      </c>
      <c r="T132" s="560"/>
      <c r="U132" s="204"/>
      <c r="V132" s="204"/>
      <c r="W132" s="205"/>
      <c r="X132" s="199" t="s">
        <v>6</v>
      </c>
      <c r="Y132" s="200"/>
      <c r="Z132" s="199" t="s">
        <v>6</v>
      </c>
      <c r="AA132" s="200" t="s">
        <v>6</v>
      </c>
      <c r="AB132" s="199"/>
      <c r="AC132" s="200" t="s">
        <v>6</v>
      </c>
      <c r="AD132" s="199" t="s">
        <v>6</v>
      </c>
      <c r="AE132" s="200" t="s">
        <v>6</v>
      </c>
      <c r="AF132" s="199" t="s">
        <v>6</v>
      </c>
      <c r="AG132" s="212"/>
      <c r="AH132" s="212"/>
      <c r="AI132" s="212"/>
      <c r="AJ132" s="212"/>
      <c r="AK132" s="212"/>
      <c r="AL132" s="212"/>
      <c r="AM132" s="212"/>
      <c r="AN132" s="212"/>
    </row>
    <row r="133" spans="1:40" s="28" customFormat="1" outlineLevel="1">
      <c r="A133" s="191" t="s">
        <v>49</v>
      </c>
      <c r="B133" s="192" t="s">
        <v>5</v>
      </c>
      <c r="C133" s="193" t="s">
        <v>393</v>
      </c>
      <c r="D133" s="210" t="s">
        <v>504</v>
      </c>
      <c r="E133" s="195" t="s">
        <v>572</v>
      </c>
      <c r="F133" s="196">
        <v>0.88541666666666663</v>
      </c>
      <c r="G133" s="197"/>
      <c r="H133" s="197"/>
      <c r="I133" s="197"/>
      <c r="J133" s="197"/>
      <c r="K133" s="197"/>
      <c r="L133" s="197"/>
      <c r="M133" s="197" t="s">
        <v>2</v>
      </c>
      <c r="N133" s="99">
        <v>1250000</v>
      </c>
      <c r="O133" s="99">
        <v>630875</v>
      </c>
      <c r="P133" s="99">
        <v>620125</v>
      </c>
      <c r="Q133" s="99">
        <v>251750</v>
      </c>
      <c r="R133" s="99">
        <v>134250</v>
      </c>
      <c r="S133" s="560">
        <v>23870.000000000004</v>
      </c>
      <c r="T133" s="560"/>
      <c r="U133" s="204"/>
      <c r="V133" s="204"/>
      <c r="W133" s="205"/>
      <c r="X133" s="199" t="s">
        <v>6</v>
      </c>
      <c r="Y133" s="200"/>
      <c r="Z133" s="199" t="s">
        <v>6</v>
      </c>
      <c r="AA133" s="200" t="s">
        <v>6</v>
      </c>
      <c r="AB133" s="199"/>
      <c r="AC133" s="200" t="s">
        <v>6</v>
      </c>
      <c r="AD133" s="199" t="s">
        <v>6</v>
      </c>
      <c r="AE133" s="200" t="s">
        <v>6</v>
      </c>
      <c r="AF133" s="199" t="s">
        <v>6</v>
      </c>
      <c r="AG133" s="212"/>
      <c r="AH133" s="212"/>
      <c r="AI133" s="212"/>
      <c r="AJ133" s="212"/>
      <c r="AK133" s="212"/>
      <c r="AL133" s="212"/>
      <c r="AM133" s="212"/>
      <c r="AN133" s="212"/>
    </row>
    <row r="134" spans="1:40" s="28" customFormat="1" outlineLevel="1">
      <c r="A134" s="191" t="s">
        <v>49</v>
      </c>
      <c r="B134" s="192" t="s">
        <v>5</v>
      </c>
      <c r="C134" s="193" t="s">
        <v>13</v>
      </c>
      <c r="D134" s="210"/>
      <c r="E134" s="195" t="s">
        <v>571</v>
      </c>
      <c r="F134" s="196" t="s">
        <v>570</v>
      </c>
      <c r="G134" s="197"/>
      <c r="H134" s="197"/>
      <c r="I134" s="212"/>
      <c r="J134" s="197"/>
      <c r="K134" s="197" t="s">
        <v>2</v>
      </c>
      <c r="L134" s="197"/>
      <c r="N134" s="99">
        <v>850000</v>
      </c>
      <c r="O134" s="99">
        <v>437324.99999999994</v>
      </c>
      <c r="P134" s="99">
        <v>482545</v>
      </c>
      <c r="Q134" s="99">
        <v>210800</v>
      </c>
      <c r="R134" s="99">
        <v>73270</v>
      </c>
      <c r="S134" s="560">
        <v>19250</v>
      </c>
      <c r="T134" s="560"/>
      <c r="U134" s="204"/>
      <c r="V134" s="204"/>
      <c r="W134" s="205"/>
      <c r="X134" s="199" t="s">
        <v>6</v>
      </c>
      <c r="Y134" s="200"/>
      <c r="Z134" s="199" t="s">
        <v>6</v>
      </c>
      <c r="AA134" s="200" t="s">
        <v>6</v>
      </c>
      <c r="AB134" s="199"/>
      <c r="AC134" s="200" t="s">
        <v>6</v>
      </c>
      <c r="AD134" s="199" t="s">
        <v>6</v>
      </c>
      <c r="AE134" s="200" t="s">
        <v>6</v>
      </c>
      <c r="AF134" s="199" t="s">
        <v>6</v>
      </c>
      <c r="AG134" s="212"/>
      <c r="AH134" s="212"/>
      <c r="AI134" s="212"/>
      <c r="AJ134" s="212"/>
      <c r="AK134" s="212"/>
      <c r="AL134" s="212"/>
      <c r="AM134" s="212"/>
      <c r="AN134" s="212"/>
    </row>
    <row r="135" spans="1:40" s="28" customFormat="1" outlineLevel="1">
      <c r="A135" s="191" t="s">
        <v>49</v>
      </c>
      <c r="B135" s="192" t="s">
        <v>5</v>
      </c>
      <c r="C135" s="193" t="s">
        <v>549</v>
      </c>
      <c r="D135" s="210" t="s">
        <v>551</v>
      </c>
      <c r="E135" s="195" t="s">
        <v>550</v>
      </c>
      <c r="F135" s="196" t="s">
        <v>391</v>
      </c>
      <c r="G135" s="197"/>
      <c r="H135" s="197"/>
      <c r="I135" s="212"/>
      <c r="J135" s="197"/>
      <c r="K135" s="197"/>
      <c r="L135" s="197"/>
      <c r="M135" s="197" t="s">
        <v>2</v>
      </c>
      <c r="N135" s="99">
        <v>1300000</v>
      </c>
      <c r="O135" s="99">
        <v>631020</v>
      </c>
      <c r="P135" s="99">
        <v>549900</v>
      </c>
      <c r="Q135" s="99">
        <v>275990</v>
      </c>
      <c r="R135" s="99">
        <v>104650</v>
      </c>
      <c r="S135" s="560">
        <v>22000</v>
      </c>
      <c r="T135" s="560"/>
      <c r="U135" s="204"/>
      <c r="V135" s="204"/>
      <c r="W135" s="205"/>
      <c r="X135" s="199" t="s">
        <v>6</v>
      </c>
      <c r="Y135" s="200" t="s">
        <v>29</v>
      </c>
      <c r="Z135" s="199" t="s">
        <v>6</v>
      </c>
      <c r="AA135" s="200" t="s">
        <v>6</v>
      </c>
      <c r="AB135" s="199"/>
      <c r="AC135" s="200" t="s">
        <v>6</v>
      </c>
      <c r="AD135" s="199" t="s">
        <v>6</v>
      </c>
      <c r="AE135" s="200" t="s">
        <v>6</v>
      </c>
      <c r="AF135" s="199" t="s">
        <v>6</v>
      </c>
      <c r="AG135" s="212"/>
      <c r="AH135" s="212"/>
      <c r="AI135" s="212"/>
      <c r="AJ135" s="212"/>
      <c r="AK135" s="212"/>
      <c r="AL135" s="212"/>
      <c r="AM135" s="212"/>
      <c r="AN135" s="212"/>
    </row>
    <row r="136" spans="1:40" s="28" customFormat="1" outlineLevel="1">
      <c r="A136" s="191" t="s">
        <v>49</v>
      </c>
      <c r="B136" s="192" t="s">
        <v>5</v>
      </c>
      <c r="C136" s="193" t="s">
        <v>552</v>
      </c>
      <c r="D136" s="210" t="s">
        <v>555</v>
      </c>
      <c r="E136" s="195" t="s">
        <v>553</v>
      </c>
      <c r="F136" s="196" t="s">
        <v>554</v>
      </c>
      <c r="G136" s="197"/>
      <c r="H136" s="197"/>
      <c r="I136" s="212"/>
      <c r="J136" s="197"/>
      <c r="K136" s="197"/>
      <c r="L136" s="197"/>
      <c r="M136" s="197" t="s">
        <v>2</v>
      </c>
      <c r="N136" s="99">
        <v>1250000</v>
      </c>
      <c r="O136" s="99">
        <v>661375</v>
      </c>
      <c r="P136" s="99">
        <v>559875</v>
      </c>
      <c r="Q136" s="99">
        <v>251250.00000000003</v>
      </c>
      <c r="R136" s="99">
        <v>92250</v>
      </c>
      <c r="S136" s="560">
        <v>22440</v>
      </c>
      <c r="T136" s="560"/>
      <c r="U136" s="204"/>
      <c r="V136" s="204"/>
      <c r="W136" s="205"/>
      <c r="X136" s="199" t="s">
        <v>6</v>
      </c>
      <c r="Y136" s="200"/>
      <c r="Z136" s="199" t="s">
        <v>6</v>
      </c>
      <c r="AA136" s="200" t="s">
        <v>6</v>
      </c>
      <c r="AB136" s="199"/>
      <c r="AC136" s="200" t="s">
        <v>29</v>
      </c>
      <c r="AD136" s="199" t="s">
        <v>6</v>
      </c>
      <c r="AE136" s="200" t="s">
        <v>6</v>
      </c>
      <c r="AF136" s="199" t="s">
        <v>6</v>
      </c>
      <c r="AG136" s="212"/>
      <c r="AH136" s="212"/>
      <c r="AI136" s="212"/>
      <c r="AJ136" s="212"/>
      <c r="AK136" s="212"/>
      <c r="AL136" s="212"/>
      <c r="AM136" s="212"/>
      <c r="AN136" s="212"/>
    </row>
    <row r="137" spans="1:40" s="28" customFormat="1" outlineLevel="1">
      <c r="A137" s="191" t="s">
        <v>49</v>
      </c>
      <c r="B137" s="192" t="s">
        <v>5</v>
      </c>
      <c r="C137" s="193" t="s">
        <v>270</v>
      </c>
      <c r="D137" s="195" t="s">
        <v>504</v>
      </c>
      <c r="E137" s="195" t="s">
        <v>575</v>
      </c>
      <c r="F137" s="196" t="s">
        <v>574</v>
      </c>
      <c r="G137" s="197"/>
      <c r="H137" s="197"/>
      <c r="I137" s="197"/>
      <c r="J137" s="197"/>
      <c r="K137" s="197"/>
      <c r="L137" s="197"/>
      <c r="M137" s="197" t="s">
        <v>2</v>
      </c>
      <c r="N137" s="99">
        <v>600000</v>
      </c>
      <c r="O137" s="99">
        <v>299520</v>
      </c>
      <c r="P137" s="99">
        <v>321780</v>
      </c>
      <c r="Q137" s="99">
        <v>150240</v>
      </c>
      <c r="R137" s="99">
        <v>38760</v>
      </c>
      <c r="S137" s="560">
        <v>6270.0000000000009</v>
      </c>
      <c r="T137" s="560"/>
      <c r="U137" s="204"/>
      <c r="V137" s="204"/>
      <c r="W137" s="205"/>
      <c r="X137" s="199" t="s">
        <v>6</v>
      </c>
      <c r="Y137" s="200" t="s">
        <v>6</v>
      </c>
      <c r="Z137" s="199" t="s">
        <v>6</v>
      </c>
      <c r="AA137" s="200" t="s">
        <v>29</v>
      </c>
      <c r="AB137" s="199" t="s">
        <v>6</v>
      </c>
      <c r="AC137" s="200" t="s">
        <v>6</v>
      </c>
      <c r="AD137" s="199" t="s">
        <v>6</v>
      </c>
      <c r="AE137" s="200" t="s">
        <v>6</v>
      </c>
      <c r="AF137" s="199" t="s">
        <v>6</v>
      </c>
      <c r="AG137" s="212"/>
      <c r="AH137" s="212"/>
      <c r="AI137" s="212"/>
      <c r="AJ137" s="212"/>
      <c r="AK137" s="212"/>
      <c r="AL137" s="212"/>
      <c r="AM137" s="212"/>
      <c r="AN137" s="212"/>
    </row>
    <row r="138" spans="1:40" s="28" customFormat="1" outlineLevel="1">
      <c r="A138" s="191" t="s">
        <v>49</v>
      </c>
      <c r="B138" s="192" t="s">
        <v>5</v>
      </c>
      <c r="C138" s="193" t="s">
        <v>271</v>
      </c>
      <c r="D138" s="195"/>
      <c r="E138" s="195" t="s">
        <v>34</v>
      </c>
      <c r="F138" s="196" t="s">
        <v>573</v>
      </c>
      <c r="G138" s="197" t="s">
        <v>2</v>
      </c>
      <c r="H138" s="197"/>
      <c r="I138" s="197"/>
      <c r="J138" s="197"/>
      <c r="K138" s="197"/>
      <c r="L138" s="197"/>
      <c r="M138" s="197" t="s">
        <v>2</v>
      </c>
      <c r="N138" s="99">
        <v>500000</v>
      </c>
      <c r="O138" s="99">
        <v>266950</v>
      </c>
      <c r="P138" s="99">
        <v>259549.99999999997</v>
      </c>
      <c r="Q138" s="99">
        <v>129250</v>
      </c>
      <c r="R138" s="99">
        <v>31800.000000000004</v>
      </c>
      <c r="S138" s="560">
        <v>5060</v>
      </c>
      <c r="T138" s="560"/>
      <c r="U138" s="204"/>
      <c r="V138" s="204"/>
      <c r="W138" s="205"/>
      <c r="X138" s="199" t="s">
        <v>6</v>
      </c>
      <c r="Y138" s="200" t="s">
        <v>6</v>
      </c>
      <c r="Z138" s="199" t="s">
        <v>6</v>
      </c>
      <c r="AA138" s="200" t="s">
        <v>6</v>
      </c>
      <c r="AB138" s="199" t="s">
        <v>6</v>
      </c>
      <c r="AC138" s="200" t="s">
        <v>6</v>
      </c>
      <c r="AD138" s="199" t="s">
        <v>6</v>
      </c>
      <c r="AE138" s="200" t="s">
        <v>6</v>
      </c>
      <c r="AF138" s="199" t="s">
        <v>6</v>
      </c>
      <c r="AG138" s="212"/>
      <c r="AH138" s="212"/>
      <c r="AI138" s="212"/>
      <c r="AJ138" s="212"/>
      <c r="AK138" s="212"/>
      <c r="AL138" s="212"/>
      <c r="AM138" s="212"/>
      <c r="AN138" s="212"/>
    </row>
    <row r="139" spans="1:40" s="28" customFormat="1" outlineLevel="1">
      <c r="A139" s="191" t="s">
        <v>49</v>
      </c>
      <c r="B139" s="192" t="s">
        <v>5</v>
      </c>
      <c r="C139" s="193" t="s">
        <v>272</v>
      </c>
      <c r="D139" s="195"/>
      <c r="E139" s="195" t="s">
        <v>34</v>
      </c>
      <c r="F139" s="196" t="s">
        <v>556</v>
      </c>
      <c r="G139" s="197" t="s">
        <v>2</v>
      </c>
      <c r="H139" s="197" t="s">
        <v>2</v>
      </c>
      <c r="I139" s="197" t="s">
        <v>2</v>
      </c>
      <c r="J139" s="197" t="s">
        <v>2</v>
      </c>
      <c r="K139" s="197" t="s">
        <v>2</v>
      </c>
      <c r="L139" s="197" t="s">
        <v>2</v>
      </c>
      <c r="M139" s="197" t="s">
        <v>2</v>
      </c>
      <c r="N139" s="99">
        <v>200000</v>
      </c>
      <c r="O139" s="99">
        <v>115845.42683455859</v>
      </c>
      <c r="P139" s="99">
        <v>114007.25320870617</v>
      </c>
      <c r="Q139" s="99">
        <v>51903.822683918588</v>
      </c>
      <c r="R139" s="99">
        <v>13106.675381314022</v>
      </c>
      <c r="S139" s="560">
        <v>1980.0000000000002</v>
      </c>
      <c r="T139" s="560"/>
      <c r="U139" s="204"/>
      <c r="V139" s="204"/>
      <c r="W139" s="205"/>
      <c r="X139" s="199" t="s">
        <v>6</v>
      </c>
      <c r="Y139" s="200" t="s">
        <v>6</v>
      </c>
      <c r="Z139" s="199" t="s">
        <v>6</v>
      </c>
      <c r="AA139" s="200" t="s">
        <v>6</v>
      </c>
      <c r="AB139" s="199" t="s">
        <v>6</v>
      </c>
      <c r="AC139" s="200" t="s">
        <v>6</v>
      </c>
      <c r="AD139" s="199" t="s">
        <v>6</v>
      </c>
      <c r="AE139" s="200" t="s">
        <v>6</v>
      </c>
      <c r="AF139" s="199" t="s">
        <v>6</v>
      </c>
      <c r="AG139" s="212"/>
      <c r="AH139" s="212"/>
      <c r="AI139" s="212"/>
      <c r="AJ139" s="212"/>
      <c r="AK139" s="212"/>
      <c r="AL139" s="212"/>
      <c r="AM139" s="212"/>
      <c r="AN139" s="212"/>
    </row>
    <row r="140" spans="1:40" s="202" customFormat="1">
      <c r="A140" s="191"/>
      <c r="B140" s="218" t="s">
        <v>5</v>
      </c>
      <c r="C140" s="193"/>
      <c r="D140" s="201"/>
      <c r="E140" s="195"/>
      <c r="F140" s="196"/>
      <c r="G140" s="197"/>
      <c r="H140" s="197"/>
      <c r="I140" s="197"/>
      <c r="J140" s="197"/>
      <c r="K140" s="197"/>
      <c r="L140" s="197"/>
      <c r="M140" s="197"/>
      <c r="N140" s="221"/>
      <c r="O140" s="221"/>
      <c r="P140" s="221"/>
      <c r="Q140" s="221"/>
      <c r="R140" s="221"/>
      <c r="S140" s="560"/>
      <c r="T140" s="560"/>
      <c r="U140" s="204"/>
      <c r="V140" s="204"/>
      <c r="W140" s="205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1"/>
      <c r="AH140" s="201"/>
      <c r="AI140" s="201"/>
      <c r="AJ140" s="201"/>
      <c r="AK140" s="201"/>
      <c r="AL140" s="201"/>
      <c r="AM140" s="201"/>
      <c r="AN140" s="201"/>
    </row>
    <row r="141" spans="1:40" s="202" customFormat="1">
      <c r="A141" s="191"/>
      <c r="B141" s="218"/>
      <c r="C141" s="193"/>
      <c r="D141" s="193" t="s">
        <v>394</v>
      </c>
      <c r="E141" s="195"/>
      <c r="F141" s="196"/>
      <c r="G141" s="197"/>
      <c r="H141" s="197"/>
      <c r="I141" s="197"/>
      <c r="J141" s="197"/>
      <c r="K141" s="197"/>
      <c r="L141" s="197"/>
      <c r="M141" s="197"/>
      <c r="N141" s="221"/>
      <c r="O141" s="221"/>
      <c r="P141" s="221"/>
      <c r="Q141" s="221"/>
      <c r="R141" s="221"/>
      <c r="S141" s="560"/>
      <c r="T141" s="560"/>
      <c r="U141" s="204"/>
      <c r="V141" s="204"/>
      <c r="W141" s="205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1"/>
      <c r="AH141" s="201"/>
      <c r="AI141" s="201"/>
      <c r="AJ141" s="201"/>
      <c r="AK141" s="201"/>
      <c r="AL141" s="201"/>
      <c r="AM141" s="201"/>
      <c r="AN141" s="201"/>
    </row>
    <row r="142" spans="1:40" s="28" customFormat="1" outlineLevel="1">
      <c r="A142" s="210" t="s">
        <v>49</v>
      </c>
      <c r="B142" s="192" t="s">
        <v>50</v>
      </c>
      <c r="C142" s="223" t="s">
        <v>78</v>
      </c>
      <c r="D142" s="224">
        <v>63</v>
      </c>
      <c r="E142" s="225" t="s">
        <v>69</v>
      </c>
      <c r="F142" s="226" t="s">
        <v>51</v>
      </c>
      <c r="G142" s="197" t="s">
        <v>2</v>
      </c>
      <c r="H142" s="197" t="s">
        <v>2</v>
      </c>
      <c r="I142" s="197" t="s">
        <v>2</v>
      </c>
      <c r="J142" s="197" t="s">
        <v>2</v>
      </c>
      <c r="K142" s="197" t="s">
        <v>2</v>
      </c>
      <c r="L142" s="197" t="s">
        <v>2</v>
      </c>
      <c r="M142" s="197" t="s">
        <v>2</v>
      </c>
      <c r="N142" s="99">
        <v>65000</v>
      </c>
      <c r="O142" s="99">
        <v>36593.918695604276</v>
      </c>
      <c r="P142" s="99">
        <v>47891.043296243253</v>
      </c>
      <c r="Q142" s="99">
        <v>26392.420403216922</v>
      </c>
      <c r="R142" s="99">
        <v>5074.2536080202708</v>
      </c>
      <c r="S142" s="560">
        <v>637.99999999999989</v>
      </c>
      <c r="T142" s="560"/>
      <c r="U142" s="211"/>
      <c r="V142" s="211"/>
      <c r="W142" s="212"/>
      <c r="X142" s="199"/>
      <c r="Y142" s="200" t="s">
        <v>29</v>
      </c>
      <c r="Z142" s="199"/>
      <c r="AA142" s="200"/>
      <c r="AB142" s="199"/>
      <c r="AC142" s="200"/>
      <c r="AD142" s="199"/>
      <c r="AE142" s="200"/>
      <c r="AF142" s="199"/>
      <c r="AG142" s="212"/>
      <c r="AH142" s="212"/>
      <c r="AI142" s="212"/>
      <c r="AJ142" s="212"/>
      <c r="AK142" s="212"/>
      <c r="AL142" s="212"/>
      <c r="AM142" s="212"/>
      <c r="AN142" s="212"/>
    </row>
    <row r="143" spans="1:40" s="28" customFormat="1" outlineLevel="1">
      <c r="A143" s="210" t="s">
        <v>49</v>
      </c>
      <c r="B143" s="192" t="s">
        <v>50</v>
      </c>
      <c r="C143" s="223" t="s">
        <v>79</v>
      </c>
      <c r="D143" s="224">
        <v>35</v>
      </c>
      <c r="E143" s="225" t="s">
        <v>69</v>
      </c>
      <c r="F143" s="226" t="s">
        <v>52</v>
      </c>
      <c r="G143" s="197" t="s">
        <v>2</v>
      </c>
      <c r="H143" s="197" t="s">
        <v>2</v>
      </c>
      <c r="I143" s="197" t="s">
        <v>2</v>
      </c>
      <c r="J143" s="197" t="s">
        <v>2</v>
      </c>
      <c r="K143" s="197" t="s">
        <v>2</v>
      </c>
      <c r="L143" s="197" t="s">
        <v>2</v>
      </c>
      <c r="M143" s="197" t="s">
        <v>2</v>
      </c>
      <c r="N143" s="99">
        <v>125000</v>
      </c>
      <c r="O143" s="99">
        <v>65644.68351316957</v>
      </c>
      <c r="P143" s="99">
        <v>83391.258782389239</v>
      </c>
      <c r="Q143" s="99">
        <v>43739.506582113332</v>
      </c>
      <c r="R143" s="99">
        <v>12903.562147768713</v>
      </c>
      <c r="S143" s="560">
        <v>1649.9999999999998</v>
      </c>
      <c r="T143" s="560"/>
      <c r="U143" s="211"/>
      <c r="V143" s="211"/>
      <c r="W143" s="212"/>
      <c r="X143" s="199"/>
      <c r="Y143" s="200" t="s">
        <v>29</v>
      </c>
      <c r="Z143" s="199"/>
      <c r="AA143" s="200"/>
      <c r="AB143" s="199"/>
      <c r="AC143" s="200"/>
      <c r="AD143" s="199"/>
      <c r="AE143" s="200"/>
      <c r="AF143" s="199"/>
      <c r="AG143" s="212"/>
      <c r="AH143" s="212"/>
      <c r="AI143" s="212"/>
      <c r="AJ143" s="212"/>
      <c r="AK143" s="212"/>
      <c r="AL143" s="212"/>
      <c r="AM143" s="212"/>
      <c r="AN143" s="212"/>
    </row>
    <row r="144" spans="1:40" s="28" customFormat="1" outlineLevel="1">
      <c r="A144" s="210" t="s">
        <v>49</v>
      </c>
      <c r="B144" s="192" t="s">
        <v>50</v>
      </c>
      <c r="C144" s="223" t="s">
        <v>80</v>
      </c>
      <c r="D144" s="224">
        <v>49</v>
      </c>
      <c r="E144" s="225" t="s">
        <v>69</v>
      </c>
      <c r="F144" s="226" t="s">
        <v>53</v>
      </c>
      <c r="G144" s="197" t="s">
        <v>2</v>
      </c>
      <c r="H144" s="197" t="s">
        <v>2</v>
      </c>
      <c r="I144" s="197" t="s">
        <v>2</v>
      </c>
      <c r="J144" s="197" t="s">
        <v>2</v>
      </c>
      <c r="K144" s="197" t="s">
        <v>2</v>
      </c>
      <c r="L144" s="197" t="s">
        <v>2</v>
      </c>
      <c r="M144" s="197" t="s">
        <v>2</v>
      </c>
      <c r="N144" s="99">
        <v>135000</v>
      </c>
      <c r="O144" s="99">
        <v>67502.74028214757</v>
      </c>
      <c r="P144" s="99">
        <v>91051.354917284072</v>
      </c>
      <c r="Q144" s="99">
        <v>49590.886024561041</v>
      </c>
      <c r="R144" s="99">
        <v>9899.269258093982</v>
      </c>
      <c r="S144" s="560">
        <v>1561.9999999999998</v>
      </c>
      <c r="T144" s="560"/>
      <c r="U144" s="211"/>
      <c r="V144" s="211"/>
      <c r="W144" s="212"/>
      <c r="X144" s="199"/>
      <c r="Y144" s="200" t="s">
        <v>29</v>
      </c>
      <c r="Z144" s="199"/>
      <c r="AA144" s="200"/>
      <c r="AB144" s="199"/>
      <c r="AC144" s="200"/>
      <c r="AD144" s="199"/>
      <c r="AE144" s="200"/>
      <c r="AF144" s="199"/>
      <c r="AG144" s="212"/>
      <c r="AH144" s="212"/>
      <c r="AI144" s="212"/>
      <c r="AJ144" s="212"/>
      <c r="AK144" s="212"/>
      <c r="AL144" s="212"/>
      <c r="AM144" s="212"/>
      <c r="AN144" s="212"/>
    </row>
    <row r="145" spans="1:40" s="28" customFormat="1" outlineLevel="1">
      <c r="A145" s="210" t="s">
        <v>49</v>
      </c>
      <c r="B145" s="192" t="s">
        <v>50</v>
      </c>
      <c r="C145" s="223" t="s">
        <v>81</v>
      </c>
      <c r="D145" s="224">
        <v>21</v>
      </c>
      <c r="E145" s="225" t="s">
        <v>69</v>
      </c>
      <c r="F145" s="226" t="s">
        <v>54</v>
      </c>
      <c r="G145" s="197" t="s">
        <v>2</v>
      </c>
      <c r="H145" s="197" t="s">
        <v>2</v>
      </c>
      <c r="I145" s="197" t="s">
        <v>2</v>
      </c>
      <c r="J145" s="197" t="s">
        <v>2</v>
      </c>
      <c r="K145" s="197" t="s">
        <v>2</v>
      </c>
      <c r="L145" s="197" t="s">
        <v>2</v>
      </c>
      <c r="M145" s="197" t="s">
        <v>2</v>
      </c>
      <c r="N145" s="99">
        <v>185000</v>
      </c>
      <c r="O145" s="99">
        <v>85946.418412818806</v>
      </c>
      <c r="P145" s="99">
        <v>133981.16763060587</v>
      </c>
      <c r="Q145" s="99">
        <v>64864.890490186779</v>
      </c>
      <c r="R145" s="99">
        <v>16778.615957144211</v>
      </c>
      <c r="S145" s="560">
        <v>3277.9999999999995</v>
      </c>
      <c r="T145" s="560"/>
      <c r="U145" s="211"/>
      <c r="V145" s="211"/>
      <c r="W145" s="212"/>
      <c r="X145" s="199"/>
      <c r="Y145" s="200" t="s">
        <v>29</v>
      </c>
      <c r="Z145" s="199"/>
      <c r="AA145" s="200"/>
      <c r="AB145" s="199"/>
      <c r="AC145" s="200"/>
      <c r="AD145" s="199"/>
      <c r="AE145" s="200"/>
      <c r="AF145" s="199"/>
      <c r="AG145" s="212"/>
      <c r="AH145" s="212"/>
      <c r="AI145" s="212"/>
      <c r="AJ145" s="212"/>
      <c r="AK145" s="212"/>
      <c r="AL145" s="212"/>
      <c r="AM145" s="212"/>
      <c r="AN145" s="212"/>
    </row>
    <row r="146" spans="1:40" s="28" customFormat="1" outlineLevel="1">
      <c r="A146" s="210" t="s">
        <v>49</v>
      </c>
      <c r="B146" s="192" t="s">
        <v>50</v>
      </c>
      <c r="C146" s="223" t="s">
        <v>82</v>
      </c>
      <c r="D146" s="224">
        <v>28</v>
      </c>
      <c r="E146" s="225" t="s">
        <v>69</v>
      </c>
      <c r="F146" s="226" t="s">
        <v>55</v>
      </c>
      <c r="G146" s="197" t="s">
        <v>2</v>
      </c>
      <c r="H146" s="197" t="s">
        <v>2</v>
      </c>
      <c r="I146" s="197" t="s">
        <v>2</v>
      </c>
      <c r="J146" s="197" t="s">
        <v>2</v>
      </c>
      <c r="K146" s="197" t="s">
        <v>2</v>
      </c>
      <c r="L146" s="197" t="s">
        <v>2</v>
      </c>
      <c r="M146" s="197" t="s">
        <v>2</v>
      </c>
      <c r="N146" s="99">
        <v>255000</v>
      </c>
      <c r="O146" s="99">
        <v>124115.04424778761</v>
      </c>
      <c r="P146" s="99">
        <v>177463.69963055247</v>
      </c>
      <c r="Q146" s="99">
        <v>111105.65205004951</v>
      </c>
      <c r="R146" s="99">
        <v>30833.02056154218</v>
      </c>
      <c r="S146" s="560">
        <v>6423.9999999999991</v>
      </c>
      <c r="T146" s="560"/>
      <c r="U146" s="211"/>
      <c r="V146" s="211"/>
      <c r="W146" s="212"/>
      <c r="X146" s="199"/>
      <c r="Y146" s="200" t="s">
        <v>29</v>
      </c>
      <c r="Z146" s="199"/>
      <c r="AA146" s="200"/>
      <c r="AB146" s="199"/>
      <c r="AC146" s="200"/>
      <c r="AD146" s="199"/>
      <c r="AE146" s="200"/>
      <c r="AF146" s="199"/>
      <c r="AG146" s="212"/>
      <c r="AH146" s="212"/>
      <c r="AI146" s="212"/>
      <c r="AJ146" s="212"/>
      <c r="AK146" s="212"/>
      <c r="AL146" s="212"/>
      <c r="AM146" s="212"/>
      <c r="AN146" s="212"/>
    </row>
    <row r="147" spans="1:40" s="28" customFormat="1" outlineLevel="1">
      <c r="A147" s="210" t="s">
        <v>49</v>
      </c>
      <c r="B147" s="192" t="s">
        <v>50</v>
      </c>
      <c r="C147" s="223" t="s">
        <v>83</v>
      </c>
      <c r="D147" s="224">
        <v>21</v>
      </c>
      <c r="E147" s="225" t="s">
        <v>69</v>
      </c>
      <c r="F147" s="226" t="s">
        <v>56</v>
      </c>
      <c r="G147" s="197" t="s">
        <v>2</v>
      </c>
      <c r="H147" s="197" t="s">
        <v>2</v>
      </c>
      <c r="I147" s="197" t="s">
        <v>2</v>
      </c>
      <c r="J147" s="197" t="s">
        <v>2</v>
      </c>
      <c r="K147" s="197" t="s">
        <v>2</v>
      </c>
      <c r="L147" s="197" t="s">
        <v>2</v>
      </c>
      <c r="M147" s="197" t="s">
        <v>2</v>
      </c>
      <c r="N147" s="99">
        <v>155000</v>
      </c>
      <c r="O147" s="99">
        <v>77970.723031166286</v>
      </c>
      <c r="P147" s="99">
        <v>112625.77583598404</v>
      </c>
      <c r="Q147" s="99">
        <v>77706.477538579609</v>
      </c>
      <c r="R147" s="99">
        <v>18635.598786706913</v>
      </c>
      <c r="S147" s="560">
        <v>1979.9999999999998</v>
      </c>
      <c r="T147" s="560"/>
      <c r="U147" s="211"/>
      <c r="V147" s="211"/>
      <c r="W147" s="212"/>
      <c r="X147" s="199"/>
      <c r="Y147" s="200" t="s">
        <v>29</v>
      </c>
      <c r="Z147" s="199"/>
      <c r="AA147" s="200"/>
      <c r="AB147" s="199"/>
      <c r="AC147" s="200"/>
      <c r="AD147" s="199"/>
      <c r="AE147" s="200"/>
      <c r="AF147" s="199"/>
      <c r="AG147" s="212"/>
      <c r="AH147" s="212"/>
      <c r="AI147" s="212"/>
      <c r="AJ147" s="212"/>
      <c r="AK147" s="212"/>
      <c r="AL147" s="212"/>
      <c r="AM147" s="212"/>
      <c r="AN147" s="212"/>
    </row>
    <row r="148" spans="1:40" s="28" customFormat="1" outlineLevel="1">
      <c r="A148" s="210" t="s">
        <v>49</v>
      </c>
      <c r="B148" s="192" t="s">
        <v>50</v>
      </c>
      <c r="C148" s="223" t="s">
        <v>84</v>
      </c>
      <c r="D148" s="224">
        <v>21</v>
      </c>
      <c r="E148" s="225" t="s">
        <v>69</v>
      </c>
      <c r="F148" s="226" t="s">
        <v>57</v>
      </c>
      <c r="G148" s="197" t="s">
        <v>2</v>
      </c>
      <c r="H148" s="197" t="s">
        <v>2</v>
      </c>
      <c r="I148" s="197" t="s">
        <v>2</v>
      </c>
      <c r="J148" s="197" t="s">
        <v>2</v>
      </c>
      <c r="K148" s="197" t="s">
        <v>2</v>
      </c>
      <c r="L148" s="197" t="s">
        <v>2</v>
      </c>
      <c r="M148" s="197" t="s">
        <v>2</v>
      </c>
      <c r="N148" s="99">
        <v>80000</v>
      </c>
      <c r="O148" s="99">
        <v>39762.232942798066</v>
      </c>
      <c r="P148" s="99">
        <v>60084.998851366872</v>
      </c>
      <c r="Q148" s="99">
        <v>43212.7268550425</v>
      </c>
      <c r="R148" s="99">
        <v>8888.1231334711701</v>
      </c>
      <c r="S148" s="560">
        <v>703.99999999999989</v>
      </c>
      <c r="T148" s="560"/>
      <c r="U148" s="211"/>
      <c r="V148" s="211"/>
      <c r="W148" s="212"/>
      <c r="X148" s="199"/>
      <c r="Y148" s="200" t="s">
        <v>29</v>
      </c>
      <c r="Z148" s="199"/>
      <c r="AA148" s="200"/>
      <c r="AB148" s="199"/>
      <c r="AC148" s="200"/>
      <c r="AD148" s="199"/>
      <c r="AE148" s="200"/>
      <c r="AF148" s="199"/>
      <c r="AG148" s="212"/>
      <c r="AH148" s="212"/>
      <c r="AI148" s="212"/>
      <c r="AJ148" s="212"/>
      <c r="AK148" s="212"/>
      <c r="AL148" s="212"/>
      <c r="AM148" s="212"/>
      <c r="AN148" s="212"/>
    </row>
    <row r="149" spans="1:40" s="28" customFormat="1" outlineLevel="1">
      <c r="A149" s="210" t="s">
        <v>49</v>
      </c>
      <c r="B149" s="192" t="s">
        <v>50</v>
      </c>
      <c r="C149" s="223" t="s">
        <v>310</v>
      </c>
      <c r="D149" s="227"/>
      <c r="E149" s="225" t="s">
        <v>69</v>
      </c>
      <c r="F149" s="226" t="s">
        <v>125</v>
      </c>
      <c r="G149" s="197" t="s">
        <v>2</v>
      </c>
      <c r="H149" s="197" t="s">
        <v>2</v>
      </c>
      <c r="I149" s="197" t="s">
        <v>2</v>
      </c>
      <c r="J149" s="197" t="s">
        <v>2</v>
      </c>
      <c r="K149" s="197" t="s">
        <v>2</v>
      </c>
      <c r="L149" s="197" t="s">
        <v>2</v>
      </c>
      <c r="M149" s="197" t="s">
        <v>2</v>
      </c>
      <c r="N149" s="99"/>
      <c r="O149" s="99"/>
      <c r="P149" s="99"/>
      <c r="Q149" s="99"/>
      <c r="R149" s="99"/>
      <c r="S149" s="575" t="s">
        <v>287</v>
      </c>
      <c r="T149" s="576"/>
      <c r="U149" s="211"/>
      <c r="V149" s="211"/>
      <c r="W149" s="212"/>
      <c r="X149" s="199"/>
      <c r="Y149" s="200" t="s">
        <v>29</v>
      </c>
      <c r="Z149" s="199"/>
      <c r="AA149" s="200"/>
      <c r="AB149" s="199"/>
      <c r="AC149" s="200"/>
      <c r="AD149" s="199"/>
      <c r="AE149" s="200"/>
      <c r="AF149" s="199"/>
      <c r="AG149" s="212"/>
      <c r="AH149" s="212"/>
      <c r="AI149" s="212"/>
      <c r="AJ149" s="212"/>
      <c r="AK149" s="212"/>
      <c r="AL149" s="212"/>
      <c r="AM149" s="212"/>
      <c r="AN149" s="212"/>
    </row>
    <row r="150" spans="1:40" s="28" customFormat="1" outlineLevel="1">
      <c r="A150" s="210" t="s">
        <v>49</v>
      </c>
      <c r="B150" s="192" t="s">
        <v>50</v>
      </c>
      <c r="C150" s="223" t="s">
        <v>311</v>
      </c>
      <c r="D150" s="227"/>
      <c r="E150" s="225" t="s">
        <v>69</v>
      </c>
      <c r="F150" s="226" t="s">
        <v>126</v>
      </c>
      <c r="G150" s="197" t="s">
        <v>2</v>
      </c>
      <c r="H150" s="197" t="s">
        <v>2</v>
      </c>
      <c r="I150" s="197" t="s">
        <v>2</v>
      </c>
      <c r="J150" s="197" t="s">
        <v>2</v>
      </c>
      <c r="K150" s="197" t="s">
        <v>2</v>
      </c>
      <c r="L150" s="197" t="s">
        <v>2</v>
      </c>
      <c r="M150" s="197" t="s">
        <v>2</v>
      </c>
      <c r="N150" s="99"/>
      <c r="O150" s="99"/>
      <c r="P150" s="99"/>
      <c r="Q150" s="99"/>
      <c r="R150" s="99"/>
      <c r="S150" s="575" t="s">
        <v>287</v>
      </c>
      <c r="T150" s="576"/>
      <c r="U150" s="211"/>
      <c r="V150" s="211"/>
      <c r="W150" s="212"/>
      <c r="X150" s="199"/>
      <c r="Y150" s="200" t="s">
        <v>29</v>
      </c>
      <c r="Z150" s="199"/>
      <c r="AA150" s="200"/>
      <c r="AB150" s="199"/>
      <c r="AC150" s="200"/>
      <c r="AD150" s="199"/>
      <c r="AE150" s="200"/>
      <c r="AF150" s="199"/>
      <c r="AG150" s="212"/>
      <c r="AH150" s="212"/>
      <c r="AI150" s="212"/>
      <c r="AJ150" s="212"/>
      <c r="AK150" s="212"/>
      <c r="AL150" s="212"/>
      <c r="AM150" s="212"/>
      <c r="AN150" s="212"/>
    </row>
    <row r="151" spans="1:40" s="28" customFormat="1" outlineLevel="1">
      <c r="A151" s="210" t="s">
        <v>49</v>
      </c>
      <c r="B151" s="192" t="s">
        <v>50</v>
      </c>
      <c r="C151" s="223" t="s">
        <v>75</v>
      </c>
      <c r="D151" s="227"/>
      <c r="E151" s="225" t="s">
        <v>69</v>
      </c>
      <c r="F151" s="226" t="s">
        <v>55</v>
      </c>
      <c r="G151" s="197" t="s">
        <v>2</v>
      </c>
      <c r="H151" s="197" t="s">
        <v>2</v>
      </c>
      <c r="I151" s="197" t="s">
        <v>2</v>
      </c>
      <c r="J151" s="197" t="s">
        <v>2</v>
      </c>
      <c r="K151" s="197" t="s">
        <v>2</v>
      </c>
      <c r="L151" s="197" t="s">
        <v>2</v>
      </c>
      <c r="M151" s="197" t="s">
        <v>2</v>
      </c>
      <c r="N151" s="99"/>
      <c r="O151" s="99"/>
      <c r="P151" s="99"/>
      <c r="Q151" s="99"/>
      <c r="R151" s="99"/>
      <c r="S151" s="575" t="s">
        <v>287</v>
      </c>
      <c r="T151" s="576"/>
      <c r="U151" s="211"/>
      <c r="V151" s="211"/>
      <c r="W151" s="212"/>
      <c r="X151" s="199"/>
      <c r="Y151" s="200" t="s">
        <v>29</v>
      </c>
      <c r="Z151" s="199"/>
      <c r="AA151" s="200"/>
      <c r="AB151" s="199"/>
      <c r="AC151" s="200"/>
      <c r="AD151" s="199"/>
      <c r="AE151" s="200"/>
      <c r="AF151" s="199"/>
      <c r="AG151" s="212"/>
      <c r="AH151" s="212"/>
      <c r="AI151" s="212"/>
      <c r="AJ151" s="212"/>
      <c r="AK151" s="212"/>
      <c r="AL151" s="212"/>
      <c r="AM151" s="212"/>
      <c r="AN151" s="212"/>
    </row>
    <row r="152" spans="1:40" s="202" customFormat="1">
      <c r="A152" s="191"/>
      <c r="B152" s="218" t="s">
        <v>289</v>
      </c>
      <c r="C152" s="193"/>
      <c r="D152" s="193"/>
      <c r="E152" s="195"/>
      <c r="F152" s="196"/>
      <c r="G152" s="197"/>
      <c r="H152" s="197"/>
      <c r="I152" s="197"/>
      <c r="J152" s="197"/>
      <c r="K152" s="197"/>
      <c r="L152" s="197"/>
      <c r="M152" s="197"/>
      <c r="N152" s="121"/>
      <c r="O152" s="121"/>
      <c r="P152" s="121"/>
      <c r="Q152" s="121"/>
      <c r="R152" s="121"/>
      <c r="S152" s="577"/>
      <c r="T152" s="577"/>
      <c r="U152" s="204"/>
      <c r="V152" s="204"/>
      <c r="W152" s="205"/>
      <c r="X152" s="199"/>
      <c r="Y152" s="200"/>
      <c r="Z152" s="199"/>
      <c r="AA152" s="200"/>
      <c r="AB152" s="199"/>
      <c r="AC152" s="200"/>
      <c r="AD152" s="199"/>
      <c r="AE152" s="200"/>
      <c r="AF152" s="199"/>
      <c r="AG152" s="201"/>
      <c r="AH152" s="201"/>
      <c r="AI152" s="201"/>
      <c r="AJ152" s="201"/>
      <c r="AK152" s="201"/>
      <c r="AL152" s="201"/>
      <c r="AM152" s="201"/>
      <c r="AN152" s="201"/>
    </row>
    <row r="153" spans="1:40" s="28" customFormat="1" outlineLevel="1">
      <c r="A153" s="210" t="s">
        <v>49</v>
      </c>
      <c r="B153" s="192" t="s">
        <v>113</v>
      </c>
      <c r="C153" s="223" t="s">
        <v>85</v>
      </c>
      <c r="D153" s="227">
        <v>49</v>
      </c>
      <c r="E153" s="225" t="s">
        <v>33</v>
      </c>
      <c r="F153" s="226" t="s">
        <v>51</v>
      </c>
      <c r="G153" s="197" t="s">
        <v>2</v>
      </c>
      <c r="H153" s="197" t="s">
        <v>2</v>
      </c>
      <c r="I153" s="197" t="s">
        <v>2</v>
      </c>
      <c r="J153" s="197" t="s">
        <v>2</v>
      </c>
      <c r="K153" s="197" t="s">
        <v>2</v>
      </c>
      <c r="L153" s="197" t="s">
        <v>2</v>
      </c>
      <c r="M153" s="197" t="s">
        <v>2</v>
      </c>
      <c r="N153" s="99">
        <v>50000</v>
      </c>
      <c r="O153" s="99">
        <v>27356.708948412073</v>
      </c>
      <c r="P153" s="99">
        <v>21530.641150734948</v>
      </c>
      <c r="Q153" s="99">
        <v>11346.825721569985</v>
      </c>
      <c r="R153" s="99">
        <v>3498.4734506310788</v>
      </c>
      <c r="S153" s="560">
        <v>241.99999999999994</v>
      </c>
      <c r="T153" s="560"/>
      <c r="U153" s="211"/>
      <c r="V153" s="211"/>
      <c r="W153" s="212"/>
      <c r="X153" s="199"/>
      <c r="Y153" s="200" t="s">
        <v>29</v>
      </c>
      <c r="Z153" s="199"/>
      <c r="AA153" s="200"/>
      <c r="AB153" s="199"/>
      <c r="AC153" s="200"/>
      <c r="AD153" s="199"/>
      <c r="AE153" s="200"/>
      <c r="AF153" s="199"/>
      <c r="AG153" s="212"/>
      <c r="AH153" s="212"/>
      <c r="AI153" s="212"/>
      <c r="AJ153" s="212"/>
      <c r="AK153" s="212"/>
      <c r="AL153" s="212"/>
      <c r="AM153" s="212"/>
      <c r="AN153" s="212"/>
    </row>
    <row r="154" spans="1:40" s="28" customFormat="1" outlineLevel="1">
      <c r="A154" s="210" t="s">
        <v>49</v>
      </c>
      <c r="B154" s="192" t="s">
        <v>113</v>
      </c>
      <c r="C154" s="223" t="s">
        <v>86</v>
      </c>
      <c r="D154" s="227">
        <v>35</v>
      </c>
      <c r="E154" s="225" t="s">
        <v>33</v>
      </c>
      <c r="F154" s="226" t="s">
        <v>52</v>
      </c>
      <c r="G154" s="197" t="s">
        <v>2</v>
      </c>
      <c r="H154" s="197" t="s">
        <v>2</v>
      </c>
      <c r="I154" s="197" t="s">
        <v>2</v>
      </c>
      <c r="J154" s="197" t="s">
        <v>2</v>
      </c>
      <c r="K154" s="197" t="s">
        <v>2</v>
      </c>
      <c r="L154" s="197" t="s">
        <v>2</v>
      </c>
      <c r="M154" s="197" t="s">
        <v>2</v>
      </c>
      <c r="N154" s="99">
        <v>95000</v>
      </c>
      <c r="O154" s="99">
        <v>51390.146306796232</v>
      </c>
      <c r="P154" s="99">
        <v>47035.472059573287</v>
      </c>
      <c r="Q154" s="99">
        <v>28182.829422034083</v>
      </c>
      <c r="R154" s="99">
        <v>6598.7918488420592</v>
      </c>
      <c r="S154" s="560">
        <v>659.99999999999989</v>
      </c>
      <c r="T154" s="560"/>
      <c r="U154" s="211"/>
      <c r="V154" s="211"/>
      <c r="W154" s="212"/>
      <c r="X154" s="199"/>
      <c r="Y154" s="200" t="s">
        <v>29</v>
      </c>
      <c r="Z154" s="199"/>
      <c r="AA154" s="200"/>
      <c r="AB154" s="199"/>
      <c r="AC154" s="200"/>
      <c r="AD154" s="199"/>
      <c r="AE154" s="200"/>
      <c r="AF154" s="199"/>
      <c r="AG154" s="212"/>
      <c r="AH154" s="212"/>
      <c r="AI154" s="212"/>
      <c r="AJ154" s="212"/>
      <c r="AK154" s="212"/>
      <c r="AL154" s="212"/>
      <c r="AM154" s="212"/>
      <c r="AN154" s="212"/>
    </row>
    <row r="155" spans="1:40" s="28" customFormat="1" outlineLevel="1">
      <c r="A155" s="210" t="s">
        <v>49</v>
      </c>
      <c r="B155" s="192" t="s">
        <v>113</v>
      </c>
      <c r="C155" s="223" t="s">
        <v>87</v>
      </c>
      <c r="D155" s="227">
        <v>49</v>
      </c>
      <c r="E155" s="225" t="s">
        <v>33</v>
      </c>
      <c r="F155" s="226" t="s">
        <v>53</v>
      </c>
      <c r="G155" s="197" t="s">
        <v>2</v>
      </c>
      <c r="H155" s="197" t="s">
        <v>2</v>
      </c>
      <c r="I155" s="197" t="s">
        <v>2</v>
      </c>
      <c r="J155" s="197" t="s">
        <v>2</v>
      </c>
      <c r="K155" s="197" t="s">
        <v>2</v>
      </c>
      <c r="L155" s="197" t="s">
        <v>2</v>
      </c>
      <c r="M155" s="197" t="s">
        <v>2</v>
      </c>
      <c r="N155" s="99">
        <v>190000</v>
      </c>
      <c r="O155" s="99">
        <v>104310.45006030837</v>
      </c>
      <c r="P155" s="99">
        <v>81536.846235449702</v>
      </c>
      <c r="Q155" s="99">
        <v>46412.81443913214</v>
      </c>
      <c r="R155" s="99">
        <v>9280.0778922587306</v>
      </c>
      <c r="S155" s="560">
        <v>923.99999999999977</v>
      </c>
      <c r="T155" s="560"/>
      <c r="U155" s="211"/>
      <c r="V155" s="211"/>
      <c r="W155" s="212"/>
      <c r="X155" s="199"/>
      <c r="Y155" s="200" t="s">
        <v>29</v>
      </c>
      <c r="Z155" s="199"/>
      <c r="AA155" s="200"/>
      <c r="AB155" s="199"/>
      <c r="AC155" s="200"/>
      <c r="AD155" s="199"/>
      <c r="AE155" s="200"/>
      <c r="AF155" s="199"/>
      <c r="AG155" s="212"/>
      <c r="AH155" s="212"/>
      <c r="AI155" s="212"/>
      <c r="AJ155" s="212"/>
      <c r="AK155" s="212"/>
      <c r="AL155" s="212"/>
      <c r="AM155" s="212"/>
      <c r="AN155" s="212"/>
    </row>
    <row r="156" spans="1:40" s="28" customFormat="1" outlineLevel="1">
      <c r="A156" s="210" t="s">
        <v>49</v>
      </c>
      <c r="B156" s="192" t="s">
        <v>113</v>
      </c>
      <c r="C156" s="223" t="s">
        <v>88</v>
      </c>
      <c r="D156" s="227">
        <v>21</v>
      </c>
      <c r="E156" s="225" t="s">
        <v>33</v>
      </c>
      <c r="F156" s="226" t="s">
        <v>54</v>
      </c>
      <c r="G156" s="197" t="s">
        <v>2</v>
      </c>
      <c r="H156" s="197" t="s">
        <v>2</v>
      </c>
      <c r="I156" s="197" t="s">
        <v>2</v>
      </c>
      <c r="J156" s="197" t="s">
        <v>2</v>
      </c>
      <c r="K156" s="197" t="s">
        <v>2</v>
      </c>
      <c r="L156" s="197" t="s">
        <v>2</v>
      </c>
      <c r="M156" s="197" t="s">
        <v>2</v>
      </c>
      <c r="N156" s="99">
        <v>155000</v>
      </c>
      <c r="O156" s="99">
        <v>78388.5370106833</v>
      </c>
      <c r="P156" s="99">
        <v>77127.187268244772</v>
      </c>
      <c r="Q156" s="99">
        <v>51866.017919063554</v>
      </c>
      <c r="R156" s="99">
        <v>8818.574492393418</v>
      </c>
      <c r="S156" s="560">
        <v>1583.9999999999998</v>
      </c>
      <c r="T156" s="560"/>
      <c r="U156" s="211"/>
      <c r="V156" s="211"/>
      <c r="W156" s="212"/>
      <c r="X156" s="199"/>
      <c r="Y156" s="200" t="s">
        <v>29</v>
      </c>
      <c r="Z156" s="199"/>
      <c r="AA156" s="200"/>
      <c r="AB156" s="199"/>
      <c r="AC156" s="200"/>
      <c r="AD156" s="199"/>
      <c r="AE156" s="200"/>
      <c r="AF156" s="199"/>
      <c r="AG156" s="212"/>
      <c r="AH156" s="212"/>
      <c r="AI156" s="212"/>
      <c r="AJ156" s="212"/>
      <c r="AK156" s="212"/>
      <c r="AL156" s="212"/>
      <c r="AM156" s="212"/>
      <c r="AN156" s="212"/>
    </row>
    <row r="157" spans="1:40" s="28" customFormat="1" outlineLevel="1">
      <c r="A157" s="210" t="s">
        <v>49</v>
      </c>
      <c r="B157" s="192" t="s">
        <v>113</v>
      </c>
      <c r="C157" s="223" t="s">
        <v>89</v>
      </c>
      <c r="D157" s="227">
        <v>28</v>
      </c>
      <c r="E157" s="225" t="s">
        <v>33</v>
      </c>
      <c r="F157" s="226" t="s">
        <v>55</v>
      </c>
      <c r="G157" s="197" t="s">
        <v>2</v>
      </c>
      <c r="H157" s="197" t="s">
        <v>2</v>
      </c>
      <c r="I157" s="197" t="s">
        <v>2</v>
      </c>
      <c r="J157" s="197" t="s">
        <v>2</v>
      </c>
      <c r="K157" s="197" t="s">
        <v>2</v>
      </c>
      <c r="L157" s="197" t="s">
        <v>2</v>
      </c>
      <c r="M157" s="197" t="s">
        <v>2</v>
      </c>
      <c r="N157" s="99">
        <v>225000</v>
      </c>
      <c r="O157" s="99">
        <v>119481.72556742211</v>
      </c>
      <c r="P157" s="99">
        <v>110149.2612463426</v>
      </c>
      <c r="Q157" s="99">
        <v>61718.378490268362</v>
      </c>
      <c r="R157" s="99">
        <v>16019.010109260575</v>
      </c>
      <c r="S157" s="560">
        <v>3035.9999999999995</v>
      </c>
      <c r="T157" s="560"/>
      <c r="U157" s="211"/>
      <c r="V157" s="211"/>
      <c r="W157" s="212"/>
      <c r="X157" s="199"/>
      <c r="Y157" s="200" t="s">
        <v>29</v>
      </c>
      <c r="Z157" s="199"/>
      <c r="AA157" s="200"/>
      <c r="AB157" s="199"/>
      <c r="AC157" s="200"/>
      <c r="AD157" s="199"/>
      <c r="AE157" s="200"/>
      <c r="AF157" s="199"/>
      <c r="AG157" s="212"/>
      <c r="AH157" s="212"/>
      <c r="AI157" s="212"/>
      <c r="AJ157" s="212"/>
      <c r="AK157" s="212"/>
      <c r="AL157" s="212"/>
      <c r="AM157" s="212"/>
      <c r="AN157" s="212"/>
    </row>
    <row r="158" spans="1:40" s="28" customFormat="1" outlineLevel="1">
      <c r="A158" s="210" t="s">
        <v>49</v>
      </c>
      <c r="B158" s="192" t="s">
        <v>113</v>
      </c>
      <c r="C158" s="223" t="s">
        <v>90</v>
      </c>
      <c r="D158" s="227">
        <v>21</v>
      </c>
      <c r="E158" s="225" t="s">
        <v>33</v>
      </c>
      <c r="F158" s="226" t="s">
        <v>56</v>
      </c>
      <c r="G158" s="197" t="s">
        <v>2</v>
      </c>
      <c r="H158" s="197" t="s">
        <v>2</v>
      </c>
      <c r="I158" s="197" t="s">
        <v>2</v>
      </c>
      <c r="J158" s="197" t="s">
        <v>2</v>
      </c>
      <c r="K158" s="197" t="s">
        <v>2</v>
      </c>
      <c r="L158" s="197" t="s">
        <v>2</v>
      </c>
      <c r="M158" s="197" t="s">
        <v>2</v>
      </c>
      <c r="N158" s="99">
        <v>120000</v>
      </c>
      <c r="O158" s="99">
        <v>66270.691333982482</v>
      </c>
      <c r="P158" s="99">
        <v>63391.506254213171</v>
      </c>
      <c r="Q158" s="99">
        <v>35194.367463111383</v>
      </c>
      <c r="R158" s="99">
        <v>9004.5689461463571</v>
      </c>
      <c r="S158" s="560">
        <v>901.99999999999977</v>
      </c>
      <c r="T158" s="560"/>
      <c r="U158" s="211"/>
      <c r="V158" s="211"/>
      <c r="W158" s="212"/>
      <c r="X158" s="199"/>
      <c r="Y158" s="200" t="s">
        <v>29</v>
      </c>
      <c r="Z158" s="199"/>
      <c r="AA158" s="200"/>
      <c r="AB158" s="199"/>
      <c r="AC158" s="200"/>
      <c r="AD158" s="199"/>
      <c r="AE158" s="200"/>
      <c r="AF158" s="199"/>
      <c r="AG158" s="212"/>
      <c r="AH158" s="212"/>
      <c r="AI158" s="212"/>
      <c r="AJ158" s="212"/>
      <c r="AK158" s="212"/>
      <c r="AL158" s="212"/>
      <c r="AM158" s="212"/>
      <c r="AN158" s="212"/>
    </row>
    <row r="159" spans="1:40" s="28" customFormat="1" outlineLevel="1">
      <c r="A159" s="210" t="s">
        <v>49</v>
      </c>
      <c r="B159" s="192" t="s">
        <v>113</v>
      </c>
      <c r="C159" s="223" t="s">
        <v>91</v>
      </c>
      <c r="D159" s="227">
        <v>14</v>
      </c>
      <c r="E159" s="225" t="s">
        <v>33</v>
      </c>
      <c r="F159" s="226" t="s">
        <v>57</v>
      </c>
      <c r="G159" s="197" t="s">
        <v>2</v>
      </c>
      <c r="H159" s="197" t="s">
        <v>2</v>
      </c>
      <c r="I159" s="197" t="s">
        <v>2</v>
      </c>
      <c r="J159" s="197" t="s">
        <v>2</v>
      </c>
      <c r="K159" s="197" t="s">
        <v>2</v>
      </c>
      <c r="L159" s="197" t="s">
        <v>2</v>
      </c>
      <c r="M159" s="197" t="s">
        <v>2</v>
      </c>
      <c r="N159" s="99">
        <v>60000</v>
      </c>
      <c r="O159" s="99">
        <v>33878.311809346298</v>
      </c>
      <c r="P159" s="99">
        <v>33771.268805751562</v>
      </c>
      <c r="Q159" s="99">
        <v>21552.389828251897</v>
      </c>
      <c r="R159" s="99">
        <v>3979.7630142457733</v>
      </c>
      <c r="S159" s="560">
        <v>461.99999999999989</v>
      </c>
      <c r="T159" s="560"/>
      <c r="U159" s="211"/>
      <c r="V159" s="211"/>
      <c r="W159" s="212"/>
      <c r="X159" s="199"/>
      <c r="Y159" s="200" t="s">
        <v>29</v>
      </c>
      <c r="Z159" s="199"/>
      <c r="AA159" s="200"/>
      <c r="AB159" s="199"/>
      <c r="AC159" s="200"/>
      <c r="AD159" s="199"/>
      <c r="AE159" s="200"/>
      <c r="AF159" s="199"/>
      <c r="AG159" s="212"/>
      <c r="AH159" s="212"/>
      <c r="AI159" s="212"/>
      <c r="AJ159" s="212"/>
      <c r="AK159" s="212"/>
      <c r="AL159" s="212"/>
      <c r="AM159" s="212"/>
      <c r="AN159" s="212"/>
    </row>
    <row r="160" spans="1:40" s="28" customFormat="1" outlineLevel="1">
      <c r="A160" s="210" t="s">
        <v>49</v>
      </c>
      <c r="B160" s="192" t="s">
        <v>113</v>
      </c>
      <c r="C160" s="223" t="s">
        <v>154</v>
      </c>
      <c r="D160" s="227"/>
      <c r="E160" s="225" t="s">
        <v>33</v>
      </c>
      <c r="F160" s="226" t="s">
        <v>125</v>
      </c>
      <c r="G160" s="197" t="s">
        <v>2</v>
      </c>
      <c r="H160" s="197" t="s">
        <v>2</v>
      </c>
      <c r="I160" s="197" t="s">
        <v>2</v>
      </c>
      <c r="J160" s="197" t="s">
        <v>2</v>
      </c>
      <c r="K160" s="197" t="s">
        <v>2</v>
      </c>
      <c r="L160" s="197" t="s">
        <v>2</v>
      </c>
      <c r="M160" s="197" t="s">
        <v>2</v>
      </c>
      <c r="N160" s="99"/>
      <c r="O160" s="99"/>
      <c r="P160" s="99"/>
      <c r="Q160" s="99"/>
      <c r="R160" s="99"/>
      <c r="S160" s="575" t="s">
        <v>287</v>
      </c>
      <c r="T160" s="576"/>
      <c r="U160" s="211"/>
      <c r="V160" s="211"/>
      <c r="W160" s="212"/>
      <c r="X160" s="199"/>
      <c r="Y160" s="200" t="s">
        <v>29</v>
      </c>
      <c r="Z160" s="199"/>
      <c r="AA160" s="200"/>
      <c r="AB160" s="199"/>
      <c r="AC160" s="200"/>
      <c r="AD160" s="199"/>
      <c r="AE160" s="200"/>
      <c r="AF160" s="199"/>
      <c r="AG160" s="212"/>
      <c r="AH160" s="212"/>
      <c r="AI160" s="212"/>
      <c r="AJ160" s="212"/>
      <c r="AK160" s="212"/>
      <c r="AL160" s="212"/>
      <c r="AM160" s="212"/>
      <c r="AN160" s="212"/>
    </row>
    <row r="161" spans="1:40" s="28" customFormat="1" outlineLevel="1">
      <c r="A161" s="210" t="s">
        <v>49</v>
      </c>
      <c r="B161" s="192" t="s">
        <v>113</v>
      </c>
      <c r="C161" s="223" t="s">
        <v>127</v>
      </c>
      <c r="D161" s="227"/>
      <c r="E161" s="225" t="s">
        <v>33</v>
      </c>
      <c r="F161" s="226" t="s">
        <v>126</v>
      </c>
      <c r="G161" s="197" t="s">
        <v>2</v>
      </c>
      <c r="H161" s="197" t="s">
        <v>2</v>
      </c>
      <c r="I161" s="197" t="s">
        <v>2</v>
      </c>
      <c r="J161" s="197" t="s">
        <v>2</v>
      </c>
      <c r="K161" s="197" t="s">
        <v>2</v>
      </c>
      <c r="L161" s="197" t="s">
        <v>2</v>
      </c>
      <c r="M161" s="197" t="s">
        <v>2</v>
      </c>
      <c r="N161" s="99"/>
      <c r="O161" s="99"/>
      <c r="P161" s="99"/>
      <c r="Q161" s="99"/>
      <c r="R161" s="99"/>
      <c r="S161" s="575" t="s">
        <v>287</v>
      </c>
      <c r="T161" s="576"/>
      <c r="U161" s="211"/>
      <c r="V161" s="211"/>
      <c r="W161" s="212"/>
      <c r="X161" s="199"/>
      <c r="Y161" s="200" t="s">
        <v>29</v>
      </c>
      <c r="Z161" s="199"/>
      <c r="AA161" s="200"/>
      <c r="AB161" s="199"/>
      <c r="AC161" s="200"/>
      <c r="AD161" s="199"/>
      <c r="AE161" s="200"/>
      <c r="AF161" s="199"/>
      <c r="AG161" s="212"/>
      <c r="AH161" s="212"/>
      <c r="AI161" s="212"/>
      <c r="AJ161" s="212"/>
      <c r="AK161" s="212"/>
      <c r="AL161" s="212"/>
      <c r="AM161" s="212"/>
      <c r="AN161" s="212"/>
    </row>
    <row r="162" spans="1:40" s="28" customFormat="1" outlineLevel="1">
      <c r="A162" s="210" t="s">
        <v>49</v>
      </c>
      <c r="B162" s="192" t="s">
        <v>113</v>
      </c>
      <c r="C162" s="223" t="s">
        <v>76</v>
      </c>
      <c r="D162" s="227"/>
      <c r="E162" s="225" t="s">
        <v>33</v>
      </c>
      <c r="F162" s="226" t="s">
        <v>55</v>
      </c>
      <c r="G162" s="197" t="s">
        <v>2</v>
      </c>
      <c r="H162" s="197" t="s">
        <v>2</v>
      </c>
      <c r="I162" s="197" t="s">
        <v>2</v>
      </c>
      <c r="J162" s="197" t="s">
        <v>2</v>
      </c>
      <c r="K162" s="197" t="s">
        <v>2</v>
      </c>
      <c r="L162" s="197" t="s">
        <v>2</v>
      </c>
      <c r="M162" s="197" t="s">
        <v>2</v>
      </c>
      <c r="N162" s="99"/>
      <c r="O162" s="99"/>
      <c r="P162" s="99"/>
      <c r="Q162" s="99"/>
      <c r="R162" s="99"/>
      <c r="S162" s="575" t="s">
        <v>287</v>
      </c>
      <c r="T162" s="576"/>
      <c r="U162" s="211"/>
      <c r="V162" s="211"/>
      <c r="W162" s="212"/>
      <c r="X162" s="199"/>
      <c r="Y162" s="200" t="s">
        <v>29</v>
      </c>
      <c r="Z162" s="199"/>
      <c r="AA162" s="200"/>
      <c r="AB162" s="199"/>
      <c r="AC162" s="200"/>
      <c r="AD162" s="199"/>
      <c r="AE162" s="200"/>
      <c r="AF162" s="199"/>
      <c r="AG162" s="212"/>
      <c r="AH162" s="212"/>
      <c r="AI162" s="212"/>
      <c r="AJ162" s="212"/>
      <c r="AK162" s="212"/>
      <c r="AL162" s="212"/>
      <c r="AM162" s="212"/>
      <c r="AN162" s="212"/>
    </row>
    <row r="163" spans="1:40" s="202" customFormat="1">
      <c r="A163" s="191"/>
      <c r="B163" s="218" t="s">
        <v>113</v>
      </c>
      <c r="C163" s="193"/>
      <c r="D163" s="193"/>
      <c r="E163" s="195"/>
      <c r="F163" s="196"/>
      <c r="G163" s="197"/>
      <c r="H163" s="197"/>
      <c r="I163" s="197"/>
      <c r="J163" s="197"/>
      <c r="K163" s="197"/>
      <c r="L163" s="197"/>
      <c r="M163" s="197"/>
      <c r="N163" s="121"/>
      <c r="O163" s="121"/>
      <c r="P163" s="121"/>
      <c r="Q163" s="121"/>
      <c r="R163" s="121"/>
      <c r="S163" s="577"/>
      <c r="T163" s="577"/>
      <c r="U163" s="204"/>
      <c r="V163" s="204"/>
      <c r="W163" s="205"/>
      <c r="X163" s="199"/>
      <c r="Y163" s="200"/>
      <c r="Z163" s="199"/>
      <c r="AA163" s="200"/>
      <c r="AB163" s="199"/>
      <c r="AC163" s="200"/>
      <c r="AD163" s="199"/>
      <c r="AE163" s="200"/>
      <c r="AF163" s="199"/>
      <c r="AG163" s="201"/>
      <c r="AH163" s="201"/>
      <c r="AI163" s="201"/>
      <c r="AJ163" s="201"/>
      <c r="AK163" s="201"/>
      <c r="AL163" s="201"/>
      <c r="AM163" s="201"/>
      <c r="AN163" s="201"/>
    </row>
    <row r="164" spans="1:40" s="28" customFormat="1" outlineLevel="1">
      <c r="A164" s="210" t="s">
        <v>49</v>
      </c>
      <c r="B164" s="192" t="s">
        <v>114</v>
      </c>
      <c r="C164" s="223" t="s">
        <v>92</v>
      </c>
      <c r="D164" s="227">
        <v>70</v>
      </c>
      <c r="E164" s="225" t="s">
        <v>70</v>
      </c>
      <c r="F164" s="226" t="s">
        <v>51</v>
      </c>
      <c r="G164" s="197" t="s">
        <v>2</v>
      </c>
      <c r="H164" s="197" t="s">
        <v>2</v>
      </c>
      <c r="I164" s="197" t="s">
        <v>2</v>
      </c>
      <c r="J164" s="197" t="s">
        <v>2</v>
      </c>
      <c r="K164" s="197" t="s">
        <v>2</v>
      </c>
      <c r="L164" s="197" t="s">
        <v>2</v>
      </c>
      <c r="M164" s="197" t="s">
        <v>2</v>
      </c>
      <c r="N164" s="99">
        <v>70000</v>
      </c>
      <c r="O164" s="99">
        <v>41351.680949241927</v>
      </c>
      <c r="P164" s="99">
        <v>32106.789716545813</v>
      </c>
      <c r="Q164" s="99">
        <v>17850.692155570203</v>
      </c>
      <c r="R164" s="99">
        <v>8548.1212920237322</v>
      </c>
      <c r="S164" s="560">
        <v>329.99999999999994</v>
      </c>
      <c r="T164" s="560"/>
      <c r="U164" s="211"/>
      <c r="V164" s="211"/>
      <c r="W164" s="212"/>
      <c r="X164" s="199" t="s">
        <v>29</v>
      </c>
      <c r="Y164" s="200" t="s">
        <v>29</v>
      </c>
      <c r="Z164" s="199"/>
      <c r="AA164" s="200"/>
      <c r="AB164" s="199"/>
      <c r="AC164" s="200"/>
      <c r="AD164" s="199"/>
      <c r="AE164" s="200"/>
      <c r="AF164" s="199"/>
      <c r="AG164" s="212"/>
      <c r="AH164" s="212"/>
      <c r="AI164" s="212"/>
      <c r="AJ164" s="212"/>
      <c r="AK164" s="212"/>
      <c r="AL164" s="212"/>
      <c r="AM164" s="212"/>
      <c r="AN164" s="212"/>
    </row>
    <row r="165" spans="1:40" s="28" customFormat="1" outlineLevel="1">
      <c r="A165" s="210" t="s">
        <v>49</v>
      </c>
      <c r="B165" s="192" t="s">
        <v>114</v>
      </c>
      <c r="C165" s="223" t="s">
        <v>93</v>
      </c>
      <c r="D165" s="227">
        <v>42</v>
      </c>
      <c r="E165" s="225" t="s">
        <v>70</v>
      </c>
      <c r="F165" s="226" t="s">
        <v>52</v>
      </c>
      <c r="G165" s="197" t="s">
        <v>2</v>
      </c>
      <c r="H165" s="197" t="s">
        <v>2</v>
      </c>
      <c r="I165" s="197" t="s">
        <v>2</v>
      </c>
      <c r="J165" s="197" t="s">
        <v>2</v>
      </c>
      <c r="K165" s="197" t="s">
        <v>2</v>
      </c>
      <c r="L165" s="197" t="s">
        <v>2</v>
      </c>
      <c r="M165" s="197" t="s">
        <v>2</v>
      </c>
      <c r="N165" s="99">
        <v>125000</v>
      </c>
      <c r="O165" s="99">
        <v>75193.241018853194</v>
      </c>
      <c r="P165" s="99">
        <v>59777.444042831201</v>
      </c>
      <c r="Q165" s="99">
        <v>31413.862444636765</v>
      </c>
      <c r="R165" s="99">
        <v>7692.5198119771258</v>
      </c>
      <c r="S165" s="560">
        <v>813.99999999999989</v>
      </c>
      <c r="T165" s="560"/>
      <c r="U165" s="211"/>
      <c r="V165" s="211"/>
      <c r="W165" s="212"/>
      <c r="X165" s="199" t="s">
        <v>29</v>
      </c>
      <c r="Y165" s="200" t="s">
        <v>29</v>
      </c>
      <c r="Z165" s="199"/>
      <c r="AA165" s="200"/>
      <c r="AB165" s="199"/>
      <c r="AC165" s="200"/>
      <c r="AD165" s="199"/>
      <c r="AE165" s="200"/>
      <c r="AF165" s="199"/>
      <c r="AG165" s="212"/>
      <c r="AH165" s="212"/>
      <c r="AI165" s="212"/>
      <c r="AJ165" s="212"/>
      <c r="AK165" s="212"/>
      <c r="AL165" s="212"/>
      <c r="AM165" s="212"/>
      <c r="AN165" s="212"/>
    </row>
    <row r="166" spans="1:40" s="28" customFormat="1" outlineLevel="1">
      <c r="A166" s="210" t="s">
        <v>49</v>
      </c>
      <c r="B166" s="192" t="s">
        <v>114</v>
      </c>
      <c r="C166" s="223" t="s">
        <v>94</v>
      </c>
      <c r="D166" s="227">
        <v>56</v>
      </c>
      <c r="E166" s="225" t="s">
        <v>70</v>
      </c>
      <c r="F166" s="226" t="s">
        <v>53</v>
      </c>
      <c r="G166" s="197" t="s">
        <v>2</v>
      </c>
      <c r="H166" s="197" t="s">
        <v>2</v>
      </c>
      <c r="I166" s="197" t="s">
        <v>2</v>
      </c>
      <c r="J166" s="197" t="s">
        <v>2</v>
      </c>
      <c r="K166" s="197" t="s">
        <v>2</v>
      </c>
      <c r="L166" s="197" t="s">
        <v>2</v>
      </c>
      <c r="M166" s="197" t="s">
        <v>2</v>
      </c>
      <c r="N166" s="99">
        <v>175000</v>
      </c>
      <c r="O166" s="99">
        <v>96867.055140389828</v>
      </c>
      <c r="P166" s="99">
        <v>87376.821846043938</v>
      </c>
      <c r="Q166" s="99">
        <v>43521.722077867504</v>
      </c>
      <c r="R166" s="99">
        <v>14634.300081943675</v>
      </c>
      <c r="S166" s="560">
        <v>1385.9999999999998</v>
      </c>
      <c r="T166" s="560"/>
      <c r="U166" s="211"/>
      <c r="V166" s="211"/>
      <c r="W166" s="212"/>
      <c r="X166" s="199" t="s">
        <v>29</v>
      </c>
      <c r="Y166" s="200" t="s">
        <v>29</v>
      </c>
      <c r="Z166" s="199"/>
      <c r="AA166" s="200"/>
      <c r="AB166" s="199"/>
      <c r="AC166" s="200"/>
      <c r="AD166" s="199"/>
      <c r="AE166" s="200"/>
      <c r="AF166" s="199"/>
      <c r="AG166" s="212"/>
      <c r="AH166" s="212"/>
      <c r="AI166" s="212"/>
      <c r="AJ166" s="212"/>
      <c r="AK166" s="212"/>
      <c r="AL166" s="212"/>
      <c r="AM166" s="212"/>
      <c r="AN166" s="212"/>
    </row>
    <row r="167" spans="1:40" s="28" customFormat="1" outlineLevel="1">
      <c r="A167" s="210" t="s">
        <v>49</v>
      </c>
      <c r="B167" s="192" t="s">
        <v>114</v>
      </c>
      <c r="C167" s="223" t="s">
        <v>95</v>
      </c>
      <c r="D167" s="227">
        <v>21</v>
      </c>
      <c r="E167" s="225" t="s">
        <v>70</v>
      </c>
      <c r="F167" s="226" t="s">
        <v>54</v>
      </c>
      <c r="G167" s="197" t="s">
        <v>2</v>
      </c>
      <c r="H167" s="197" t="s">
        <v>2</v>
      </c>
      <c r="I167" s="197" t="s">
        <v>2</v>
      </c>
      <c r="J167" s="197" t="s">
        <v>2</v>
      </c>
      <c r="K167" s="197" t="s">
        <v>2</v>
      </c>
      <c r="L167" s="197" t="s">
        <v>2</v>
      </c>
      <c r="M167" s="197" t="s">
        <v>2</v>
      </c>
      <c r="N167" s="99">
        <v>240000</v>
      </c>
      <c r="O167" s="99">
        <v>137062.85999638389</v>
      </c>
      <c r="P167" s="99">
        <v>125250.58761741586</v>
      </c>
      <c r="Q167" s="99">
        <v>53433.665957794859</v>
      </c>
      <c r="R167" s="99">
        <v>19566.239334636281</v>
      </c>
      <c r="S167" s="560">
        <v>2573.9999999999995</v>
      </c>
      <c r="T167" s="560"/>
      <c r="U167" s="211"/>
      <c r="V167" s="211"/>
      <c r="W167" s="212"/>
      <c r="X167" s="199" t="s">
        <v>29</v>
      </c>
      <c r="Y167" s="200" t="s">
        <v>29</v>
      </c>
      <c r="Z167" s="199"/>
      <c r="AA167" s="200"/>
      <c r="AB167" s="199"/>
      <c r="AC167" s="200"/>
      <c r="AD167" s="199"/>
      <c r="AE167" s="200"/>
      <c r="AF167" s="199"/>
      <c r="AG167" s="212"/>
      <c r="AH167" s="212"/>
      <c r="AI167" s="212"/>
      <c r="AJ167" s="212"/>
      <c r="AK167" s="212"/>
      <c r="AL167" s="212"/>
      <c r="AM167" s="212"/>
      <c r="AN167" s="212"/>
    </row>
    <row r="168" spans="1:40" s="28" customFormat="1" outlineLevel="1">
      <c r="A168" s="210" t="s">
        <v>49</v>
      </c>
      <c r="B168" s="192" t="s">
        <v>114</v>
      </c>
      <c r="C168" s="223" t="s">
        <v>96</v>
      </c>
      <c r="D168" s="227">
        <v>28</v>
      </c>
      <c r="E168" s="225" t="s">
        <v>70</v>
      </c>
      <c r="F168" s="226" t="s">
        <v>55</v>
      </c>
      <c r="G168" s="197" t="s">
        <v>2</v>
      </c>
      <c r="H168" s="197" t="s">
        <v>2</v>
      </c>
      <c r="I168" s="197" t="s">
        <v>2</v>
      </c>
      <c r="J168" s="197" t="s">
        <v>2</v>
      </c>
      <c r="K168" s="197" t="s">
        <v>2</v>
      </c>
      <c r="L168" s="197" t="s">
        <v>2</v>
      </c>
      <c r="M168" s="197" t="s">
        <v>2</v>
      </c>
      <c r="N168" s="99">
        <v>215000</v>
      </c>
      <c r="O168" s="99">
        <v>127404.82027350327</v>
      </c>
      <c r="P168" s="99">
        <v>105275.51171101988</v>
      </c>
      <c r="Q168" s="99">
        <v>48512.006379773753</v>
      </c>
      <c r="R168" s="99">
        <v>13352.009924092506</v>
      </c>
      <c r="S168" s="560">
        <v>2485.9999999999995</v>
      </c>
      <c r="T168" s="560"/>
      <c r="U168" s="211"/>
      <c r="V168" s="211"/>
      <c r="W168" s="212"/>
      <c r="X168" s="199" t="s">
        <v>29</v>
      </c>
      <c r="Y168" s="200" t="s">
        <v>29</v>
      </c>
      <c r="Z168" s="199"/>
      <c r="AA168" s="200"/>
      <c r="AB168" s="199"/>
      <c r="AC168" s="200"/>
      <c r="AD168" s="199"/>
      <c r="AE168" s="200"/>
      <c r="AF168" s="199"/>
      <c r="AG168" s="212"/>
      <c r="AH168" s="212"/>
      <c r="AI168" s="212"/>
      <c r="AJ168" s="212"/>
      <c r="AK168" s="212"/>
      <c r="AL168" s="212"/>
      <c r="AM168" s="212"/>
      <c r="AN168" s="212"/>
    </row>
    <row r="169" spans="1:40" s="28" customFormat="1" outlineLevel="1">
      <c r="A169" s="210" t="s">
        <v>49</v>
      </c>
      <c r="B169" s="192" t="s">
        <v>114</v>
      </c>
      <c r="C169" s="223" t="s">
        <v>97</v>
      </c>
      <c r="D169" s="227">
        <v>14</v>
      </c>
      <c r="E169" s="225" t="s">
        <v>70</v>
      </c>
      <c r="F169" s="226" t="s">
        <v>56</v>
      </c>
      <c r="G169" s="197" t="s">
        <v>2</v>
      </c>
      <c r="H169" s="197" t="s">
        <v>2</v>
      </c>
      <c r="I169" s="197" t="s">
        <v>2</v>
      </c>
      <c r="J169" s="197" t="s">
        <v>2</v>
      </c>
      <c r="K169" s="197" t="s">
        <v>2</v>
      </c>
      <c r="L169" s="197" t="s">
        <v>2</v>
      </c>
      <c r="M169" s="197" t="s">
        <v>2</v>
      </c>
      <c r="N169" s="99">
        <v>120000</v>
      </c>
      <c r="O169" s="99">
        <v>70457.050243111837</v>
      </c>
      <c r="P169" s="99">
        <v>60917.636658317373</v>
      </c>
      <c r="Q169" s="99">
        <v>27358.184764991896</v>
      </c>
      <c r="R169" s="99">
        <v>8668.3365257109181</v>
      </c>
      <c r="S169" s="560">
        <v>725.99999999999989</v>
      </c>
      <c r="T169" s="560"/>
      <c r="U169" s="211"/>
      <c r="V169" s="211"/>
      <c r="W169" s="212"/>
      <c r="X169" s="199" t="s">
        <v>29</v>
      </c>
      <c r="Y169" s="200" t="s">
        <v>29</v>
      </c>
      <c r="Z169" s="199"/>
      <c r="AA169" s="200"/>
      <c r="AB169" s="199"/>
      <c r="AC169" s="200"/>
      <c r="AD169" s="199"/>
      <c r="AE169" s="200"/>
      <c r="AF169" s="199"/>
      <c r="AG169" s="212"/>
      <c r="AH169" s="212"/>
      <c r="AI169" s="212"/>
      <c r="AJ169" s="212"/>
      <c r="AK169" s="212"/>
      <c r="AL169" s="212"/>
      <c r="AM169" s="212"/>
      <c r="AN169" s="212"/>
    </row>
    <row r="170" spans="1:40" s="28" customFormat="1" outlineLevel="1">
      <c r="A170" s="210" t="s">
        <v>49</v>
      </c>
      <c r="B170" s="192" t="s">
        <v>114</v>
      </c>
      <c r="C170" s="223" t="s">
        <v>98</v>
      </c>
      <c r="D170" s="227">
        <v>14</v>
      </c>
      <c r="E170" s="225" t="s">
        <v>70</v>
      </c>
      <c r="F170" s="226" t="s">
        <v>57</v>
      </c>
      <c r="G170" s="197" t="s">
        <v>2</v>
      </c>
      <c r="H170" s="197" t="s">
        <v>2</v>
      </c>
      <c r="I170" s="197" t="s">
        <v>2</v>
      </c>
      <c r="J170" s="197" t="s">
        <v>2</v>
      </c>
      <c r="K170" s="197" t="s">
        <v>2</v>
      </c>
      <c r="L170" s="197" t="s">
        <v>2</v>
      </c>
      <c r="M170" s="197" t="s">
        <v>2</v>
      </c>
      <c r="N170" s="99">
        <v>85000</v>
      </c>
      <c r="O170" s="99">
        <v>50700.424120068237</v>
      </c>
      <c r="P170" s="99">
        <v>42509.976994225079</v>
      </c>
      <c r="Q170" s="99">
        <v>21667.370925082556</v>
      </c>
      <c r="R170" s="99">
        <v>5641.6576678091305</v>
      </c>
      <c r="S170" s="560">
        <v>285.99999999999994</v>
      </c>
      <c r="T170" s="560"/>
      <c r="U170" s="211"/>
      <c r="V170" s="211"/>
      <c r="W170" s="212"/>
      <c r="X170" s="199" t="s">
        <v>29</v>
      </c>
      <c r="Y170" s="200" t="s">
        <v>29</v>
      </c>
      <c r="Z170" s="199"/>
      <c r="AA170" s="200"/>
      <c r="AB170" s="199"/>
      <c r="AC170" s="200"/>
      <c r="AD170" s="199"/>
      <c r="AE170" s="200"/>
      <c r="AF170" s="199"/>
      <c r="AG170" s="212"/>
      <c r="AH170" s="212"/>
      <c r="AI170" s="212"/>
      <c r="AJ170" s="212"/>
      <c r="AK170" s="212"/>
      <c r="AL170" s="212"/>
      <c r="AM170" s="212"/>
      <c r="AN170" s="212"/>
    </row>
    <row r="171" spans="1:40" s="28" customFormat="1" outlineLevel="1">
      <c r="A171" s="210" t="s">
        <v>49</v>
      </c>
      <c r="B171" s="192" t="s">
        <v>114</v>
      </c>
      <c r="C171" s="223" t="s">
        <v>155</v>
      </c>
      <c r="D171" s="227"/>
      <c r="E171" s="225" t="s">
        <v>70</v>
      </c>
      <c r="F171" s="226" t="s">
        <v>125</v>
      </c>
      <c r="G171" s="197" t="s">
        <v>2</v>
      </c>
      <c r="H171" s="197" t="s">
        <v>2</v>
      </c>
      <c r="I171" s="197" t="s">
        <v>2</v>
      </c>
      <c r="J171" s="197" t="s">
        <v>2</v>
      </c>
      <c r="K171" s="197" t="s">
        <v>2</v>
      </c>
      <c r="L171" s="197" t="s">
        <v>2</v>
      </c>
      <c r="M171" s="197" t="s">
        <v>2</v>
      </c>
      <c r="N171" s="99"/>
      <c r="O171" s="99"/>
      <c r="P171" s="99"/>
      <c r="Q171" s="99"/>
      <c r="R171" s="99"/>
      <c r="S171" s="575" t="s">
        <v>287</v>
      </c>
      <c r="T171" s="576"/>
      <c r="U171" s="211"/>
      <c r="V171" s="211"/>
      <c r="W171" s="212"/>
      <c r="X171" s="199" t="s">
        <v>29</v>
      </c>
      <c r="Y171" s="200" t="s">
        <v>29</v>
      </c>
      <c r="Z171" s="199"/>
      <c r="AA171" s="200"/>
      <c r="AB171" s="199"/>
      <c r="AC171" s="200"/>
      <c r="AD171" s="199"/>
      <c r="AE171" s="200"/>
      <c r="AF171" s="199"/>
      <c r="AG171" s="212"/>
      <c r="AH171" s="212"/>
      <c r="AI171" s="212"/>
      <c r="AJ171" s="212"/>
      <c r="AK171" s="212"/>
      <c r="AL171" s="212"/>
      <c r="AM171" s="212"/>
      <c r="AN171" s="212"/>
    </row>
    <row r="172" spans="1:40" s="28" customFormat="1" outlineLevel="1">
      <c r="A172" s="210" t="s">
        <v>49</v>
      </c>
      <c r="B172" s="192" t="s">
        <v>114</v>
      </c>
      <c r="C172" s="223" t="s">
        <v>128</v>
      </c>
      <c r="D172" s="227"/>
      <c r="E172" s="225" t="s">
        <v>70</v>
      </c>
      <c r="F172" s="226" t="s">
        <v>126</v>
      </c>
      <c r="G172" s="197" t="s">
        <v>2</v>
      </c>
      <c r="H172" s="197" t="s">
        <v>2</v>
      </c>
      <c r="I172" s="197" t="s">
        <v>2</v>
      </c>
      <c r="J172" s="197" t="s">
        <v>2</v>
      </c>
      <c r="K172" s="197" t="s">
        <v>2</v>
      </c>
      <c r="L172" s="197" t="s">
        <v>2</v>
      </c>
      <c r="M172" s="197" t="s">
        <v>2</v>
      </c>
      <c r="N172" s="99"/>
      <c r="O172" s="99"/>
      <c r="P172" s="99"/>
      <c r="Q172" s="99"/>
      <c r="R172" s="99"/>
      <c r="S172" s="575" t="s">
        <v>287</v>
      </c>
      <c r="T172" s="576"/>
      <c r="U172" s="211"/>
      <c r="V172" s="211"/>
      <c r="W172" s="212"/>
      <c r="X172" s="199" t="s">
        <v>29</v>
      </c>
      <c r="Y172" s="200" t="s">
        <v>29</v>
      </c>
      <c r="Z172" s="199"/>
      <c r="AA172" s="200"/>
      <c r="AB172" s="199"/>
      <c r="AC172" s="200"/>
      <c r="AD172" s="199"/>
      <c r="AE172" s="200"/>
      <c r="AF172" s="199"/>
      <c r="AG172" s="212"/>
      <c r="AH172" s="212"/>
      <c r="AI172" s="212"/>
      <c r="AJ172" s="212"/>
      <c r="AK172" s="212"/>
      <c r="AL172" s="212"/>
      <c r="AM172" s="212"/>
      <c r="AN172" s="212"/>
    </row>
    <row r="173" spans="1:40" s="28" customFormat="1" outlineLevel="1">
      <c r="A173" s="210" t="s">
        <v>49</v>
      </c>
      <c r="B173" s="192" t="s">
        <v>114</v>
      </c>
      <c r="C173" s="223" t="s">
        <v>77</v>
      </c>
      <c r="D173" s="227"/>
      <c r="E173" s="225" t="s">
        <v>70</v>
      </c>
      <c r="F173" s="226" t="s">
        <v>55</v>
      </c>
      <c r="G173" s="197" t="s">
        <v>2</v>
      </c>
      <c r="H173" s="197" t="s">
        <v>2</v>
      </c>
      <c r="I173" s="197" t="s">
        <v>2</v>
      </c>
      <c r="J173" s="197" t="s">
        <v>2</v>
      </c>
      <c r="K173" s="197" t="s">
        <v>2</v>
      </c>
      <c r="L173" s="197" t="s">
        <v>2</v>
      </c>
      <c r="M173" s="197" t="s">
        <v>2</v>
      </c>
      <c r="N173" s="99"/>
      <c r="O173" s="99"/>
      <c r="P173" s="99"/>
      <c r="Q173" s="99"/>
      <c r="R173" s="99"/>
      <c r="S173" s="575" t="s">
        <v>287</v>
      </c>
      <c r="T173" s="576"/>
      <c r="U173" s="211"/>
      <c r="V173" s="211"/>
      <c r="W173" s="212"/>
      <c r="X173" s="199" t="s">
        <v>29</v>
      </c>
      <c r="Y173" s="200" t="s">
        <v>29</v>
      </c>
      <c r="Z173" s="199"/>
      <c r="AA173" s="200"/>
      <c r="AB173" s="199"/>
      <c r="AC173" s="200"/>
      <c r="AD173" s="199"/>
      <c r="AE173" s="200"/>
      <c r="AF173" s="199"/>
      <c r="AG173" s="212"/>
      <c r="AH173" s="212"/>
      <c r="AI173" s="212"/>
      <c r="AJ173" s="212"/>
      <c r="AK173" s="212"/>
      <c r="AL173" s="212"/>
      <c r="AM173" s="212"/>
      <c r="AN173" s="212"/>
    </row>
    <row r="174" spans="1:40" s="202" customFormat="1">
      <c r="A174" s="191"/>
      <c r="B174" s="218" t="s">
        <v>114</v>
      </c>
      <c r="C174" s="193"/>
      <c r="D174" s="195"/>
      <c r="E174" s="195"/>
      <c r="F174" s="196"/>
      <c r="G174" s="197"/>
      <c r="H174" s="197"/>
      <c r="I174" s="197"/>
      <c r="J174" s="197"/>
      <c r="K174" s="197"/>
      <c r="L174" s="197"/>
      <c r="M174" s="197"/>
      <c r="N174" s="121"/>
      <c r="O174" s="121"/>
      <c r="P174" s="121"/>
      <c r="Q174" s="121"/>
      <c r="R174" s="121"/>
      <c r="S174" s="581"/>
      <c r="T174" s="581"/>
      <c r="U174" s="204"/>
      <c r="V174" s="204"/>
      <c r="W174" s="205"/>
      <c r="X174" s="199"/>
      <c r="Y174" s="200"/>
      <c r="Z174" s="199"/>
      <c r="AA174" s="200"/>
      <c r="AB174" s="199"/>
      <c r="AC174" s="200"/>
      <c r="AD174" s="199"/>
      <c r="AE174" s="200"/>
      <c r="AF174" s="199"/>
      <c r="AG174" s="201"/>
      <c r="AH174" s="201"/>
      <c r="AI174" s="201"/>
      <c r="AJ174" s="201"/>
      <c r="AK174" s="201"/>
      <c r="AL174" s="201"/>
      <c r="AM174" s="201"/>
      <c r="AN174" s="201"/>
    </row>
    <row r="175" spans="1:40" s="202" customFormat="1">
      <c r="A175" s="210" t="s">
        <v>49</v>
      </c>
      <c r="B175" s="192" t="s">
        <v>130</v>
      </c>
      <c r="C175" s="193" t="s">
        <v>131</v>
      </c>
      <c r="D175" s="195"/>
      <c r="E175" s="225" t="s">
        <v>69</v>
      </c>
      <c r="F175" s="196" t="s">
        <v>134</v>
      </c>
      <c r="G175" s="197" t="s">
        <v>2</v>
      </c>
      <c r="H175" s="197" t="s">
        <v>2</v>
      </c>
      <c r="I175" s="197" t="s">
        <v>2</v>
      </c>
      <c r="J175" s="197" t="s">
        <v>2</v>
      </c>
      <c r="K175" s="197" t="s">
        <v>2</v>
      </c>
      <c r="L175" s="197" t="s">
        <v>2</v>
      </c>
      <c r="M175" s="197" t="s">
        <v>2</v>
      </c>
      <c r="N175" s="99"/>
      <c r="O175" s="99"/>
      <c r="P175" s="99"/>
      <c r="Q175" s="99"/>
      <c r="R175" s="99"/>
      <c r="S175" s="578" t="s">
        <v>288</v>
      </c>
      <c r="T175" s="579"/>
      <c r="U175" s="204"/>
      <c r="V175" s="204"/>
      <c r="W175" s="205"/>
      <c r="X175" s="199"/>
      <c r="Y175" s="200"/>
      <c r="Z175" s="199"/>
      <c r="AA175" s="200"/>
      <c r="AB175" s="199"/>
      <c r="AC175" s="200"/>
      <c r="AD175" s="199"/>
      <c r="AE175" s="200"/>
      <c r="AF175" s="199"/>
      <c r="AG175" s="201"/>
      <c r="AH175" s="201"/>
      <c r="AI175" s="201"/>
      <c r="AJ175" s="201"/>
      <c r="AK175" s="201"/>
      <c r="AL175" s="201"/>
      <c r="AM175" s="201"/>
      <c r="AN175" s="201"/>
    </row>
    <row r="176" spans="1:40" s="202" customFormat="1">
      <c r="A176" s="210" t="s">
        <v>49</v>
      </c>
      <c r="B176" s="192" t="s">
        <v>130</v>
      </c>
      <c r="C176" s="193" t="s">
        <v>144</v>
      </c>
      <c r="D176" s="195"/>
      <c r="E176" s="225" t="s">
        <v>133</v>
      </c>
      <c r="F176" s="196" t="s">
        <v>134</v>
      </c>
      <c r="G176" s="197" t="s">
        <v>2</v>
      </c>
      <c r="H176" s="197" t="s">
        <v>2</v>
      </c>
      <c r="I176" s="197" t="s">
        <v>2</v>
      </c>
      <c r="J176" s="197" t="s">
        <v>2</v>
      </c>
      <c r="K176" s="197" t="s">
        <v>2</v>
      </c>
      <c r="L176" s="197" t="s">
        <v>2</v>
      </c>
      <c r="M176" s="197" t="s">
        <v>2</v>
      </c>
      <c r="N176" s="99"/>
      <c r="O176" s="99"/>
      <c r="P176" s="99"/>
      <c r="Q176" s="99"/>
      <c r="R176" s="99"/>
      <c r="S176" s="578" t="s">
        <v>288</v>
      </c>
      <c r="T176" s="579"/>
      <c r="U176" s="204"/>
      <c r="V176" s="204"/>
      <c r="W176" s="205"/>
      <c r="X176" s="199"/>
      <c r="Y176" s="200"/>
      <c r="Z176" s="199"/>
      <c r="AA176" s="200"/>
      <c r="AB176" s="199"/>
      <c r="AC176" s="200"/>
      <c r="AD176" s="199"/>
      <c r="AE176" s="200"/>
      <c r="AF176" s="199"/>
      <c r="AG176" s="201"/>
      <c r="AH176" s="201"/>
      <c r="AI176" s="201"/>
      <c r="AJ176" s="201"/>
      <c r="AK176" s="201"/>
      <c r="AL176" s="201"/>
      <c r="AM176" s="201"/>
      <c r="AN176" s="201"/>
    </row>
    <row r="177" spans="1:40" s="202" customFormat="1">
      <c r="A177" s="210" t="s">
        <v>49</v>
      </c>
      <c r="B177" s="192" t="s">
        <v>130</v>
      </c>
      <c r="C177" s="193" t="s">
        <v>132</v>
      </c>
      <c r="D177" s="195"/>
      <c r="E177" s="225" t="s">
        <v>133</v>
      </c>
      <c r="F177" s="196" t="s">
        <v>134</v>
      </c>
      <c r="G177" s="197" t="s">
        <v>2</v>
      </c>
      <c r="H177" s="197" t="s">
        <v>2</v>
      </c>
      <c r="I177" s="197" t="s">
        <v>2</v>
      </c>
      <c r="J177" s="197" t="s">
        <v>2</v>
      </c>
      <c r="K177" s="197" t="s">
        <v>2</v>
      </c>
      <c r="L177" s="197" t="s">
        <v>2</v>
      </c>
      <c r="M177" s="197" t="s">
        <v>2</v>
      </c>
      <c r="N177" s="99"/>
      <c r="O177" s="99"/>
      <c r="P177" s="99"/>
      <c r="Q177" s="99"/>
      <c r="R177" s="99"/>
      <c r="S177" s="578" t="s">
        <v>288</v>
      </c>
      <c r="T177" s="579"/>
      <c r="U177" s="204"/>
      <c r="V177" s="204"/>
      <c r="W177" s="205"/>
      <c r="X177" s="199"/>
      <c r="Y177" s="200"/>
      <c r="Z177" s="199"/>
      <c r="AA177" s="200"/>
      <c r="AB177" s="199"/>
      <c r="AC177" s="200"/>
      <c r="AD177" s="199"/>
      <c r="AE177" s="200"/>
      <c r="AF177" s="199"/>
      <c r="AG177" s="201"/>
      <c r="AH177" s="201"/>
      <c r="AI177" s="201"/>
      <c r="AJ177" s="201"/>
      <c r="AK177" s="201"/>
      <c r="AL177" s="201"/>
      <c r="AM177" s="201"/>
      <c r="AN177" s="201"/>
    </row>
    <row r="178" spans="1:40" s="43" customFormat="1">
      <c r="A178" s="127"/>
      <c r="B178" s="117"/>
      <c r="C178" s="118"/>
      <c r="D178" s="118"/>
      <c r="E178" s="132"/>
      <c r="F178" s="119"/>
      <c r="G178" s="120"/>
      <c r="H178" s="120"/>
      <c r="I178" s="120"/>
      <c r="J178" s="120"/>
      <c r="K178" s="120"/>
      <c r="L178" s="120"/>
      <c r="M178" s="120"/>
      <c r="N178" s="121"/>
      <c r="O178" s="121"/>
      <c r="P178" s="121"/>
      <c r="Q178" s="121"/>
      <c r="R178" s="121"/>
      <c r="S178" s="580"/>
      <c r="T178" s="580"/>
      <c r="U178" s="125"/>
      <c r="V178" s="125"/>
      <c r="W178" s="126"/>
      <c r="X178" s="122"/>
      <c r="Y178" s="123"/>
      <c r="Z178" s="122"/>
      <c r="AA178" s="123"/>
      <c r="AB178" s="122"/>
      <c r="AC178" s="123"/>
      <c r="AD178" s="122"/>
      <c r="AE178" s="123"/>
      <c r="AF178" s="122"/>
      <c r="AG178" s="124"/>
      <c r="AH178" s="124"/>
      <c r="AI178" s="124"/>
      <c r="AJ178" s="124"/>
      <c r="AK178" s="124"/>
      <c r="AL178" s="124"/>
      <c r="AM178" s="124"/>
      <c r="AN178" s="124"/>
    </row>
    <row r="179" spans="1:40" s="28" customFormat="1" outlineLevel="1">
      <c r="A179" s="210" t="s">
        <v>49</v>
      </c>
      <c r="B179" s="192" t="s">
        <v>115</v>
      </c>
      <c r="C179" s="223" t="s">
        <v>99</v>
      </c>
      <c r="D179" s="227">
        <v>24</v>
      </c>
      <c r="E179" s="228" t="s">
        <v>71</v>
      </c>
      <c r="F179" s="226" t="s">
        <v>58</v>
      </c>
      <c r="G179" s="197" t="s">
        <v>2</v>
      </c>
      <c r="H179" s="197" t="s">
        <v>2</v>
      </c>
      <c r="I179" s="197" t="s">
        <v>2</v>
      </c>
      <c r="J179" s="197" t="s">
        <v>2</v>
      </c>
      <c r="K179" s="197" t="s">
        <v>2</v>
      </c>
      <c r="L179" s="197" t="s">
        <v>2</v>
      </c>
      <c r="M179" s="197" t="s">
        <v>2</v>
      </c>
      <c r="N179" s="99">
        <v>110000</v>
      </c>
      <c r="O179" s="99">
        <v>54197.048815292219</v>
      </c>
      <c r="P179" s="99">
        <v>50282.338366969314</v>
      </c>
      <c r="Q179" s="99">
        <v>26601.74687553904</v>
      </c>
      <c r="R179" s="99">
        <v>3654.2472283639895</v>
      </c>
      <c r="S179" s="560">
        <v>725.99999999999989</v>
      </c>
      <c r="T179" s="560"/>
      <c r="U179" s="211"/>
      <c r="V179" s="211"/>
      <c r="W179" s="212"/>
      <c r="X179" s="199"/>
      <c r="Y179" s="200"/>
      <c r="Z179" s="199"/>
      <c r="AA179" s="200" t="s">
        <v>29</v>
      </c>
      <c r="AB179" s="199"/>
      <c r="AC179" s="200"/>
      <c r="AD179" s="199"/>
      <c r="AE179" s="200"/>
      <c r="AF179" s="199"/>
      <c r="AG179" s="212"/>
      <c r="AH179" s="212"/>
      <c r="AI179" s="212"/>
      <c r="AJ179" s="212"/>
      <c r="AK179" s="212"/>
      <c r="AL179" s="212"/>
      <c r="AM179" s="212"/>
      <c r="AN179" s="212"/>
    </row>
    <row r="180" spans="1:40" s="28" customFormat="1" outlineLevel="1">
      <c r="A180" s="210" t="s">
        <v>49</v>
      </c>
      <c r="B180" s="192" t="s">
        <v>115</v>
      </c>
      <c r="C180" s="223" t="s">
        <v>100</v>
      </c>
      <c r="D180" s="227">
        <v>42</v>
      </c>
      <c r="E180" s="228" t="s">
        <v>71</v>
      </c>
      <c r="F180" s="226" t="s">
        <v>59</v>
      </c>
      <c r="G180" s="197" t="s">
        <v>2</v>
      </c>
      <c r="H180" s="197" t="s">
        <v>2</v>
      </c>
      <c r="I180" s="197" t="s">
        <v>2</v>
      </c>
      <c r="J180" s="197" t="s">
        <v>2</v>
      </c>
      <c r="K180" s="197" t="s">
        <v>2</v>
      </c>
      <c r="L180" s="197" t="s">
        <v>2</v>
      </c>
      <c r="M180" s="197" t="s">
        <v>2</v>
      </c>
      <c r="N180" s="99">
        <v>90000</v>
      </c>
      <c r="O180" s="99">
        <v>43079.984593657726</v>
      </c>
      <c r="P180" s="99">
        <v>48222.814225189373</v>
      </c>
      <c r="Q180" s="99">
        <v>28139.684169983309</v>
      </c>
      <c r="R180" s="99">
        <v>6363.7822570291437</v>
      </c>
      <c r="S180" s="560">
        <v>703.99999999999989</v>
      </c>
      <c r="T180" s="560"/>
      <c r="U180" s="211"/>
      <c r="V180" s="211"/>
      <c r="W180" s="212"/>
      <c r="X180" s="199"/>
      <c r="Y180" s="200"/>
      <c r="Z180" s="199"/>
      <c r="AA180" s="200" t="s">
        <v>29</v>
      </c>
      <c r="AB180" s="199"/>
      <c r="AC180" s="200"/>
      <c r="AD180" s="199"/>
      <c r="AE180" s="200"/>
      <c r="AF180" s="199"/>
      <c r="AG180" s="212"/>
      <c r="AH180" s="212"/>
      <c r="AI180" s="212"/>
      <c r="AJ180" s="212"/>
      <c r="AK180" s="212"/>
      <c r="AL180" s="212"/>
      <c r="AM180" s="212"/>
      <c r="AN180" s="212"/>
    </row>
    <row r="181" spans="1:40" s="28" customFormat="1" outlineLevel="1">
      <c r="A181" s="210" t="s">
        <v>49</v>
      </c>
      <c r="B181" s="192" t="s">
        <v>115</v>
      </c>
      <c r="C181" s="223" t="s">
        <v>101</v>
      </c>
      <c r="D181" s="227">
        <v>42</v>
      </c>
      <c r="E181" s="228" t="s">
        <v>71</v>
      </c>
      <c r="F181" s="226" t="s">
        <v>52</v>
      </c>
      <c r="G181" s="197" t="s">
        <v>2</v>
      </c>
      <c r="H181" s="197" t="s">
        <v>2</v>
      </c>
      <c r="I181" s="197" t="s">
        <v>2</v>
      </c>
      <c r="J181" s="197" t="s">
        <v>2</v>
      </c>
      <c r="K181" s="197" t="s">
        <v>2</v>
      </c>
      <c r="L181" s="197" t="s">
        <v>2</v>
      </c>
      <c r="M181" s="197" t="s">
        <v>2</v>
      </c>
      <c r="N181" s="99">
        <v>70000</v>
      </c>
      <c r="O181" s="99">
        <v>32998.953485169783</v>
      </c>
      <c r="P181" s="99">
        <v>40580.953430090056</v>
      </c>
      <c r="Q181" s="99">
        <v>22279.474539395778</v>
      </c>
      <c r="R181" s="99">
        <v>7304.3981162733053</v>
      </c>
      <c r="S181" s="560">
        <v>505.99999999999994</v>
      </c>
      <c r="T181" s="560"/>
      <c r="U181" s="211"/>
      <c r="V181" s="211"/>
      <c r="W181" s="212"/>
      <c r="X181" s="199"/>
      <c r="Y181" s="200"/>
      <c r="Z181" s="199"/>
      <c r="AA181" s="200" t="s">
        <v>29</v>
      </c>
      <c r="AB181" s="199"/>
      <c r="AC181" s="200"/>
      <c r="AD181" s="199"/>
      <c r="AE181" s="200"/>
      <c r="AF181" s="199"/>
      <c r="AG181" s="212"/>
      <c r="AH181" s="212"/>
      <c r="AI181" s="212"/>
      <c r="AJ181" s="212"/>
      <c r="AK181" s="212"/>
      <c r="AL181" s="212"/>
      <c r="AM181" s="212"/>
      <c r="AN181" s="212"/>
    </row>
    <row r="182" spans="1:40" s="28" customFormat="1" outlineLevel="1">
      <c r="A182" s="210" t="s">
        <v>49</v>
      </c>
      <c r="B182" s="192" t="s">
        <v>115</v>
      </c>
      <c r="C182" s="223" t="s">
        <v>102</v>
      </c>
      <c r="D182" s="227">
        <v>56</v>
      </c>
      <c r="E182" s="228" t="s">
        <v>71</v>
      </c>
      <c r="F182" s="226" t="s">
        <v>53</v>
      </c>
      <c r="G182" s="197" t="s">
        <v>2</v>
      </c>
      <c r="H182" s="197" t="s">
        <v>2</v>
      </c>
      <c r="I182" s="197" t="s">
        <v>2</v>
      </c>
      <c r="J182" s="197" t="s">
        <v>2</v>
      </c>
      <c r="K182" s="197" t="s">
        <v>2</v>
      </c>
      <c r="L182" s="197" t="s">
        <v>2</v>
      </c>
      <c r="M182" s="197" t="s">
        <v>2</v>
      </c>
      <c r="N182" s="99">
        <v>65000</v>
      </c>
      <c r="O182" s="99">
        <v>30378.066888213252</v>
      </c>
      <c r="P182" s="99">
        <v>30816.51700487874</v>
      </c>
      <c r="Q182" s="99">
        <v>15910.132220886657</v>
      </c>
      <c r="R182" s="99">
        <v>4231.9168493247544</v>
      </c>
      <c r="S182" s="560">
        <v>395.99999999999994</v>
      </c>
      <c r="T182" s="560"/>
      <c r="U182" s="211"/>
      <c r="V182" s="211"/>
      <c r="W182" s="212"/>
      <c r="X182" s="199"/>
      <c r="Y182" s="200"/>
      <c r="Z182" s="199"/>
      <c r="AA182" s="200" t="s">
        <v>29</v>
      </c>
      <c r="AB182" s="199"/>
      <c r="AC182" s="200"/>
      <c r="AD182" s="199"/>
      <c r="AE182" s="200"/>
      <c r="AF182" s="199"/>
      <c r="AG182" s="212"/>
      <c r="AH182" s="212"/>
      <c r="AI182" s="212"/>
      <c r="AJ182" s="212"/>
      <c r="AK182" s="212"/>
      <c r="AL182" s="212"/>
      <c r="AM182" s="212"/>
      <c r="AN182" s="212"/>
    </row>
    <row r="183" spans="1:40" s="28" customFormat="1" outlineLevel="1">
      <c r="A183" s="210" t="s">
        <v>49</v>
      </c>
      <c r="B183" s="192" t="s">
        <v>115</v>
      </c>
      <c r="C183" s="223" t="s">
        <v>103</v>
      </c>
      <c r="D183" s="227">
        <v>21</v>
      </c>
      <c r="E183" s="228" t="s">
        <v>71</v>
      </c>
      <c r="F183" s="226" t="s">
        <v>54</v>
      </c>
      <c r="G183" s="197" t="s">
        <v>2</v>
      </c>
      <c r="H183" s="197" t="s">
        <v>2</v>
      </c>
      <c r="I183" s="197" t="s">
        <v>2</v>
      </c>
      <c r="J183" s="197" t="s">
        <v>2</v>
      </c>
      <c r="K183" s="197" t="s">
        <v>2</v>
      </c>
      <c r="L183" s="197" t="s">
        <v>2</v>
      </c>
      <c r="M183" s="197" t="s">
        <v>2</v>
      </c>
      <c r="N183" s="99">
        <v>45000</v>
      </c>
      <c r="O183" s="99">
        <v>21723.851993808508</v>
      </c>
      <c r="P183" s="99">
        <v>30352.694037001551</v>
      </c>
      <c r="Q183" s="99">
        <v>18837.344291295056</v>
      </c>
      <c r="R183" s="99">
        <v>5888.2767008181609</v>
      </c>
      <c r="S183" s="560">
        <v>593.99999999999989</v>
      </c>
      <c r="T183" s="560"/>
      <c r="U183" s="211"/>
      <c r="V183" s="211"/>
      <c r="W183" s="212"/>
      <c r="X183" s="199"/>
      <c r="Y183" s="200"/>
      <c r="Z183" s="199"/>
      <c r="AA183" s="200" t="s">
        <v>29</v>
      </c>
      <c r="AB183" s="199"/>
      <c r="AC183" s="200"/>
      <c r="AD183" s="199"/>
      <c r="AE183" s="200"/>
      <c r="AF183" s="199"/>
      <c r="AG183" s="212"/>
      <c r="AH183" s="212"/>
      <c r="AI183" s="212"/>
      <c r="AJ183" s="212"/>
      <c r="AK183" s="212"/>
      <c r="AL183" s="212"/>
      <c r="AM183" s="212"/>
      <c r="AN183" s="212"/>
    </row>
    <row r="184" spans="1:40" s="28" customFormat="1" outlineLevel="1">
      <c r="A184" s="210" t="s">
        <v>49</v>
      </c>
      <c r="B184" s="192" t="s">
        <v>115</v>
      </c>
      <c r="C184" s="223" t="s">
        <v>104</v>
      </c>
      <c r="D184" s="227">
        <v>28</v>
      </c>
      <c r="E184" s="228" t="s">
        <v>71</v>
      </c>
      <c r="F184" s="226" t="s">
        <v>55</v>
      </c>
      <c r="G184" s="197" t="s">
        <v>2</v>
      </c>
      <c r="H184" s="197" t="s">
        <v>2</v>
      </c>
      <c r="I184" s="197" t="s">
        <v>2</v>
      </c>
      <c r="J184" s="197" t="s">
        <v>2</v>
      </c>
      <c r="K184" s="197" t="s">
        <v>2</v>
      </c>
      <c r="L184" s="197" t="s">
        <v>2</v>
      </c>
      <c r="M184" s="197" t="s">
        <v>2</v>
      </c>
      <c r="N184" s="99">
        <v>40000</v>
      </c>
      <c r="O184" s="99">
        <v>22146.907052302988</v>
      </c>
      <c r="P184" s="99">
        <v>23448.217281433819</v>
      </c>
      <c r="Q184" s="99">
        <v>14889.469325348791</v>
      </c>
      <c r="R184" s="99">
        <v>4072.9651101059649</v>
      </c>
      <c r="S184" s="560">
        <v>505.99999999999994</v>
      </c>
      <c r="T184" s="560"/>
      <c r="U184" s="211"/>
      <c r="V184" s="211"/>
      <c r="W184" s="212"/>
      <c r="X184" s="199"/>
      <c r="Y184" s="200"/>
      <c r="Z184" s="199"/>
      <c r="AA184" s="200" t="s">
        <v>29</v>
      </c>
      <c r="AB184" s="199"/>
      <c r="AC184" s="200"/>
      <c r="AD184" s="199"/>
      <c r="AE184" s="200"/>
      <c r="AF184" s="199"/>
      <c r="AG184" s="212"/>
      <c r="AH184" s="212"/>
      <c r="AI184" s="212"/>
      <c r="AJ184" s="212"/>
      <c r="AK184" s="212"/>
      <c r="AL184" s="212"/>
      <c r="AM184" s="212"/>
      <c r="AN184" s="212"/>
    </row>
    <row r="185" spans="1:40" s="28" customFormat="1" outlineLevel="1">
      <c r="A185" s="210" t="s">
        <v>49</v>
      </c>
      <c r="B185" s="192" t="s">
        <v>115</v>
      </c>
      <c r="C185" s="223" t="s">
        <v>105</v>
      </c>
      <c r="D185" s="227">
        <v>21</v>
      </c>
      <c r="E185" s="228" t="s">
        <v>71</v>
      </c>
      <c r="F185" s="226" t="s">
        <v>60</v>
      </c>
      <c r="G185" s="197" t="s">
        <v>2</v>
      </c>
      <c r="H185" s="197" t="s">
        <v>2</v>
      </c>
      <c r="I185" s="197" t="s">
        <v>2</v>
      </c>
      <c r="J185" s="197" t="s">
        <v>2</v>
      </c>
      <c r="K185" s="197" t="s">
        <v>2</v>
      </c>
      <c r="L185" s="197" t="s">
        <v>2</v>
      </c>
      <c r="M185" s="197" t="s">
        <v>2</v>
      </c>
      <c r="N185" s="99">
        <v>60000</v>
      </c>
      <c r="O185" s="99">
        <v>35654.971974257838</v>
      </c>
      <c r="P185" s="99">
        <v>29333.610130786798</v>
      </c>
      <c r="Q185" s="99">
        <v>17151.754203861325</v>
      </c>
      <c r="R185" s="99">
        <v>3750.1112132625526</v>
      </c>
      <c r="S185" s="560">
        <v>340.99999999999994</v>
      </c>
      <c r="T185" s="560"/>
      <c r="U185" s="211"/>
      <c r="V185" s="211"/>
      <c r="W185" s="212"/>
      <c r="X185" s="199"/>
      <c r="Y185" s="200"/>
      <c r="Z185" s="199"/>
      <c r="AA185" s="200" t="s">
        <v>29</v>
      </c>
      <c r="AB185" s="199"/>
      <c r="AC185" s="200"/>
      <c r="AD185" s="199"/>
      <c r="AE185" s="200"/>
      <c r="AF185" s="199"/>
      <c r="AG185" s="212"/>
      <c r="AH185" s="212"/>
      <c r="AI185" s="212"/>
      <c r="AJ185" s="212"/>
      <c r="AK185" s="212"/>
      <c r="AL185" s="212"/>
      <c r="AM185" s="212"/>
      <c r="AN185" s="212"/>
    </row>
    <row r="186" spans="1:40" s="236" customFormat="1" outlineLevel="1">
      <c r="A186" s="210" t="s">
        <v>49</v>
      </c>
      <c r="B186" s="192" t="s">
        <v>115</v>
      </c>
      <c r="C186" s="230" t="s">
        <v>200</v>
      </c>
      <c r="D186" s="228"/>
      <c r="E186" s="228" t="s">
        <v>71</v>
      </c>
      <c r="F186" s="226" t="s">
        <v>199</v>
      </c>
      <c r="G186" s="197" t="s">
        <v>2</v>
      </c>
      <c r="H186" s="197" t="s">
        <v>2</v>
      </c>
      <c r="I186" s="197" t="s">
        <v>2</v>
      </c>
      <c r="J186" s="197" t="s">
        <v>2</v>
      </c>
      <c r="K186" s="197" t="s">
        <v>2</v>
      </c>
      <c r="L186" s="197" t="s">
        <v>2</v>
      </c>
      <c r="M186" s="197" t="s">
        <v>2</v>
      </c>
      <c r="N186" s="99"/>
      <c r="O186" s="99"/>
      <c r="P186" s="99"/>
      <c r="Q186" s="99"/>
      <c r="R186" s="99"/>
      <c r="S186" s="575" t="s">
        <v>287</v>
      </c>
      <c r="T186" s="576"/>
      <c r="U186" s="234"/>
      <c r="V186" s="234"/>
      <c r="W186" s="235"/>
      <c r="X186" s="199"/>
      <c r="Y186" s="200"/>
      <c r="Z186" s="199"/>
      <c r="AA186" s="200" t="s">
        <v>29</v>
      </c>
      <c r="AB186" s="199"/>
      <c r="AC186" s="200"/>
      <c r="AD186" s="199"/>
      <c r="AE186" s="200"/>
      <c r="AF186" s="199"/>
      <c r="AG186" s="235"/>
      <c r="AH186" s="235"/>
      <c r="AI186" s="235"/>
      <c r="AJ186" s="235"/>
      <c r="AK186" s="235"/>
      <c r="AL186" s="235"/>
      <c r="AM186" s="235"/>
      <c r="AN186" s="235"/>
    </row>
    <row r="187" spans="1:40" s="28" customFormat="1" outlineLevel="1">
      <c r="A187" s="210" t="s">
        <v>49</v>
      </c>
      <c r="B187" s="192" t="s">
        <v>115</v>
      </c>
      <c r="C187" s="223" t="s">
        <v>201</v>
      </c>
      <c r="D187" s="195"/>
      <c r="E187" s="228" t="s">
        <v>71</v>
      </c>
      <c r="F187" s="226" t="s">
        <v>203</v>
      </c>
      <c r="G187" s="197" t="s">
        <v>2</v>
      </c>
      <c r="H187" s="197" t="s">
        <v>2</v>
      </c>
      <c r="I187" s="197" t="s">
        <v>2</v>
      </c>
      <c r="J187" s="197" t="s">
        <v>2</v>
      </c>
      <c r="K187" s="197" t="s">
        <v>2</v>
      </c>
      <c r="L187" s="197" t="s">
        <v>2</v>
      </c>
      <c r="M187" s="197" t="s">
        <v>2</v>
      </c>
      <c r="N187" s="99"/>
      <c r="O187" s="99"/>
      <c r="P187" s="99"/>
      <c r="Q187" s="99"/>
      <c r="R187" s="99"/>
      <c r="S187" s="575" t="s">
        <v>287</v>
      </c>
      <c r="T187" s="576"/>
      <c r="U187" s="211"/>
      <c r="V187" s="211"/>
      <c r="W187" s="212"/>
      <c r="X187" s="199"/>
      <c r="Y187" s="200"/>
      <c r="Z187" s="199"/>
      <c r="AA187" s="200" t="s">
        <v>29</v>
      </c>
      <c r="AB187" s="199"/>
      <c r="AC187" s="200"/>
      <c r="AD187" s="199"/>
      <c r="AE187" s="200"/>
      <c r="AF187" s="199"/>
      <c r="AG187" s="212"/>
      <c r="AH187" s="212"/>
      <c r="AI187" s="212"/>
      <c r="AJ187" s="212"/>
      <c r="AK187" s="212"/>
      <c r="AL187" s="212"/>
      <c r="AM187" s="212"/>
      <c r="AN187" s="212"/>
    </row>
    <row r="188" spans="1:40" s="28" customFormat="1" outlineLevel="1">
      <c r="A188" s="210" t="s">
        <v>49</v>
      </c>
      <c r="B188" s="192" t="s">
        <v>115</v>
      </c>
      <c r="C188" s="223" t="s">
        <v>202</v>
      </c>
      <c r="D188" s="227"/>
      <c r="E188" s="228" t="s">
        <v>71</v>
      </c>
      <c r="F188" s="226" t="s">
        <v>58</v>
      </c>
      <c r="G188" s="197" t="s">
        <v>2</v>
      </c>
      <c r="H188" s="197" t="s">
        <v>2</v>
      </c>
      <c r="I188" s="197" t="s">
        <v>2</v>
      </c>
      <c r="J188" s="197" t="s">
        <v>2</v>
      </c>
      <c r="K188" s="197" t="s">
        <v>2</v>
      </c>
      <c r="L188" s="197" t="s">
        <v>2</v>
      </c>
      <c r="M188" s="197" t="s">
        <v>2</v>
      </c>
      <c r="N188" s="99"/>
      <c r="O188" s="99"/>
      <c r="P188" s="99"/>
      <c r="Q188" s="99"/>
      <c r="R188" s="99"/>
      <c r="S188" s="575" t="s">
        <v>287</v>
      </c>
      <c r="T188" s="576"/>
      <c r="U188" s="211"/>
      <c r="V188" s="211"/>
      <c r="W188" s="212"/>
      <c r="X188" s="199"/>
      <c r="Y188" s="200"/>
      <c r="Z188" s="199"/>
      <c r="AA188" s="200" t="s">
        <v>29</v>
      </c>
      <c r="AB188" s="199"/>
      <c r="AC188" s="200"/>
      <c r="AD188" s="199"/>
      <c r="AE188" s="200"/>
      <c r="AF188" s="199"/>
      <c r="AG188" s="212"/>
      <c r="AH188" s="212"/>
      <c r="AI188" s="212"/>
      <c r="AJ188" s="212"/>
      <c r="AK188" s="212"/>
      <c r="AL188" s="212"/>
      <c r="AM188" s="212"/>
      <c r="AN188" s="212"/>
    </row>
    <row r="189" spans="1:40" s="202" customFormat="1">
      <c r="A189" s="191"/>
      <c r="B189" s="218" t="s">
        <v>115</v>
      </c>
      <c r="C189" s="193"/>
      <c r="D189" s="193"/>
      <c r="E189" s="195"/>
      <c r="F189" s="196"/>
      <c r="G189" s="197"/>
      <c r="H189" s="197"/>
      <c r="I189" s="197"/>
      <c r="J189" s="197"/>
      <c r="K189" s="197"/>
      <c r="L189" s="197"/>
      <c r="M189" s="197"/>
      <c r="N189" s="121"/>
      <c r="O189" s="121"/>
      <c r="P189" s="121"/>
      <c r="Q189" s="121"/>
      <c r="R189" s="121"/>
      <c r="S189" s="560"/>
      <c r="T189" s="560"/>
      <c r="U189" s="204"/>
      <c r="V189" s="204"/>
      <c r="W189" s="205"/>
      <c r="X189" s="199"/>
      <c r="Y189" s="200"/>
      <c r="Z189" s="199"/>
      <c r="AA189" s="200"/>
      <c r="AB189" s="199"/>
      <c r="AC189" s="200"/>
      <c r="AD189" s="199"/>
      <c r="AE189" s="200"/>
      <c r="AF189" s="199"/>
      <c r="AG189" s="201"/>
      <c r="AH189" s="201"/>
      <c r="AI189" s="201"/>
      <c r="AJ189" s="201"/>
      <c r="AK189" s="201"/>
      <c r="AL189" s="201"/>
      <c r="AM189" s="201"/>
      <c r="AN189" s="201"/>
    </row>
    <row r="190" spans="1:40" s="28" customFormat="1" outlineLevel="1">
      <c r="A190" s="210" t="s">
        <v>49</v>
      </c>
      <c r="B190" s="192" t="s">
        <v>116</v>
      </c>
      <c r="C190" s="223" t="s">
        <v>106</v>
      </c>
      <c r="D190" s="227">
        <v>70</v>
      </c>
      <c r="E190" s="228" t="s">
        <v>72</v>
      </c>
      <c r="F190" s="226" t="s">
        <v>61</v>
      </c>
      <c r="G190" s="197" t="s">
        <v>2</v>
      </c>
      <c r="H190" s="197" t="s">
        <v>2</v>
      </c>
      <c r="I190" s="197" t="s">
        <v>2</v>
      </c>
      <c r="J190" s="197" t="s">
        <v>2</v>
      </c>
      <c r="K190" s="197" t="s">
        <v>2</v>
      </c>
      <c r="L190" s="197" t="s">
        <v>2</v>
      </c>
      <c r="M190" s="197" t="s">
        <v>2</v>
      </c>
      <c r="N190" s="99">
        <v>45000</v>
      </c>
      <c r="O190" s="99">
        <v>19230.543619506352</v>
      </c>
      <c r="P190" s="99">
        <v>19869.258006201861</v>
      </c>
      <c r="Q190" s="99">
        <v>8352.4239050440628</v>
      </c>
      <c r="R190" s="99">
        <v>2365.6792562994833</v>
      </c>
      <c r="S190" s="560">
        <v>440.00000000000006</v>
      </c>
      <c r="T190" s="560"/>
      <c r="U190" s="211"/>
      <c r="V190" s="211"/>
      <c r="W190" s="212"/>
      <c r="X190" s="199"/>
      <c r="Y190" s="200"/>
      <c r="Z190" s="199" t="s">
        <v>29</v>
      </c>
      <c r="AA190" s="200"/>
      <c r="AB190" s="199"/>
      <c r="AC190" s="200"/>
      <c r="AD190" s="199"/>
      <c r="AE190" s="200"/>
      <c r="AF190" s="199"/>
      <c r="AG190" s="212"/>
      <c r="AH190" s="212"/>
      <c r="AI190" s="212"/>
      <c r="AJ190" s="212"/>
      <c r="AK190" s="212"/>
      <c r="AL190" s="212"/>
      <c r="AM190" s="212"/>
      <c r="AN190" s="212"/>
    </row>
    <row r="191" spans="1:40" s="28" customFormat="1" outlineLevel="1">
      <c r="A191" s="210" t="s">
        <v>49</v>
      </c>
      <c r="B191" s="192" t="s">
        <v>116</v>
      </c>
      <c r="C191" s="223" t="s">
        <v>107</v>
      </c>
      <c r="D191" s="227">
        <v>70</v>
      </c>
      <c r="E191" s="228" t="s">
        <v>72</v>
      </c>
      <c r="F191" s="226" t="s">
        <v>62</v>
      </c>
      <c r="G191" s="197" t="s">
        <v>2</v>
      </c>
      <c r="H191" s="197" t="s">
        <v>2</v>
      </c>
      <c r="I191" s="197" t="s">
        <v>2</v>
      </c>
      <c r="J191" s="197" t="s">
        <v>2</v>
      </c>
      <c r="K191" s="197" t="s">
        <v>2</v>
      </c>
      <c r="L191" s="197" t="s">
        <v>2</v>
      </c>
      <c r="M191" s="197" t="s">
        <v>2</v>
      </c>
      <c r="N191" s="99">
        <v>73000</v>
      </c>
      <c r="O191" s="99">
        <v>33821.541428299432</v>
      </c>
      <c r="P191" s="99">
        <v>32042.183314467722</v>
      </c>
      <c r="Q191" s="99">
        <v>13108.99278054251</v>
      </c>
      <c r="R191" s="99">
        <v>5081.4564586791403</v>
      </c>
      <c r="S191" s="560">
        <v>385.00000000000006</v>
      </c>
      <c r="T191" s="560"/>
      <c r="U191" s="211"/>
      <c r="V191" s="211"/>
      <c r="W191" s="212"/>
      <c r="X191" s="199"/>
      <c r="Y191" s="200"/>
      <c r="Z191" s="199" t="s">
        <v>29</v>
      </c>
      <c r="AA191" s="200"/>
      <c r="AB191" s="199"/>
      <c r="AC191" s="200"/>
      <c r="AD191" s="199"/>
      <c r="AE191" s="200"/>
      <c r="AF191" s="199"/>
      <c r="AG191" s="212"/>
      <c r="AH191" s="212"/>
      <c r="AI191" s="212"/>
      <c r="AJ191" s="212"/>
      <c r="AK191" s="212"/>
      <c r="AL191" s="212"/>
      <c r="AM191" s="212"/>
      <c r="AN191" s="212"/>
    </row>
    <row r="192" spans="1:40" s="28" customFormat="1" outlineLevel="1">
      <c r="A192" s="210" t="s">
        <v>49</v>
      </c>
      <c r="B192" s="192" t="s">
        <v>116</v>
      </c>
      <c r="C192" s="223" t="s">
        <v>108</v>
      </c>
      <c r="D192" s="224">
        <v>70</v>
      </c>
      <c r="E192" s="228" t="s">
        <v>72</v>
      </c>
      <c r="F192" s="229" t="s">
        <v>63</v>
      </c>
      <c r="G192" s="197" t="s">
        <v>2</v>
      </c>
      <c r="H192" s="197" t="s">
        <v>2</v>
      </c>
      <c r="I192" s="197" t="s">
        <v>2</v>
      </c>
      <c r="J192" s="197" t="s">
        <v>2</v>
      </c>
      <c r="K192" s="197" t="s">
        <v>2</v>
      </c>
      <c r="L192" s="197" t="s">
        <v>2</v>
      </c>
      <c r="M192" s="197" t="s">
        <v>2</v>
      </c>
      <c r="N192" s="99">
        <v>30000</v>
      </c>
      <c r="O192" s="99">
        <v>13634.356596309128</v>
      </c>
      <c r="P192" s="99">
        <v>16096.132577111966</v>
      </c>
      <c r="Q192" s="99">
        <v>7533.2930856919638</v>
      </c>
      <c r="R192" s="99">
        <v>2907.639762551496</v>
      </c>
      <c r="S192" s="560">
        <v>440.00000000000006</v>
      </c>
      <c r="T192" s="560"/>
      <c r="U192" s="211"/>
      <c r="V192" s="211"/>
      <c r="W192" s="212"/>
      <c r="X192" s="199"/>
      <c r="Y192" s="200"/>
      <c r="Z192" s="199" t="s">
        <v>29</v>
      </c>
      <c r="AA192" s="200"/>
      <c r="AB192" s="199"/>
      <c r="AC192" s="200"/>
      <c r="AD192" s="199"/>
      <c r="AE192" s="200"/>
      <c r="AF192" s="199"/>
      <c r="AG192" s="212"/>
      <c r="AH192" s="212"/>
      <c r="AI192" s="212"/>
      <c r="AJ192" s="212"/>
      <c r="AK192" s="212"/>
      <c r="AL192" s="212"/>
      <c r="AM192" s="212"/>
      <c r="AN192" s="212"/>
    </row>
    <row r="193" spans="1:40" s="28" customFormat="1" outlineLevel="1">
      <c r="A193" s="210" t="s">
        <v>49</v>
      </c>
      <c r="B193" s="192" t="s">
        <v>116</v>
      </c>
      <c r="C193" s="230" t="s">
        <v>211</v>
      </c>
      <c r="D193" s="224"/>
      <c r="E193" s="228" t="s">
        <v>72</v>
      </c>
      <c r="F193" s="229" t="s">
        <v>129</v>
      </c>
      <c r="G193" s="197" t="s">
        <v>2</v>
      </c>
      <c r="H193" s="197" t="s">
        <v>2</v>
      </c>
      <c r="I193" s="197" t="s">
        <v>2</v>
      </c>
      <c r="J193" s="197" t="s">
        <v>2</v>
      </c>
      <c r="K193" s="197" t="s">
        <v>2</v>
      </c>
      <c r="L193" s="197" t="s">
        <v>2</v>
      </c>
      <c r="M193" s="197" t="s">
        <v>2</v>
      </c>
      <c r="N193" s="231"/>
      <c r="O193" s="231"/>
      <c r="P193" s="231"/>
      <c r="Q193" s="231"/>
      <c r="R193" s="231"/>
      <c r="S193" s="575" t="s">
        <v>287</v>
      </c>
      <c r="T193" s="576"/>
      <c r="U193" s="211"/>
      <c r="V193" s="211"/>
      <c r="W193" s="212"/>
      <c r="X193" s="199"/>
      <c r="Y193" s="200"/>
      <c r="Z193" s="199" t="s">
        <v>29</v>
      </c>
      <c r="AA193" s="200"/>
      <c r="AB193" s="199"/>
      <c r="AC193" s="200"/>
      <c r="AD193" s="199"/>
      <c r="AE193" s="200"/>
      <c r="AF193" s="199"/>
      <c r="AG193" s="212"/>
      <c r="AH193" s="212"/>
      <c r="AI193" s="212"/>
      <c r="AJ193" s="212"/>
      <c r="AK193" s="212"/>
      <c r="AL193" s="212"/>
      <c r="AM193" s="212"/>
      <c r="AN193" s="212"/>
    </row>
    <row r="194" spans="1:40" s="202" customFormat="1">
      <c r="A194" s="191"/>
      <c r="B194" s="218" t="s">
        <v>116</v>
      </c>
      <c r="C194" s="193"/>
      <c r="D194" s="195"/>
      <c r="E194" s="195"/>
      <c r="F194" s="196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577"/>
      <c r="T194" s="577"/>
      <c r="U194" s="204"/>
      <c r="V194" s="204"/>
      <c r="W194" s="205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1"/>
      <c r="AH194" s="201"/>
      <c r="AI194" s="201"/>
      <c r="AJ194" s="201"/>
      <c r="AK194" s="201"/>
      <c r="AL194" s="201"/>
      <c r="AM194" s="201"/>
      <c r="AN194" s="201"/>
    </row>
    <row r="195" spans="1:40" s="28" customFormat="1" outlineLevel="1">
      <c r="A195" s="210" t="s">
        <v>49</v>
      </c>
      <c r="B195" s="192" t="s">
        <v>64</v>
      </c>
      <c r="C195" s="230" t="s">
        <v>147</v>
      </c>
      <c r="D195" s="232"/>
      <c r="E195" s="228" t="s">
        <v>31</v>
      </c>
      <c r="F195" s="226" t="s">
        <v>149</v>
      </c>
      <c r="G195" s="233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560">
        <v>261.8</v>
      </c>
      <c r="T195" s="560"/>
      <c r="U195" s="211"/>
      <c r="V195" s="211"/>
      <c r="W195" s="212"/>
      <c r="X195" s="199"/>
      <c r="Y195" s="200"/>
      <c r="Z195" s="199"/>
      <c r="AA195" s="200"/>
      <c r="AB195" s="199"/>
      <c r="AC195" s="200"/>
      <c r="AD195" s="199"/>
      <c r="AE195" s="200"/>
      <c r="AF195" s="199"/>
      <c r="AG195" s="212"/>
      <c r="AH195" s="212"/>
      <c r="AI195" s="212"/>
      <c r="AJ195" s="212"/>
      <c r="AK195" s="212"/>
      <c r="AL195" s="212"/>
      <c r="AM195" s="212"/>
      <c r="AN195" s="212"/>
    </row>
    <row r="196" spans="1:40" s="28" customFormat="1" outlineLevel="1">
      <c r="A196" s="210" t="s">
        <v>49</v>
      </c>
      <c r="B196" s="192" t="s">
        <v>64</v>
      </c>
      <c r="C196" s="230" t="s">
        <v>109</v>
      </c>
      <c r="D196" s="232"/>
      <c r="E196" s="228" t="s">
        <v>31</v>
      </c>
      <c r="F196" s="226" t="s">
        <v>152</v>
      </c>
      <c r="G196" s="233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560">
        <v>191.4</v>
      </c>
      <c r="T196" s="560"/>
      <c r="U196" s="211"/>
      <c r="V196" s="211"/>
      <c r="W196" s="212"/>
      <c r="X196" s="199"/>
      <c r="Y196" s="200"/>
      <c r="Z196" s="199"/>
      <c r="AA196" s="200"/>
      <c r="AB196" s="199"/>
      <c r="AC196" s="200"/>
      <c r="AD196" s="199"/>
      <c r="AE196" s="200"/>
      <c r="AF196" s="199"/>
      <c r="AG196" s="212"/>
      <c r="AH196" s="212"/>
      <c r="AI196" s="212"/>
      <c r="AJ196" s="212"/>
      <c r="AK196" s="212"/>
      <c r="AL196" s="212"/>
      <c r="AM196" s="212"/>
      <c r="AN196" s="212"/>
    </row>
    <row r="197" spans="1:40" s="28" customFormat="1" outlineLevel="1">
      <c r="A197" s="210" t="s">
        <v>49</v>
      </c>
      <c r="B197" s="192" t="s">
        <v>64</v>
      </c>
      <c r="C197" s="230" t="s">
        <v>110</v>
      </c>
      <c r="D197" s="232"/>
      <c r="E197" s="228" t="s">
        <v>31</v>
      </c>
      <c r="F197" s="226" t="s">
        <v>151</v>
      </c>
      <c r="G197" s="233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560">
        <v>48.400000000000006</v>
      </c>
      <c r="T197" s="560"/>
      <c r="U197" s="211"/>
      <c r="V197" s="211"/>
      <c r="W197" s="212"/>
      <c r="X197" s="199"/>
      <c r="Y197" s="200"/>
      <c r="Z197" s="199"/>
      <c r="AA197" s="200"/>
      <c r="AB197" s="199"/>
      <c r="AC197" s="200"/>
      <c r="AD197" s="199"/>
      <c r="AE197" s="200"/>
      <c r="AF197" s="199"/>
      <c r="AG197" s="212"/>
      <c r="AH197" s="212"/>
      <c r="AI197" s="212"/>
      <c r="AJ197" s="212"/>
      <c r="AK197" s="212"/>
      <c r="AL197" s="212"/>
      <c r="AM197" s="212"/>
      <c r="AN197" s="212"/>
    </row>
    <row r="198" spans="1:40" s="28" customFormat="1" outlineLevel="1">
      <c r="A198" s="210" t="s">
        <v>49</v>
      </c>
      <c r="B198" s="192" t="s">
        <v>64</v>
      </c>
      <c r="C198" s="230" t="s">
        <v>148</v>
      </c>
      <c r="D198" s="232"/>
      <c r="E198" s="228" t="s">
        <v>31</v>
      </c>
      <c r="F198" s="226" t="s">
        <v>150</v>
      </c>
      <c r="G198" s="233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560">
        <v>26.180000000000003</v>
      </c>
      <c r="T198" s="560"/>
      <c r="U198" s="211"/>
      <c r="V198" s="211"/>
      <c r="W198" s="212"/>
      <c r="X198" s="199"/>
      <c r="Y198" s="200"/>
      <c r="Z198" s="199"/>
      <c r="AA198" s="200"/>
      <c r="AB198" s="199"/>
      <c r="AC198" s="200"/>
      <c r="AD198" s="199"/>
      <c r="AE198" s="200"/>
      <c r="AF198" s="199"/>
      <c r="AG198" s="212"/>
      <c r="AH198" s="212"/>
      <c r="AI198" s="212"/>
      <c r="AJ198" s="212"/>
      <c r="AK198" s="212"/>
      <c r="AL198" s="212"/>
      <c r="AM198" s="212"/>
      <c r="AN198" s="212"/>
    </row>
    <row r="199" spans="1:40" s="28" customFormat="1" outlineLevel="1">
      <c r="A199" s="210"/>
      <c r="B199" s="218" t="s">
        <v>64</v>
      </c>
      <c r="C199" s="230"/>
      <c r="D199" s="232"/>
      <c r="E199" s="228"/>
      <c r="F199" s="226"/>
      <c r="G199" s="233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524"/>
      <c r="T199" s="524"/>
      <c r="U199" s="211"/>
      <c r="V199" s="211"/>
      <c r="W199" s="212"/>
      <c r="X199" s="199"/>
      <c r="Y199" s="200"/>
      <c r="Z199" s="199"/>
      <c r="AA199" s="200"/>
      <c r="AB199" s="199"/>
      <c r="AC199" s="200"/>
      <c r="AD199" s="199"/>
      <c r="AE199" s="200"/>
      <c r="AF199" s="199"/>
      <c r="AG199" s="212"/>
      <c r="AH199" s="212"/>
      <c r="AI199" s="212"/>
      <c r="AJ199" s="212"/>
      <c r="AK199" s="212"/>
      <c r="AL199" s="212"/>
      <c r="AM199" s="212"/>
      <c r="AN199" s="212"/>
    </row>
    <row r="200" spans="1:40" outlineLevel="1">
      <c r="A200" s="127"/>
      <c r="B200" s="117"/>
      <c r="C200" s="138"/>
      <c r="D200" s="136"/>
      <c r="E200" s="135"/>
      <c r="F200" s="133"/>
      <c r="G200" s="137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447"/>
      <c r="T200" s="447"/>
      <c r="U200" s="129"/>
      <c r="V200" s="129"/>
      <c r="W200" s="128"/>
      <c r="X200" s="122"/>
      <c r="Y200" s="123"/>
      <c r="Z200" s="122"/>
      <c r="AA200" s="123"/>
      <c r="AB200" s="122"/>
      <c r="AC200" s="123"/>
      <c r="AD200" s="122"/>
      <c r="AE200" s="123"/>
      <c r="AF200" s="122"/>
      <c r="AG200" s="128"/>
      <c r="AH200" s="128"/>
      <c r="AI200" s="128"/>
      <c r="AJ200" s="128"/>
      <c r="AK200" s="128"/>
      <c r="AL200" s="128"/>
      <c r="AM200" s="128"/>
      <c r="AN200" s="128"/>
    </row>
    <row r="201" spans="1:40" s="44" customFormat="1">
      <c r="A201" s="139"/>
      <c r="B201" s="140"/>
      <c r="C201" s="141"/>
      <c r="D201" s="142"/>
      <c r="E201" s="142"/>
      <c r="F201" s="143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582"/>
      <c r="T201" s="582"/>
      <c r="U201" s="145"/>
      <c r="V201" s="145"/>
      <c r="W201" s="146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40"/>
      <c r="AH201" s="140"/>
      <c r="AI201" s="140"/>
      <c r="AJ201" s="140"/>
      <c r="AK201" s="140"/>
      <c r="AL201" s="140"/>
      <c r="AM201" s="140"/>
      <c r="AN201" s="140"/>
    </row>
    <row r="202" spans="1:40">
      <c r="A202" s="127"/>
      <c r="B202" s="147"/>
      <c r="C202" s="131"/>
      <c r="D202" s="134"/>
      <c r="E202" s="148"/>
      <c r="F202" s="133"/>
      <c r="G202" s="137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49"/>
      <c r="T202" s="149"/>
      <c r="U202" s="129"/>
      <c r="V202" s="129"/>
      <c r="W202" s="128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8"/>
      <c r="AH202" s="128"/>
      <c r="AI202" s="128"/>
      <c r="AJ202" s="128"/>
      <c r="AK202" s="128"/>
      <c r="AL202" s="128"/>
      <c r="AM202" s="128"/>
      <c r="AN202" s="128"/>
    </row>
    <row r="203" spans="1:40" s="28" customFormat="1">
      <c r="A203" s="210" t="s">
        <v>122</v>
      </c>
      <c r="B203" s="192"/>
      <c r="C203" s="460"/>
      <c r="D203" s="210"/>
      <c r="E203" s="461"/>
      <c r="F203" s="229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462"/>
      <c r="T203" s="462"/>
      <c r="U203" s="211"/>
      <c r="V203" s="211"/>
      <c r="W203" s="212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12"/>
      <c r="AH203" s="212"/>
      <c r="AI203" s="212"/>
      <c r="AJ203" s="212"/>
      <c r="AK203" s="212"/>
      <c r="AL203" s="212"/>
      <c r="AM203" s="212"/>
      <c r="AN203" s="212"/>
    </row>
    <row r="204" spans="1:40" s="28" customFormat="1" outlineLevel="1">
      <c r="A204" s="463"/>
      <c r="B204" s="284" t="s">
        <v>204</v>
      </c>
      <c r="C204" s="460"/>
      <c r="D204" s="210"/>
      <c r="E204" s="461"/>
      <c r="F204" s="229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462"/>
      <c r="T204" s="462"/>
      <c r="U204" s="211"/>
      <c r="V204" s="211"/>
      <c r="W204" s="212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12"/>
      <c r="AH204" s="212"/>
      <c r="AI204" s="212"/>
      <c r="AJ204" s="212"/>
      <c r="AK204" s="212"/>
      <c r="AL204" s="212"/>
      <c r="AM204" s="212"/>
      <c r="AN204" s="212"/>
    </row>
    <row r="205" spans="1:40" s="472" customFormat="1" outlineLevel="1">
      <c r="A205" s="464"/>
      <c r="B205" s="284" t="s">
        <v>74</v>
      </c>
      <c r="C205" s="465"/>
      <c r="D205" s="463"/>
      <c r="E205" s="466"/>
      <c r="F205" s="467"/>
      <c r="G205" s="468"/>
      <c r="H205" s="468"/>
      <c r="I205" s="468"/>
      <c r="J205" s="468"/>
      <c r="K205" s="468"/>
      <c r="L205" s="468"/>
      <c r="M205" s="468"/>
      <c r="N205" s="468"/>
      <c r="O205" s="468"/>
      <c r="P205" s="468"/>
      <c r="Q205" s="468"/>
      <c r="R205" s="468"/>
      <c r="S205" s="469"/>
      <c r="T205" s="469"/>
      <c r="U205" s="470"/>
      <c r="V205" s="470"/>
      <c r="W205" s="47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471"/>
      <c r="AH205" s="471"/>
      <c r="AI205" s="471"/>
      <c r="AJ205" s="471"/>
      <c r="AK205" s="471"/>
      <c r="AL205" s="471"/>
      <c r="AM205" s="471"/>
      <c r="AN205" s="471"/>
    </row>
    <row r="206" spans="1:40" s="472" customFormat="1" outlineLevel="1">
      <c r="A206" s="464"/>
      <c r="B206" s="285" t="s">
        <v>210</v>
      </c>
      <c r="C206" s="465"/>
      <c r="D206" s="463"/>
      <c r="E206" s="466"/>
      <c r="F206" s="467"/>
      <c r="G206" s="468"/>
      <c r="H206" s="468"/>
      <c r="I206" s="468"/>
      <c r="J206" s="468"/>
      <c r="K206" s="468"/>
      <c r="L206" s="468"/>
      <c r="M206" s="468"/>
      <c r="N206" s="468"/>
      <c r="O206" s="468"/>
      <c r="P206" s="468"/>
      <c r="Q206" s="468"/>
      <c r="R206" s="468"/>
      <c r="S206" s="469"/>
      <c r="T206" s="469"/>
      <c r="U206" s="470"/>
      <c r="V206" s="470"/>
      <c r="W206" s="47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471"/>
      <c r="AH206" s="471"/>
      <c r="AI206" s="471"/>
      <c r="AJ206" s="471"/>
      <c r="AK206" s="471"/>
      <c r="AL206" s="471"/>
      <c r="AM206" s="471"/>
      <c r="AN206" s="471"/>
    </row>
    <row r="207" spans="1:40" s="472" customFormat="1" outlineLevel="1">
      <c r="A207" s="464"/>
      <c r="B207" s="284" t="s">
        <v>66</v>
      </c>
      <c r="C207" s="465"/>
      <c r="D207" s="463"/>
      <c r="E207" s="466"/>
      <c r="F207" s="467"/>
      <c r="G207" s="468"/>
      <c r="H207" s="468"/>
      <c r="I207" s="468"/>
      <c r="J207" s="468"/>
      <c r="K207" s="468"/>
      <c r="L207" s="468"/>
      <c r="M207" s="468"/>
      <c r="N207" s="468"/>
      <c r="O207" s="468"/>
      <c r="P207" s="468"/>
      <c r="Q207" s="468"/>
      <c r="R207" s="468"/>
      <c r="S207" s="469"/>
      <c r="T207" s="469"/>
      <c r="U207" s="470"/>
      <c r="V207" s="470"/>
      <c r="W207" s="47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471"/>
      <c r="AH207" s="471"/>
      <c r="AI207" s="471"/>
      <c r="AJ207" s="471"/>
      <c r="AK207" s="471"/>
      <c r="AL207" s="471"/>
      <c r="AM207" s="471"/>
      <c r="AN207" s="471"/>
    </row>
    <row r="208" spans="1:40" s="472" customFormat="1" outlineLevel="1">
      <c r="A208" s="464"/>
      <c r="B208" s="284" t="s">
        <v>67</v>
      </c>
      <c r="C208" s="465"/>
      <c r="D208" s="463"/>
      <c r="E208" s="466"/>
      <c r="F208" s="467"/>
      <c r="G208" s="468"/>
      <c r="H208" s="468"/>
      <c r="I208" s="468"/>
      <c r="J208" s="468"/>
      <c r="K208" s="468"/>
      <c r="L208" s="468"/>
      <c r="M208" s="468"/>
      <c r="N208" s="468"/>
      <c r="O208" s="468"/>
      <c r="P208" s="468"/>
      <c r="Q208" s="468"/>
      <c r="R208" s="468"/>
      <c r="S208" s="469"/>
      <c r="T208" s="469"/>
      <c r="U208" s="470"/>
      <c r="V208" s="470"/>
      <c r="W208" s="471"/>
      <c r="X208" s="241"/>
      <c r="Y208" s="241"/>
      <c r="Z208" s="241"/>
      <c r="AA208" s="241"/>
      <c r="AB208" s="241"/>
      <c r="AC208" s="241"/>
      <c r="AD208" s="241"/>
      <c r="AE208" s="241"/>
      <c r="AF208" s="241"/>
      <c r="AG208" s="471"/>
      <c r="AH208" s="471"/>
      <c r="AI208" s="471"/>
      <c r="AJ208" s="471"/>
      <c r="AK208" s="471"/>
      <c r="AL208" s="471"/>
      <c r="AM208" s="471"/>
      <c r="AN208" s="471"/>
    </row>
    <row r="209" spans="1:40" s="472" customFormat="1" outlineLevel="1">
      <c r="A209" s="464"/>
      <c r="B209" s="284" t="s">
        <v>124</v>
      </c>
      <c r="C209" s="465"/>
      <c r="D209" s="463"/>
      <c r="E209" s="466"/>
      <c r="F209" s="467"/>
      <c r="G209" s="468"/>
      <c r="H209" s="468"/>
      <c r="I209" s="468"/>
      <c r="J209" s="468"/>
      <c r="K209" s="468"/>
      <c r="L209" s="468"/>
      <c r="M209" s="468"/>
      <c r="N209" s="468"/>
      <c r="O209" s="468"/>
      <c r="P209" s="468"/>
      <c r="Q209" s="468"/>
      <c r="R209" s="468"/>
      <c r="S209" s="469"/>
      <c r="T209" s="469"/>
      <c r="U209" s="470"/>
      <c r="V209" s="470"/>
      <c r="W209" s="47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471"/>
      <c r="AH209" s="471"/>
      <c r="AI209" s="471"/>
      <c r="AJ209" s="471"/>
      <c r="AK209" s="471"/>
      <c r="AL209" s="471"/>
      <c r="AM209" s="471"/>
      <c r="AN209" s="471"/>
    </row>
    <row r="210" spans="1:40" s="472" customFormat="1" outlineLevel="1">
      <c r="A210" s="464"/>
      <c r="B210" s="284" t="s">
        <v>68</v>
      </c>
      <c r="C210" s="465"/>
      <c r="D210" s="463"/>
      <c r="E210" s="466"/>
      <c r="F210" s="467"/>
      <c r="G210" s="468"/>
      <c r="H210" s="468"/>
      <c r="I210" s="468"/>
      <c r="J210" s="468"/>
      <c r="K210" s="468"/>
      <c r="L210" s="468"/>
      <c r="M210" s="468"/>
      <c r="N210" s="468"/>
      <c r="O210" s="468"/>
      <c r="P210" s="468"/>
      <c r="Q210" s="468"/>
      <c r="R210" s="468"/>
      <c r="S210" s="469"/>
      <c r="T210" s="469"/>
      <c r="U210" s="470"/>
      <c r="V210" s="470"/>
      <c r="W210" s="471"/>
      <c r="X210" s="241"/>
      <c r="Y210" s="241"/>
      <c r="Z210" s="241"/>
      <c r="AA210" s="241"/>
      <c r="AB210" s="241"/>
      <c r="AC210" s="241"/>
      <c r="AD210" s="241"/>
      <c r="AE210" s="241"/>
      <c r="AF210" s="241"/>
      <c r="AG210" s="471"/>
      <c r="AH210" s="471"/>
      <c r="AI210" s="471"/>
      <c r="AJ210" s="471"/>
      <c r="AK210" s="471"/>
      <c r="AL210" s="471"/>
      <c r="AM210" s="471"/>
      <c r="AN210" s="471"/>
    </row>
    <row r="211" spans="1:40" s="472" customFormat="1">
      <c r="A211" s="464"/>
      <c r="B211" s="284"/>
      <c r="C211" s="465"/>
      <c r="D211" s="463"/>
      <c r="E211" s="466"/>
      <c r="F211" s="467"/>
      <c r="G211" s="468"/>
      <c r="H211" s="468"/>
      <c r="I211" s="468"/>
      <c r="J211" s="468"/>
      <c r="K211" s="468"/>
      <c r="L211" s="468"/>
      <c r="M211" s="468"/>
      <c r="N211" s="468"/>
      <c r="O211" s="468"/>
      <c r="P211" s="468"/>
      <c r="Q211" s="468"/>
      <c r="R211" s="468"/>
      <c r="S211" s="469"/>
      <c r="T211" s="469"/>
      <c r="U211" s="470"/>
      <c r="V211" s="470"/>
      <c r="W211" s="471"/>
      <c r="X211" s="241"/>
      <c r="Y211" s="241"/>
      <c r="Z211" s="241"/>
      <c r="AA211" s="241"/>
      <c r="AB211" s="241"/>
      <c r="AC211" s="241"/>
      <c r="AD211" s="241"/>
      <c r="AE211" s="241"/>
      <c r="AF211" s="241"/>
      <c r="AG211" s="471"/>
      <c r="AH211" s="471"/>
      <c r="AI211" s="471"/>
      <c r="AJ211" s="471"/>
      <c r="AK211" s="471"/>
      <c r="AL211" s="471"/>
      <c r="AM211" s="471"/>
      <c r="AN211" s="471"/>
    </row>
    <row r="212" spans="1:40" s="474" customFormat="1" ht="15.75" customHeight="1">
      <c r="A212" s="473"/>
      <c r="B212" s="259"/>
      <c r="C212" s="259"/>
      <c r="D212" s="473"/>
      <c r="E212" s="473"/>
      <c r="F212" s="473"/>
      <c r="G212" s="473"/>
      <c r="H212" s="473"/>
      <c r="I212" s="473"/>
      <c r="J212" s="473"/>
      <c r="K212" s="473"/>
      <c r="L212" s="473"/>
      <c r="M212" s="473"/>
      <c r="N212" s="473"/>
      <c r="O212" s="473"/>
      <c r="P212" s="473"/>
      <c r="Q212" s="473"/>
      <c r="R212" s="473"/>
      <c r="S212" s="473"/>
      <c r="T212" s="473"/>
      <c r="U212" s="473"/>
      <c r="V212" s="473"/>
      <c r="W212" s="473"/>
      <c r="X212" s="473"/>
      <c r="Y212" s="473"/>
      <c r="Z212" s="473"/>
      <c r="AA212" s="473"/>
      <c r="AB212" s="473"/>
      <c r="AC212" s="473"/>
      <c r="AD212" s="473"/>
      <c r="AE212" s="473"/>
      <c r="AF212" s="473"/>
      <c r="AG212" s="473"/>
      <c r="AH212" s="473"/>
      <c r="AI212" s="473"/>
      <c r="AJ212" s="473"/>
      <c r="AK212" s="473"/>
      <c r="AL212" s="473"/>
      <c r="AM212" s="473"/>
      <c r="AN212" s="473"/>
    </row>
    <row r="213" spans="1:40" s="46" customFormat="1" ht="15.75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</row>
    <row r="214" spans="1:40">
      <c r="A214" s="161"/>
      <c r="B214" s="128"/>
      <c r="C214" s="162"/>
      <c r="D214" s="163"/>
      <c r="E214" s="128"/>
      <c r="F214" s="164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65"/>
      <c r="T214" s="165"/>
      <c r="U214" s="166"/>
      <c r="V214" s="166"/>
      <c r="W214" s="128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28"/>
      <c r="AH214" s="128"/>
      <c r="AI214" s="128"/>
      <c r="AJ214" s="128"/>
      <c r="AK214" s="128"/>
      <c r="AL214" s="128"/>
      <c r="AM214" s="128"/>
      <c r="AN214" s="128"/>
    </row>
    <row r="215" spans="1:40" s="45" customFormat="1">
      <c r="A215" s="167"/>
      <c r="B215" s="151"/>
      <c r="C215" s="151"/>
      <c r="D215" s="155"/>
      <c r="E215" s="156"/>
      <c r="F215" s="154"/>
      <c r="G215" s="157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9"/>
      <c r="U215" s="168"/>
      <c r="V215" s="168"/>
      <c r="W215" s="168"/>
      <c r="X215" s="153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53"/>
      <c r="AI215" s="153"/>
      <c r="AJ215" s="153"/>
      <c r="AK215" s="153"/>
      <c r="AL215" s="153"/>
      <c r="AM215" s="153"/>
      <c r="AN215" s="153"/>
    </row>
    <row r="216" spans="1:40">
      <c r="A216" s="161"/>
      <c r="B216" s="161"/>
      <c r="C216" s="162"/>
      <c r="D216" s="163"/>
      <c r="E216" s="128"/>
      <c r="F216" s="164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65"/>
      <c r="T216" s="165"/>
      <c r="U216" s="166"/>
      <c r="V216" s="166"/>
      <c r="W216" s="128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28"/>
      <c r="AH216" s="128"/>
      <c r="AI216" s="128"/>
      <c r="AJ216" s="128"/>
      <c r="AK216" s="128"/>
      <c r="AL216" s="128"/>
      <c r="AM216" s="128"/>
      <c r="AN216" s="128"/>
    </row>
    <row r="217" spans="1:40">
      <c r="A217" s="161"/>
      <c r="B217" s="161"/>
      <c r="C217" s="162"/>
      <c r="D217" s="163"/>
      <c r="E217" s="128"/>
      <c r="F217" s="164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65"/>
      <c r="T217" s="165"/>
      <c r="U217" s="166"/>
      <c r="V217" s="166"/>
      <c r="W217" s="128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28"/>
      <c r="AH217" s="128"/>
      <c r="AI217" s="128"/>
      <c r="AJ217" s="128"/>
      <c r="AK217" s="128"/>
      <c r="AL217" s="128"/>
      <c r="AM217" s="128"/>
      <c r="AN217" s="128"/>
    </row>
    <row r="218" spans="1:40">
      <c r="A218" s="161"/>
      <c r="B218" s="161"/>
      <c r="C218" s="162"/>
      <c r="D218" s="163"/>
      <c r="E218" s="128"/>
      <c r="F218" s="164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65"/>
      <c r="T218" s="165"/>
      <c r="U218" s="166"/>
      <c r="V218" s="166"/>
      <c r="W218" s="128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28"/>
      <c r="AH218" s="128"/>
      <c r="AI218" s="128"/>
      <c r="AJ218" s="128"/>
      <c r="AK218" s="128"/>
      <c r="AL218" s="128"/>
      <c r="AM218" s="128"/>
      <c r="AN218" s="128"/>
    </row>
    <row r="219" spans="1:40">
      <c r="A219" s="161"/>
      <c r="B219" s="161"/>
      <c r="C219" s="162"/>
      <c r="D219" s="163"/>
      <c r="E219" s="128"/>
      <c r="F219" s="164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65"/>
      <c r="T219" s="165"/>
      <c r="U219" s="166"/>
      <c r="V219" s="166"/>
      <c r="W219" s="128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28"/>
      <c r="AH219" s="128"/>
      <c r="AI219" s="128"/>
      <c r="AJ219" s="128"/>
      <c r="AK219" s="128"/>
      <c r="AL219" s="128"/>
      <c r="AM219" s="128"/>
      <c r="AN219" s="128"/>
    </row>
    <row r="220" spans="1:40">
      <c r="A220" s="161"/>
      <c r="B220" s="161"/>
      <c r="C220" s="162"/>
      <c r="D220" s="163"/>
      <c r="E220" s="128"/>
      <c r="F220" s="164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65"/>
      <c r="T220" s="165"/>
      <c r="U220" s="166"/>
      <c r="V220" s="166"/>
      <c r="W220" s="128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28"/>
      <c r="AH220" s="128"/>
      <c r="AI220" s="128"/>
      <c r="AJ220" s="128"/>
      <c r="AK220" s="128"/>
      <c r="AL220" s="128"/>
      <c r="AM220" s="128"/>
      <c r="AN220" s="128"/>
    </row>
    <row r="221" spans="1:40">
      <c r="A221" s="161"/>
      <c r="B221" s="161"/>
      <c r="C221" s="162"/>
      <c r="D221" s="163"/>
      <c r="E221" s="128"/>
      <c r="F221" s="164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65"/>
      <c r="T221" s="165"/>
      <c r="U221" s="166"/>
      <c r="V221" s="166"/>
      <c r="W221" s="128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28"/>
      <c r="AH221" s="128"/>
      <c r="AI221" s="128"/>
      <c r="AJ221" s="128"/>
      <c r="AK221" s="128"/>
      <c r="AL221" s="128"/>
      <c r="AM221" s="128"/>
      <c r="AN221" s="128"/>
    </row>
    <row r="222" spans="1:40">
      <c r="A222" s="161"/>
      <c r="B222" s="161"/>
      <c r="C222" s="162"/>
      <c r="D222" s="163"/>
      <c r="E222" s="128"/>
      <c r="F222" s="164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65"/>
      <c r="T222" s="165"/>
      <c r="U222" s="166"/>
      <c r="V222" s="166"/>
      <c r="W222" s="128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28"/>
      <c r="AH222" s="128"/>
      <c r="AI222" s="128"/>
      <c r="AJ222" s="128"/>
      <c r="AK222" s="128"/>
      <c r="AL222" s="128"/>
      <c r="AM222" s="128"/>
      <c r="AN222" s="128"/>
    </row>
    <row r="223" spans="1:40">
      <c r="A223" s="161"/>
      <c r="B223" s="161"/>
      <c r="C223" s="162"/>
      <c r="D223" s="163"/>
      <c r="E223" s="128"/>
      <c r="F223" s="164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65"/>
      <c r="T223" s="165"/>
      <c r="U223" s="166"/>
      <c r="V223" s="166"/>
      <c r="W223" s="128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28"/>
      <c r="AH223" s="128"/>
      <c r="AI223" s="128"/>
      <c r="AJ223" s="128"/>
      <c r="AK223" s="128"/>
      <c r="AL223" s="128"/>
      <c r="AM223" s="128"/>
      <c r="AN223" s="128"/>
    </row>
    <row r="224" spans="1:40">
      <c r="A224" s="161"/>
      <c r="B224" s="161"/>
      <c r="C224" s="162"/>
      <c r="D224" s="163"/>
      <c r="E224" s="128"/>
      <c r="F224" s="164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65"/>
      <c r="T224" s="165"/>
      <c r="U224" s="166"/>
      <c r="V224" s="166"/>
      <c r="W224" s="128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28"/>
      <c r="AH224" s="128"/>
      <c r="AI224" s="128"/>
      <c r="AJ224" s="128"/>
      <c r="AK224" s="128"/>
      <c r="AL224" s="128"/>
      <c r="AM224" s="128"/>
      <c r="AN224" s="128"/>
    </row>
    <row r="225" spans="1:40">
      <c r="A225" s="161"/>
      <c r="B225" s="161"/>
      <c r="C225" s="162"/>
      <c r="D225" s="163"/>
      <c r="E225" s="128"/>
      <c r="F225" s="164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65"/>
      <c r="T225" s="165"/>
      <c r="U225" s="166"/>
      <c r="V225" s="166"/>
      <c r="W225" s="128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28"/>
      <c r="AH225" s="128"/>
      <c r="AI225" s="128"/>
      <c r="AJ225" s="128"/>
      <c r="AK225" s="128"/>
      <c r="AL225" s="128"/>
      <c r="AM225" s="128"/>
      <c r="AN225" s="128"/>
    </row>
    <row r="226" spans="1:40">
      <c r="A226" s="161"/>
      <c r="B226" s="161"/>
      <c r="C226" s="162"/>
      <c r="D226" s="163"/>
      <c r="E226" s="128"/>
      <c r="F226" s="164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65"/>
      <c r="T226" s="165"/>
      <c r="U226" s="166"/>
      <c r="V226" s="166"/>
      <c r="W226" s="128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28"/>
      <c r="AH226" s="128"/>
      <c r="AI226" s="128"/>
      <c r="AJ226" s="128"/>
      <c r="AK226" s="128"/>
      <c r="AL226" s="128"/>
      <c r="AM226" s="128"/>
      <c r="AN226" s="128"/>
    </row>
    <row r="227" spans="1:40">
      <c r="A227" s="161"/>
      <c r="B227" s="161"/>
      <c r="C227" s="162"/>
      <c r="D227" s="163"/>
      <c r="E227" s="128"/>
      <c r="F227" s="164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65"/>
      <c r="T227" s="165"/>
      <c r="U227" s="166"/>
      <c r="V227" s="166"/>
      <c r="W227" s="128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28"/>
      <c r="AH227" s="128"/>
      <c r="AI227" s="128"/>
      <c r="AJ227" s="128"/>
      <c r="AK227" s="128"/>
      <c r="AL227" s="128"/>
      <c r="AM227" s="128"/>
      <c r="AN227" s="128"/>
    </row>
    <row r="228" spans="1:40">
      <c r="A228" s="161"/>
      <c r="B228" s="161"/>
      <c r="C228" s="162"/>
      <c r="D228" s="163"/>
      <c r="E228" s="128"/>
      <c r="F228" s="164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65"/>
      <c r="T228" s="165"/>
      <c r="U228" s="166"/>
      <c r="V228" s="166"/>
      <c r="W228" s="128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28"/>
      <c r="AH228" s="128"/>
      <c r="AI228" s="128"/>
      <c r="AJ228" s="128"/>
      <c r="AK228" s="128"/>
      <c r="AL228" s="128"/>
      <c r="AM228" s="128"/>
      <c r="AN228" s="128"/>
    </row>
    <row r="229" spans="1:40">
      <c r="A229" s="161"/>
      <c r="B229" s="161"/>
      <c r="C229" s="162"/>
      <c r="D229" s="163"/>
      <c r="E229" s="128"/>
      <c r="F229" s="164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65"/>
      <c r="T229" s="165"/>
      <c r="U229" s="166"/>
      <c r="V229" s="166"/>
      <c r="W229" s="128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28"/>
      <c r="AH229" s="128"/>
      <c r="AI229" s="128"/>
      <c r="AJ229" s="128"/>
      <c r="AK229" s="128"/>
      <c r="AL229" s="128"/>
      <c r="AM229" s="128"/>
      <c r="AN229" s="128"/>
    </row>
    <row r="230" spans="1:40">
      <c r="A230" s="161"/>
      <c r="B230" s="161"/>
      <c r="C230" s="162"/>
      <c r="D230" s="163"/>
      <c r="E230" s="128"/>
      <c r="F230" s="164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65"/>
      <c r="T230" s="165"/>
      <c r="U230" s="166"/>
      <c r="V230" s="166"/>
      <c r="W230" s="128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28"/>
      <c r="AH230" s="128"/>
      <c r="AI230" s="128"/>
      <c r="AJ230" s="128"/>
      <c r="AK230" s="128"/>
      <c r="AL230" s="128"/>
      <c r="AM230" s="128"/>
      <c r="AN230" s="128"/>
    </row>
    <row r="231" spans="1:40">
      <c r="A231" s="161"/>
      <c r="B231" s="161"/>
      <c r="C231" s="162"/>
      <c r="D231" s="163"/>
      <c r="E231" s="128"/>
      <c r="F231" s="164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65"/>
      <c r="T231" s="165"/>
      <c r="U231" s="166"/>
      <c r="V231" s="166"/>
      <c r="W231" s="128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28"/>
      <c r="AH231" s="128"/>
      <c r="AI231" s="128"/>
      <c r="AJ231" s="128"/>
      <c r="AK231" s="128"/>
      <c r="AL231" s="128"/>
      <c r="AM231" s="128"/>
      <c r="AN231" s="128"/>
    </row>
    <row r="232" spans="1:40">
      <c r="A232" s="161"/>
      <c r="B232" s="161"/>
      <c r="C232" s="162"/>
      <c r="D232" s="163"/>
      <c r="E232" s="128"/>
      <c r="F232" s="164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65"/>
      <c r="T232" s="165"/>
      <c r="U232" s="166"/>
      <c r="V232" s="166"/>
      <c r="W232" s="128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28"/>
      <c r="AH232" s="128"/>
      <c r="AI232" s="128"/>
      <c r="AJ232" s="128"/>
      <c r="AK232" s="128"/>
      <c r="AL232" s="128"/>
      <c r="AM232" s="128"/>
      <c r="AN232" s="128"/>
    </row>
    <row r="233" spans="1:40">
      <c r="A233" s="161"/>
      <c r="B233" s="161"/>
      <c r="C233" s="162"/>
      <c r="D233" s="163"/>
      <c r="E233" s="128"/>
      <c r="F233" s="164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65"/>
      <c r="T233" s="165"/>
      <c r="U233" s="166"/>
      <c r="V233" s="166"/>
      <c r="W233" s="128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28"/>
      <c r="AH233" s="128"/>
      <c r="AI233" s="128"/>
      <c r="AJ233" s="128"/>
      <c r="AK233" s="128"/>
      <c r="AL233" s="128"/>
      <c r="AM233" s="128"/>
      <c r="AN233" s="128"/>
    </row>
    <row r="234" spans="1:40">
      <c r="A234" s="161"/>
      <c r="B234" s="161"/>
      <c r="C234" s="162"/>
      <c r="D234" s="163"/>
      <c r="E234" s="128"/>
      <c r="F234" s="164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65"/>
      <c r="T234" s="165"/>
      <c r="U234" s="166"/>
      <c r="V234" s="166"/>
      <c r="W234" s="128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28"/>
      <c r="AH234" s="128"/>
      <c r="AI234" s="128"/>
      <c r="AJ234" s="128"/>
      <c r="AK234" s="128"/>
      <c r="AL234" s="128"/>
      <c r="AM234" s="128"/>
      <c r="AN234" s="128"/>
    </row>
    <row r="235" spans="1:40">
      <c r="A235" s="161"/>
      <c r="B235" s="161"/>
      <c r="C235" s="162"/>
      <c r="D235" s="163"/>
      <c r="E235" s="128"/>
      <c r="F235" s="164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65"/>
      <c r="T235" s="165"/>
      <c r="U235" s="166"/>
      <c r="V235" s="166"/>
      <c r="W235" s="128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28"/>
      <c r="AH235" s="128"/>
      <c r="AI235" s="128"/>
      <c r="AJ235" s="128"/>
      <c r="AK235" s="128"/>
      <c r="AL235" s="128"/>
      <c r="AM235" s="128"/>
      <c r="AN235" s="128"/>
    </row>
    <row r="236" spans="1:40">
      <c r="A236" s="161"/>
      <c r="B236" s="161"/>
      <c r="C236" s="162"/>
      <c r="D236" s="163"/>
      <c r="E236" s="128"/>
      <c r="F236" s="164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65"/>
      <c r="T236" s="165"/>
      <c r="U236" s="166"/>
      <c r="V236" s="166"/>
      <c r="W236" s="128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28"/>
      <c r="AH236" s="128"/>
      <c r="AI236" s="128"/>
      <c r="AJ236" s="128"/>
      <c r="AK236" s="128"/>
      <c r="AL236" s="128"/>
      <c r="AM236" s="128"/>
      <c r="AN236" s="128"/>
    </row>
    <row r="237" spans="1:40">
      <c r="A237" s="161"/>
      <c r="B237" s="161"/>
      <c r="C237" s="162"/>
      <c r="D237" s="163"/>
      <c r="E237" s="128"/>
      <c r="F237" s="164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65"/>
      <c r="T237" s="165"/>
      <c r="U237" s="166"/>
      <c r="V237" s="166"/>
      <c r="W237" s="128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28"/>
      <c r="AH237" s="128"/>
      <c r="AI237" s="128"/>
      <c r="AJ237" s="128"/>
      <c r="AK237" s="128"/>
      <c r="AL237" s="128"/>
      <c r="AM237" s="128"/>
      <c r="AN237" s="128"/>
    </row>
    <row r="238" spans="1:40">
      <c r="A238" s="161"/>
      <c r="B238" s="161"/>
      <c r="C238" s="162"/>
      <c r="D238" s="163"/>
      <c r="E238" s="128"/>
      <c r="F238" s="164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65"/>
      <c r="T238" s="165"/>
      <c r="U238" s="166"/>
      <c r="V238" s="166"/>
      <c r="W238" s="128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28"/>
      <c r="AH238" s="128"/>
      <c r="AI238" s="128"/>
      <c r="AJ238" s="128"/>
      <c r="AK238" s="128"/>
      <c r="AL238" s="128"/>
      <c r="AM238" s="128"/>
      <c r="AN238" s="128"/>
    </row>
    <row r="239" spans="1:40">
      <c r="A239" s="161"/>
      <c r="B239" s="161"/>
      <c r="C239" s="162"/>
      <c r="D239" s="163"/>
      <c r="E239" s="128"/>
      <c r="F239" s="164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65"/>
      <c r="T239" s="165"/>
      <c r="U239" s="166"/>
      <c r="V239" s="166"/>
      <c r="W239" s="128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28"/>
      <c r="AH239" s="128"/>
      <c r="AI239" s="128"/>
      <c r="AJ239" s="128"/>
      <c r="AK239" s="128"/>
      <c r="AL239" s="128"/>
      <c r="AM239" s="128"/>
      <c r="AN239" s="128"/>
    </row>
    <row r="240" spans="1:40">
      <c r="A240" s="161"/>
      <c r="B240" s="161"/>
      <c r="C240" s="162"/>
      <c r="D240" s="163"/>
      <c r="E240" s="128"/>
      <c r="F240" s="164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65"/>
      <c r="T240" s="165"/>
      <c r="U240" s="166"/>
      <c r="V240" s="166"/>
      <c r="W240" s="128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28"/>
      <c r="AH240" s="128"/>
      <c r="AI240" s="128"/>
      <c r="AJ240" s="128"/>
      <c r="AK240" s="128"/>
      <c r="AL240" s="128"/>
      <c r="AM240" s="128"/>
      <c r="AN240" s="128"/>
    </row>
    <row r="241" spans="1:40">
      <c r="A241" s="161"/>
      <c r="B241" s="161"/>
      <c r="C241" s="162"/>
      <c r="D241" s="163"/>
      <c r="E241" s="128"/>
      <c r="F241" s="164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65"/>
      <c r="T241" s="165"/>
      <c r="U241" s="166"/>
      <c r="V241" s="166"/>
      <c r="W241" s="128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28"/>
      <c r="AH241" s="128"/>
      <c r="AI241" s="128"/>
      <c r="AJ241" s="128"/>
      <c r="AK241" s="128"/>
      <c r="AL241" s="128"/>
      <c r="AM241" s="128"/>
      <c r="AN241" s="128"/>
    </row>
    <row r="242" spans="1:40">
      <c r="A242" s="161"/>
      <c r="B242" s="161"/>
      <c r="C242" s="162"/>
      <c r="D242" s="163"/>
      <c r="E242" s="128"/>
      <c r="F242" s="164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65"/>
      <c r="T242" s="165"/>
      <c r="U242" s="166"/>
      <c r="V242" s="166"/>
      <c r="W242" s="128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28"/>
      <c r="AH242" s="128"/>
      <c r="AI242" s="128"/>
      <c r="AJ242" s="128"/>
      <c r="AK242" s="128"/>
      <c r="AL242" s="128"/>
      <c r="AM242" s="128"/>
      <c r="AN242" s="128"/>
    </row>
    <row r="243" spans="1:40">
      <c r="A243" s="161"/>
      <c r="B243" s="161"/>
      <c r="C243" s="162"/>
      <c r="D243" s="163"/>
      <c r="E243" s="128"/>
      <c r="F243" s="164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65"/>
      <c r="T243" s="165"/>
      <c r="U243" s="166"/>
      <c r="V243" s="166"/>
      <c r="W243" s="128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28"/>
      <c r="AH243" s="128"/>
      <c r="AI243" s="128"/>
      <c r="AJ243" s="128"/>
      <c r="AK243" s="128"/>
      <c r="AL243" s="128"/>
      <c r="AM243" s="128"/>
      <c r="AN243" s="128"/>
    </row>
    <row r="244" spans="1:40">
      <c r="A244" s="161"/>
      <c r="B244" s="161"/>
      <c r="C244" s="162"/>
      <c r="D244" s="163"/>
      <c r="E244" s="128"/>
      <c r="F244" s="164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65"/>
      <c r="T244" s="165"/>
      <c r="U244" s="166"/>
      <c r="V244" s="166"/>
      <c r="W244" s="128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28"/>
      <c r="AH244" s="128"/>
      <c r="AI244" s="128"/>
      <c r="AJ244" s="128"/>
      <c r="AK244" s="128"/>
      <c r="AL244" s="128"/>
      <c r="AM244" s="128"/>
      <c r="AN244" s="128"/>
    </row>
    <row r="245" spans="1:40">
      <c r="A245" s="161"/>
      <c r="B245" s="161"/>
      <c r="C245" s="162"/>
      <c r="D245" s="163"/>
      <c r="E245" s="128"/>
      <c r="F245" s="164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65"/>
      <c r="T245" s="165"/>
      <c r="U245" s="166"/>
      <c r="V245" s="166"/>
      <c r="W245" s="128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28"/>
      <c r="AH245" s="128"/>
      <c r="AI245" s="128"/>
      <c r="AJ245" s="128"/>
      <c r="AK245" s="128"/>
      <c r="AL245" s="128"/>
      <c r="AM245" s="128"/>
      <c r="AN245" s="128"/>
    </row>
    <row r="246" spans="1:40">
      <c r="A246" s="161"/>
      <c r="B246" s="161"/>
      <c r="C246" s="162"/>
      <c r="D246" s="163"/>
      <c r="E246" s="128"/>
      <c r="F246" s="164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65"/>
      <c r="T246" s="165"/>
      <c r="U246" s="166"/>
      <c r="V246" s="166"/>
      <c r="W246" s="128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28"/>
      <c r="AH246" s="128"/>
      <c r="AI246" s="128"/>
      <c r="AJ246" s="128"/>
      <c r="AK246" s="128"/>
      <c r="AL246" s="128"/>
      <c r="AM246" s="128"/>
      <c r="AN246" s="128"/>
    </row>
    <row r="247" spans="1:40">
      <c r="A247" s="161"/>
      <c r="B247" s="161"/>
      <c r="C247" s="162"/>
      <c r="D247" s="163"/>
      <c r="E247" s="128"/>
      <c r="F247" s="164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65"/>
      <c r="T247" s="165"/>
      <c r="U247" s="166"/>
      <c r="V247" s="166"/>
      <c r="W247" s="128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28"/>
      <c r="AH247" s="128"/>
      <c r="AI247" s="128"/>
      <c r="AJ247" s="128"/>
      <c r="AK247" s="128"/>
      <c r="AL247" s="128"/>
      <c r="AM247" s="128"/>
      <c r="AN247" s="128"/>
    </row>
    <row r="248" spans="1:40">
      <c r="A248" s="161"/>
      <c r="B248" s="161"/>
      <c r="C248" s="162"/>
      <c r="D248" s="163"/>
      <c r="E248" s="128"/>
      <c r="F248" s="164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65"/>
      <c r="T248" s="165"/>
      <c r="U248" s="166"/>
      <c r="V248" s="166"/>
      <c r="W248" s="128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28"/>
      <c r="AH248" s="128"/>
      <c r="AI248" s="128"/>
      <c r="AJ248" s="128"/>
      <c r="AK248" s="128"/>
      <c r="AL248" s="128"/>
      <c r="AM248" s="128"/>
      <c r="AN248" s="128"/>
    </row>
    <row r="249" spans="1:40">
      <c r="A249" s="161"/>
      <c r="B249" s="161"/>
      <c r="C249" s="162"/>
      <c r="D249" s="163"/>
      <c r="E249" s="128"/>
      <c r="F249" s="164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65"/>
      <c r="T249" s="165"/>
      <c r="U249" s="166"/>
      <c r="V249" s="166"/>
      <c r="W249" s="128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28"/>
      <c r="AH249" s="128"/>
      <c r="AI249" s="128"/>
      <c r="AJ249" s="128"/>
      <c r="AK249" s="128"/>
      <c r="AL249" s="128"/>
      <c r="AM249" s="128"/>
      <c r="AN249" s="128"/>
    </row>
    <row r="250" spans="1:40">
      <c r="A250" s="161"/>
      <c r="B250" s="161"/>
      <c r="C250" s="162"/>
      <c r="D250" s="163"/>
      <c r="E250" s="128"/>
      <c r="F250" s="164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65"/>
      <c r="T250" s="165"/>
      <c r="U250" s="166"/>
      <c r="V250" s="166"/>
      <c r="W250" s="128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28"/>
      <c r="AH250" s="128"/>
      <c r="AI250" s="128"/>
      <c r="AJ250" s="128"/>
      <c r="AK250" s="128"/>
      <c r="AL250" s="128"/>
      <c r="AM250" s="128"/>
      <c r="AN250" s="128"/>
    </row>
    <row r="251" spans="1:40">
      <c r="A251" s="161"/>
      <c r="B251" s="161"/>
      <c r="C251" s="162"/>
      <c r="D251" s="163"/>
      <c r="E251" s="128"/>
      <c r="F251" s="164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65"/>
      <c r="T251" s="165"/>
      <c r="U251" s="166"/>
      <c r="V251" s="166"/>
      <c r="W251" s="128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28"/>
      <c r="AH251" s="128"/>
      <c r="AI251" s="128"/>
      <c r="AJ251" s="128"/>
      <c r="AK251" s="128"/>
      <c r="AL251" s="128"/>
      <c r="AM251" s="128"/>
      <c r="AN251" s="128"/>
    </row>
    <row r="252" spans="1:40">
      <c r="A252" s="161"/>
      <c r="B252" s="161"/>
      <c r="C252" s="162"/>
      <c r="D252" s="163"/>
      <c r="E252" s="128"/>
      <c r="F252" s="164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65"/>
      <c r="T252" s="165"/>
      <c r="U252" s="166"/>
      <c r="V252" s="166"/>
      <c r="W252" s="128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28"/>
      <c r="AH252" s="128"/>
      <c r="AI252" s="128"/>
      <c r="AJ252" s="128"/>
      <c r="AK252" s="128"/>
      <c r="AL252" s="128"/>
      <c r="AM252" s="128"/>
      <c r="AN252" s="128"/>
    </row>
    <row r="253" spans="1:40">
      <c r="A253" s="161"/>
      <c r="B253" s="161"/>
      <c r="C253" s="162"/>
      <c r="D253" s="163"/>
      <c r="E253" s="128"/>
      <c r="F253" s="164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65"/>
      <c r="T253" s="165"/>
      <c r="U253" s="166"/>
      <c r="V253" s="166"/>
      <c r="W253" s="128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28"/>
      <c r="AH253" s="128"/>
      <c r="AI253" s="128"/>
      <c r="AJ253" s="128"/>
      <c r="AK253" s="128"/>
      <c r="AL253" s="128"/>
      <c r="AM253" s="128"/>
      <c r="AN253" s="128"/>
    </row>
    <row r="254" spans="1:40">
      <c r="A254" s="161"/>
      <c r="B254" s="161"/>
      <c r="C254" s="162"/>
      <c r="D254" s="163"/>
      <c r="E254" s="128"/>
      <c r="F254" s="164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65"/>
      <c r="T254" s="165"/>
      <c r="U254" s="166"/>
      <c r="V254" s="166"/>
      <c r="W254" s="128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28"/>
      <c r="AH254" s="128"/>
      <c r="AI254" s="128"/>
      <c r="AJ254" s="128"/>
      <c r="AK254" s="128"/>
      <c r="AL254" s="128"/>
      <c r="AM254" s="128"/>
      <c r="AN254" s="128"/>
    </row>
    <row r="255" spans="1:40">
      <c r="A255" s="161"/>
      <c r="B255" s="161"/>
      <c r="C255" s="162"/>
      <c r="D255" s="163"/>
      <c r="E255" s="128"/>
      <c r="F255" s="164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65"/>
      <c r="T255" s="165"/>
      <c r="U255" s="166"/>
      <c r="V255" s="166"/>
      <c r="W255" s="128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28"/>
      <c r="AH255" s="128"/>
      <c r="AI255" s="128"/>
      <c r="AJ255" s="128"/>
      <c r="AK255" s="128"/>
      <c r="AL255" s="128"/>
      <c r="AM255" s="128"/>
      <c r="AN255" s="128"/>
    </row>
    <row r="256" spans="1:40">
      <c r="A256" s="161"/>
      <c r="B256" s="161"/>
      <c r="C256" s="162"/>
      <c r="D256" s="163"/>
      <c r="E256" s="128"/>
      <c r="F256" s="164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65"/>
      <c r="T256" s="165"/>
      <c r="U256" s="166"/>
      <c r="V256" s="166"/>
      <c r="W256" s="128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28"/>
      <c r="AH256" s="128"/>
      <c r="AI256" s="128"/>
      <c r="AJ256" s="128"/>
      <c r="AK256" s="128"/>
      <c r="AL256" s="128"/>
      <c r="AM256" s="128"/>
      <c r="AN256" s="128"/>
    </row>
    <row r="257" spans="1:40">
      <c r="A257" s="161"/>
      <c r="B257" s="161"/>
      <c r="C257" s="162"/>
      <c r="D257" s="163"/>
      <c r="E257" s="128"/>
      <c r="F257" s="164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65"/>
      <c r="T257" s="165"/>
      <c r="U257" s="166"/>
      <c r="V257" s="166"/>
      <c r="W257" s="128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28"/>
      <c r="AH257" s="128"/>
      <c r="AI257" s="128"/>
      <c r="AJ257" s="128"/>
      <c r="AK257" s="128"/>
      <c r="AL257" s="128"/>
      <c r="AM257" s="128"/>
      <c r="AN257" s="128"/>
    </row>
    <row r="258" spans="1:40">
      <c r="A258" s="161"/>
      <c r="B258" s="161"/>
      <c r="C258" s="162"/>
      <c r="D258" s="163"/>
      <c r="E258" s="128"/>
      <c r="F258" s="164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65"/>
      <c r="T258" s="165"/>
      <c r="U258" s="166"/>
      <c r="V258" s="166"/>
      <c r="W258" s="128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28"/>
      <c r="AH258" s="128"/>
      <c r="AI258" s="128"/>
      <c r="AJ258" s="128"/>
      <c r="AK258" s="128"/>
      <c r="AL258" s="128"/>
      <c r="AM258" s="128"/>
      <c r="AN258" s="128"/>
    </row>
    <row r="259" spans="1:40">
      <c r="A259" s="161"/>
      <c r="B259" s="161"/>
      <c r="C259" s="162"/>
      <c r="D259" s="163"/>
      <c r="E259" s="128"/>
      <c r="F259" s="164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65"/>
      <c r="T259" s="165"/>
      <c r="U259" s="166"/>
      <c r="V259" s="166"/>
      <c r="W259" s="128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28"/>
      <c r="AH259" s="128"/>
      <c r="AI259" s="128"/>
      <c r="AJ259" s="128"/>
      <c r="AK259" s="128"/>
      <c r="AL259" s="128"/>
      <c r="AM259" s="128"/>
      <c r="AN259" s="128"/>
    </row>
    <row r="260" spans="1:40">
      <c r="A260" s="161"/>
      <c r="B260" s="161"/>
      <c r="C260" s="162"/>
      <c r="D260" s="163"/>
      <c r="E260" s="128"/>
      <c r="F260" s="164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65"/>
      <c r="T260" s="165"/>
      <c r="U260" s="166"/>
      <c r="V260" s="166"/>
      <c r="W260" s="128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28"/>
      <c r="AH260" s="128"/>
      <c r="AI260" s="128"/>
      <c r="AJ260" s="128"/>
      <c r="AK260" s="128"/>
      <c r="AL260" s="128"/>
      <c r="AM260" s="128"/>
      <c r="AN260" s="128"/>
    </row>
    <row r="261" spans="1:40">
      <c r="A261" s="161"/>
      <c r="B261" s="161"/>
      <c r="C261" s="162"/>
      <c r="D261" s="163"/>
      <c r="E261" s="128"/>
      <c r="F261" s="164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65"/>
      <c r="T261" s="165"/>
      <c r="U261" s="166"/>
      <c r="V261" s="166"/>
      <c r="W261" s="128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28"/>
      <c r="AH261" s="128"/>
      <c r="AI261" s="128"/>
      <c r="AJ261" s="128"/>
      <c r="AK261" s="128"/>
      <c r="AL261" s="128"/>
      <c r="AM261" s="128"/>
      <c r="AN261" s="128"/>
    </row>
    <row r="262" spans="1:40">
      <c r="A262" s="161"/>
      <c r="B262" s="161"/>
      <c r="C262" s="162"/>
      <c r="D262" s="163"/>
      <c r="E262" s="128"/>
      <c r="F262" s="164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65"/>
      <c r="T262" s="165"/>
      <c r="U262" s="166"/>
      <c r="V262" s="166"/>
      <c r="W262" s="128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28"/>
      <c r="AH262" s="128"/>
      <c r="AI262" s="128"/>
      <c r="AJ262" s="128"/>
      <c r="AK262" s="128"/>
      <c r="AL262" s="128"/>
      <c r="AM262" s="128"/>
      <c r="AN262" s="128"/>
    </row>
    <row r="263" spans="1:40">
      <c r="A263" s="161"/>
      <c r="B263" s="161"/>
      <c r="C263" s="162"/>
      <c r="D263" s="163"/>
      <c r="E263" s="128"/>
      <c r="F263" s="164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65"/>
      <c r="T263" s="165"/>
      <c r="U263" s="166"/>
      <c r="V263" s="166"/>
      <c r="W263" s="128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28"/>
      <c r="AH263" s="128"/>
      <c r="AI263" s="128"/>
      <c r="AJ263" s="128"/>
      <c r="AK263" s="128"/>
      <c r="AL263" s="128"/>
      <c r="AM263" s="128"/>
      <c r="AN263" s="128"/>
    </row>
    <row r="264" spans="1:40">
      <c r="A264" s="161"/>
      <c r="B264" s="161"/>
      <c r="C264" s="162"/>
      <c r="D264" s="163"/>
      <c r="E264" s="128"/>
      <c r="F264" s="164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65"/>
      <c r="T264" s="165"/>
      <c r="U264" s="166"/>
      <c r="V264" s="166"/>
      <c r="W264" s="128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28"/>
      <c r="AH264" s="128"/>
      <c r="AI264" s="128"/>
      <c r="AJ264" s="128"/>
      <c r="AK264" s="128"/>
      <c r="AL264" s="128"/>
      <c r="AM264" s="128"/>
      <c r="AN264" s="128"/>
    </row>
    <row r="265" spans="1:40">
      <c r="A265" s="161"/>
      <c r="B265" s="161"/>
      <c r="C265" s="162"/>
      <c r="D265" s="163"/>
      <c r="E265" s="128"/>
      <c r="F265" s="164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65"/>
      <c r="T265" s="165"/>
      <c r="U265" s="166"/>
      <c r="V265" s="166"/>
      <c r="W265" s="128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28"/>
      <c r="AH265" s="128"/>
      <c r="AI265" s="128"/>
      <c r="AJ265" s="128"/>
      <c r="AK265" s="128"/>
      <c r="AL265" s="128"/>
      <c r="AM265" s="128"/>
      <c r="AN265" s="128"/>
    </row>
    <row r="266" spans="1:40">
      <c r="A266" s="161"/>
      <c r="B266" s="161"/>
      <c r="C266" s="162"/>
      <c r="D266" s="163"/>
      <c r="E266" s="128"/>
      <c r="F266" s="164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65"/>
      <c r="T266" s="165"/>
      <c r="U266" s="166"/>
      <c r="V266" s="166"/>
      <c r="W266" s="128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28"/>
      <c r="AH266" s="128"/>
      <c r="AI266" s="128"/>
      <c r="AJ266" s="128"/>
      <c r="AK266" s="128"/>
      <c r="AL266" s="128"/>
      <c r="AM266" s="128"/>
      <c r="AN266" s="128"/>
    </row>
    <row r="267" spans="1:40">
      <c r="A267" s="161"/>
      <c r="B267" s="161"/>
      <c r="C267" s="162"/>
      <c r="D267" s="163"/>
      <c r="E267" s="128"/>
      <c r="F267" s="164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65"/>
      <c r="T267" s="165"/>
      <c r="U267" s="166"/>
      <c r="V267" s="166"/>
      <c r="W267" s="128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28"/>
      <c r="AH267" s="128"/>
      <c r="AI267" s="128"/>
      <c r="AJ267" s="128"/>
      <c r="AK267" s="128"/>
      <c r="AL267" s="128"/>
      <c r="AM267" s="128"/>
      <c r="AN267" s="128"/>
    </row>
    <row r="268" spans="1:40">
      <c r="A268" s="161"/>
      <c r="B268" s="161"/>
      <c r="C268" s="162"/>
      <c r="D268" s="163"/>
      <c r="E268" s="128"/>
      <c r="F268" s="164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65"/>
      <c r="T268" s="165"/>
      <c r="U268" s="166"/>
      <c r="V268" s="166"/>
      <c r="W268" s="128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28"/>
      <c r="AH268" s="128"/>
      <c r="AI268" s="128"/>
      <c r="AJ268" s="128"/>
      <c r="AK268" s="128"/>
      <c r="AL268" s="128"/>
      <c r="AM268" s="128"/>
      <c r="AN268" s="128"/>
    </row>
    <row r="269" spans="1:40">
      <c r="A269" s="161"/>
      <c r="B269" s="161"/>
      <c r="C269" s="162"/>
      <c r="D269" s="163"/>
      <c r="E269" s="128"/>
      <c r="F269" s="164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65"/>
      <c r="T269" s="165"/>
      <c r="U269" s="166"/>
      <c r="V269" s="166"/>
      <c r="W269" s="128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28"/>
      <c r="AH269" s="128"/>
      <c r="AI269" s="128"/>
      <c r="AJ269" s="128"/>
      <c r="AK269" s="128"/>
      <c r="AL269" s="128"/>
      <c r="AM269" s="128"/>
      <c r="AN269" s="128"/>
    </row>
    <row r="270" spans="1:40">
      <c r="A270" s="161"/>
      <c r="B270" s="161"/>
      <c r="C270" s="162"/>
      <c r="D270" s="163"/>
      <c r="E270" s="128"/>
      <c r="F270" s="164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65"/>
      <c r="T270" s="165"/>
      <c r="U270" s="166"/>
      <c r="V270" s="166"/>
      <c r="W270" s="128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28"/>
      <c r="AH270" s="128"/>
      <c r="AI270" s="128"/>
      <c r="AJ270" s="128"/>
      <c r="AK270" s="128"/>
      <c r="AL270" s="128"/>
      <c r="AM270" s="128"/>
      <c r="AN270" s="128"/>
    </row>
    <row r="271" spans="1:40">
      <c r="A271" s="161"/>
      <c r="B271" s="161"/>
      <c r="C271" s="162"/>
      <c r="D271" s="163"/>
      <c r="E271" s="128"/>
      <c r="F271" s="164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65"/>
      <c r="T271" s="165"/>
      <c r="U271" s="166"/>
      <c r="V271" s="166"/>
      <c r="W271" s="128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28"/>
      <c r="AH271" s="128"/>
      <c r="AI271" s="128"/>
      <c r="AJ271" s="128"/>
      <c r="AK271" s="128"/>
      <c r="AL271" s="128"/>
      <c r="AM271" s="128"/>
      <c r="AN271" s="128"/>
    </row>
    <row r="272" spans="1:40">
      <c r="A272" s="161"/>
      <c r="B272" s="161"/>
      <c r="C272" s="162"/>
      <c r="D272" s="163"/>
      <c r="E272" s="128"/>
      <c r="F272" s="164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65"/>
      <c r="T272" s="165"/>
      <c r="U272" s="166"/>
      <c r="V272" s="166"/>
      <c r="W272" s="128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28"/>
      <c r="AH272" s="128"/>
      <c r="AI272" s="128"/>
      <c r="AJ272" s="128"/>
      <c r="AK272" s="128"/>
      <c r="AL272" s="128"/>
      <c r="AM272" s="128"/>
      <c r="AN272" s="128"/>
    </row>
    <row r="273" spans="1:40">
      <c r="A273" s="161"/>
      <c r="B273" s="161"/>
      <c r="C273" s="162"/>
      <c r="D273" s="163"/>
      <c r="E273" s="128"/>
      <c r="F273" s="164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65"/>
      <c r="T273" s="165"/>
      <c r="U273" s="166"/>
      <c r="V273" s="166"/>
      <c r="W273" s="128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28"/>
      <c r="AH273" s="128"/>
      <c r="AI273" s="128"/>
      <c r="AJ273" s="128"/>
      <c r="AK273" s="128"/>
      <c r="AL273" s="128"/>
      <c r="AM273" s="128"/>
      <c r="AN273" s="128"/>
    </row>
    <row r="274" spans="1:40">
      <c r="A274" s="161"/>
      <c r="B274" s="161"/>
      <c r="C274" s="162"/>
      <c r="D274" s="163"/>
      <c r="E274" s="128"/>
      <c r="F274" s="164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65"/>
      <c r="T274" s="165"/>
      <c r="U274" s="166"/>
      <c r="V274" s="166"/>
      <c r="W274" s="128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28"/>
      <c r="AH274" s="128"/>
      <c r="AI274" s="128"/>
      <c r="AJ274" s="128"/>
      <c r="AK274" s="128"/>
      <c r="AL274" s="128"/>
      <c r="AM274" s="128"/>
      <c r="AN274" s="128"/>
    </row>
    <row r="275" spans="1:40">
      <c r="A275" s="161"/>
      <c r="B275" s="161"/>
      <c r="C275" s="162"/>
      <c r="D275" s="163"/>
      <c r="E275" s="128"/>
      <c r="F275" s="164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65"/>
      <c r="T275" s="165"/>
      <c r="U275" s="166"/>
      <c r="V275" s="166"/>
      <c r="W275" s="128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28"/>
      <c r="AH275" s="128"/>
      <c r="AI275" s="128"/>
      <c r="AJ275" s="128"/>
      <c r="AK275" s="128"/>
      <c r="AL275" s="128"/>
      <c r="AM275" s="128"/>
      <c r="AN275" s="128"/>
    </row>
    <row r="276" spans="1:40">
      <c r="A276" s="161"/>
      <c r="B276" s="161"/>
      <c r="C276" s="162"/>
      <c r="D276" s="163"/>
      <c r="E276" s="128"/>
      <c r="F276" s="164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65"/>
      <c r="T276" s="165"/>
      <c r="U276" s="166"/>
      <c r="V276" s="166"/>
      <c r="W276" s="128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28"/>
      <c r="AH276" s="128"/>
      <c r="AI276" s="128"/>
      <c r="AJ276" s="128"/>
      <c r="AK276" s="128"/>
      <c r="AL276" s="128"/>
      <c r="AM276" s="128"/>
      <c r="AN276" s="128"/>
    </row>
    <row r="277" spans="1:40">
      <c r="A277" s="161"/>
      <c r="B277" s="161"/>
      <c r="C277" s="162"/>
      <c r="D277" s="163"/>
      <c r="E277" s="128"/>
      <c r="F277" s="164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65"/>
      <c r="T277" s="165"/>
      <c r="U277" s="166"/>
      <c r="V277" s="166"/>
      <c r="W277" s="128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28"/>
      <c r="AH277" s="128"/>
      <c r="AI277" s="128"/>
      <c r="AJ277" s="128"/>
      <c r="AK277" s="128"/>
      <c r="AL277" s="128"/>
      <c r="AM277" s="128"/>
      <c r="AN277" s="128"/>
    </row>
    <row r="278" spans="1:40">
      <c r="A278" s="161"/>
      <c r="B278" s="161"/>
      <c r="C278" s="162"/>
      <c r="D278" s="163"/>
      <c r="E278" s="128"/>
      <c r="F278" s="164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65"/>
      <c r="T278" s="165"/>
      <c r="U278" s="166"/>
      <c r="V278" s="166"/>
      <c r="W278" s="128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28"/>
      <c r="AH278" s="128"/>
      <c r="AI278" s="128"/>
      <c r="AJ278" s="128"/>
      <c r="AK278" s="128"/>
      <c r="AL278" s="128"/>
      <c r="AM278" s="128"/>
      <c r="AN278" s="128"/>
    </row>
    <row r="279" spans="1:40">
      <c r="A279" s="161"/>
      <c r="B279" s="161"/>
      <c r="C279" s="162"/>
      <c r="D279" s="163"/>
      <c r="E279" s="128"/>
      <c r="F279" s="164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65"/>
      <c r="T279" s="165"/>
      <c r="U279" s="166"/>
      <c r="V279" s="166"/>
      <c r="W279" s="128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28"/>
      <c r="AH279" s="128"/>
      <c r="AI279" s="128"/>
      <c r="AJ279" s="128"/>
      <c r="AK279" s="128"/>
      <c r="AL279" s="128"/>
      <c r="AM279" s="128"/>
      <c r="AN279" s="128"/>
    </row>
    <row r="280" spans="1:40">
      <c r="A280" s="161"/>
      <c r="B280" s="161"/>
      <c r="C280" s="162"/>
      <c r="D280" s="163"/>
      <c r="E280" s="128"/>
      <c r="F280" s="164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65"/>
      <c r="T280" s="165"/>
      <c r="U280" s="166"/>
      <c r="V280" s="166"/>
      <c r="W280" s="128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28"/>
      <c r="AH280" s="128"/>
      <c r="AI280" s="128"/>
      <c r="AJ280" s="128"/>
      <c r="AK280" s="128"/>
      <c r="AL280" s="128"/>
      <c r="AM280" s="128"/>
      <c r="AN280" s="128"/>
    </row>
    <row r="281" spans="1:40">
      <c r="A281" s="161"/>
      <c r="B281" s="161"/>
      <c r="C281" s="162"/>
      <c r="D281" s="163"/>
      <c r="E281" s="128"/>
      <c r="F281" s="164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65"/>
      <c r="T281" s="165"/>
      <c r="U281" s="166"/>
      <c r="V281" s="166"/>
      <c r="W281" s="128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28"/>
      <c r="AH281" s="128"/>
      <c r="AI281" s="128"/>
      <c r="AJ281" s="128"/>
      <c r="AK281" s="128"/>
      <c r="AL281" s="128"/>
      <c r="AM281" s="128"/>
      <c r="AN281" s="128"/>
    </row>
    <row r="282" spans="1:40">
      <c r="A282" s="161"/>
      <c r="B282" s="161"/>
      <c r="C282" s="162"/>
      <c r="D282" s="163"/>
      <c r="E282" s="128"/>
      <c r="F282" s="164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65"/>
      <c r="T282" s="165"/>
      <c r="U282" s="166"/>
      <c r="V282" s="166"/>
      <c r="W282" s="128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28"/>
      <c r="AH282" s="128"/>
      <c r="AI282" s="128"/>
      <c r="AJ282" s="128"/>
      <c r="AK282" s="128"/>
      <c r="AL282" s="128"/>
      <c r="AM282" s="128"/>
      <c r="AN282" s="128"/>
    </row>
    <row r="283" spans="1:40">
      <c r="A283" s="161"/>
      <c r="B283" s="161"/>
      <c r="C283" s="162"/>
      <c r="D283" s="163"/>
      <c r="E283" s="128"/>
      <c r="F283" s="164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65"/>
      <c r="T283" s="165"/>
      <c r="U283" s="166"/>
      <c r="V283" s="166"/>
      <c r="W283" s="128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28"/>
      <c r="AH283" s="128"/>
      <c r="AI283" s="128"/>
      <c r="AJ283" s="128"/>
      <c r="AK283" s="128"/>
      <c r="AL283" s="128"/>
      <c r="AM283" s="128"/>
      <c r="AN283" s="128"/>
    </row>
    <row r="284" spans="1:40">
      <c r="A284" s="161"/>
      <c r="B284" s="161"/>
      <c r="C284" s="162"/>
      <c r="D284" s="163"/>
      <c r="E284" s="128"/>
      <c r="F284" s="164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65"/>
      <c r="T284" s="165"/>
      <c r="U284" s="166"/>
      <c r="V284" s="166"/>
      <c r="W284" s="128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28"/>
      <c r="AH284" s="128"/>
      <c r="AI284" s="128"/>
      <c r="AJ284" s="128"/>
      <c r="AK284" s="128"/>
      <c r="AL284" s="128"/>
      <c r="AM284" s="128"/>
      <c r="AN284" s="128"/>
    </row>
    <row r="285" spans="1:40">
      <c r="A285" s="161"/>
      <c r="B285" s="161"/>
      <c r="C285" s="162"/>
      <c r="D285" s="163"/>
      <c r="E285" s="128"/>
      <c r="F285" s="164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65"/>
      <c r="T285" s="165"/>
      <c r="U285" s="166"/>
      <c r="V285" s="166"/>
      <c r="W285" s="128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28"/>
      <c r="AH285" s="128"/>
      <c r="AI285" s="128"/>
      <c r="AJ285" s="128"/>
      <c r="AK285" s="128"/>
      <c r="AL285" s="128"/>
      <c r="AM285" s="128"/>
      <c r="AN285" s="128"/>
    </row>
    <row r="286" spans="1:40">
      <c r="A286" s="161"/>
      <c r="B286" s="161"/>
      <c r="C286" s="162"/>
      <c r="D286" s="163"/>
      <c r="E286" s="128"/>
      <c r="F286" s="164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65"/>
      <c r="T286" s="165"/>
      <c r="U286" s="166"/>
      <c r="V286" s="166"/>
      <c r="W286" s="128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28"/>
      <c r="AH286" s="128"/>
      <c r="AI286" s="128"/>
      <c r="AJ286" s="128"/>
      <c r="AK286" s="128"/>
      <c r="AL286" s="128"/>
      <c r="AM286" s="128"/>
      <c r="AN286" s="128"/>
    </row>
    <row r="287" spans="1:40">
      <c r="A287" s="161"/>
      <c r="B287" s="161"/>
      <c r="C287" s="162"/>
      <c r="D287" s="163"/>
      <c r="E287" s="128"/>
      <c r="F287" s="164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65"/>
      <c r="T287" s="165"/>
      <c r="U287" s="166"/>
      <c r="V287" s="166"/>
      <c r="W287" s="128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28"/>
      <c r="AH287" s="128"/>
      <c r="AI287" s="128"/>
      <c r="AJ287" s="128"/>
      <c r="AK287" s="128"/>
      <c r="AL287" s="128"/>
      <c r="AM287" s="128"/>
      <c r="AN287" s="128"/>
    </row>
    <row r="288" spans="1:40">
      <c r="A288" s="161"/>
      <c r="B288" s="161"/>
      <c r="C288" s="162"/>
      <c r="D288" s="163"/>
      <c r="E288" s="128"/>
      <c r="F288" s="164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65"/>
      <c r="T288" s="165"/>
      <c r="U288" s="166"/>
      <c r="V288" s="166"/>
      <c r="W288" s="128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28"/>
      <c r="AH288" s="128"/>
      <c r="AI288" s="128"/>
      <c r="AJ288" s="128"/>
      <c r="AK288" s="128"/>
      <c r="AL288" s="128"/>
      <c r="AM288" s="128"/>
      <c r="AN288" s="128"/>
    </row>
    <row r="289" spans="1:40">
      <c r="A289" s="161"/>
      <c r="B289" s="161"/>
      <c r="C289" s="162"/>
      <c r="D289" s="163"/>
      <c r="E289" s="128"/>
      <c r="F289" s="164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65"/>
      <c r="T289" s="165"/>
      <c r="U289" s="166"/>
      <c r="V289" s="166"/>
      <c r="W289" s="128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28"/>
      <c r="AH289" s="128"/>
      <c r="AI289" s="128"/>
      <c r="AJ289" s="128"/>
      <c r="AK289" s="128"/>
      <c r="AL289" s="128"/>
      <c r="AM289" s="128"/>
      <c r="AN289" s="128"/>
    </row>
    <row r="290" spans="1:40">
      <c r="A290" s="161"/>
      <c r="B290" s="161"/>
      <c r="C290" s="162"/>
      <c r="D290" s="163"/>
      <c r="E290" s="128"/>
      <c r="F290" s="164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65"/>
      <c r="T290" s="165"/>
      <c r="U290" s="166"/>
      <c r="V290" s="166"/>
      <c r="W290" s="128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28"/>
      <c r="AH290" s="128"/>
      <c r="AI290" s="128"/>
      <c r="AJ290" s="128"/>
      <c r="AK290" s="128"/>
      <c r="AL290" s="128"/>
      <c r="AM290" s="128"/>
      <c r="AN290" s="128"/>
    </row>
    <row r="291" spans="1:40">
      <c r="A291" s="161"/>
      <c r="B291" s="161"/>
      <c r="C291" s="162"/>
      <c r="D291" s="163"/>
      <c r="E291" s="128"/>
      <c r="F291" s="164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65"/>
      <c r="T291" s="165"/>
      <c r="U291" s="166"/>
      <c r="V291" s="166"/>
      <c r="W291" s="128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28"/>
      <c r="AH291" s="128"/>
      <c r="AI291" s="128"/>
      <c r="AJ291" s="128"/>
      <c r="AK291" s="128"/>
      <c r="AL291" s="128"/>
      <c r="AM291" s="128"/>
      <c r="AN291" s="128"/>
    </row>
    <row r="292" spans="1:40">
      <c r="A292" s="161"/>
      <c r="B292" s="161"/>
      <c r="C292" s="162"/>
      <c r="D292" s="163"/>
      <c r="E292" s="128"/>
      <c r="F292" s="164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65"/>
      <c r="T292" s="165"/>
      <c r="U292" s="166"/>
      <c r="V292" s="166"/>
      <c r="W292" s="128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28"/>
      <c r="AH292" s="128"/>
      <c r="AI292" s="128"/>
      <c r="AJ292" s="128"/>
      <c r="AK292" s="128"/>
      <c r="AL292" s="128"/>
      <c r="AM292" s="128"/>
      <c r="AN292" s="128"/>
    </row>
    <row r="293" spans="1:40">
      <c r="A293" s="161"/>
      <c r="B293" s="161"/>
      <c r="C293" s="162"/>
      <c r="D293" s="163"/>
      <c r="E293" s="128"/>
      <c r="F293" s="164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65"/>
      <c r="T293" s="165"/>
      <c r="U293" s="166"/>
      <c r="V293" s="166"/>
      <c r="W293" s="128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28"/>
      <c r="AH293" s="128"/>
      <c r="AI293" s="128"/>
      <c r="AJ293" s="128"/>
      <c r="AK293" s="128"/>
      <c r="AL293" s="128"/>
      <c r="AM293" s="128"/>
      <c r="AN293" s="128"/>
    </row>
    <row r="294" spans="1:40">
      <c r="A294" s="161"/>
      <c r="B294" s="161"/>
      <c r="C294" s="162"/>
      <c r="D294" s="163"/>
      <c r="E294" s="128"/>
      <c r="F294" s="164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65"/>
      <c r="T294" s="165"/>
      <c r="U294" s="166"/>
      <c r="V294" s="166"/>
      <c r="W294" s="128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28"/>
      <c r="AH294" s="128"/>
      <c r="AI294" s="128"/>
      <c r="AJ294" s="128"/>
      <c r="AK294" s="128"/>
      <c r="AL294" s="128"/>
      <c r="AM294" s="128"/>
      <c r="AN294" s="128"/>
    </row>
    <row r="295" spans="1:40">
      <c r="A295" s="161"/>
      <c r="B295" s="161"/>
      <c r="C295" s="162"/>
      <c r="D295" s="163"/>
      <c r="E295" s="128"/>
      <c r="F295" s="164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65"/>
      <c r="T295" s="165"/>
      <c r="U295" s="166"/>
      <c r="V295" s="166"/>
      <c r="W295" s="128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28"/>
      <c r="AH295" s="128"/>
      <c r="AI295" s="128"/>
      <c r="AJ295" s="128"/>
      <c r="AK295" s="128"/>
      <c r="AL295" s="128"/>
      <c r="AM295" s="128"/>
      <c r="AN295" s="128"/>
    </row>
    <row r="296" spans="1:40">
      <c r="A296" s="161"/>
      <c r="B296" s="161"/>
      <c r="C296" s="162"/>
      <c r="D296" s="163"/>
      <c r="E296" s="128"/>
      <c r="F296" s="164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65"/>
      <c r="T296" s="165"/>
      <c r="U296" s="166"/>
      <c r="V296" s="166"/>
      <c r="W296" s="128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28"/>
      <c r="AH296" s="128"/>
      <c r="AI296" s="128"/>
      <c r="AJ296" s="128"/>
      <c r="AK296" s="128"/>
      <c r="AL296" s="128"/>
      <c r="AM296" s="128"/>
      <c r="AN296" s="128"/>
    </row>
    <row r="297" spans="1:40">
      <c r="A297" s="161"/>
      <c r="B297" s="161"/>
      <c r="C297" s="162"/>
      <c r="D297" s="163"/>
      <c r="E297" s="128"/>
      <c r="F297" s="164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65"/>
      <c r="T297" s="165"/>
      <c r="U297" s="166"/>
      <c r="V297" s="166"/>
      <c r="W297" s="128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28"/>
      <c r="AH297" s="128"/>
      <c r="AI297" s="128"/>
      <c r="AJ297" s="128"/>
      <c r="AK297" s="128"/>
      <c r="AL297" s="128"/>
      <c r="AM297" s="128"/>
      <c r="AN297" s="128"/>
    </row>
    <row r="298" spans="1:40">
      <c r="A298" s="161"/>
      <c r="B298" s="161"/>
      <c r="C298" s="162"/>
      <c r="D298" s="163"/>
      <c r="E298" s="128"/>
      <c r="F298" s="164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65"/>
      <c r="T298" s="165"/>
      <c r="U298" s="166"/>
      <c r="V298" s="166"/>
      <c r="W298" s="128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28"/>
      <c r="AH298" s="128"/>
      <c r="AI298" s="128"/>
      <c r="AJ298" s="128"/>
      <c r="AK298" s="128"/>
      <c r="AL298" s="128"/>
      <c r="AM298" s="128"/>
      <c r="AN298" s="128"/>
    </row>
    <row r="299" spans="1:40">
      <c r="A299" s="161"/>
      <c r="B299" s="161"/>
      <c r="C299" s="162"/>
      <c r="D299" s="163"/>
      <c r="E299" s="128"/>
      <c r="F299" s="164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65"/>
      <c r="T299" s="165"/>
      <c r="U299" s="166"/>
      <c r="V299" s="166"/>
      <c r="W299" s="128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28"/>
      <c r="AH299" s="128"/>
      <c r="AI299" s="128"/>
      <c r="AJ299" s="128"/>
      <c r="AK299" s="128"/>
      <c r="AL299" s="128"/>
      <c r="AM299" s="128"/>
      <c r="AN299" s="128"/>
    </row>
    <row r="300" spans="1:40">
      <c r="A300" s="161"/>
      <c r="B300" s="161"/>
      <c r="C300" s="162"/>
      <c r="D300" s="163"/>
      <c r="E300" s="128"/>
      <c r="F300" s="164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65"/>
      <c r="T300" s="165"/>
      <c r="U300" s="166"/>
      <c r="V300" s="166"/>
      <c r="W300" s="128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28"/>
      <c r="AH300" s="128"/>
      <c r="AI300" s="128"/>
      <c r="AJ300" s="128"/>
      <c r="AK300" s="128"/>
      <c r="AL300" s="128"/>
      <c r="AM300" s="128"/>
      <c r="AN300" s="128"/>
    </row>
    <row r="301" spans="1:40">
      <c r="A301" s="161"/>
      <c r="B301" s="161"/>
      <c r="C301" s="162"/>
      <c r="D301" s="163"/>
      <c r="E301" s="128"/>
      <c r="F301" s="164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65"/>
      <c r="T301" s="165"/>
      <c r="U301" s="166"/>
      <c r="V301" s="166"/>
      <c r="W301" s="128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28"/>
      <c r="AH301" s="128"/>
      <c r="AI301" s="128"/>
      <c r="AJ301" s="128"/>
      <c r="AK301" s="128"/>
      <c r="AL301" s="128"/>
      <c r="AM301" s="128"/>
      <c r="AN301" s="128"/>
    </row>
    <row r="302" spans="1:40">
      <c r="A302" s="161"/>
      <c r="B302" s="161"/>
      <c r="C302" s="162"/>
      <c r="D302" s="163"/>
      <c r="E302" s="128"/>
      <c r="F302" s="164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65"/>
      <c r="T302" s="165"/>
      <c r="U302" s="166"/>
      <c r="V302" s="166"/>
      <c r="W302" s="128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28"/>
      <c r="AH302" s="128"/>
      <c r="AI302" s="128"/>
      <c r="AJ302" s="128"/>
      <c r="AK302" s="128"/>
      <c r="AL302" s="128"/>
      <c r="AM302" s="128"/>
      <c r="AN302" s="128"/>
    </row>
    <row r="303" spans="1:40">
      <c r="A303" s="161"/>
      <c r="B303" s="161"/>
      <c r="C303" s="162"/>
      <c r="D303" s="163"/>
      <c r="E303" s="128"/>
      <c r="F303" s="164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65"/>
      <c r="T303" s="165"/>
      <c r="U303" s="166"/>
      <c r="V303" s="166"/>
      <c r="W303" s="128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28"/>
      <c r="AH303" s="128"/>
      <c r="AI303" s="128"/>
      <c r="AJ303" s="128"/>
      <c r="AK303" s="128"/>
      <c r="AL303" s="128"/>
      <c r="AM303" s="128"/>
      <c r="AN303" s="128"/>
    </row>
    <row r="304" spans="1:40">
      <c r="A304" s="161"/>
      <c r="B304" s="161"/>
      <c r="C304" s="162"/>
      <c r="D304" s="163"/>
      <c r="E304" s="128"/>
      <c r="F304" s="164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65"/>
      <c r="T304" s="165"/>
      <c r="U304" s="166"/>
      <c r="V304" s="166"/>
      <c r="W304" s="128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28"/>
      <c r="AH304" s="128"/>
      <c r="AI304" s="128"/>
      <c r="AJ304" s="128"/>
      <c r="AK304" s="128"/>
      <c r="AL304" s="128"/>
      <c r="AM304" s="128"/>
      <c r="AN304" s="128"/>
    </row>
    <row r="305" spans="1:40">
      <c r="A305" s="161"/>
      <c r="B305" s="161"/>
      <c r="C305" s="162"/>
      <c r="D305" s="163"/>
      <c r="E305" s="128"/>
      <c r="F305" s="164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65"/>
      <c r="T305" s="165"/>
      <c r="U305" s="166"/>
      <c r="V305" s="166"/>
      <c r="W305" s="128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28"/>
      <c r="AH305" s="128"/>
      <c r="AI305" s="128"/>
      <c r="AJ305" s="128"/>
      <c r="AK305" s="128"/>
      <c r="AL305" s="128"/>
      <c r="AM305" s="128"/>
      <c r="AN305" s="128"/>
    </row>
    <row r="306" spans="1:40">
      <c r="A306" s="161"/>
      <c r="B306" s="161"/>
      <c r="C306" s="162"/>
      <c r="D306" s="163"/>
      <c r="E306" s="128"/>
      <c r="F306" s="164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65"/>
      <c r="T306" s="165"/>
      <c r="U306" s="166"/>
      <c r="V306" s="166"/>
      <c r="W306" s="128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28"/>
      <c r="AH306" s="128"/>
      <c r="AI306" s="128"/>
      <c r="AJ306" s="128"/>
      <c r="AK306" s="128"/>
      <c r="AL306" s="128"/>
      <c r="AM306" s="128"/>
      <c r="AN306" s="128"/>
    </row>
    <row r="307" spans="1:40">
      <c r="A307" s="161"/>
      <c r="B307" s="161"/>
      <c r="C307" s="162"/>
      <c r="D307" s="163"/>
      <c r="E307" s="128"/>
      <c r="F307" s="164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65"/>
      <c r="T307" s="165"/>
      <c r="U307" s="166"/>
      <c r="V307" s="166"/>
      <c r="W307" s="128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28"/>
      <c r="AH307" s="128"/>
      <c r="AI307" s="128"/>
      <c r="AJ307" s="128"/>
      <c r="AK307" s="128"/>
      <c r="AL307" s="128"/>
      <c r="AM307" s="128"/>
      <c r="AN307" s="128"/>
    </row>
    <row r="308" spans="1:40">
      <c r="A308" s="161"/>
      <c r="B308" s="161"/>
      <c r="C308" s="162"/>
      <c r="D308" s="163"/>
      <c r="E308" s="128"/>
      <c r="F308" s="164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65"/>
      <c r="T308" s="165"/>
      <c r="U308" s="166"/>
      <c r="V308" s="166"/>
      <c r="W308" s="128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28"/>
      <c r="AH308" s="128"/>
      <c r="AI308" s="128"/>
      <c r="AJ308" s="128"/>
      <c r="AK308" s="128"/>
      <c r="AL308" s="128"/>
      <c r="AM308" s="128"/>
      <c r="AN308" s="128"/>
    </row>
    <row r="309" spans="1:40">
      <c r="A309" s="161"/>
      <c r="B309" s="161"/>
      <c r="C309" s="162"/>
      <c r="D309" s="163"/>
      <c r="E309" s="128"/>
      <c r="F309" s="164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65"/>
      <c r="T309" s="165"/>
      <c r="U309" s="166"/>
      <c r="V309" s="166"/>
      <c r="W309" s="128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28"/>
      <c r="AH309" s="128"/>
      <c r="AI309" s="128"/>
      <c r="AJ309" s="128"/>
      <c r="AK309" s="128"/>
      <c r="AL309" s="128"/>
      <c r="AM309" s="128"/>
      <c r="AN309" s="128"/>
    </row>
    <row r="310" spans="1:40">
      <c r="A310" s="161"/>
      <c r="B310" s="161"/>
      <c r="C310" s="162"/>
      <c r="D310" s="163"/>
      <c r="E310" s="128"/>
      <c r="F310" s="164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65"/>
      <c r="T310" s="165"/>
      <c r="U310" s="166"/>
      <c r="V310" s="166"/>
      <c r="W310" s="128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28"/>
      <c r="AH310" s="128"/>
      <c r="AI310" s="128"/>
      <c r="AJ310" s="128"/>
      <c r="AK310" s="128"/>
      <c r="AL310" s="128"/>
      <c r="AM310" s="128"/>
      <c r="AN310" s="128"/>
    </row>
    <row r="311" spans="1:40">
      <c r="A311" s="161"/>
      <c r="B311" s="161"/>
      <c r="C311" s="162"/>
      <c r="D311" s="163"/>
      <c r="E311" s="128"/>
      <c r="F311" s="164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65"/>
      <c r="T311" s="165"/>
      <c r="U311" s="166"/>
      <c r="V311" s="166"/>
      <c r="W311" s="128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28"/>
      <c r="AH311" s="128"/>
      <c r="AI311" s="128"/>
      <c r="AJ311" s="128"/>
      <c r="AK311" s="128"/>
      <c r="AL311" s="128"/>
      <c r="AM311" s="128"/>
      <c r="AN311" s="128"/>
    </row>
    <row r="312" spans="1:40">
      <c r="A312" s="161"/>
      <c r="B312" s="161"/>
      <c r="C312" s="162"/>
      <c r="D312" s="163"/>
      <c r="E312" s="128"/>
      <c r="F312" s="164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65"/>
      <c r="T312" s="165"/>
      <c r="U312" s="166"/>
      <c r="V312" s="166"/>
      <c r="W312" s="128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28"/>
      <c r="AH312" s="128"/>
      <c r="AI312" s="128"/>
      <c r="AJ312" s="128"/>
      <c r="AK312" s="128"/>
      <c r="AL312" s="128"/>
      <c r="AM312" s="128"/>
      <c r="AN312" s="128"/>
    </row>
    <row r="313" spans="1:40">
      <c r="A313" s="161"/>
      <c r="B313" s="161"/>
      <c r="C313" s="162"/>
      <c r="D313" s="163"/>
      <c r="E313" s="128"/>
      <c r="F313" s="164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65"/>
      <c r="T313" s="165"/>
      <c r="U313" s="166"/>
      <c r="V313" s="166"/>
      <c r="W313" s="128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28"/>
      <c r="AH313" s="128"/>
      <c r="AI313" s="128"/>
      <c r="AJ313" s="128"/>
      <c r="AK313" s="128"/>
      <c r="AL313" s="128"/>
      <c r="AM313" s="128"/>
      <c r="AN313" s="128"/>
    </row>
    <row r="314" spans="1:40">
      <c r="A314" s="161"/>
      <c r="B314" s="161"/>
      <c r="C314" s="162"/>
      <c r="D314" s="163"/>
      <c r="E314" s="128"/>
      <c r="F314" s="164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65"/>
      <c r="T314" s="165"/>
      <c r="U314" s="166"/>
      <c r="V314" s="166"/>
      <c r="W314" s="128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28"/>
      <c r="AH314" s="128"/>
      <c r="AI314" s="128"/>
      <c r="AJ314" s="128"/>
      <c r="AK314" s="128"/>
      <c r="AL314" s="128"/>
      <c r="AM314" s="128"/>
      <c r="AN314" s="128"/>
    </row>
    <row r="315" spans="1:40">
      <c r="A315" s="161"/>
      <c r="B315" s="161"/>
      <c r="C315" s="162"/>
      <c r="D315" s="163"/>
      <c r="E315" s="128"/>
      <c r="F315" s="164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65"/>
      <c r="T315" s="165"/>
      <c r="U315" s="166"/>
      <c r="V315" s="166"/>
      <c r="W315" s="128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28"/>
      <c r="AH315" s="128"/>
      <c r="AI315" s="128"/>
      <c r="AJ315" s="128"/>
      <c r="AK315" s="128"/>
      <c r="AL315" s="128"/>
      <c r="AM315" s="128"/>
      <c r="AN315" s="128"/>
    </row>
    <row r="316" spans="1:40">
      <c r="A316" s="161"/>
      <c r="B316" s="161"/>
      <c r="C316" s="162"/>
      <c r="D316" s="163"/>
      <c r="E316" s="128"/>
      <c r="F316" s="164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65"/>
      <c r="T316" s="165"/>
      <c r="U316" s="166"/>
      <c r="V316" s="166"/>
      <c r="W316" s="128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28"/>
      <c r="AH316" s="128"/>
      <c r="AI316" s="128"/>
      <c r="AJ316" s="128"/>
      <c r="AK316" s="128"/>
      <c r="AL316" s="128"/>
      <c r="AM316" s="128"/>
      <c r="AN316" s="128"/>
    </row>
    <row r="317" spans="1:40">
      <c r="A317" s="161"/>
      <c r="B317" s="161"/>
      <c r="C317" s="162"/>
      <c r="D317" s="163"/>
      <c r="E317" s="128"/>
      <c r="F317" s="164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65"/>
      <c r="T317" s="165"/>
      <c r="U317" s="166"/>
      <c r="V317" s="166"/>
      <c r="W317" s="128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28"/>
      <c r="AH317" s="128"/>
      <c r="AI317" s="128"/>
      <c r="AJ317" s="128"/>
      <c r="AK317" s="128"/>
      <c r="AL317" s="128"/>
      <c r="AM317" s="128"/>
      <c r="AN317" s="128"/>
    </row>
    <row r="318" spans="1:40">
      <c r="A318" s="161"/>
      <c r="B318" s="161"/>
      <c r="C318" s="162"/>
      <c r="D318" s="163"/>
      <c r="E318" s="128"/>
      <c r="F318" s="164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65"/>
      <c r="T318" s="165"/>
      <c r="U318" s="166"/>
      <c r="V318" s="166"/>
      <c r="W318" s="128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28"/>
      <c r="AH318" s="128"/>
      <c r="AI318" s="128"/>
      <c r="AJ318" s="128"/>
      <c r="AK318" s="128"/>
      <c r="AL318" s="128"/>
      <c r="AM318" s="128"/>
      <c r="AN318" s="128"/>
    </row>
    <row r="319" spans="1:40">
      <c r="A319" s="161"/>
      <c r="B319" s="161"/>
      <c r="C319" s="162"/>
      <c r="D319" s="163"/>
      <c r="E319" s="128"/>
      <c r="F319" s="164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65"/>
      <c r="T319" s="165"/>
      <c r="U319" s="166"/>
      <c r="V319" s="166"/>
      <c r="W319" s="128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28"/>
      <c r="AH319" s="128"/>
      <c r="AI319" s="128"/>
      <c r="AJ319" s="128"/>
      <c r="AK319" s="128"/>
      <c r="AL319" s="128"/>
      <c r="AM319" s="128"/>
      <c r="AN319" s="128"/>
    </row>
    <row r="320" spans="1:40">
      <c r="A320" s="161"/>
      <c r="B320" s="161"/>
      <c r="C320" s="162"/>
      <c r="D320" s="163"/>
      <c r="E320" s="128"/>
      <c r="F320" s="164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65"/>
      <c r="T320" s="165"/>
      <c r="U320" s="166"/>
      <c r="V320" s="166"/>
      <c r="W320" s="128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28"/>
      <c r="AH320" s="128"/>
      <c r="AI320" s="128"/>
      <c r="AJ320" s="128"/>
      <c r="AK320" s="128"/>
      <c r="AL320" s="128"/>
      <c r="AM320" s="128"/>
      <c r="AN320" s="128"/>
    </row>
    <row r="321" spans="1:40">
      <c r="A321" s="161"/>
      <c r="B321" s="161"/>
      <c r="C321" s="162"/>
      <c r="D321" s="163"/>
      <c r="E321" s="128"/>
      <c r="F321" s="164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65"/>
      <c r="T321" s="165"/>
      <c r="U321" s="166"/>
      <c r="V321" s="166"/>
      <c r="W321" s="128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28"/>
      <c r="AH321" s="128"/>
      <c r="AI321" s="128"/>
      <c r="AJ321" s="128"/>
      <c r="AK321" s="128"/>
      <c r="AL321" s="128"/>
      <c r="AM321" s="128"/>
      <c r="AN321" s="128"/>
    </row>
    <row r="322" spans="1:40">
      <c r="A322" s="161"/>
      <c r="B322" s="161"/>
      <c r="C322" s="162"/>
      <c r="D322" s="163"/>
      <c r="E322" s="128"/>
      <c r="F322" s="164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65"/>
      <c r="T322" s="165"/>
      <c r="U322" s="166"/>
      <c r="V322" s="166"/>
      <c r="W322" s="128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28"/>
      <c r="AH322" s="128"/>
      <c r="AI322" s="128"/>
      <c r="AJ322" s="128"/>
      <c r="AK322" s="128"/>
      <c r="AL322" s="128"/>
      <c r="AM322" s="128"/>
      <c r="AN322" s="128"/>
    </row>
    <row r="323" spans="1:40">
      <c r="A323" s="161"/>
      <c r="B323" s="161"/>
      <c r="C323" s="162"/>
      <c r="D323" s="163"/>
      <c r="E323" s="128"/>
      <c r="F323" s="164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65"/>
      <c r="T323" s="165"/>
      <c r="U323" s="166"/>
      <c r="V323" s="166"/>
      <c r="W323" s="128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28"/>
      <c r="AH323" s="128"/>
      <c r="AI323" s="128"/>
      <c r="AJ323" s="128"/>
      <c r="AK323" s="128"/>
      <c r="AL323" s="128"/>
      <c r="AM323" s="128"/>
      <c r="AN323" s="128"/>
    </row>
    <row r="324" spans="1:40">
      <c r="A324" s="161"/>
      <c r="B324" s="161"/>
      <c r="C324" s="162"/>
      <c r="D324" s="163"/>
      <c r="E324" s="128"/>
      <c r="F324" s="164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65"/>
      <c r="T324" s="165"/>
      <c r="U324" s="166"/>
      <c r="V324" s="166"/>
      <c r="W324" s="128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28"/>
      <c r="AH324" s="128"/>
      <c r="AI324" s="128"/>
      <c r="AJ324" s="128"/>
      <c r="AK324" s="128"/>
      <c r="AL324" s="128"/>
      <c r="AM324" s="128"/>
      <c r="AN324" s="128"/>
    </row>
    <row r="325" spans="1:40">
      <c r="A325" s="161"/>
      <c r="B325" s="161"/>
      <c r="C325" s="162"/>
      <c r="D325" s="163"/>
      <c r="E325" s="128"/>
      <c r="F325" s="164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65"/>
      <c r="T325" s="165"/>
      <c r="U325" s="166"/>
      <c r="V325" s="166"/>
      <c r="W325" s="128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28"/>
      <c r="AH325" s="128"/>
      <c r="AI325" s="128"/>
      <c r="AJ325" s="128"/>
      <c r="AK325" s="128"/>
      <c r="AL325" s="128"/>
      <c r="AM325" s="128"/>
      <c r="AN325" s="128"/>
    </row>
    <row r="326" spans="1:40">
      <c r="A326" s="161"/>
      <c r="B326" s="161"/>
      <c r="C326" s="162"/>
      <c r="D326" s="163"/>
      <c r="E326" s="128"/>
      <c r="F326" s="164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65"/>
      <c r="T326" s="165"/>
      <c r="U326" s="166"/>
      <c r="V326" s="166"/>
      <c r="W326" s="128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28"/>
      <c r="AH326" s="128"/>
      <c r="AI326" s="128"/>
      <c r="AJ326" s="128"/>
      <c r="AK326" s="128"/>
      <c r="AL326" s="128"/>
      <c r="AM326" s="128"/>
      <c r="AN326" s="128"/>
    </row>
    <row r="327" spans="1:40">
      <c r="A327" s="161"/>
      <c r="B327" s="161"/>
      <c r="C327" s="162"/>
      <c r="D327" s="163"/>
      <c r="E327" s="128"/>
      <c r="F327" s="164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65"/>
      <c r="T327" s="165"/>
      <c r="U327" s="166"/>
      <c r="V327" s="166"/>
      <c r="W327" s="128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28"/>
      <c r="AH327" s="128"/>
      <c r="AI327" s="128"/>
      <c r="AJ327" s="128"/>
      <c r="AK327" s="128"/>
      <c r="AL327" s="128"/>
      <c r="AM327" s="128"/>
      <c r="AN327" s="128"/>
    </row>
    <row r="328" spans="1:40">
      <c r="A328" s="161"/>
      <c r="B328" s="161"/>
      <c r="C328" s="162"/>
      <c r="D328" s="163"/>
      <c r="E328" s="128"/>
      <c r="F328" s="164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65"/>
      <c r="T328" s="165"/>
      <c r="U328" s="166"/>
      <c r="V328" s="166"/>
      <c r="W328" s="128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28"/>
      <c r="AH328" s="128"/>
      <c r="AI328" s="128"/>
      <c r="AJ328" s="128"/>
      <c r="AK328" s="128"/>
      <c r="AL328" s="128"/>
      <c r="AM328" s="128"/>
      <c r="AN328" s="128"/>
    </row>
    <row r="329" spans="1:40">
      <c r="A329" s="161"/>
      <c r="B329" s="161"/>
      <c r="C329" s="162"/>
      <c r="D329" s="163"/>
      <c r="E329" s="128"/>
      <c r="F329" s="164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65"/>
      <c r="T329" s="165"/>
      <c r="U329" s="166"/>
      <c r="V329" s="166"/>
      <c r="W329" s="128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28"/>
      <c r="AH329" s="128"/>
      <c r="AI329" s="128"/>
      <c r="AJ329" s="128"/>
      <c r="AK329" s="128"/>
      <c r="AL329" s="128"/>
      <c r="AM329" s="128"/>
      <c r="AN329" s="128"/>
    </row>
    <row r="330" spans="1:40">
      <c r="A330" s="161"/>
      <c r="B330" s="161"/>
      <c r="C330" s="162"/>
      <c r="D330" s="163"/>
      <c r="E330" s="128"/>
      <c r="F330" s="164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65"/>
      <c r="T330" s="165"/>
      <c r="U330" s="166"/>
      <c r="V330" s="166"/>
      <c r="W330" s="128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28"/>
      <c r="AH330" s="128"/>
      <c r="AI330" s="128"/>
      <c r="AJ330" s="128"/>
      <c r="AK330" s="128"/>
      <c r="AL330" s="128"/>
      <c r="AM330" s="128"/>
      <c r="AN330" s="128"/>
    </row>
    <row r="331" spans="1:40">
      <c r="A331" s="161"/>
      <c r="B331" s="161"/>
      <c r="C331" s="162"/>
      <c r="D331" s="163"/>
      <c r="E331" s="128"/>
      <c r="F331" s="164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65"/>
      <c r="T331" s="165"/>
      <c r="U331" s="166"/>
      <c r="V331" s="166"/>
      <c r="W331" s="128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28"/>
      <c r="AH331" s="128"/>
      <c r="AI331" s="128"/>
      <c r="AJ331" s="128"/>
      <c r="AK331" s="128"/>
      <c r="AL331" s="128"/>
      <c r="AM331" s="128"/>
      <c r="AN331" s="128"/>
    </row>
    <row r="332" spans="1:40">
      <c r="A332" s="161"/>
      <c r="B332" s="161"/>
      <c r="C332" s="162"/>
      <c r="D332" s="163"/>
      <c r="E332" s="128"/>
      <c r="F332" s="164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65"/>
      <c r="T332" s="165"/>
      <c r="U332" s="166"/>
      <c r="V332" s="166"/>
      <c r="W332" s="128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28"/>
      <c r="AH332" s="128"/>
      <c r="AI332" s="128"/>
      <c r="AJ332" s="128"/>
      <c r="AK332" s="128"/>
      <c r="AL332" s="128"/>
      <c r="AM332" s="128"/>
      <c r="AN332" s="128"/>
    </row>
    <row r="333" spans="1:40">
      <c r="A333" s="161"/>
      <c r="B333" s="161"/>
      <c r="C333" s="162"/>
      <c r="D333" s="163"/>
      <c r="E333" s="128"/>
      <c r="F333" s="164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65"/>
      <c r="T333" s="165"/>
      <c r="U333" s="166"/>
      <c r="V333" s="166"/>
      <c r="W333" s="128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28"/>
      <c r="AH333" s="128"/>
      <c r="AI333" s="128"/>
      <c r="AJ333" s="128"/>
      <c r="AK333" s="128"/>
      <c r="AL333" s="128"/>
      <c r="AM333" s="128"/>
      <c r="AN333" s="128"/>
    </row>
    <row r="334" spans="1:40">
      <c r="A334" s="161"/>
      <c r="B334" s="161"/>
      <c r="C334" s="162"/>
      <c r="D334" s="163"/>
      <c r="E334" s="128"/>
      <c r="F334" s="164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65"/>
      <c r="T334" s="165"/>
      <c r="U334" s="166"/>
      <c r="V334" s="166"/>
      <c r="W334" s="128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28"/>
      <c r="AH334" s="128"/>
      <c r="AI334" s="128"/>
      <c r="AJ334" s="128"/>
      <c r="AK334" s="128"/>
      <c r="AL334" s="128"/>
      <c r="AM334" s="128"/>
      <c r="AN334" s="128"/>
    </row>
    <row r="335" spans="1:40">
      <c r="A335" s="161"/>
      <c r="B335" s="161"/>
      <c r="C335" s="162"/>
      <c r="D335" s="163"/>
      <c r="E335" s="128"/>
      <c r="F335" s="164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65"/>
      <c r="T335" s="165"/>
      <c r="U335" s="166"/>
      <c r="V335" s="166"/>
      <c r="W335" s="128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28"/>
      <c r="AH335" s="128"/>
      <c r="AI335" s="128"/>
      <c r="AJ335" s="128"/>
      <c r="AK335" s="128"/>
      <c r="AL335" s="128"/>
      <c r="AM335" s="128"/>
      <c r="AN335" s="128"/>
    </row>
    <row r="336" spans="1:40">
      <c r="A336" s="161"/>
      <c r="B336" s="161"/>
      <c r="C336" s="162"/>
      <c r="D336" s="163"/>
      <c r="E336" s="128"/>
      <c r="F336" s="164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65"/>
      <c r="T336" s="165"/>
      <c r="U336" s="166"/>
      <c r="V336" s="166"/>
      <c r="W336" s="128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28"/>
      <c r="AH336" s="128"/>
      <c r="AI336" s="128"/>
      <c r="AJ336" s="128"/>
      <c r="AK336" s="128"/>
      <c r="AL336" s="128"/>
      <c r="AM336" s="128"/>
      <c r="AN336" s="128"/>
    </row>
    <row r="337" spans="1:40">
      <c r="A337" s="161"/>
      <c r="B337" s="161"/>
      <c r="C337" s="162"/>
      <c r="D337" s="163"/>
      <c r="E337" s="128"/>
      <c r="F337" s="164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65"/>
      <c r="T337" s="165"/>
      <c r="U337" s="166"/>
      <c r="V337" s="166"/>
      <c r="W337" s="128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28"/>
      <c r="AH337" s="128"/>
      <c r="AI337" s="128"/>
      <c r="AJ337" s="128"/>
      <c r="AK337" s="128"/>
      <c r="AL337" s="128"/>
      <c r="AM337" s="128"/>
      <c r="AN337" s="128"/>
    </row>
    <row r="338" spans="1:40">
      <c r="A338" s="161"/>
      <c r="B338" s="161"/>
      <c r="C338" s="162"/>
      <c r="D338" s="163"/>
      <c r="E338" s="128"/>
      <c r="F338" s="164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65"/>
      <c r="T338" s="165"/>
      <c r="U338" s="166"/>
      <c r="V338" s="166"/>
      <c r="W338" s="128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28"/>
      <c r="AH338" s="128"/>
      <c r="AI338" s="128"/>
      <c r="AJ338" s="128"/>
      <c r="AK338" s="128"/>
      <c r="AL338" s="128"/>
      <c r="AM338" s="128"/>
      <c r="AN338" s="128"/>
    </row>
    <row r="339" spans="1:40">
      <c r="A339" s="161"/>
      <c r="B339" s="161"/>
      <c r="C339" s="162"/>
      <c r="D339" s="163"/>
      <c r="E339" s="128"/>
      <c r="F339" s="164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65"/>
      <c r="T339" s="165"/>
      <c r="U339" s="166"/>
      <c r="V339" s="166"/>
      <c r="W339" s="128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28"/>
      <c r="AH339" s="128"/>
      <c r="AI339" s="128"/>
      <c r="AJ339" s="128"/>
      <c r="AK339" s="128"/>
      <c r="AL339" s="128"/>
      <c r="AM339" s="128"/>
      <c r="AN339" s="128"/>
    </row>
    <row r="340" spans="1:40">
      <c r="A340" s="161"/>
      <c r="B340" s="161"/>
      <c r="C340" s="162"/>
      <c r="D340" s="163"/>
      <c r="E340" s="128"/>
      <c r="F340" s="164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65"/>
      <c r="T340" s="165"/>
      <c r="U340" s="166"/>
      <c r="V340" s="166"/>
      <c r="W340" s="128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28"/>
      <c r="AH340" s="128"/>
      <c r="AI340" s="128"/>
      <c r="AJ340" s="128"/>
      <c r="AK340" s="128"/>
      <c r="AL340" s="128"/>
      <c r="AM340" s="128"/>
      <c r="AN340" s="128"/>
    </row>
    <row r="341" spans="1:40">
      <c r="A341" s="161"/>
      <c r="B341" s="161"/>
      <c r="C341" s="162"/>
      <c r="D341" s="163"/>
      <c r="E341" s="128"/>
      <c r="F341" s="164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65"/>
      <c r="T341" s="165"/>
      <c r="U341" s="166"/>
      <c r="V341" s="166"/>
      <c r="W341" s="128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28"/>
      <c r="AH341" s="128"/>
      <c r="AI341" s="128"/>
      <c r="AJ341" s="128"/>
      <c r="AK341" s="128"/>
      <c r="AL341" s="128"/>
      <c r="AM341" s="128"/>
      <c r="AN341" s="128"/>
    </row>
    <row r="342" spans="1:40">
      <c r="A342" s="161"/>
      <c r="B342" s="161"/>
      <c r="C342" s="162"/>
      <c r="D342" s="163"/>
      <c r="E342" s="128"/>
      <c r="F342" s="164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65"/>
      <c r="T342" s="165"/>
      <c r="U342" s="166"/>
      <c r="V342" s="166"/>
      <c r="W342" s="128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28"/>
      <c r="AH342" s="128"/>
      <c r="AI342" s="128"/>
      <c r="AJ342" s="128"/>
      <c r="AK342" s="128"/>
      <c r="AL342" s="128"/>
      <c r="AM342" s="128"/>
      <c r="AN342" s="128"/>
    </row>
    <row r="343" spans="1:40">
      <c r="A343" s="161"/>
      <c r="B343" s="161"/>
      <c r="C343" s="162"/>
      <c r="D343" s="163"/>
      <c r="E343" s="128"/>
      <c r="F343" s="164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65"/>
      <c r="T343" s="165"/>
      <c r="U343" s="166"/>
      <c r="V343" s="166"/>
      <c r="W343" s="128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28"/>
      <c r="AH343" s="128"/>
      <c r="AI343" s="128"/>
      <c r="AJ343" s="128"/>
      <c r="AK343" s="128"/>
      <c r="AL343" s="128"/>
      <c r="AM343" s="128"/>
      <c r="AN343" s="128"/>
    </row>
    <row r="344" spans="1:40">
      <c r="A344" s="161"/>
      <c r="B344" s="161"/>
      <c r="C344" s="162"/>
      <c r="D344" s="163"/>
      <c r="E344" s="128"/>
      <c r="F344" s="164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65"/>
      <c r="T344" s="165"/>
      <c r="U344" s="166"/>
      <c r="V344" s="166"/>
      <c r="W344" s="128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28"/>
      <c r="AH344" s="128"/>
      <c r="AI344" s="128"/>
      <c r="AJ344" s="128"/>
      <c r="AK344" s="128"/>
      <c r="AL344" s="128"/>
      <c r="AM344" s="128"/>
      <c r="AN344" s="128"/>
    </row>
    <row r="345" spans="1:40">
      <c r="A345" s="161"/>
      <c r="B345" s="161"/>
      <c r="C345" s="162"/>
      <c r="D345" s="163"/>
      <c r="E345" s="128"/>
      <c r="F345" s="164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65"/>
      <c r="T345" s="165"/>
      <c r="U345" s="166"/>
      <c r="V345" s="166"/>
      <c r="W345" s="128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28"/>
      <c r="AH345" s="128"/>
      <c r="AI345" s="128"/>
      <c r="AJ345" s="128"/>
      <c r="AK345" s="128"/>
      <c r="AL345" s="128"/>
      <c r="AM345" s="128"/>
      <c r="AN345" s="128"/>
    </row>
    <row r="346" spans="1:40">
      <c r="A346" s="161"/>
      <c r="B346" s="161"/>
      <c r="C346" s="162"/>
      <c r="D346" s="163"/>
      <c r="E346" s="128"/>
      <c r="F346" s="164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65"/>
      <c r="T346" s="165"/>
      <c r="U346" s="166"/>
      <c r="V346" s="166"/>
      <c r="W346" s="128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28"/>
      <c r="AH346" s="128"/>
      <c r="AI346" s="128"/>
      <c r="AJ346" s="128"/>
      <c r="AK346" s="128"/>
      <c r="AL346" s="128"/>
      <c r="AM346" s="128"/>
      <c r="AN346" s="128"/>
    </row>
    <row r="347" spans="1:40">
      <c r="A347" s="161"/>
      <c r="B347" s="161"/>
      <c r="C347" s="162"/>
      <c r="D347" s="163"/>
      <c r="E347" s="128"/>
      <c r="F347" s="164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65"/>
      <c r="T347" s="165"/>
      <c r="U347" s="166"/>
      <c r="V347" s="166"/>
      <c r="W347" s="128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28"/>
      <c r="AH347" s="128"/>
      <c r="AI347" s="128"/>
      <c r="AJ347" s="128"/>
      <c r="AK347" s="128"/>
      <c r="AL347" s="128"/>
      <c r="AM347" s="128"/>
      <c r="AN347" s="128"/>
    </row>
    <row r="348" spans="1:40">
      <c r="A348" s="161"/>
      <c r="B348" s="161"/>
      <c r="C348" s="162"/>
      <c r="D348" s="163"/>
      <c r="E348" s="128"/>
      <c r="F348" s="164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65"/>
      <c r="T348" s="165"/>
      <c r="U348" s="166"/>
      <c r="V348" s="166"/>
      <c r="W348" s="128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28"/>
      <c r="AH348" s="128"/>
      <c r="AI348" s="128"/>
      <c r="AJ348" s="128"/>
      <c r="AK348" s="128"/>
      <c r="AL348" s="128"/>
      <c r="AM348" s="128"/>
      <c r="AN348" s="128"/>
    </row>
    <row r="349" spans="1:40">
      <c r="A349" s="161"/>
      <c r="B349" s="161"/>
      <c r="C349" s="162"/>
      <c r="D349" s="163"/>
      <c r="E349" s="128"/>
      <c r="F349" s="164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65"/>
      <c r="T349" s="165"/>
      <c r="U349" s="166"/>
      <c r="V349" s="166"/>
      <c r="W349" s="128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28"/>
      <c r="AH349" s="128"/>
      <c r="AI349" s="128"/>
      <c r="AJ349" s="128"/>
      <c r="AK349" s="128"/>
      <c r="AL349" s="128"/>
      <c r="AM349" s="128"/>
      <c r="AN349" s="128"/>
    </row>
    <row r="350" spans="1:40">
      <c r="A350" s="161"/>
      <c r="B350" s="161"/>
      <c r="C350" s="162"/>
      <c r="D350" s="163"/>
      <c r="E350" s="128"/>
      <c r="F350" s="164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65"/>
      <c r="T350" s="165"/>
      <c r="U350" s="166"/>
      <c r="V350" s="166"/>
      <c r="W350" s="128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28"/>
      <c r="AH350" s="128"/>
      <c r="AI350" s="128"/>
      <c r="AJ350" s="128"/>
      <c r="AK350" s="128"/>
      <c r="AL350" s="128"/>
      <c r="AM350" s="128"/>
      <c r="AN350" s="128"/>
    </row>
    <row r="351" spans="1:40">
      <c r="A351" s="161"/>
      <c r="B351" s="161"/>
      <c r="C351" s="162"/>
      <c r="D351" s="163"/>
      <c r="E351" s="128"/>
      <c r="F351" s="164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65"/>
      <c r="T351" s="165"/>
      <c r="U351" s="166"/>
      <c r="V351" s="166"/>
      <c r="W351" s="128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28"/>
      <c r="AH351" s="128"/>
      <c r="AI351" s="128"/>
      <c r="AJ351" s="128"/>
      <c r="AK351" s="128"/>
      <c r="AL351" s="128"/>
      <c r="AM351" s="128"/>
      <c r="AN351" s="128"/>
    </row>
    <row r="352" spans="1:40">
      <c r="A352" s="161"/>
      <c r="B352" s="161"/>
      <c r="C352" s="162"/>
      <c r="D352" s="163"/>
      <c r="E352" s="128"/>
      <c r="F352" s="164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65"/>
      <c r="T352" s="165"/>
      <c r="U352" s="166"/>
      <c r="V352" s="166"/>
      <c r="W352" s="128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28"/>
      <c r="AH352" s="128"/>
      <c r="AI352" s="128"/>
      <c r="AJ352" s="128"/>
      <c r="AK352" s="128"/>
      <c r="AL352" s="128"/>
      <c r="AM352" s="128"/>
      <c r="AN352" s="128"/>
    </row>
    <row r="353" spans="1:40">
      <c r="A353" s="161"/>
      <c r="B353" s="161"/>
      <c r="C353" s="162"/>
      <c r="D353" s="163"/>
      <c r="E353" s="128"/>
      <c r="F353" s="164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65"/>
      <c r="T353" s="165"/>
      <c r="U353" s="166"/>
      <c r="V353" s="166"/>
      <c r="W353" s="128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28"/>
      <c r="AH353" s="128"/>
      <c r="AI353" s="128"/>
      <c r="AJ353" s="128"/>
      <c r="AK353" s="128"/>
      <c r="AL353" s="128"/>
      <c r="AM353" s="128"/>
      <c r="AN353" s="128"/>
    </row>
    <row r="354" spans="1:40">
      <c r="A354" s="161"/>
      <c r="B354" s="161"/>
      <c r="C354" s="162"/>
      <c r="D354" s="163"/>
      <c r="E354" s="128"/>
      <c r="F354" s="164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65"/>
      <c r="T354" s="165"/>
      <c r="U354" s="166"/>
      <c r="V354" s="166"/>
      <c r="W354" s="128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28"/>
      <c r="AH354" s="128"/>
      <c r="AI354" s="128"/>
      <c r="AJ354" s="128"/>
      <c r="AK354" s="128"/>
      <c r="AL354" s="128"/>
      <c r="AM354" s="128"/>
      <c r="AN354" s="128"/>
    </row>
    <row r="355" spans="1:40">
      <c r="A355" s="161"/>
      <c r="B355" s="161"/>
      <c r="C355" s="162"/>
      <c r="D355" s="163"/>
      <c r="E355" s="128"/>
      <c r="F355" s="164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65"/>
      <c r="T355" s="165"/>
      <c r="U355" s="166"/>
      <c r="V355" s="166"/>
      <c r="W355" s="128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28"/>
      <c r="AH355" s="128"/>
      <c r="AI355" s="128"/>
      <c r="AJ355" s="128"/>
      <c r="AK355" s="128"/>
      <c r="AL355" s="128"/>
      <c r="AM355" s="128"/>
      <c r="AN355" s="128"/>
    </row>
    <row r="356" spans="1:40">
      <c r="A356" s="161"/>
      <c r="B356" s="161"/>
      <c r="C356" s="162"/>
      <c r="D356" s="163"/>
      <c r="E356" s="128"/>
      <c r="F356" s="164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65"/>
      <c r="T356" s="165"/>
      <c r="U356" s="166"/>
      <c r="V356" s="166"/>
      <c r="W356" s="128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28"/>
      <c r="AH356" s="128"/>
      <c r="AI356" s="128"/>
      <c r="AJ356" s="128"/>
      <c r="AK356" s="128"/>
      <c r="AL356" s="128"/>
      <c r="AM356" s="128"/>
      <c r="AN356" s="128"/>
    </row>
    <row r="357" spans="1:40">
      <c r="A357" s="161"/>
      <c r="B357" s="161"/>
      <c r="C357" s="162"/>
      <c r="D357" s="163"/>
      <c r="E357" s="128"/>
      <c r="F357" s="164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65"/>
      <c r="T357" s="165"/>
      <c r="U357" s="166"/>
      <c r="V357" s="166"/>
      <c r="W357" s="128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28"/>
      <c r="AH357" s="128"/>
      <c r="AI357" s="128"/>
      <c r="AJ357" s="128"/>
      <c r="AK357" s="128"/>
      <c r="AL357" s="128"/>
      <c r="AM357" s="128"/>
      <c r="AN357" s="128"/>
    </row>
    <row r="358" spans="1:40">
      <c r="A358" s="161"/>
      <c r="B358" s="161"/>
      <c r="C358" s="162"/>
      <c r="D358" s="163"/>
      <c r="E358" s="128"/>
      <c r="F358" s="164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65"/>
      <c r="T358" s="165"/>
      <c r="U358" s="166"/>
      <c r="V358" s="166"/>
      <c r="W358" s="128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28"/>
      <c r="AH358" s="128"/>
      <c r="AI358" s="128"/>
      <c r="AJ358" s="128"/>
      <c r="AK358" s="128"/>
      <c r="AL358" s="128"/>
      <c r="AM358" s="128"/>
      <c r="AN358" s="128"/>
    </row>
    <row r="359" spans="1:40">
      <c r="A359" s="161"/>
      <c r="B359" s="161"/>
      <c r="C359" s="162"/>
      <c r="D359" s="163"/>
      <c r="E359" s="128"/>
      <c r="F359" s="164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65"/>
      <c r="T359" s="165"/>
      <c r="U359" s="166"/>
      <c r="V359" s="166"/>
      <c r="W359" s="128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28"/>
      <c r="AH359" s="128"/>
      <c r="AI359" s="128"/>
      <c r="AJ359" s="128"/>
      <c r="AK359" s="128"/>
      <c r="AL359" s="128"/>
      <c r="AM359" s="128"/>
      <c r="AN359" s="128"/>
    </row>
    <row r="360" spans="1:40">
      <c r="A360" s="161"/>
      <c r="B360" s="161"/>
      <c r="C360" s="162"/>
      <c r="D360" s="163"/>
      <c r="E360" s="128"/>
      <c r="F360" s="164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65"/>
      <c r="T360" s="165"/>
      <c r="U360" s="166"/>
      <c r="V360" s="166"/>
      <c r="W360" s="128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28"/>
      <c r="AH360" s="128"/>
      <c r="AI360" s="128"/>
      <c r="AJ360" s="128"/>
      <c r="AK360" s="128"/>
      <c r="AL360" s="128"/>
      <c r="AM360" s="128"/>
      <c r="AN360" s="128"/>
    </row>
    <row r="361" spans="1:40">
      <c r="A361" s="161"/>
      <c r="B361" s="161"/>
      <c r="C361" s="162"/>
      <c r="D361" s="163"/>
      <c r="E361" s="128"/>
      <c r="F361" s="164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65"/>
      <c r="T361" s="165"/>
      <c r="U361" s="166"/>
      <c r="V361" s="166"/>
      <c r="W361" s="128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28"/>
      <c r="AH361" s="128"/>
      <c r="AI361" s="128"/>
      <c r="AJ361" s="128"/>
      <c r="AK361" s="128"/>
      <c r="AL361" s="128"/>
      <c r="AM361" s="128"/>
      <c r="AN361" s="128"/>
    </row>
    <row r="362" spans="1:40">
      <c r="A362" s="161"/>
      <c r="B362" s="161"/>
      <c r="C362" s="162"/>
      <c r="D362" s="163"/>
      <c r="E362" s="128"/>
      <c r="F362" s="164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65"/>
      <c r="T362" s="165"/>
      <c r="U362" s="166"/>
      <c r="V362" s="166"/>
      <c r="W362" s="128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28"/>
      <c r="AH362" s="128"/>
      <c r="AI362" s="128"/>
      <c r="AJ362" s="128"/>
      <c r="AK362" s="128"/>
      <c r="AL362" s="128"/>
      <c r="AM362" s="128"/>
      <c r="AN362" s="128"/>
    </row>
    <row r="363" spans="1:40">
      <c r="A363" s="161"/>
      <c r="B363" s="161"/>
      <c r="C363" s="162"/>
      <c r="D363" s="163"/>
      <c r="E363" s="128"/>
      <c r="F363" s="164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65"/>
      <c r="T363" s="165"/>
      <c r="U363" s="166"/>
      <c r="V363" s="166"/>
      <c r="W363" s="128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28"/>
      <c r="AH363" s="128"/>
      <c r="AI363" s="128"/>
      <c r="AJ363" s="128"/>
      <c r="AK363" s="128"/>
      <c r="AL363" s="128"/>
      <c r="AM363" s="128"/>
      <c r="AN363" s="128"/>
    </row>
    <row r="364" spans="1:40">
      <c r="A364" s="161"/>
      <c r="B364" s="161"/>
      <c r="C364" s="162"/>
      <c r="D364" s="163"/>
      <c r="E364" s="128"/>
      <c r="F364" s="164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65"/>
      <c r="T364" s="165"/>
      <c r="U364" s="166"/>
      <c r="V364" s="166"/>
      <c r="W364" s="128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28"/>
      <c r="AH364" s="128"/>
      <c r="AI364" s="128"/>
      <c r="AJ364" s="128"/>
      <c r="AK364" s="128"/>
      <c r="AL364" s="128"/>
      <c r="AM364" s="128"/>
      <c r="AN364" s="128"/>
    </row>
    <row r="365" spans="1:40">
      <c r="A365" s="161"/>
      <c r="B365" s="161"/>
      <c r="C365" s="162"/>
      <c r="D365" s="163"/>
      <c r="E365" s="128"/>
      <c r="F365" s="164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65"/>
      <c r="T365" s="165"/>
      <c r="U365" s="166"/>
      <c r="V365" s="166"/>
      <c r="W365" s="128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28"/>
      <c r="AH365" s="128"/>
      <c r="AI365" s="128"/>
      <c r="AJ365" s="128"/>
      <c r="AK365" s="128"/>
      <c r="AL365" s="128"/>
      <c r="AM365" s="128"/>
      <c r="AN365" s="128"/>
    </row>
    <row r="366" spans="1:40">
      <c r="A366" s="161"/>
      <c r="B366" s="161"/>
      <c r="C366" s="162"/>
      <c r="D366" s="163"/>
      <c r="E366" s="128"/>
      <c r="F366" s="164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65"/>
      <c r="T366" s="165"/>
      <c r="U366" s="166"/>
      <c r="V366" s="166"/>
      <c r="W366" s="128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28"/>
      <c r="AH366" s="128"/>
      <c r="AI366" s="128"/>
      <c r="AJ366" s="128"/>
      <c r="AK366" s="128"/>
      <c r="AL366" s="128"/>
      <c r="AM366" s="128"/>
      <c r="AN366" s="128"/>
    </row>
    <row r="367" spans="1:40">
      <c r="A367" s="161"/>
      <c r="B367" s="161"/>
      <c r="C367" s="162"/>
      <c r="D367" s="163"/>
      <c r="E367" s="128"/>
      <c r="F367" s="164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65"/>
      <c r="T367" s="165"/>
      <c r="U367" s="166"/>
      <c r="V367" s="166"/>
      <c r="W367" s="128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28"/>
      <c r="AH367" s="128"/>
      <c r="AI367" s="128"/>
      <c r="AJ367" s="128"/>
      <c r="AK367" s="128"/>
      <c r="AL367" s="128"/>
      <c r="AM367" s="128"/>
      <c r="AN367" s="128"/>
    </row>
    <row r="368" spans="1:40">
      <c r="A368" s="161"/>
      <c r="B368" s="161"/>
      <c r="C368" s="162"/>
      <c r="D368" s="163"/>
      <c r="E368" s="128"/>
      <c r="F368" s="164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65"/>
      <c r="T368" s="165"/>
      <c r="U368" s="166"/>
      <c r="V368" s="166"/>
      <c r="W368" s="128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28"/>
      <c r="AH368" s="128"/>
      <c r="AI368" s="128"/>
      <c r="AJ368" s="128"/>
      <c r="AK368" s="128"/>
      <c r="AL368" s="128"/>
      <c r="AM368" s="128"/>
      <c r="AN368" s="128"/>
    </row>
    <row r="369" spans="1:40">
      <c r="A369" s="161"/>
      <c r="B369" s="161"/>
      <c r="C369" s="162"/>
      <c r="D369" s="163"/>
      <c r="E369" s="128"/>
      <c r="F369" s="164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65"/>
      <c r="T369" s="165"/>
      <c r="U369" s="166"/>
      <c r="V369" s="166"/>
      <c r="W369" s="128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28"/>
      <c r="AH369" s="128"/>
      <c r="AI369" s="128"/>
      <c r="AJ369" s="128"/>
      <c r="AK369" s="128"/>
      <c r="AL369" s="128"/>
      <c r="AM369" s="128"/>
      <c r="AN369" s="128"/>
    </row>
    <row r="370" spans="1:40">
      <c r="A370" s="161"/>
      <c r="B370" s="161"/>
      <c r="C370" s="162"/>
      <c r="D370" s="163"/>
      <c r="E370" s="128"/>
      <c r="F370" s="164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65"/>
      <c r="T370" s="165"/>
      <c r="U370" s="166"/>
      <c r="V370" s="166"/>
      <c r="W370" s="128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28"/>
      <c r="AH370" s="128"/>
      <c r="AI370" s="128"/>
      <c r="AJ370" s="128"/>
      <c r="AK370" s="128"/>
      <c r="AL370" s="128"/>
      <c r="AM370" s="128"/>
      <c r="AN370" s="128"/>
    </row>
    <row r="371" spans="1:40">
      <c r="A371" s="161"/>
      <c r="B371" s="161"/>
      <c r="C371" s="162"/>
      <c r="D371" s="163"/>
      <c r="E371" s="128"/>
      <c r="F371" s="164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65"/>
      <c r="T371" s="165"/>
      <c r="U371" s="166"/>
      <c r="V371" s="166"/>
      <c r="W371" s="128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28"/>
      <c r="AH371" s="128"/>
      <c r="AI371" s="128"/>
      <c r="AJ371" s="128"/>
      <c r="AK371" s="128"/>
      <c r="AL371" s="128"/>
      <c r="AM371" s="128"/>
      <c r="AN371" s="128"/>
    </row>
    <row r="372" spans="1:40">
      <c r="A372" s="161"/>
      <c r="B372" s="161"/>
      <c r="C372" s="162"/>
      <c r="D372" s="163"/>
      <c r="E372" s="128"/>
      <c r="F372" s="164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65"/>
      <c r="T372" s="165"/>
      <c r="U372" s="166"/>
      <c r="V372" s="166"/>
      <c r="W372" s="128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28"/>
      <c r="AH372" s="128"/>
      <c r="AI372" s="128"/>
      <c r="AJ372" s="128"/>
      <c r="AK372" s="128"/>
      <c r="AL372" s="128"/>
      <c r="AM372" s="128"/>
      <c r="AN372" s="128"/>
    </row>
    <row r="373" spans="1:40">
      <c r="A373" s="161"/>
      <c r="B373" s="161"/>
      <c r="C373" s="162"/>
      <c r="D373" s="163"/>
      <c r="E373" s="128"/>
      <c r="F373" s="164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65"/>
      <c r="T373" s="165"/>
      <c r="U373" s="166"/>
      <c r="V373" s="166"/>
      <c r="W373" s="128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28"/>
      <c r="AH373" s="128"/>
      <c r="AI373" s="128"/>
      <c r="AJ373" s="128"/>
      <c r="AK373" s="128"/>
      <c r="AL373" s="128"/>
      <c r="AM373" s="128"/>
      <c r="AN373" s="128"/>
    </row>
    <row r="374" spans="1:40">
      <c r="A374" s="161"/>
      <c r="B374" s="161"/>
      <c r="C374" s="162"/>
      <c r="D374" s="163"/>
      <c r="E374" s="128"/>
      <c r="F374" s="164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65"/>
      <c r="T374" s="165"/>
      <c r="U374" s="166"/>
      <c r="V374" s="166"/>
      <c r="W374" s="128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28"/>
      <c r="AH374" s="128"/>
      <c r="AI374" s="128"/>
      <c r="AJ374" s="128"/>
      <c r="AK374" s="128"/>
      <c r="AL374" s="128"/>
      <c r="AM374" s="128"/>
      <c r="AN374" s="128"/>
    </row>
    <row r="375" spans="1:40">
      <c r="A375" s="161"/>
      <c r="B375" s="161"/>
      <c r="C375" s="162"/>
      <c r="D375" s="163"/>
      <c r="E375" s="128"/>
      <c r="F375" s="164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65"/>
      <c r="T375" s="165"/>
      <c r="U375" s="166"/>
      <c r="V375" s="166"/>
      <c r="W375" s="128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28"/>
      <c r="AH375" s="128"/>
      <c r="AI375" s="128"/>
      <c r="AJ375" s="128"/>
      <c r="AK375" s="128"/>
      <c r="AL375" s="128"/>
      <c r="AM375" s="128"/>
      <c r="AN375" s="128"/>
    </row>
    <row r="376" spans="1:40">
      <c r="A376" s="161"/>
      <c r="B376" s="161"/>
      <c r="C376" s="162"/>
      <c r="D376" s="163"/>
      <c r="E376" s="128"/>
      <c r="F376" s="164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65"/>
      <c r="T376" s="165"/>
      <c r="U376" s="166"/>
      <c r="V376" s="166"/>
      <c r="W376" s="128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28"/>
      <c r="AH376" s="128"/>
      <c r="AI376" s="128"/>
      <c r="AJ376" s="128"/>
      <c r="AK376" s="128"/>
      <c r="AL376" s="128"/>
      <c r="AM376" s="128"/>
      <c r="AN376" s="128"/>
    </row>
    <row r="377" spans="1:40">
      <c r="A377" s="161"/>
      <c r="B377" s="161"/>
      <c r="C377" s="162"/>
      <c r="D377" s="163"/>
      <c r="E377" s="128"/>
      <c r="F377" s="164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65"/>
      <c r="T377" s="165"/>
      <c r="U377" s="166"/>
      <c r="V377" s="166"/>
      <c r="W377" s="128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28"/>
      <c r="AH377" s="128"/>
      <c r="AI377" s="128"/>
      <c r="AJ377" s="128"/>
      <c r="AK377" s="128"/>
      <c r="AL377" s="128"/>
      <c r="AM377" s="128"/>
      <c r="AN377" s="128"/>
    </row>
    <row r="378" spans="1:40">
      <c r="A378" s="161"/>
      <c r="B378" s="161"/>
      <c r="C378" s="162"/>
      <c r="D378" s="163"/>
      <c r="E378" s="128"/>
      <c r="F378" s="164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65"/>
      <c r="T378" s="165"/>
      <c r="U378" s="166"/>
      <c r="V378" s="166"/>
      <c r="W378" s="128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28"/>
      <c r="AH378" s="128"/>
      <c r="AI378" s="128"/>
      <c r="AJ378" s="128"/>
      <c r="AK378" s="128"/>
      <c r="AL378" s="128"/>
      <c r="AM378" s="128"/>
      <c r="AN378" s="128"/>
    </row>
    <row r="379" spans="1:40">
      <c r="A379" s="161"/>
      <c r="B379" s="161"/>
      <c r="C379" s="162"/>
      <c r="D379" s="163"/>
      <c r="E379" s="128"/>
      <c r="F379" s="164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65"/>
      <c r="T379" s="165"/>
      <c r="U379" s="166"/>
      <c r="V379" s="166"/>
      <c r="W379" s="128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28"/>
      <c r="AH379" s="128"/>
      <c r="AI379" s="128"/>
      <c r="AJ379" s="128"/>
      <c r="AK379" s="128"/>
      <c r="AL379" s="128"/>
      <c r="AM379" s="128"/>
      <c r="AN379" s="128"/>
    </row>
    <row r="380" spans="1:40">
      <c r="A380" s="161"/>
      <c r="B380" s="161"/>
      <c r="C380" s="162"/>
      <c r="D380" s="163"/>
      <c r="E380" s="128"/>
      <c r="F380" s="164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65"/>
      <c r="T380" s="165"/>
      <c r="U380" s="166"/>
      <c r="V380" s="166"/>
      <c r="W380" s="128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28"/>
      <c r="AH380" s="128"/>
      <c r="AI380" s="128"/>
      <c r="AJ380" s="128"/>
      <c r="AK380" s="128"/>
      <c r="AL380" s="128"/>
      <c r="AM380" s="128"/>
      <c r="AN380" s="128"/>
    </row>
    <row r="381" spans="1:40">
      <c r="A381" s="161"/>
      <c r="B381" s="161"/>
      <c r="C381" s="162"/>
      <c r="D381" s="163"/>
      <c r="E381" s="128"/>
      <c r="F381" s="164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65"/>
      <c r="T381" s="165"/>
      <c r="U381" s="166"/>
      <c r="V381" s="166"/>
      <c r="W381" s="128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28"/>
      <c r="AH381" s="128"/>
      <c r="AI381" s="128"/>
      <c r="AJ381" s="128"/>
      <c r="AK381" s="128"/>
      <c r="AL381" s="128"/>
      <c r="AM381" s="128"/>
      <c r="AN381" s="128"/>
    </row>
    <row r="382" spans="1:40">
      <c r="A382" s="161"/>
      <c r="B382" s="161"/>
      <c r="C382" s="162"/>
      <c r="D382" s="163"/>
      <c r="E382" s="128"/>
      <c r="F382" s="164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65"/>
      <c r="T382" s="165"/>
      <c r="U382" s="166"/>
      <c r="V382" s="166"/>
      <c r="W382" s="128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28"/>
      <c r="AH382" s="128"/>
      <c r="AI382" s="128"/>
      <c r="AJ382" s="128"/>
      <c r="AK382" s="128"/>
      <c r="AL382" s="128"/>
      <c r="AM382" s="128"/>
      <c r="AN382" s="128"/>
    </row>
    <row r="383" spans="1:40">
      <c r="A383" s="161"/>
      <c r="B383" s="161"/>
      <c r="C383" s="162"/>
      <c r="D383" s="163"/>
      <c r="E383" s="128"/>
      <c r="F383" s="164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65"/>
      <c r="T383" s="165"/>
      <c r="U383" s="166"/>
      <c r="V383" s="166"/>
      <c r="W383" s="128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28"/>
      <c r="AH383" s="128"/>
      <c r="AI383" s="128"/>
      <c r="AJ383" s="128"/>
      <c r="AK383" s="128"/>
      <c r="AL383" s="128"/>
      <c r="AM383" s="128"/>
      <c r="AN383" s="128"/>
    </row>
    <row r="384" spans="1:40">
      <c r="A384" s="161"/>
      <c r="B384" s="161"/>
      <c r="C384" s="162"/>
      <c r="D384" s="163"/>
      <c r="E384" s="128"/>
      <c r="F384" s="164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65"/>
      <c r="T384" s="165"/>
      <c r="U384" s="166"/>
      <c r="V384" s="166"/>
      <c r="W384" s="128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28"/>
      <c r="AH384" s="128"/>
      <c r="AI384" s="128"/>
      <c r="AJ384" s="128"/>
      <c r="AK384" s="128"/>
      <c r="AL384" s="128"/>
      <c r="AM384" s="128"/>
      <c r="AN384" s="128"/>
    </row>
    <row r="385" spans="1:40">
      <c r="A385" s="161"/>
      <c r="B385" s="161"/>
      <c r="C385" s="162"/>
      <c r="D385" s="163"/>
      <c r="E385" s="128"/>
      <c r="F385" s="164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65"/>
      <c r="T385" s="165"/>
      <c r="U385" s="166"/>
      <c r="V385" s="166"/>
      <c r="W385" s="128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28"/>
      <c r="AH385" s="128"/>
      <c r="AI385" s="128"/>
      <c r="AJ385" s="128"/>
      <c r="AK385" s="128"/>
      <c r="AL385" s="128"/>
      <c r="AM385" s="128"/>
      <c r="AN385" s="128"/>
    </row>
    <row r="386" spans="1:40">
      <c r="A386" s="161"/>
      <c r="B386" s="161"/>
      <c r="C386" s="162"/>
      <c r="D386" s="163"/>
      <c r="E386" s="128"/>
      <c r="F386" s="164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65"/>
      <c r="T386" s="165"/>
      <c r="U386" s="166"/>
      <c r="V386" s="166"/>
      <c r="W386" s="128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28"/>
      <c r="AH386" s="128"/>
      <c r="AI386" s="128"/>
      <c r="AJ386" s="128"/>
      <c r="AK386" s="128"/>
      <c r="AL386" s="128"/>
      <c r="AM386" s="128"/>
      <c r="AN386" s="128"/>
    </row>
    <row r="387" spans="1:40">
      <c r="A387" s="161"/>
      <c r="B387" s="161"/>
      <c r="C387" s="162"/>
      <c r="D387" s="163"/>
      <c r="E387" s="128"/>
      <c r="F387" s="164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65"/>
      <c r="T387" s="165"/>
      <c r="U387" s="166"/>
      <c r="V387" s="166"/>
      <c r="W387" s="128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28"/>
      <c r="AH387" s="128"/>
      <c r="AI387" s="128"/>
      <c r="AJ387" s="128"/>
      <c r="AK387" s="128"/>
      <c r="AL387" s="128"/>
      <c r="AM387" s="128"/>
      <c r="AN387" s="128"/>
    </row>
    <row r="388" spans="1:40">
      <c r="A388" s="161"/>
      <c r="B388" s="161"/>
      <c r="C388" s="162"/>
      <c r="D388" s="163"/>
      <c r="E388" s="128"/>
      <c r="F388" s="164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65"/>
      <c r="T388" s="165"/>
      <c r="U388" s="166"/>
      <c r="V388" s="166"/>
      <c r="W388" s="128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28"/>
      <c r="AH388" s="128"/>
      <c r="AI388" s="128"/>
      <c r="AJ388" s="128"/>
      <c r="AK388" s="128"/>
      <c r="AL388" s="128"/>
      <c r="AM388" s="128"/>
      <c r="AN388" s="128"/>
    </row>
    <row r="389" spans="1:40">
      <c r="A389" s="161"/>
      <c r="B389" s="161"/>
      <c r="C389" s="162"/>
      <c r="D389" s="163"/>
      <c r="E389" s="128"/>
      <c r="F389" s="164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65"/>
      <c r="T389" s="165"/>
      <c r="U389" s="166"/>
      <c r="V389" s="166"/>
      <c r="W389" s="128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28"/>
      <c r="AH389" s="128"/>
      <c r="AI389" s="128"/>
      <c r="AJ389" s="128"/>
      <c r="AK389" s="128"/>
      <c r="AL389" s="128"/>
      <c r="AM389" s="128"/>
      <c r="AN389" s="128"/>
    </row>
    <row r="390" spans="1:40">
      <c r="A390" s="161"/>
      <c r="B390" s="161"/>
      <c r="C390" s="162"/>
      <c r="D390" s="163"/>
      <c r="E390" s="128"/>
      <c r="F390" s="164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65"/>
      <c r="T390" s="165"/>
      <c r="U390" s="166"/>
      <c r="V390" s="166"/>
      <c r="W390" s="128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28"/>
      <c r="AH390" s="128"/>
      <c r="AI390" s="128"/>
      <c r="AJ390" s="128"/>
      <c r="AK390" s="128"/>
      <c r="AL390" s="128"/>
      <c r="AM390" s="128"/>
      <c r="AN390" s="128"/>
    </row>
    <row r="391" spans="1:40">
      <c r="A391" s="161"/>
      <c r="B391" s="161"/>
      <c r="C391" s="162"/>
      <c r="D391" s="163"/>
      <c r="E391" s="128"/>
      <c r="F391" s="164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65"/>
      <c r="T391" s="165"/>
      <c r="U391" s="166"/>
      <c r="V391" s="166"/>
      <c r="W391" s="128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28"/>
      <c r="AH391" s="128"/>
      <c r="AI391" s="128"/>
      <c r="AJ391" s="128"/>
      <c r="AK391" s="128"/>
      <c r="AL391" s="128"/>
      <c r="AM391" s="128"/>
      <c r="AN391" s="128"/>
    </row>
    <row r="392" spans="1:40">
      <c r="A392" s="161"/>
      <c r="B392" s="161"/>
      <c r="C392" s="162"/>
      <c r="D392" s="163"/>
      <c r="E392" s="128"/>
      <c r="F392" s="164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65"/>
      <c r="T392" s="165"/>
      <c r="U392" s="166"/>
      <c r="V392" s="166"/>
      <c r="W392" s="128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28"/>
      <c r="AH392" s="128"/>
      <c r="AI392" s="128"/>
      <c r="AJ392" s="128"/>
      <c r="AK392" s="128"/>
      <c r="AL392" s="128"/>
      <c r="AM392" s="128"/>
      <c r="AN392" s="128"/>
    </row>
    <row r="393" spans="1:40">
      <c r="A393" s="161"/>
      <c r="B393" s="161"/>
      <c r="C393" s="162"/>
      <c r="D393" s="163"/>
      <c r="E393" s="128"/>
      <c r="F393" s="164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65"/>
      <c r="T393" s="165"/>
      <c r="U393" s="166"/>
      <c r="V393" s="166"/>
      <c r="W393" s="128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28"/>
      <c r="AH393" s="128"/>
      <c r="AI393" s="128"/>
      <c r="AJ393" s="128"/>
      <c r="AK393" s="128"/>
      <c r="AL393" s="128"/>
      <c r="AM393" s="128"/>
      <c r="AN393" s="128"/>
    </row>
    <row r="394" spans="1:40">
      <c r="A394" s="161"/>
      <c r="B394" s="161"/>
      <c r="C394" s="162"/>
      <c r="D394" s="163"/>
      <c r="E394" s="128"/>
      <c r="F394" s="164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65"/>
      <c r="T394" s="165"/>
      <c r="U394" s="166"/>
      <c r="V394" s="166"/>
      <c r="W394" s="128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28"/>
      <c r="AH394" s="128"/>
      <c r="AI394" s="128"/>
      <c r="AJ394" s="128"/>
      <c r="AK394" s="128"/>
      <c r="AL394" s="128"/>
      <c r="AM394" s="128"/>
      <c r="AN394" s="128"/>
    </row>
    <row r="395" spans="1:40">
      <c r="A395" s="161"/>
      <c r="B395" s="161"/>
      <c r="C395" s="162"/>
      <c r="D395" s="163"/>
      <c r="E395" s="128"/>
      <c r="F395" s="164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65"/>
      <c r="T395" s="165"/>
      <c r="U395" s="166"/>
      <c r="V395" s="166"/>
      <c r="W395" s="128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28"/>
      <c r="AH395" s="128"/>
      <c r="AI395" s="128"/>
      <c r="AJ395" s="128"/>
      <c r="AK395" s="128"/>
      <c r="AL395" s="128"/>
      <c r="AM395" s="128"/>
      <c r="AN395" s="128"/>
    </row>
    <row r="396" spans="1:40">
      <c r="A396" s="161"/>
      <c r="B396" s="161"/>
      <c r="C396" s="162"/>
      <c r="D396" s="163"/>
      <c r="E396" s="128"/>
      <c r="F396" s="164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65"/>
      <c r="T396" s="165"/>
      <c r="U396" s="166"/>
      <c r="V396" s="166"/>
      <c r="W396" s="128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28"/>
      <c r="AH396" s="128"/>
      <c r="AI396" s="128"/>
      <c r="AJ396" s="128"/>
      <c r="AK396" s="128"/>
      <c r="AL396" s="128"/>
      <c r="AM396" s="128"/>
      <c r="AN396" s="128"/>
    </row>
    <row r="397" spans="1:40">
      <c r="A397" s="161"/>
      <c r="B397" s="161"/>
      <c r="C397" s="162"/>
      <c r="D397" s="163"/>
      <c r="E397" s="128"/>
      <c r="F397" s="164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65"/>
      <c r="T397" s="165"/>
      <c r="U397" s="166"/>
      <c r="V397" s="166"/>
      <c r="W397" s="128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28"/>
      <c r="AH397" s="128"/>
      <c r="AI397" s="128"/>
      <c r="AJ397" s="128"/>
      <c r="AK397" s="128"/>
      <c r="AL397" s="128"/>
      <c r="AM397" s="128"/>
      <c r="AN397" s="128"/>
    </row>
    <row r="398" spans="1:40">
      <c r="A398" s="161"/>
      <c r="B398" s="161"/>
      <c r="C398" s="162"/>
      <c r="D398" s="163"/>
      <c r="E398" s="128"/>
      <c r="F398" s="164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65"/>
      <c r="T398" s="165"/>
      <c r="U398" s="166"/>
      <c r="V398" s="166"/>
      <c r="W398" s="128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28"/>
      <c r="AH398" s="128"/>
      <c r="AI398" s="128"/>
      <c r="AJ398" s="128"/>
      <c r="AK398" s="128"/>
      <c r="AL398" s="128"/>
      <c r="AM398" s="128"/>
      <c r="AN398" s="128"/>
    </row>
    <row r="399" spans="1:40">
      <c r="A399" s="161"/>
      <c r="B399" s="161"/>
      <c r="C399" s="162"/>
      <c r="D399" s="163"/>
      <c r="E399" s="128"/>
      <c r="F399" s="164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65"/>
      <c r="T399" s="165"/>
      <c r="U399" s="166"/>
      <c r="V399" s="166"/>
      <c r="W399" s="128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28"/>
      <c r="AH399" s="128"/>
      <c r="AI399" s="128"/>
      <c r="AJ399" s="128"/>
      <c r="AK399" s="128"/>
      <c r="AL399" s="128"/>
      <c r="AM399" s="128"/>
      <c r="AN399" s="128"/>
    </row>
    <row r="400" spans="1:40">
      <c r="A400" s="161"/>
      <c r="B400" s="161"/>
      <c r="C400" s="162"/>
      <c r="D400" s="163"/>
      <c r="E400" s="128"/>
      <c r="F400" s="164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65"/>
      <c r="T400" s="165"/>
      <c r="U400" s="166"/>
      <c r="V400" s="166"/>
      <c r="W400" s="128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28"/>
      <c r="AH400" s="128"/>
      <c r="AI400" s="128"/>
      <c r="AJ400" s="128"/>
      <c r="AK400" s="128"/>
      <c r="AL400" s="128"/>
      <c r="AM400" s="128"/>
      <c r="AN400" s="128"/>
    </row>
    <row r="401" spans="1:40">
      <c r="A401" s="161"/>
      <c r="B401" s="161"/>
      <c r="C401" s="162"/>
      <c r="D401" s="163"/>
      <c r="E401" s="128"/>
      <c r="F401" s="164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65"/>
      <c r="T401" s="165"/>
      <c r="U401" s="166"/>
      <c r="V401" s="166"/>
      <c r="W401" s="128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28"/>
      <c r="AH401" s="128"/>
      <c r="AI401" s="128"/>
      <c r="AJ401" s="128"/>
      <c r="AK401" s="128"/>
      <c r="AL401" s="128"/>
      <c r="AM401" s="128"/>
      <c r="AN401" s="128"/>
    </row>
    <row r="402" spans="1:40">
      <c r="A402" s="161"/>
      <c r="B402" s="161"/>
      <c r="C402" s="162"/>
      <c r="D402" s="163"/>
      <c r="E402" s="128"/>
      <c r="F402" s="164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65"/>
      <c r="T402" s="165"/>
      <c r="U402" s="166"/>
      <c r="V402" s="166"/>
      <c r="W402" s="128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28"/>
      <c r="AH402" s="128"/>
      <c r="AI402" s="128"/>
      <c r="AJ402" s="128"/>
      <c r="AK402" s="128"/>
      <c r="AL402" s="128"/>
      <c r="AM402" s="128"/>
      <c r="AN402" s="128"/>
    </row>
    <row r="403" spans="1:40">
      <c r="A403" s="161"/>
      <c r="B403" s="161"/>
      <c r="C403" s="162"/>
      <c r="D403" s="163"/>
      <c r="E403" s="128"/>
      <c r="F403" s="164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65"/>
      <c r="T403" s="165"/>
      <c r="U403" s="166"/>
      <c r="V403" s="166"/>
      <c r="W403" s="128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28"/>
      <c r="AH403" s="128"/>
      <c r="AI403" s="128"/>
      <c r="AJ403" s="128"/>
      <c r="AK403" s="128"/>
      <c r="AL403" s="128"/>
      <c r="AM403" s="128"/>
      <c r="AN403" s="128"/>
    </row>
    <row r="404" spans="1:40">
      <c r="A404" s="161"/>
      <c r="B404" s="161"/>
      <c r="C404" s="162"/>
      <c r="D404" s="163"/>
      <c r="E404" s="128"/>
      <c r="F404" s="164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65"/>
      <c r="T404" s="165"/>
      <c r="U404" s="166"/>
      <c r="V404" s="166"/>
      <c r="W404" s="128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28"/>
      <c r="AH404" s="128"/>
      <c r="AI404" s="128"/>
      <c r="AJ404" s="128"/>
      <c r="AK404" s="128"/>
      <c r="AL404" s="128"/>
      <c r="AM404" s="128"/>
      <c r="AN404" s="128"/>
    </row>
    <row r="405" spans="1:40">
      <c r="A405" s="161"/>
      <c r="B405" s="161"/>
      <c r="C405" s="162"/>
      <c r="D405" s="163"/>
      <c r="E405" s="128"/>
      <c r="F405" s="164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65"/>
      <c r="T405" s="165"/>
      <c r="U405" s="166"/>
      <c r="V405" s="166"/>
      <c r="W405" s="128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28"/>
      <c r="AH405" s="128"/>
      <c r="AI405" s="128"/>
      <c r="AJ405" s="128"/>
      <c r="AK405" s="128"/>
      <c r="AL405" s="128"/>
      <c r="AM405" s="128"/>
      <c r="AN405" s="128"/>
    </row>
    <row r="406" spans="1:40">
      <c r="A406" s="161"/>
      <c r="B406" s="161"/>
      <c r="C406" s="162"/>
      <c r="D406" s="163"/>
      <c r="E406" s="128"/>
      <c r="F406" s="164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65"/>
      <c r="T406" s="165"/>
      <c r="U406" s="166"/>
      <c r="V406" s="166"/>
      <c r="W406" s="128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28"/>
      <c r="AH406" s="128"/>
      <c r="AI406" s="128"/>
      <c r="AJ406" s="128"/>
      <c r="AK406" s="128"/>
      <c r="AL406" s="128"/>
      <c r="AM406" s="128"/>
      <c r="AN406" s="128"/>
    </row>
    <row r="407" spans="1:40">
      <c r="A407" s="161"/>
      <c r="B407" s="161"/>
      <c r="C407" s="162"/>
      <c r="D407" s="163"/>
      <c r="E407" s="128"/>
      <c r="F407" s="164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65"/>
      <c r="T407" s="165"/>
      <c r="U407" s="166"/>
      <c r="V407" s="166"/>
      <c r="W407" s="128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28"/>
      <c r="AH407" s="128"/>
      <c r="AI407" s="128"/>
      <c r="AJ407" s="128"/>
      <c r="AK407" s="128"/>
      <c r="AL407" s="128"/>
      <c r="AM407" s="128"/>
      <c r="AN407" s="128"/>
    </row>
    <row r="408" spans="1:40">
      <c r="A408" s="161"/>
      <c r="B408" s="161"/>
      <c r="C408" s="162"/>
      <c r="D408" s="163"/>
      <c r="E408" s="128"/>
      <c r="F408" s="164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65"/>
      <c r="T408" s="165"/>
      <c r="U408" s="166"/>
      <c r="V408" s="166"/>
      <c r="W408" s="128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28"/>
      <c r="AH408" s="128"/>
      <c r="AI408" s="128"/>
      <c r="AJ408" s="128"/>
      <c r="AK408" s="128"/>
      <c r="AL408" s="128"/>
      <c r="AM408" s="128"/>
      <c r="AN408" s="128"/>
    </row>
    <row r="409" spans="1:40">
      <c r="A409" s="161"/>
      <c r="B409" s="161"/>
      <c r="C409" s="162"/>
      <c r="D409" s="163"/>
      <c r="E409" s="128"/>
      <c r="F409" s="164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65"/>
      <c r="T409" s="165"/>
      <c r="U409" s="166"/>
      <c r="V409" s="166"/>
      <c r="W409" s="128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28"/>
      <c r="AH409" s="128"/>
      <c r="AI409" s="128"/>
      <c r="AJ409" s="128"/>
      <c r="AK409" s="128"/>
      <c r="AL409" s="128"/>
      <c r="AM409" s="128"/>
      <c r="AN409" s="128"/>
    </row>
    <row r="410" spans="1:40">
      <c r="A410" s="161"/>
      <c r="B410" s="161"/>
      <c r="C410" s="162"/>
      <c r="D410" s="163"/>
      <c r="E410" s="128"/>
      <c r="F410" s="164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65"/>
      <c r="T410" s="165"/>
      <c r="U410" s="166"/>
      <c r="V410" s="166"/>
      <c r="W410" s="128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28"/>
      <c r="AH410" s="128"/>
      <c r="AI410" s="128"/>
      <c r="AJ410" s="128"/>
      <c r="AK410" s="128"/>
      <c r="AL410" s="128"/>
      <c r="AM410" s="128"/>
      <c r="AN410" s="128"/>
    </row>
    <row r="411" spans="1:40">
      <c r="A411" s="161"/>
      <c r="B411" s="161"/>
      <c r="C411" s="162"/>
      <c r="D411" s="163"/>
      <c r="E411" s="128"/>
      <c r="F411" s="164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65"/>
      <c r="T411" s="165"/>
      <c r="U411" s="166"/>
      <c r="V411" s="166"/>
      <c r="W411" s="128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28"/>
      <c r="AH411" s="128"/>
      <c r="AI411" s="128"/>
      <c r="AJ411" s="128"/>
      <c r="AK411" s="128"/>
      <c r="AL411" s="128"/>
      <c r="AM411" s="128"/>
      <c r="AN411" s="128"/>
    </row>
    <row r="412" spans="1:40">
      <c r="A412" s="161"/>
      <c r="B412" s="161"/>
      <c r="C412" s="162"/>
      <c r="D412" s="163"/>
      <c r="E412" s="128"/>
      <c r="F412" s="164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65"/>
      <c r="T412" s="165"/>
      <c r="U412" s="166"/>
      <c r="V412" s="166"/>
      <c r="W412" s="128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28"/>
      <c r="AH412" s="128"/>
      <c r="AI412" s="128"/>
      <c r="AJ412" s="128"/>
      <c r="AK412" s="128"/>
      <c r="AL412" s="128"/>
      <c r="AM412" s="128"/>
      <c r="AN412" s="128"/>
    </row>
    <row r="413" spans="1:40">
      <c r="A413" s="161"/>
      <c r="B413" s="161"/>
      <c r="C413" s="162"/>
      <c r="D413" s="163"/>
      <c r="E413" s="128"/>
      <c r="F413" s="164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65"/>
      <c r="T413" s="165"/>
      <c r="U413" s="166"/>
      <c r="V413" s="166"/>
      <c r="W413" s="128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28"/>
      <c r="AH413" s="128"/>
      <c r="AI413" s="128"/>
      <c r="AJ413" s="128"/>
      <c r="AK413" s="128"/>
      <c r="AL413" s="128"/>
      <c r="AM413" s="128"/>
      <c r="AN413" s="128"/>
    </row>
    <row r="414" spans="1:40">
      <c r="A414" s="161"/>
      <c r="B414" s="161"/>
      <c r="C414" s="162"/>
      <c r="D414" s="163"/>
      <c r="E414" s="128"/>
      <c r="F414" s="164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65"/>
      <c r="T414" s="165"/>
      <c r="U414" s="166"/>
      <c r="V414" s="166"/>
      <c r="W414" s="128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28"/>
      <c r="AH414" s="128"/>
      <c r="AI414" s="128"/>
      <c r="AJ414" s="128"/>
      <c r="AK414" s="128"/>
      <c r="AL414" s="128"/>
      <c r="AM414" s="128"/>
      <c r="AN414" s="128"/>
    </row>
    <row r="415" spans="1:40">
      <c r="A415" s="161"/>
      <c r="B415" s="161"/>
      <c r="C415" s="162"/>
      <c r="D415" s="163"/>
      <c r="E415" s="128"/>
      <c r="F415" s="164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65"/>
      <c r="T415" s="165"/>
      <c r="U415" s="166"/>
      <c r="V415" s="166"/>
      <c r="W415" s="128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28"/>
      <c r="AH415" s="128"/>
      <c r="AI415" s="128"/>
      <c r="AJ415" s="128"/>
      <c r="AK415" s="128"/>
      <c r="AL415" s="128"/>
      <c r="AM415" s="128"/>
      <c r="AN415" s="128"/>
    </row>
    <row r="416" spans="1:40">
      <c r="A416" s="161"/>
      <c r="B416" s="161"/>
      <c r="C416" s="162"/>
      <c r="D416" s="163"/>
      <c r="E416" s="128"/>
      <c r="F416" s="164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65"/>
      <c r="T416" s="165"/>
      <c r="U416" s="166"/>
      <c r="V416" s="166"/>
      <c r="W416" s="128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28"/>
      <c r="AH416" s="128"/>
      <c r="AI416" s="128"/>
      <c r="AJ416" s="128"/>
      <c r="AK416" s="128"/>
      <c r="AL416" s="128"/>
      <c r="AM416" s="128"/>
      <c r="AN416" s="128"/>
    </row>
    <row r="417" spans="1:40">
      <c r="A417" s="161"/>
      <c r="B417" s="161"/>
      <c r="C417" s="162"/>
      <c r="D417" s="163"/>
      <c r="E417" s="128"/>
      <c r="F417" s="164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65"/>
      <c r="T417" s="165"/>
      <c r="U417" s="166"/>
      <c r="V417" s="166"/>
      <c r="W417" s="128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28"/>
      <c r="AH417" s="128"/>
      <c r="AI417" s="128"/>
      <c r="AJ417" s="128"/>
      <c r="AK417" s="128"/>
      <c r="AL417" s="128"/>
      <c r="AM417" s="128"/>
      <c r="AN417" s="128"/>
    </row>
    <row r="418" spans="1:40">
      <c r="A418" s="161"/>
      <c r="B418" s="161"/>
      <c r="C418" s="162"/>
      <c r="D418" s="163"/>
      <c r="E418" s="128"/>
      <c r="F418" s="164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65"/>
      <c r="T418" s="165"/>
      <c r="U418" s="166"/>
      <c r="V418" s="166"/>
      <c r="W418" s="128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28"/>
      <c r="AH418" s="128"/>
      <c r="AI418" s="128"/>
      <c r="AJ418" s="128"/>
      <c r="AK418" s="128"/>
      <c r="AL418" s="128"/>
      <c r="AM418" s="128"/>
      <c r="AN418" s="128"/>
    </row>
    <row r="419" spans="1:40">
      <c r="A419" s="161"/>
      <c r="B419" s="161"/>
      <c r="C419" s="162"/>
      <c r="D419" s="163"/>
      <c r="E419" s="128"/>
      <c r="F419" s="164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65"/>
      <c r="T419" s="165"/>
      <c r="U419" s="166"/>
      <c r="V419" s="166"/>
      <c r="W419" s="128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28"/>
      <c r="AH419" s="128"/>
      <c r="AI419" s="128"/>
      <c r="AJ419" s="128"/>
      <c r="AK419" s="128"/>
      <c r="AL419" s="128"/>
      <c r="AM419" s="128"/>
      <c r="AN419" s="128"/>
    </row>
    <row r="420" spans="1:40">
      <c r="A420" s="161"/>
      <c r="B420" s="161"/>
      <c r="C420" s="162"/>
      <c r="D420" s="163"/>
      <c r="E420" s="128"/>
      <c r="F420" s="164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65"/>
      <c r="T420" s="165"/>
      <c r="U420" s="166"/>
      <c r="V420" s="166"/>
      <c r="W420" s="128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28"/>
      <c r="AH420" s="128"/>
      <c r="AI420" s="128"/>
      <c r="AJ420" s="128"/>
      <c r="AK420" s="128"/>
      <c r="AL420" s="128"/>
      <c r="AM420" s="128"/>
      <c r="AN420" s="128"/>
    </row>
    <row r="421" spans="1:40">
      <c r="A421" s="161"/>
      <c r="B421" s="161"/>
      <c r="C421" s="162"/>
      <c r="D421" s="163"/>
      <c r="E421" s="128"/>
      <c r="F421" s="164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65"/>
      <c r="T421" s="165"/>
      <c r="U421" s="166"/>
      <c r="V421" s="166"/>
      <c r="W421" s="128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28"/>
      <c r="AH421" s="128"/>
      <c r="AI421" s="128"/>
      <c r="AJ421" s="128"/>
      <c r="AK421" s="128"/>
      <c r="AL421" s="128"/>
      <c r="AM421" s="128"/>
      <c r="AN421" s="128"/>
    </row>
    <row r="422" spans="1:40">
      <c r="A422" s="161"/>
      <c r="B422" s="161"/>
      <c r="C422" s="162"/>
      <c r="D422" s="163"/>
      <c r="E422" s="128"/>
      <c r="F422" s="164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65"/>
      <c r="T422" s="165"/>
      <c r="U422" s="166"/>
      <c r="V422" s="166"/>
      <c r="W422" s="128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28"/>
      <c r="AH422" s="128"/>
      <c r="AI422" s="128"/>
      <c r="AJ422" s="128"/>
      <c r="AK422" s="128"/>
      <c r="AL422" s="128"/>
      <c r="AM422" s="128"/>
      <c r="AN422" s="128"/>
    </row>
    <row r="423" spans="1:40">
      <c r="A423" s="161"/>
      <c r="B423" s="161"/>
      <c r="C423" s="162"/>
      <c r="D423" s="163"/>
      <c r="E423" s="128"/>
      <c r="F423" s="164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65"/>
      <c r="T423" s="165"/>
      <c r="U423" s="166"/>
      <c r="V423" s="166"/>
      <c r="W423" s="128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28"/>
      <c r="AH423" s="128"/>
      <c r="AI423" s="128"/>
      <c r="AJ423" s="128"/>
      <c r="AK423" s="128"/>
      <c r="AL423" s="128"/>
      <c r="AM423" s="128"/>
      <c r="AN423" s="128"/>
    </row>
    <row r="424" spans="1:40">
      <c r="A424" s="161"/>
      <c r="B424" s="161"/>
      <c r="C424" s="162"/>
      <c r="D424" s="163"/>
      <c r="E424" s="128"/>
      <c r="F424" s="164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65"/>
      <c r="T424" s="165"/>
      <c r="U424" s="166"/>
      <c r="V424" s="166"/>
      <c r="W424" s="128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28"/>
      <c r="AH424" s="128"/>
      <c r="AI424" s="128"/>
      <c r="AJ424" s="128"/>
      <c r="AK424" s="128"/>
      <c r="AL424" s="128"/>
      <c r="AM424" s="128"/>
      <c r="AN424" s="128"/>
    </row>
    <row r="425" spans="1:40">
      <c r="A425" s="161"/>
      <c r="B425" s="161"/>
      <c r="C425" s="162"/>
      <c r="D425" s="163"/>
      <c r="E425" s="128"/>
      <c r="F425" s="164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65"/>
      <c r="T425" s="165"/>
      <c r="U425" s="166"/>
      <c r="V425" s="166"/>
      <c r="W425" s="128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28"/>
      <c r="AH425" s="128"/>
      <c r="AI425" s="128"/>
      <c r="AJ425" s="128"/>
      <c r="AK425" s="128"/>
      <c r="AL425" s="128"/>
      <c r="AM425" s="128"/>
      <c r="AN425" s="128"/>
    </row>
    <row r="426" spans="1:40">
      <c r="A426" s="161"/>
      <c r="B426" s="161"/>
      <c r="C426" s="162"/>
      <c r="D426" s="163"/>
      <c r="E426" s="128"/>
      <c r="F426" s="164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65"/>
      <c r="T426" s="165"/>
      <c r="U426" s="166"/>
      <c r="V426" s="166"/>
      <c r="W426" s="128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28"/>
      <c r="AH426" s="128"/>
      <c r="AI426" s="128"/>
      <c r="AJ426" s="128"/>
      <c r="AK426" s="128"/>
      <c r="AL426" s="128"/>
      <c r="AM426" s="128"/>
      <c r="AN426" s="128"/>
    </row>
    <row r="427" spans="1:40">
      <c r="A427" s="161"/>
      <c r="B427" s="161"/>
      <c r="C427" s="162"/>
      <c r="D427" s="163"/>
      <c r="E427" s="128"/>
      <c r="F427" s="164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65"/>
      <c r="T427" s="165"/>
      <c r="U427" s="166"/>
      <c r="V427" s="166"/>
      <c r="W427" s="128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28"/>
      <c r="AH427" s="128"/>
      <c r="AI427" s="128"/>
      <c r="AJ427" s="128"/>
      <c r="AK427" s="128"/>
      <c r="AL427" s="128"/>
      <c r="AM427" s="128"/>
      <c r="AN427" s="128"/>
    </row>
    <row r="428" spans="1:40">
      <c r="A428" s="161"/>
      <c r="B428" s="161"/>
      <c r="C428" s="162"/>
      <c r="D428" s="163"/>
      <c r="E428" s="128"/>
      <c r="F428" s="164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65"/>
      <c r="T428" s="165"/>
      <c r="U428" s="166"/>
      <c r="V428" s="166"/>
      <c r="W428" s="128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28"/>
      <c r="AH428" s="128"/>
      <c r="AI428" s="128"/>
      <c r="AJ428" s="128"/>
      <c r="AK428" s="128"/>
      <c r="AL428" s="128"/>
      <c r="AM428" s="128"/>
      <c r="AN428" s="128"/>
    </row>
    <row r="429" spans="1:40">
      <c r="A429" s="161"/>
      <c r="B429" s="161"/>
      <c r="C429" s="162"/>
      <c r="D429" s="163"/>
      <c r="E429" s="128"/>
      <c r="F429" s="164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65"/>
      <c r="T429" s="165"/>
      <c r="U429" s="166"/>
      <c r="V429" s="166"/>
      <c r="W429" s="128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28"/>
      <c r="AH429" s="128"/>
      <c r="AI429" s="128"/>
      <c r="AJ429" s="128"/>
      <c r="AK429" s="128"/>
      <c r="AL429" s="128"/>
      <c r="AM429" s="128"/>
      <c r="AN429" s="128"/>
    </row>
    <row r="430" spans="1:40">
      <c r="A430" s="161"/>
      <c r="B430" s="161"/>
      <c r="C430" s="162"/>
      <c r="D430" s="163"/>
      <c r="E430" s="128"/>
      <c r="F430" s="164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65"/>
      <c r="T430" s="165"/>
      <c r="U430" s="166"/>
      <c r="V430" s="166"/>
      <c r="W430" s="128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28"/>
      <c r="AH430" s="128"/>
      <c r="AI430" s="128"/>
      <c r="AJ430" s="128"/>
      <c r="AK430" s="128"/>
      <c r="AL430" s="128"/>
      <c r="AM430" s="128"/>
      <c r="AN430" s="128"/>
    </row>
    <row r="431" spans="1:40">
      <c r="A431" s="161"/>
      <c r="B431" s="161"/>
      <c r="C431" s="162"/>
      <c r="D431" s="163"/>
      <c r="E431" s="128"/>
      <c r="F431" s="164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65"/>
      <c r="T431" s="165"/>
      <c r="U431" s="166"/>
      <c r="V431" s="166"/>
      <c r="W431" s="128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28"/>
      <c r="AH431" s="128"/>
      <c r="AI431" s="128"/>
      <c r="AJ431" s="128"/>
      <c r="AK431" s="128"/>
      <c r="AL431" s="128"/>
      <c r="AM431" s="128"/>
      <c r="AN431" s="128"/>
    </row>
    <row r="432" spans="1:40">
      <c r="A432" s="161"/>
      <c r="B432" s="161"/>
      <c r="C432" s="162"/>
      <c r="D432" s="163"/>
      <c r="E432" s="128"/>
      <c r="F432" s="164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65"/>
      <c r="T432" s="165"/>
      <c r="U432" s="166"/>
      <c r="V432" s="166"/>
      <c r="W432" s="128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28"/>
      <c r="AH432" s="128"/>
      <c r="AI432" s="128"/>
      <c r="AJ432" s="128"/>
      <c r="AK432" s="128"/>
      <c r="AL432" s="128"/>
      <c r="AM432" s="128"/>
      <c r="AN432" s="128"/>
    </row>
    <row r="433" spans="1:40">
      <c r="A433" s="161"/>
      <c r="B433" s="161"/>
      <c r="C433" s="162"/>
      <c r="D433" s="163"/>
      <c r="E433" s="128"/>
      <c r="F433" s="164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65"/>
      <c r="T433" s="165"/>
      <c r="U433" s="166"/>
      <c r="V433" s="166"/>
      <c r="W433" s="128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28"/>
      <c r="AH433" s="128"/>
      <c r="AI433" s="128"/>
      <c r="AJ433" s="128"/>
      <c r="AK433" s="128"/>
      <c r="AL433" s="128"/>
      <c r="AM433" s="128"/>
      <c r="AN433" s="128"/>
    </row>
    <row r="434" spans="1:40">
      <c r="A434" s="161"/>
      <c r="B434" s="161"/>
      <c r="C434" s="162"/>
      <c r="D434" s="163"/>
      <c r="E434" s="128"/>
      <c r="F434" s="164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65"/>
      <c r="T434" s="165"/>
      <c r="U434" s="166"/>
      <c r="V434" s="166"/>
      <c r="W434" s="128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28"/>
      <c r="AH434" s="128"/>
      <c r="AI434" s="128"/>
      <c r="AJ434" s="128"/>
      <c r="AK434" s="128"/>
      <c r="AL434" s="128"/>
      <c r="AM434" s="128"/>
      <c r="AN434" s="128"/>
    </row>
    <row r="435" spans="1:40">
      <c r="A435" s="161"/>
      <c r="B435" s="161"/>
      <c r="C435" s="162"/>
      <c r="D435" s="163"/>
      <c r="E435" s="128"/>
      <c r="F435" s="164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65"/>
      <c r="T435" s="165"/>
      <c r="U435" s="166"/>
      <c r="V435" s="166"/>
      <c r="W435" s="128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28"/>
      <c r="AH435" s="128"/>
      <c r="AI435" s="128"/>
      <c r="AJ435" s="128"/>
      <c r="AK435" s="128"/>
      <c r="AL435" s="128"/>
      <c r="AM435" s="128"/>
      <c r="AN435" s="128"/>
    </row>
    <row r="436" spans="1:40">
      <c r="A436" s="161"/>
      <c r="B436" s="161"/>
      <c r="C436" s="162"/>
      <c r="D436" s="163"/>
      <c r="E436" s="128"/>
      <c r="F436" s="164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65"/>
      <c r="T436" s="165"/>
      <c r="U436" s="166"/>
      <c r="V436" s="166"/>
      <c r="W436" s="128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28"/>
      <c r="AH436" s="128"/>
      <c r="AI436" s="128"/>
      <c r="AJ436" s="128"/>
      <c r="AK436" s="128"/>
      <c r="AL436" s="128"/>
      <c r="AM436" s="128"/>
      <c r="AN436" s="128"/>
    </row>
    <row r="437" spans="1:40">
      <c r="A437" s="161"/>
      <c r="B437" s="161"/>
      <c r="C437" s="162"/>
      <c r="D437" s="163"/>
      <c r="E437" s="128"/>
      <c r="F437" s="164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65"/>
      <c r="T437" s="165"/>
      <c r="U437" s="166"/>
      <c r="V437" s="166"/>
      <c r="W437" s="128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28"/>
      <c r="AH437" s="128"/>
      <c r="AI437" s="128"/>
      <c r="AJ437" s="128"/>
      <c r="AK437" s="128"/>
      <c r="AL437" s="128"/>
      <c r="AM437" s="128"/>
      <c r="AN437" s="128"/>
    </row>
    <row r="438" spans="1:40">
      <c r="A438" s="161"/>
      <c r="B438" s="161"/>
      <c r="C438" s="162"/>
      <c r="D438" s="163"/>
      <c r="E438" s="128"/>
      <c r="F438" s="164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65"/>
      <c r="T438" s="165"/>
      <c r="U438" s="166"/>
      <c r="V438" s="166"/>
      <c r="W438" s="128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28"/>
      <c r="AH438" s="128"/>
      <c r="AI438" s="128"/>
      <c r="AJ438" s="128"/>
      <c r="AK438" s="128"/>
      <c r="AL438" s="128"/>
      <c r="AM438" s="128"/>
      <c r="AN438" s="128"/>
    </row>
    <row r="439" spans="1:40">
      <c r="A439" s="161"/>
      <c r="B439" s="161"/>
      <c r="C439" s="162"/>
      <c r="D439" s="163"/>
      <c r="E439" s="128"/>
      <c r="F439" s="164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65"/>
      <c r="T439" s="165"/>
      <c r="U439" s="166"/>
      <c r="V439" s="166"/>
      <c r="W439" s="128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28"/>
      <c r="AH439" s="128"/>
      <c r="AI439" s="128"/>
      <c r="AJ439" s="128"/>
      <c r="AK439" s="128"/>
      <c r="AL439" s="128"/>
      <c r="AM439" s="128"/>
      <c r="AN439" s="128"/>
    </row>
    <row r="440" spans="1:40">
      <c r="A440" s="161"/>
      <c r="B440" s="161"/>
      <c r="C440" s="162"/>
      <c r="D440" s="163"/>
      <c r="E440" s="128"/>
      <c r="F440" s="164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65"/>
      <c r="T440" s="165"/>
      <c r="U440" s="166"/>
      <c r="V440" s="166"/>
      <c r="W440" s="128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28"/>
      <c r="AH440" s="128"/>
      <c r="AI440" s="128"/>
      <c r="AJ440" s="128"/>
      <c r="AK440" s="128"/>
      <c r="AL440" s="128"/>
      <c r="AM440" s="128"/>
      <c r="AN440" s="128"/>
    </row>
    <row r="441" spans="1:40">
      <c r="A441" s="161"/>
      <c r="B441" s="161"/>
      <c r="C441" s="162"/>
      <c r="D441" s="163"/>
      <c r="E441" s="128"/>
      <c r="F441" s="164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65"/>
      <c r="T441" s="165"/>
      <c r="U441" s="166"/>
      <c r="V441" s="166"/>
      <c r="W441" s="128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28"/>
      <c r="AH441" s="128"/>
      <c r="AI441" s="128"/>
      <c r="AJ441" s="128"/>
      <c r="AK441" s="128"/>
      <c r="AL441" s="128"/>
      <c r="AM441" s="128"/>
      <c r="AN441" s="128"/>
    </row>
    <row r="442" spans="1:40">
      <c r="A442" s="161"/>
      <c r="B442" s="161"/>
      <c r="C442" s="162"/>
      <c r="D442" s="163"/>
      <c r="E442" s="128"/>
      <c r="F442" s="164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65"/>
      <c r="T442" s="165"/>
      <c r="U442" s="166"/>
      <c r="V442" s="166"/>
      <c r="W442" s="128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28"/>
      <c r="AH442" s="128"/>
      <c r="AI442" s="128"/>
      <c r="AJ442" s="128"/>
      <c r="AK442" s="128"/>
      <c r="AL442" s="128"/>
      <c r="AM442" s="128"/>
      <c r="AN442" s="128"/>
    </row>
    <row r="443" spans="1:40">
      <c r="A443" s="161"/>
      <c r="B443" s="161"/>
      <c r="C443" s="162"/>
      <c r="D443" s="163"/>
      <c r="E443" s="128"/>
      <c r="F443" s="164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65"/>
      <c r="T443" s="165"/>
      <c r="U443" s="166"/>
      <c r="V443" s="166"/>
      <c r="W443" s="128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28"/>
      <c r="AH443" s="128"/>
      <c r="AI443" s="128"/>
      <c r="AJ443" s="128"/>
      <c r="AK443" s="128"/>
      <c r="AL443" s="128"/>
      <c r="AM443" s="128"/>
      <c r="AN443" s="128"/>
    </row>
    <row r="444" spans="1:40">
      <c r="A444" s="161"/>
      <c r="B444" s="161"/>
      <c r="C444" s="162"/>
      <c r="D444" s="163"/>
      <c r="E444" s="128"/>
      <c r="F444" s="164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65"/>
      <c r="T444" s="165"/>
      <c r="U444" s="166"/>
      <c r="V444" s="166"/>
      <c r="W444" s="128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28"/>
      <c r="AH444" s="128"/>
      <c r="AI444" s="128"/>
      <c r="AJ444" s="128"/>
      <c r="AK444" s="128"/>
      <c r="AL444" s="128"/>
      <c r="AM444" s="128"/>
      <c r="AN444" s="128"/>
    </row>
    <row r="445" spans="1:40">
      <c r="A445" s="161"/>
      <c r="B445" s="161"/>
      <c r="C445" s="162"/>
      <c r="D445" s="163"/>
      <c r="E445" s="128"/>
      <c r="F445" s="164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65"/>
      <c r="T445" s="165"/>
      <c r="U445" s="166"/>
      <c r="V445" s="166"/>
      <c r="W445" s="128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28"/>
      <c r="AH445" s="128"/>
      <c r="AI445" s="128"/>
      <c r="AJ445" s="128"/>
      <c r="AK445" s="128"/>
      <c r="AL445" s="128"/>
      <c r="AM445" s="128"/>
      <c r="AN445" s="128"/>
    </row>
    <row r="446" spans="1:40">
      <c r="A446" s="161"/>
      <c r="B446" s="161"/>
      <c r="C446" s="162"/>
      <c r="D446" s="163"/>
      <c r="E446" s="128"/>
      <c r="F446" s="164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65"/>
      <c r="T446" s="165"/>
      <c r="U446" s="166"/>
      <c r="V446" s="166"/>
      <c r="W446" s="128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28"/>
      <c r="AH446" s="128"/>
      <c r="AI446" s="128"/>
      <c r="AJ446" s="128"/>
      <c r="AK446" s="128"/>
      <c r="AL446" s="128"/>
      <c r="AM446" s="128"/>
      <c r="AN446" s="128"/>
    </row>
    <row r="447" spans="1:40">
      <c r="A447" s="161"/>
      <c r="B447" s="161"/>
      <c r="C447" s="162"/>
      <c r="D447" s="163"/>
      <c r="E447" s="128"/>
      <c r="F447" s="164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65"/>
      <c r="T447" s="165"/>
      <c r="U447" s="166"/>
      <c r="V447" s="166"/>
      <c r="W447" s="128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28"/>
      <c r="AH447" s="128"/>
      <c r="AI447" s="128"/>
      <c r="AJ447" s="128"/>
      <c r="AK447" s="128"/>
      <c r="AL447" s="128"/>
      <c r="AM447" s="128"/>
      <c r="AN447" s="128"/>
    </row>
    <row r="448" spans="1:40">
      <c r="A448" s="161"/>
      <c r="B448" s="161"/>
      <c r="C448" s="162"/>
      <c r="D448" s="163"/>
      <c r="E448" s="128"/>
      <c r="F448" s="164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65"/>
      <c r="T448" s="165"/>
      <c r="U448" s="166"/>
      <c r="V448" s="166"/>
      <c r="W448" s="128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28"/>
      <c r="AH448" s="128"/>
      <c r="AI448" s="128"/>
      <c r="AJ448" s="128"/>
      <c r="AK448" s="128"/>
      <c r="AL448" s="128"/>
      <c r="AM448" s="128"/>
      <c r="AN448" s="128"/>
    </row>
    <row r="449" spans="1:40">
      <c r="A449" s="161"/>
      <c r="B449" s="161"/>
      <c r="C449" s="162"/>
      <c r="D449" s="163"/>
      <c r="E449" s="128"/>
      <c r="F449" s="164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65"/>
      <c r="T449" s="165"/>
      <c r="U449" s="166"/>
      <c r="V449" s="166"/>
      <c r="W449" s="128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28"/>
      <c r="AH449" s="128"/>
      <c r="AI449" s="128"/>
      <c r="AJ449" s="128"/>
      <c r="AK449" s="128"/>
      <c r="AL449" s="128"/>
      <c r="AM449" s="128"/>
      <c r="AN449" s="128"/>
    </row>
    <row r="450" spans="1:40">
      <c r="A450" s="161"/>
      <c r="B450" s="161"/>
      <c r="C450" s="162"/>
      <c r="D450" s="163"/>
      <c r="E450" s="128"/>
      <c r="F450" s="164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65"/>
      <c r="T450" s="165"/>
      <c r="U450" s="166"/>
      <c r="V450" s="166"/>
      <c r="W450" s="128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28"/>
      <c r="AH450" s="128"/>
      <c r="AI450" s="128"/>
      <c r="AJ450" s="128"/>
      <c r="AK450" s="128"/>
      <c r="AL450" s="128"/>
      <c r="AM450" s="128"/>
      <c r="AN450" s="128"/>
    </row>
    <row r="451" spans="1:40">
      <c r="A451" s="161"/>
      <c r="B451" s="161"/>
      <c r="C451" s="162"/>
      <c r="D451" s="163"/>
      <c r="E451" s="128"/>
      <c r="F451" s="164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65"/>
      <c r="T451" s="165"/>
      <c r="U451" s="166"/>
      <c r="V451" s="166"/>
      <c r="W451" s="128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28"/>
      <c r="AH451" s="128"/>
      <c r="AI451" s="128"/>
      <c r="AJ451" s="128"/>
      <c r="AK451" s="128"/>
      <c r="AL451" s="128"/>
      <c r="AM451" s="128"/>
      <c r="AN451" s="128"/>
    </row>
    <row r="452" spans="1:40">
      <c r="A452" s="161"/>
      <c r="B452" s="161"/>
      <c r="C452" s="162"/>
      <c r="D452" s="163"/>
      <c r="E452" s="128"/>
      <c r="F452" s="164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65"/>
      <c r="T452" s="165"/>
      <c r="U452" s="166"/>
      <c r="V452" s="166"/>
      <c r="W452" s="128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28"/>
      <c r="AH452" s="128"/>
      <c r="AI452" s="128"/>
      <c r="AJ452" s="128"/>
      <c r="AK452" s="128"/>
      <c r="AL452" s="128"/>
      <c r="AM452" s="128"/>
      <c r="AN452" s="128"/>
    </row>
    <row r="453" spans="1:40">
      <c r="A453" s="161"/>
      <c r="B453" s="161"/>
      <c r="C453" s="162"/>
      <c r="D453" s="163"/>
      <c r="E453" s="128"/>
      <c r="F453" s="164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65"/>
      <c r="T453" s="165"/>
      <c r="U453" s="166"/>
      <c r="V453" s="166"/>
      <c r="W453" s="128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28"/>
      <c r="AH453" s="128"/>
      <c r="AI453" s="128"/>
      <c r="AJ453" s="128"/>
      <c r="AK453" s="128"/>
      <c r="AL453" s="128"/>
      <c r="AM453" s="128"/>
      <c r="AN453" s="128"/>
    </row>
    <row r="454" spans="1:40">
      <c r="A454" s="161"/>
      <c r="B454" s="161"/>
      <c r="C454" s="162"/>
      <c r="D454" s="163"/>
      <c r="E454" s="128"/>
      <c r="F454" s="164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65"/>
      <c r="T454" s="165"/>
      <c r="U454" s="166"/>
      <c r="V454" s="166"/>
      <c r="W454" s="128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28"/>
      <c r="AH454" s="128"/>
      <c r="AI454" s="128"/>
      <c r="AJ454" s="128"/>
      <c r="AK454" s="128"/>
      <c r="AL454" s="128"/>
      <c r="AM454" s="128"/>
      <c r="AN454" s="128"/>
    </row>
    <row r="455" spans="1:40">
      <c r="A455" s="161"/>
      <c r="B455" s="161"/>
      <c r="C455" s="162"/>
      <c r="D455" s="163"/>
      <c r="E455" s="128"/>
      <c r="F455" s="164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65"/>
      <c r="T455" s="165"/>
      <c r="U455" s="166"/>
      <c r="V455" s="166"/>
      <c r="W455" s="128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28"/>
      <c r="AH455" s="128"/>
      <c r="AI455" s="128"/>
      <c r="AJ455" s="128"/>
      <c r="AK455" s="128"/>
      <c r="AL455" s="128"/>
      <c r="AM455" s="128"/>
      <c r="AN455" s="128"/>
    </row>
    <row r="456" spans="1:40">
      <c r="A456" s="161"/>
      <c r="B456" s="161"/>
      <c r="C456" s="162"/>
      <c r="D456" s="163"/>
      <c r="E456" s="128"/>
      <c r="F456" s="164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65"/>
      <c r="T456" s="165"/>
      <c r="U456" s="166"/>
      <c r="V456" s="166"/>
      <c r="W456" s="128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28"/>
      <c r="AH456" s="128"/>
      <c r="AI456" s="128"/>
      <c r="AJ456" s="128"/>
      <c r="AK456" s="128"/>
      <c r="AL456" s="128"/>
      <c r="AM456" s="128"/>
      <c r="AN456" s="128"/>
    </row>
    <row r="457" spans="1:40">
      <c r="A457" s="161"/>
      <c r="B457" s="161"/>
      <c r="C457" s="162"/>
      <c r="D457" s="163"/>
      <c r="E457" s="128"/>
      <c r="F457" s="164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65"/>
      <c r="T457" s="165"/>
      <c r="U457" s="166"/>
      <c r="V457" s="166"/>
      <c r="W457" s="128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28"/>
      <c r="AH457" s="128"/>
      <c r="AI457" s="128"/>
      <c r="AJ457" s="128"/>
      <c r="AK457" s="128"/>
      <c r="AL457" s="128"/>
      <c r="AM457" s="128"/>
      <c r="AN457" s="128"/>
    </row>
    <row r="458" spans="1:40">
      <c r="A458" s="161"/>
      <c r="B458" s="161"/>
      <c r="C458" s="162"/>
      <c r="D458" s="163"/>
      <c r="E458" s="128"/>
      <c r="F458" s="164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65"/>
      <c r="T458" s="165"/>
      <c r="U458" s="166"/>
      <c r="V458" s="166"/>
      <c r="W458" s="128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28"/>
      <c r="AH458" s="128"/>
      <c r="AI458" s="128"/>
      <c r="AJ458" s="128"/>
      <c r="AK458" s="128"/>
      <c r="AL458" s="128"/>
      <c r="AM458" s="128"/>
      <c r="AN458" s="128"/>
    </row>
    <row r="459" spans="1:40">
      <c r="A459" s="161"/>
      <c r="B459" s="161"/>
      <c r="C459" s="162"/>
      <c r="D459" s="163"/>
      <c r="E459" s="128"/>
      <c r="F459" s="164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65"/>
      <c r="T459" s="165"/>
      <c r="U459" s="166"/>
      <c r="V459" s="166"/>
      <c r="W459" s="128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28"/>
      <c r="AH459" s="128"/>
      <c r="AI459" s="128"/>
      <c r="AJ459" s="128"/>
      <c r="AK459" s="128"/>
      <c r="AL459" s="128"/>
      <c r="AM459" s="128"/>
      <c r="AN459" s="128"/>
    </row>
    <row r="460" spans="1:40">
      <c r="A460" s="161"/>
      <c r="B460" s="161"/>
      <c r="C460" s="162"/>
      <c r="D460" s="163"/>
      <c r="E460" s="128"/>
      <c r="F460" s="164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65"/>
      <c r="T460" s="165"/>
      <c r="U460" s="166"/>
      <c r="V460" s="166"/>
      <c r="W460" s="128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28"/>
      <c r="AH460" s="128"/>
      <c r="AI460" s="128"/>
      <c r="AJ460" s="128"/>
      <c r="AK460" s="128"/>
      <c r="AL460" s="128"/>
      <c r="AM460" s="128"/>
      <c r="AN460" s="128"/>
    </row>
    <row r="461" spans="1:40">
      <c r="A461" s="161"/>
      <c r="B461" s="161"/>
      <c r="C461" s="162"/>
      <c r="D461" s="163"/>
      <c r="E461" s="128"/>
      <c r="F461" s="164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65"/>
      <c r="T461" s="165"/>
      <c r="U461" s="166"/>
      <c r="V461" s="166"/>
      <c r="W461" s="128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28"/>
      <c r="AH461" s="128"/>
      <c r="AI461" s="128"/>
      <c r="AJ461" s="128"/>
      <c r="AK461" s="128"/>
      <c r="AL461" s="128"/>
      <c r="AM461" s="128"/>
      <c r="AN461" s="128"/>
    </row>
    <row r="462" spans="1:40">
      <c r="A462" s="161"/>
      <c r="B462" s="161"/>
      <c r="C462" s="162"/>
      <c r="D462" s="163"/>
      <c r="E462" s="128"/>
      <c r="F462" s="164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65"/>
      <c r="T462" s="165"/>
      <c r="U462" s="166"/>
      <c r="V462" s="166"/>
      <c r="W462" s="128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28"/>
      <c r="AH462" s="128"/>
      <c r="AI462" s="128"/>
      <c r="AJ462" s="128"/>
      <c r="AK462" s="128"/>
      <c r="AL462" s="128"/>
      <c r="AM462" s="128"/>
      <c r="AN462" s="128"/>
    </row>
    <row r="463" spans="1:40">
      <c r="A463" s="161"/>
      <c r="B463" s="161"/>
      <c r="C463" s="162"/>
      <c r="D463" s="163"/>
      <c r="E463" s="128"/>
      <c r="F463" s="164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65"/>
      <c r="T463" s="165"/>
      <c r="U463" s="166"/>
      <c r="V463" s="166"/>
      <c r="W463" s="128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28"/>
      <c r="AH463" s="128"/>
      <c r="AI463" s="128"/>
      <c r="AJ463" s="128"/>
      <c r="AK463" s="128"/>
      <c r="AL463" s="128"/>
      <c r="AM463" s="128"/>
      <c r="AN463" s="128"/>
    </row>
    <row r="464" spans="1:40">
      <c r="A464" s="161"/>
      <c r="B464" s="161"/>
      <c r="C464" s="162"/>
      <c r="D464" s="163"/>
      <c r="E464" s="128"/>
      <c r="F464" s="164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65"/>
      <c r="T464" s="165"/>
      <c r="U464" s="166"/>
      <c r="V464" s="166"/>
      <c r="W464" s="128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28"/>
      <c r="AH464" s="128"/>
      <c r="AI464" s="128"/>
      <c r="AJ464" s="128"/>
      <c r="AK464" s="128"/>
      <c r="AL464" s="128"/>
      <c r="AM464" s="128"/>
      <c r="AN464" s="128"/>
    </row>
    <row r="465" spans="1:40">
      <c r="A465" s="161"/>
      <c r="B465" s="161"/>
      <c r="C465" s="162"/>
      <c r="D465" s="163"/>
      <c r="E465" s="128"/>
      <c r="F465" s="164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65"/>
      <c r="T465" s="165"/>
      <c r="U465" s="166"/>
      <c r="V465" s="166"/>
      <c r="W465" s="128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28"/>
      <c r="AH465" s="128"/>
      <c r="AI465" s="128"/>
      <c r="AJ465" s="128"/>
      <c r="AK465" s="128"/>
      <c r="AL465" s="128"/>
      <c r="AM465" s="128"/>
      <c r="AN465" s="128"/>
    </row>
    <row r="466" spans="1:40">
      <c r="A466" s="161"/>
      <c r="B466" s="161"/>
      <c r="C466" s="162"/>
      <c r="D466" s="163"/>
      <c r="E466" s="128"/>
      <c r="F466" s="164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65"/>
      <c r="T466" s="165"/>
      <c r="U466" s="166"/>
      <c r="V466" s="166"/>
      <c r="W466" s="128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28"/>
      <c r="AH466" s="128"/>
      <c r="AI466" s="128"/>
      <c r="AJ466" s="128"/>
      <c r="AK466" s="128"/>
      <c r="AL466" s="128"/>
      <c r="AM466" s="128"/>
      <c r="AN466" s="128"/>
    </row>
    <row r="467" spans="1:40">
      <c r="A467" s="161"/>
      <c r="B467" s="161"/>
      <c r="C467" s="162"/>
      <c r="D467" s="163"/>
      <c r="E467" s="128"/>
      <c r="F467" s="164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65"/>
      <c r="T467" s="165"/>
      <c r="U467" s="166"/>
      <c r="V467" s="166"/>
      <c r="W467" s="128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28"/>
      <c r="AH467" s="128"/>
      <c r="AI467" s="128"/>
      <c r="AJ467" s="128"/>
      <c r="AK467" s="128"/>
      <c r="AL467" s="128"/>
      <c r="AM467" s="128"/>
      <c r="AN467" s="128"/>
    </row>
    <row r="468" spans="1:40">
      <c r="A468" s="161"/>
      <c r="B468" s="161"/>
      <c r="C468" s="162"/>
      <c r="D468" s="163"/>
      <c r="E468" s="128"/>
      <c r="F468" s="164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65"/>
      <c r="T468" s="165"/>
      <c r="U468" s="166"/>
      <c r="V468" s="166"/>
      <c r="W468" s="128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28"/>
      <c r="AH468" s="128"/>
      <c r="AI468" s="128"/>
      <c r="AJ468" s="128"/>
      <c r="AK468" s="128"/>
      <c r="AL468" s="128"/>
      <c r="AM468" s="128"/>
      <c r="AN468" s="128"/>
    </row>
    <row r="469" spans="1:40">
      <c r="A469" s="161"/>
      <c r="B469" s="161"/>
      <c r="C469" s="162"/>
      <c r="D469" s="163"/>
      <c r="E469" s="128"/>
      <c r="F469" s="164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65"/>
      <c r="T469" s="165"/>
      <c r="U469" s="166"/>
      <c r="V469" s="166"/>
      <c r="W469" s="128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28"/>
      <c r="AH469" s="128"/>
      <c r="AI469" s="128"/>
      <c r="AJ469" s="128"/>
      <c r="AK469" s="128"/>
      <c r="AL469" s="128"/>
      <c r="AM469" s="128"/>
      <c r="AN469" s="128"/>
    </row>
    <row r="470" spans="1:40">
      <c r="A470" s="161"/>
      <c r="B470" s="161"/>
      <c r="C470" s="162"/>
      <c r="D470" s="163"/>
      <c r="E470" s="128"/>
      <c r="F470" s="164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65"/>
      <c r="T470" s="165"/>
      <c r="U470" s="166"/>
      <c r="V470" s="166"/>
      <c r="W470" s="128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28"/>
      <c r="AH470" s="128"/>
      <c r="AI470" s="128"/>
      <c r="AJ470" s="128"/>
      <c r="AK470" s="128"/>
      <c r="AL470" s="128"/>
      <c r="AM470" s="128"/>
      <c r="AN470" s="128"/>
    </row>
    <row r="471" spans="1:40">
      <c r="A471" s="161"/>
      <c r="B471" s="161"/>
      <c r="C471" s="162"/>
      <c r="D471" s="163"/>
      <c r="E471" s="128"/>
      <c r="F471" s="164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65"/>
      <c r="T471" s="165"/>
      <c r="U471" s="166"/>
      <c r="V471" s="166"/>
      <c r="W471" s="128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28"/>
      <c r="AH471" s="128"/>
      <c r="AI471" s="128"/>
      <c r="AJ471" s="128"/>
      <c r="AK471" s="128"/>
      <c r="AL471" s="128"/>
      <c r="AM471" s="128"/>
      <c r="AN471" s="128"/>
    </row>
    <row r="472" spans="1:40">
      <c r="A472" s="161"/>
      <c r="B472" s="161"/>
      <c r="C472" s="162"/>
      <c r="D472" s="163"/>
      <c r="E472" s="128"/>
      <c r="F472" s="164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65"/>
      <c r="T472" s="165"/>
      <c r="U472" s="166"/>
      <c r="V472" s="166"/>
      <c r="W472" s="128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28"/>
      <c r="AH472" s="128"/>
      <c r="AI472" s="128"/>
      <c r="AJ472" s="128"/>
      <c r="AK472" s="128"/>
      <c r="AL472" s="128"/>
      <c r="AM472" s="128"/>
      <c r="AN472" s="128"/>
    </row>
    <row r="473" spans="1:40">
      <c r="A473" s="161"/>
      <c r="B473" s="161"/>
      <c r="C473" s="162"/>
      <c r="D473" s="163"/>
      <c r="E473" s="128"/>
      <c r="F473" s="164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65"/>
      <c r="T473" s="165"/>
      <c r="U473" s="166"/>
      <c r="V473" s="166"/>
      <c r="W473" s="128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28"/>
      <c r="AH473" s="128"/>
      <c r="AI473" s="128"/>
      <c r="AJ473" s="128"/>
      <c r="AK473" s="128"/>
      <c r="AL473" s="128"/>
      <c r="AM473" s="128"/>
      <c r="AN473" s="128"/>
    </row>
    <row r="474" spans="1:40">
      <c r="A474" s="161"/>
      <c r="B474" s="161"/>
      <c r="C474" s="162"/>
      <c r="D474" s="163"/>
      <c r="E474" s="128"/>
      <c r="F474" s="164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65"/>
      <c r="T474" s="165"/>
      <c r="U474" s="166"/>
      <c r="V474" s="166"/>
      <c r="W474" s="128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28"/>
      <c r="AH474" s="128"/>
      <c r="AI474" s="128"/>
      <c r="AJ474" s="128"/>
      <c r="AK474" s="128"/>
      <c r="AL474" s="128"/>
      <c r="AM474" s="128"/>
      <c r="AN474" s="128"/>
    </row>
    <row r="475" spans="1:40">
      <c r="A475" s="161"/>
      <c r="B475" s="161"/>
      <c r="C475" s="162"/>
      <c r="D475" s="163"/>
      <c r="E475" s="128"/>
      <c r="F475" s="164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65"/>
      <c r="T475" s="165"/>
      <c r="U475" s="166"/>
      <c r="V475" s="166"/>
      <c r="W475" s="128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28"/>
      <c r="AH475" s="128"/>
      <c r="AI475" s="128"/>
      <c r="AJ475" s="128"/>
      <c r="AK475" s="128"/>
      <c r="AL475" s="128"/>
      <c r="AM475" s="128"/>
      <c r="AN475" s="128"/>
    </row>
    <row r="476" spans="1:40">
      <c r="A476" s="161"/>
      <c r="B476" s="161"/>
      <c r="C476" s="162"/>
      <c r="D476" s="163"/>
      <c r="E476" s="128"/>
      <c r="F476" s="164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65"/>
      <c r="T476" s="165"/>
      <c r="U476" s="166"/>
      <c r="V476" s="166"/>
      <c r="W476" s="128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28"/>
      <c r="AH476" s="128"/>
      <c r="AI476" s="128"/>
      <c r="AJ476" s="128"/>
      <c r="AK476" s="128"/>
      <c r="AL476" s="128"/>
      <c r="AM476" s="128"/>
      <c r="AN476" s="128"/>
    </row>
    <row r="477" spans="1:40">
      <c r="A477" s="161"/>
      <c r="B477" s="161"/>
      <c r="C477" s="162"/>
      <c r="D477" s="163"/>
      <c r="E477" s="128"/>
      <c r="F477" s="164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65"/>
      <c r="T477" s="165"/>
      <c r="U477" s="166"/>
      <c r="V477" s="166"/>
      <c r="W477" s="128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28"/>
      <c r="AH477" s="128"/>
      <c r="AI477" s="128"/>
      <c r="AJ477" s="128"/>
      <c r="AK477" s="128"/>
      <c r="AL477" s="128"/>
      <c r="AM477" s="128"/>
      <c r="AN477" s="128"/>
    </row>
    <row r="478" spans="1:40">
      <c r="A478" s="161"/>
      <c r="B478" s="161"/>
      <c r="C478" s="162"/>
      <c r="D478" s="163"/>
      <c r="E478" s="128"/>
      <c r="F478" s="164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65"/>
      <c r="T478" s="165"/>
      <c r="U478" s="166"/>
      <c r="V478" s="166"/>
      <c r="W478" s="128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28"/>
      <c r="AH478" s="128"/>
      <c r="AI478" s="128"/>
      <c r="AJ478" s="128"/>
      <c r="AK478" s="128"/>
      <c r="AL478" s="128"/>
      <c r="AM478" s="128"/>
      <c r="AN478" s="128"/>
    </row>
    <row r="479" spans="1:40">
      <c r="A479" s="161"/>
      <c r="B479" s="161"/>
      <c r="C479" s="162"/>
      <c r="D479" s="163"/>
      <c r="E479" s="128"/>
      <c r="F479" s="164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65"/>
      <c r="T479" s="165"/>
      <c r="U479" s="166"/>
      <c r="V479" s="166"/>
      <c r="W479" s="128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28"/>
      <c r="AH479" s="128"/>
      <c r="AI479" s="128"/>
      <c r="AJ479" s="128"/>
      <c r="AK479" s="128"/>
      <c r="AL479" s="128"/>
      <c r="AM479" s="128"/>
      <c r="AN479" s="128"/>
    </row>
    <row r="480" spans="1:40">
      <c r="A480" s="161"/>
      <c r="B480" s="161"/>
      <c r="C480" s="162"/>
      <c r="D480" s="163"/>
      <c r="E480" s="128"/>
      <c r="F480" s="164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65"/>
      <c r="T480" s="165"/>
      <c r="U480" s="166"/>
      <c r="V480" s="166"/>
      <c r="W480" s="128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28"/>
      <c r="AH480" s="128"/>
      <c r="AI480" s="128"/>
      <c r="AJ480" s="128"/>
      <c r="AK480" s="128"/>
      <c r="AL480" s="128"/>
      <c r="AM480" s="128"/>
      <c r="AN480" s="128"/>
    </row>
    <row r="481" spans="1:40">
      <c r="A481" s="161"/>
      <c r="B481" s="161"/>
      <c r="C481" s="162"/>
      <c r="D481" s="163"/>
      <c r="E481" s="128"/>
      <c r="F481" s="164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65"/>
      <c r="T481" s="165"/>
      <c r="U481" s="166"/>
      <c r="V481" s="166"/>
      <c r="W481" s="128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28"/>
      <c r="AH481" s="128"/>
      <c r="AI481" s="128"/>
      <c r="AJ481" s="128"/>
      <c r="AK481" s="128"/>
      <c r="AL481" s="128"/>
      <c r="AM481" s="128"/>
      <c r="AN481" s="128"/>
    </row>
    <row r="482" spans="1:40">
      <c r="A482" s="161"/>
      <c r="B482" s="161"/>
      <c r="C482" s="162"/>
      <c r="D482" s="163"/>
      <c r="E482" s="128"/>
      <c r="F482" s="164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65"/>
      <c r="T482" s="165"/>
      <c r="U482" s="166"/>
      <c r="V482" s="166"/>
      <c r="W482" s="128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28"/>
      <c r="AH482" s="128"/>
      <c r="AI482" s="128"/>
      <c r="AJ482" s="128"/>
      <c r="AK482" s="128"/>
      <c r="AL482" s="128"/>
      <c r="AM482" s="128"/>
      <c r="AN482" s="128"/>
    </row>
    <row r="483" spans="1:40">
      <c r="A483" s="161"/>
      <c r="B483" s="161"/>
      <c r="C483" s="162"/>
      <c r="D483" s="163"/>
      <c r="E483" s="128"/>
      <c r="F483" s="164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65"/>
      <c r="T483" s="165"/>
      <c r="U483" s="166"/>
      <c r="V483" s="166"/>
      <c r="W483" s="128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28"/>
      <c r="AH483" s="128"/>
      <c r="AI483" s="128"/>
      <c r="AJ483" s="128"/>
      <c r="AK483" s="128"/>
      <c r="AL483" s="128"/>
      <c r="AM483" s="128"/>
      <c r="AN483" s="128"/>
    </row>
    <row r="484" spans="1:40">
      <c r="A484" s="161"/>
      <c r="B484" s="161"/>
      <c r="C484" s="162"/>
      <c r="D484" s="163"/>
      <c r="E484" s="128"/>
      <c r="F484" s="164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65"/>
      <c r="T484" s="165"/>
      <c r="U484" s="166"/>
      <c r="V484" s="166"/>
      <c r="W484" s="128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28"/>
      <c r="AH484" s="128"/>
      <c r="AI484" s="128"/>
      <c r="AJ484" s="128"/>
      <c r="AK484" s="128"/>
      <c r="AL484" s="128"/>
      <c r="AM484" s="128"/>
      <c r="AN484" s="128"/>
    </row>
    <row r="485" spans="1:40">
      <c r="A485" s="161"/>
      <c r="B485" s="161"/>
      <c r="C485" s="162"/>
      <c r="D485" s="163"/>
      <c r="E485" s="128"/>
      <c r="F485" s="164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65"/>
      <c r="T485" s="165"/>
      <c r="U485" s="166"/>
      <c r="V485" s="166"/>
      <c r="W485" s="128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28"/>
      <c r="AH485" s="128"/>
      <c r="AI485" s="128"/>
      <c r="AJ485" s="128"/>
      <c r="AK485" s="128"/>
      <c r="AL485" s="128"/>
      <c r="AM485" s="128"/>
      <c r="AN485" s="128"/>
    </row>
    <row r="486" spans="1:40">
      <c r="A486" s="161"/>
      <c r="B486" s="161"/>
      <c r="C486" s="162"/>
      <c r="D486" s="163"/>
      <c r="E486" s="128"/>
      <c r="F486" s="164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65"/>
      <c r="T486" s="165"/>
      <c r="U486" s="166"/>
      <c r="V486" s="166"/>
      <c r="W486" s="128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28"/>
      <c r="AH486" s="128"/>
      <c r="AI486" s="128"/>
      <c r="AJ486" s="128"/>
      <c r="AK486" s="128"/>
      <c r="AL486" s="128"/>
      <c r="AM486" s="128"/>
      <c r="AN486" s="128"/>
    </row>
    <row r="487" spans="1:40">
      <c r="A487" s="161"/>
      <c r="B487" s="161"/>
      <c r="C487" s="162"/>
      <c r="D487" s="163"/>
      <c r="E487" s="128"/>
      <c r="F487" s="164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65"/>
      <c r="T487" s="165"/>
      <c r="U487" s="166"/>
      <c r="V487" s="166"/>
      <c r="W487" s="128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28"/>
      <c r="AH487" s="128"/>
      <c r="AI487" s="128"/>
      <c r="AJ487" s="128"/>
      <c r="AK487" s="128"/>
      <c r="AL487" s="128"/>
      <c r="AM487" s="128"/>
      <c r="AN487" s="128"/>
    </row>
    <row r="488" spans="1:40">
      <c r="A488" s="161"/>
      <c r="B488" s="161"/>
      <c r="C488" s="162"/>
      <c r="D488" s="163"/>
      <c r="E488" s="128"/>
      <c r="F488" s="164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65"/>
      <c r="T488" s="165"/>
      <c r="U488" s="166"/>
      <c r="V488" s="166"/>
      <c r="W488" s="128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28"/>
      <c r="AH488" s="128"/>
      <c r="AI488" s="128"/>
      <c r="AJ488" s="128"/>
      <c r="AK488" s="128"/>
      <c r="AL488" s="128"/>
      <c r="AM488" s="128"/>
      <c r="AN488" s="128"/>
    </row>
    <row r="489" spans="1:40">
      <c r="A489" s="161"/>
      <c r="B489" s="161"/>
      <c r="C489" s="162"/>
      <c r="D489" s="163"/>
      <c r="E489" s="128"/>
      <c r="F489" s="164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65"/>
      <c r="T489" s="165"/>
      <c r="U489" s="166"/>
      <c r="V489" s="166"/>
      <c r="W489" s="128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28"/>
      <c r="AH489" s="128"/>
      <c r="AI489" s="128"/>
      <c r="AJ489" s="128"/>
      <c r="AK489" s="128"/>
      <c r="AL489" s="128"/>
      <c r="AM489" s="128"/>
      <c r="AN489" s="128"/>
    </row>
    <row r="490" spans="1:40">
      <c r="A490" s="161"/>
      <c r="B490" s="161"/>
      <c r="C490" s="162"/>
      <c r="D490" s="163"/>
      <c r="E490" s="128"/>
      <c r="F490" s="164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65"/>
      <c r="T490" s="165"/>
      <c r="U490" s="166"/>
      <c r="V490" s="166"/>
      <c r="W490" s="128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28"/>
      <c r="AH490" s="128"/>
      <c r="AI490" s="128"/>
      <c r="AJ490" s="128"/>
      <c r="AK490" s="128"/>
      <c r="AL490" s="128"/>
      <c r="AM490" s="128"/>
      <c r="AN490" s="128"/>
    </row>
    <row r="491" spans="1:40">
      <c r="A491" s="161"/>
      <c r="B491" s="161"/>
      <c r="C491" s="162"/>
      <c r="D491" s="163"/>
      <c r="E491" s="128"/>
      <c r="F491" s="164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65"/>
      <c r="T491" s="165"/>
      <c r="U491" s="166"/>
      <c r="V491" s="166"/>
      <c r="W491" s="128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28"/>
      <c r="AH491" s="128"/>
      <c r="AI491" s="128"/>
      <c r="AJ491" s="128"/>
      <c r="AK491" s="128"/>
      <c r="AL491" s="128"/>
      <c r="AM491" s="128"/>
      <c r="AN491" s="128"/>
    </row>
    <row r="492" spans="1:40">
      <c r="A492" s="161"/>
      <c r="B492" s="161"/>
      <c r="C492" s="162"/>
      <c r="D492" s="163"/>
      <c r="E492" s="128"/>
      <c r="F492" s="164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65"/>
      <c r="T492" s="165"/>
      <c r="U492" s="166"/>
      <c r="V492" s="166"/>
      <c r="W492" s="128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28"/>
      <c r="AH492" s="128"/>
      <c r="AI492" s="128"/>
      <c r="AJ492" s="128"/>
      <c r="AK492" s="128"/>
      <c r="AL492" s="128"/>
      <c r="AM492" s="128"/>
      <c r="AN492" s="128"/>
    </row>
    <row r="493" spans="1:40">
      <c r="A493" s="161"/>
      <c r="B493" s="161"/>
      <c r="C493" s="162"/>
      <c r="D493" s="163"/>
      <c r="E493" s="128"/>
      <c r="F493" s="164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65"/>
      <c r="T493" s="165"/>
      <c r="U493" s="166"/>
      <c r="V493" s="166"/>
      <c r="W493" s="128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28"/>
      <c r="AH493" s="128"/>
      <c r="AI493" s="128"/>
      <c r="AJ493" s="128"/>
      <c r="AK493" s="128"/>
      <c r="AL493" s="128"/>
      <c r="AM493" s="128"/>
      <c r="AN493" s="128"/>
    </row>
    <row r="494" spans="1:40">
      <c r="A494" s="161"/>
      <c r="B494" s="161"/>
      <c r="C494" s="162"/>
      <c r="D494" s="163"/>
      <c r="E494" s="128"/>
      <c r="F494" s="164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65"/>
      <c r="T494" s="165"/>
      <c r="U494" s="166"/>
      <c r="V494" s="166"/>
      <c r="W494" s="128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28"/>
      <c r="AH494" s="128"/>
      <c r="AI494" s="128"/>
      <c r="AJ494" s="128"/>
      <c r="AK494" s="128"/>
      <c r="AL494" s="128"/>
      <c r="AM494" s="128"/>
      <c r="AN494" s="128"/>
    </row>
    <row r="495" spans="1:40">
      <c r="A495" s="161"/>
      <c r="B495" s="161"/>
      <c r="C495" s="162"/>
      <c r="D495" s="163"/>
      <c r="E495" s="128"/>
      <c r="F495" s="164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65"/>
      <c r="T495" s="165"/>
      <c r="U495" s="166"/>
      <c r="V495" s="166"/>
      <c r="W495" s="128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28"/>
      <c r="AH495" s="128"/>
      <c r="AI495" s="128"/>
      <c r="AJ495" s="128"/>
      <c r="AK495" s="128"/>
      <c r="AL495" s="128"/>
      <c r="AM495" s="128"/>
      <c r="AN495" s="128"/>
    </row>
    <row r="496" spans="1:40">
      <c r="A496" s="161"/>
      <c r="B496" s="161"/>
      <c r="C496" s="162"/>
      <c r="D496" s="163"/>
      <c r="E496" s="128"/>
      <c r="F496" s="164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65"/>
      <c r="T496" s="165"/>
      <c r="U496" s="166"/>
      <c r="V496" s="166"/>
      <c r="W496" s="128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28"/>
      <c r="AH496" s="128"/>
      <c r="AI496" s="128"/>
      <c r="AJ496" s="128"/>
      <c r="AK496" s="128"/>
      <c r="AL496" s="128"/>
      <c r="AM496" s="128"/>
      <c r="AN496" s="128"/>
    </row>
    <row r="497" spans="1:40">
      <c r="A497" s="161"/>
      <c r="B497" s="161"/>
      <c r="C497" s="162"/>
      <c r="D497" s="163"/>
      <c r="E497" s="128"/>
      <c r="F497" s="164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65"/>
      <c r="T497" s="165"/>
      <c r="U497" s="166"/>
      <c r="V497" s="166"/>
      <c r="W497" s="128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28"/>
      <c r="AH497" s="128"/>
      <c r="AI497" s="128"/>
      <c r="AJ497" s="128"/>
      <c r="AK497" s="128"/>
      <c r="AL497" s="128"/>
      <c r="AM497" s="128"/>
      <c r="AN497" s="128"/>
    </row>
    <row r="498" spans="1:40">
      <c r="A498" s="161"/>
      <c r="B498" s="161"/>
      <c r="C498" s="162"/>
      <c r="D498" s="163"/>
      <c r="E498" s="128"/>
      <c r="F498" s="164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65"/>
      <c r="T498" s="165"/>
      <c r="U498" s="166"/>
      <c r="V498" s="166"/>
      <c r="W498" s="128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28"/>
      <c r="AH498" s="128"/>
      <c r="AI498" s="128"/>
      <c r="AJ498" s="128"/>
      <c r="AK498" s="128"/>
      <c r="AL498" s="128"/>
      <c r="AM498" s="128"/>
      <c r="AN498" s="128"/>
    </row>
    <row r="499" spans="1:40">
      <c r="A499" s="161"/>
      <c r="B499" s="161"/>
      <c r="C499" s="162"/>
      <c r="D499" s="163"/>
      <c r="E499" s="128"/>
      <c r="F499" s="164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65"/>
      <c r="T499" s="165"/>
      <c r="U499" s="166"/>
      <c r="V499" s="166"/>
      <c r="W499" s="128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28"/>
      <c r="AH499" s="128"/>
      <c r="AI499" s="128"/>
      <c r="AJ499" s="128"/>
      <c r="AK499" s="128"/>
      <c r="AL499" s="128"/>
      <c r="AM499" s="128"/>
      <c r="AN499" s="128"/>
    </row>
    <row r="500" spans="1:40">
      <c r="A500" s="161"/>
      <c r="B500" s="161"/>
      <c r="C500" s="162"/>
      <c r="D500" s="163"/>
      <c r="E500" s="128"/>
      <c r="F500" s="164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65"/>
      <c r="T500" s="165"/>
      <c r="U500" s="166"/>
      <c r="V500" s="166"/>
      <c r="W500" s="128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28"/>
      <c r="AH500" s="128"/>
      <c r="AI500" s="128"/>
      <c r="AJ500" s="128"/>
      <c r="AK500" s="128"/>
      <c r="AL500" s="128"/>
      <c r="AM500" s="128"/>
      <c r="AN500" s="128"/>
    </row>
    <row r="501" spans="1:40">
      <c r="A501" s="161"/>
      <c r="B501" s="161"/>
      <c r="C501" s="162"/>
      <c r="D501" s="163"/>
      <c r="E501" s="128"/>
      <c r="F501" s="164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65"/>
      <c r="T501" s="165"/>
      <c r="U501" s="166"/>
      <c r="V501" s="166"/>
      <c r="W501" s="128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28"/>
      <c r="AH501" s="128"/>
      <c r="AI501" s="128"/>
      <c r="AJ501" s="128"/>
      <c r="AK501" s="128"/>
      <c r="AL501" s="128"/>
      <c r="AM501" s="128"/>
      <c r="AN501" s="128"/>
    </row>
    <row r="502" spans="1:40">
      <c r="A502" s="161"/>
      <c r="B502" s="161"/>
      <c r="C502" s="162"/>
      <c r="D502" s="163"/>
      <c r="E502" s="128"/>
      <c r="F502" s="164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65"/>
      <c r="T502" s="165"/>
      <c r="U502" s="166"/>
      <c r="V502" s="166"/>
      <c r="W502" s="128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28"/>
      <c r="AH502" s="128"/>
      <c r="AI502" s="128"/>
      <c r="AJ502" s="128"/>
      <c r="AK502" s="128"/>
      <c r="AL502" s="128"/>
      <c r="AM502" s="128"/>
      <c r="AN502" s="128"/>
    </row>
    <row r="503" spans="1:40">
      <c r="A503" s="161"/>
      <c r="B503" s="161"/>
      <c r="C503" s="162"/>
      <c r="D503" s="163"/>
      <c r="E503" s="128"/>
      <c r="F503" s="164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65"/>
      <c r="T503" s="165"/>
      <c r="U503" s="166"/>
      <c r="V503" s="166"/>
      <c r="W503" s="128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28"/>
      <c r="AH503" s="128"/>
      <c r="AI503" s="128"/>
      <c r="AJ503" s="128"/>
      <c r="AK503" s="128"/>
      <c r="AL503" s="128"/>
      <c r="AM503" s="128"/>
      <c r="AN503" s="128"/>
    </row>
    <row r="504" spans="1:40">
      <c r="A504" s="161"/>
      <c r="B504" s="161"/>
      <c r="C504" s="162"/>
      <c r="D504" s="163"/>
      <c r="E504" s="128"/>
      <c r="F504" s="164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65"/>
      <c r="T504" s="165"/>
      <c r="U504" s="166"/>
      <c r="V504" s="166"/>
      <c r="W504" s="128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28"/>
      <c r="AH504" s="128"/>
      <c r="AI504" s="128"/>
      <c r="AJ504" s="128"/>
      <c r="AK504" s="128"/>
      <c r="AL504" s="128"/>
      <c r="AM504" s="128"/>
      <c r="AN504" s="128"/>
    </row>
    <row r="505" spans="1:40">
      <c r="A505" s="161"/>
      <c r="B505" s="161"/>
      <c r="C505" s="162"/>
      <c r="D505" s="163"/>
      <c r="E505" s="128"/>
      <c r="F505" s="164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65"/>
      <c r="T505" s="165"/>
      <c r="U505" s="166"/>
      <c r="V505" s="166"/>
      <c r="W505" s="128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28"/>
      <c r="AH505" s="128"/>
      <c r="AI505" s="128"/>
      <c r="AJ505" s="128"/>
      <c r="AK505" s="128"/>
      <c r="AL505" s="128"/>
      <c r="AM505" s="128"/>
      <c r="AN505" s="128"/>
    </row>
    <row r="506" spans="1:40">
      <c r="A506" s="161"/>
      <c r="B506" s="161"/>
      <c r="C506" s="162"/>
      <c r="D506" s="163"/>
      <c r="E506" s="128"/>
      <c r="F506" s="164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65"/>
      <c r="T506" s="165"/>
      <c r="U506" s="166"/>
      <c r="V506" s="166"/>
      <c r="W506" s="128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28"/>
      <c r="AH506" s="128"/>
      <c r="AI506" s="128"/>
      <c r="AJ506" s="128"/>
      <c r="AK506" s="128"/>
      <c r="AL506" s="128"/>
      <c r="AM506" s="128"/>
      <c r="AN506" s="128"/>
    </row>
    <row r="507" spans="1:40">
      <c r="A507" s="161"/>
      <c r="B507" s="161"/>
      <c r="C507" s="162"/>
      <c r="D507" s="163"/>
      <c r="E507" s="128"/>
      <c r="F507" s="164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65"/>
      <c r="T507" s="165"/>
      <c r="U507" s="166"/>
      <c r="V507" s="166"/>
      <c r="W507" s="128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28"/>
      <c r="AH507" s="128"/>
      <c r="AI507" s="128"/>
      <c r="AJ507" s="128"/>
      <c r="AK507" s="128"/>
      <c r="AL507" s="128"/>
      <c r="AM507" s="128"/>
      <c r="AN507" s="128"/>
    </row>
    <row r="508" spans="1:40">
      <c r="A508" s="161"/>
      <c r="B508" s="161"/>
      <c r="C508" s="162"/>
      <c r="D508" s="163"/>
      <c r="E508" s="128"/>
      <c r="F508" s="164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65"/>
      <c r="T508" s="165"/>
      <c r="U508" s="166"/>
      <c r="V508" s="166"/>
      <c r="W508" s="128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28"/>
      <c r="AH508" s="128"/>
      <c r="AI508" s="128"/>
      <c r="AJ508" s="128"/>
      <c r="AK508" s="128"/>
      <c r="AL508" s="128"/>
      <c r="AM508" s="128"/>
      <c r="AN508" s="128"/>
    </row>
    <row r="509" spans="1:40">
      <c r="A509" s="161"/>
      <c r="B509" s="161"/>
      <c r="C509" s="162"/>
      <c r="D509" s="163"/>
      <c r="E509" s="128"/>
      <c r="F509" s="164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65"/>
      <c r="T509" s="165"/>
      <c r="U509" s="166"/>
      <c r="V509" s="166"/>
      <c r="W509" s="128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28"/>
      <c r="AH509" s="128"/>
      <c r="AI509" s="128"/>
      <c r="AJ509" s="128"/>
      <c r="AK509" s="128"/>
      <c r="AL509" s="128"/>
      <c r="AM509" s="128"/>
      <c r="AN509" s="128"/>
    </row>
    <row r="510" spans="1:40">
      <c r="A510" s="161"/>
      <c r="B510" s="161"/>
      <c r="C510" s="162"/>
      <c r="D510" s="163"/>
      <c r="E510" s="128"/>
      <c r="F510" s="164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65"/>
      <c r="T510" s="165"/>
      <c r="U510" s="166"/>
      <c r="V510" s="166"/>
      <c r="W510" s="128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28"/>
      <c r="AH510" s="128"/>
      <c r="AI510" s="128"/>
      <c r="AJ510" s="128"/>
      <c r="AK510" s="128"/>
      <c r="AL510" s="128"/>
      <c r="AM510" s="128"/>
      <c r="AN510" s="128"/>
    </row>
    <row r="511" spans="1:40">
      <c r="A511" s="161"/>
      <c r="B511" s="161"/>
      <c r="C511" s="162"/>
      <c r="D511" s="163"/>
      <c r="E511" s="128"/>
      <c r="F511" s="164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65"/>
      <c r="T511" s="165"/>
      <c r="U511" s="166"/>
      <c r="V511" s="166"/>
      <c r="W511" s="128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28"/>
      <c r="AH511" s="128"/>
      <c r="AI511" s="128"/>
      <c r="AJ511" s="128"/>
      <c r="AK511" s="128"/>
      <c r="AL511" s="128"/>
      <c r="AM511" s="128"/>
      <c r="AN511" s="128"/>
    </row>
    <row r="512" spans="1:40">
      <c r="A512" s="161"/>
      <c r="B512" s="161"/>
      <c r="C512" s="162"/>
      <c r="D512" s="163"/>
      <c r="E512" s="128"/>
      <c r="F512" s="164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65"/>
      <c r="T512" s="165"/>
      <c r="U512" s="166"/>
      <c r="V512" s="166"/>
      <c r="W512" s="128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28"/>
      <c r="AH512" s="128"/>
      <c r="AI512" s="128"/>
      <c r="AJ512" s="128"/>
      <c r="AK512" s="128"/>
      <c r="AL512" s="128"/>
      <c r="AM512" s="128"/>
      <c r="AN512" s="128"/>
    </row>
    <row r="513" spans="1:40">
      <c r="A513" s="161"/>
      <c r="B513" s="161"/>
      <c r="C513" s="162"/>
      <c r="D513" s="163"/>
      <c r="E513" s="128"/>
      <c r="F513" s="164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65"/>
      <c r="T513" s="165"/>
      <c r="U513" s="166"/>
      <c r="V513" s="166"/>
      <c r="W513" s="128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28"/>
      <c r="AH513" s="128"/>
      <c r="AI513" s="128"/>
      <c r="AJ513" s="128"/>
      <c r="AK513" s="128"/>
      <c r="AL513" s="128"/>
      <c r="AM513" s="128"/>
      <c r="AN513" s="128"/>
    </row>
    <row r="514" spans="1:40">
      <c r="A514" s="161"/>
      <c r="B514" s="161"/>
      <c r="C514" s="162"/>
      <c r="D514" s="163"/>
      <c r="E514" s="128"/>
      <c r="F514" s="164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65"/>
      <c r="T514" s="165"/>
      <c r="U514" s="166"/>
      <c r="V514" s="166"/>
      <c r="W514" s="128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28"/>
      <c r="AH514" s="128"/>
      <c r="AI514" s="128"/>
      <c r="AJ514" s="128"/>
      <c r="AK514" s="128"/>
      <c r="AL514" s="128"/>
      <c r="AM514" s="128"/>
      <c r="AN514" s="128"/>
    </row>
    <row r="515" spans="1:40">
      <c r="A515" s="161"/>
      <c r="B515" s="161"/>
      <c r="C515" s="162"/>
      <c r="D515" s="163"/>
      <c r="E515" s="128"/>
      <c r="F515" s="164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65"/>
      <c r="T515" s="165"/>
      <c r="U515" s="166"/>
      <c r="V515" s="166"/>
      <c r="W515" s="128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28"/>
      <c r="AH515" s="128"/>
      <c r="AI515" s="128"/>
      <c r="AJ515" s="128"/>
      <c r="AK515" s="128"/>
      <c r="AL515" s="128"/>
      <c r="AM515" s="128"/>
      <c r="AN515" s="128"/>
    </row>
    <row r="516" spans="1:40">
      <c r="A516" s="161"/>
      <c r="B516" s="161"/>
      <c r="C516" s="162"/>
      <c r="D516" s="163"/>
      <c r="E516" s="128"/>
      <c r="F516" s="164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65"/>
      <c r="T516" s="165"/>
      <c r="U516" s="166"/>
      <c r="V516" s="166"/>
      <c r="W516" s="128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28"/>
      <c r="AH516" s="128"/>
      <c r="AI516" s="128"/>
      <c r="AJ516" s="128"/>
      <c r="AK516" s="128"/>
      <c r="AL516" s="128"/>
      <c r="AM516" s="128"/>
      <c r="AN516" s="128"/>
    </row>
    <row r="517" spans="1:40">
      <c r="A517" s="161"/>
      <c r="B517" s="161"/>
      <c r="C517" s="162"/>
      <c r="D517" s="163"/>
      <c r="E517" s="128"/>
      <c r="F517" s="164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65"/>
      <c r="T517" s="165"/>
      <c r="U517" s="166"/>
      <c r="V517" s="166"/>
      <c r="W517" s="128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28"/>
      <c r="AH517" s="128"/>
      <c r="AI517" s="128"/>
      <c r="AJ517" s="128"/>
      <c r="AK517" s="128"/>
      <c r="AL517" s="128"/>
      <c r="AM517" s="128"/>
      <c r="AN517" s="128"/>
    </row>
    <row r="518" spans="1:40">
      <c r="A518" s="161"/>
      <c r="B518" s="161"/>
      <c r="C518" s="162"/>
      <c r="D518" s="163"/>
      <c r="E518" s="128"/>
      <c r="F518" s="164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65"/>
      <c r="T518" s="165"/>
      <c r="U518" s="166"/>
      <c r="V518" s="166"/>
      <c r="W518" s="128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28"/>
      <c r="AH518" s="128"/>
      <c r="AI518" s="128"/>
      <c r="AJ518" s="128"/>
      <c r="AK518" s="128"/>
      <c r="AL518" s="128"/>
      <c r="AM518" s="128"/>
      <c r="AN518" s="128"/>
    </row>
    <row r="519" spans="1:40">
      <c r="A519" s="161"/>
      <c r="B519" s="161"/>
      <c r="C519" s="162"/>
      <c r="D519" s="163"/>
      <c r="E519" s="128"/>
      <c r="F519" s="164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65"/>
      <c r="T519" s="165"/>
      <c r="U519" s="166"/>
      <c r="V519" s="166"/>
      <c r="W519" s="128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28"/>
      <c r="AH519" s="128"/>
      <c r="AI519" s="128"/>
      <c r="AJ519" s="128"/>
      <c r="AK519" s="128"/>
      <c r="AL519" s="128"/>
      <c r="AM519" s="128"/>
      <c r="AN519" s="128"/>
    </row>
    <row r="520" spans="1:40">
      <c r="A520" s="161"/>
      <c r="B520" s="161"/>
      <c r="C520" s="162"/>
      <c r="D520" s="163"/>
      <c r="E520" s="128"/>
      <c r="F520" s="164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65"/>
      <c r="T520" s="165"/>
      <c r="U520" s="166"/>
      <c r="V520" s="166"/>
      <c r="W520" s="128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28"/>
      <c r="AH520" s="128"/>
      <c r="AI520" s="128"/>
      <c r="AJ520" s="128"/>
      <c r="AK520" s="128"/>
      <c r="AL520" s="128"/>
      <c r="AM520" s="128"/>
      <c r="AN520" s="128"/>
    </row>
    <row r="521" spans="1:40">
      <c r="A521" s="161"/>
      <c r="B521" s="161"/>
      <c r="C521" s="162"/>
      <c r="D521" s="163"/>
      <c r="E521" s="128"/>
      <c r="F521" s="164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65"/>
      <c r="T521" s="165"/>
      <c r="U521" s="166"/>
      <c r="V521" s="166"/>
      <c r="W521" s="128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28"/>
      <c r="AH521" s="128"/>
      <c r="AI521" s="128"/>
      <c r="AJ521" s="128"/>
      <c r="AK521" s="128"/>
      <c r="AL521" s="128"/>
      <c r="AM521" s="128"/>
      <c r="AN521" s="128"/>
    </row>
    <row r="522" spans="1:40">
      <c r="A522" s="161"/>
      <c r="B522" s="161"/>
      <c r="C522" s="162"/>
      <c r="D522" s="163"/>
      <c r="E522" s="128"/>
      <c r="F522" s="164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65"/>
      <c r="T522" s="165"/>
      <c r="U522" s="166"/>
      <c r="V522" s="166"/>
      <c r="W522" s="128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28"/>
      <c r="AH522" s="128"/>
      <c r="AI522" s="128"/>
      <c r="AJ522" s="128"/>
      <c r="AK522" s="128"/>
      <c r="AL522" s="128"/>
      <c r="AM522" s="128"/>
      <c r="AN522" s="128"/>
    </row>
    <row r="523" spans="1:40">
      <c r="A523" s="161"/>
      <c r="B523" s="161"/>
      <c r="C523" s="162"/>
      <c r="D523" s="163"/>
      <c r="E523" s="128"/>
      <c r="F523" s="164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65"/>
      <c r="T523" s="165"/>
      <c r="U523" s="166"/>
      <c r="V523" s="166"/>
      <c r="W523" s="128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28"/>
      <c r="AH523" s="128"/>
      <c r="AI523" s="128"/>
      <c r="AJ523" s="128"/>
      <c r="AK523" s="128"/>
      <c r="AL523" s="128"/>
      <c r="AM523" s="128"/>
      <c r="AN523" s="128"/>
    </row>
    <row r="524" spans="1:40">
      <c r="A524" s="161"/>
      <c r="B524" s="161"/>
      <c r="C524" s="162"/>
      <c r="D524" s="163"/>
      <c r="E524" s="128"/>
      <c r="F524" s="164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65"/>
      <c r="T524" s="165"/>
      <c r="U524" s="166"/>
      <c r="V524" s="166"/>
      <c r="W524" s="128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28"/>
      <c r="AH524" s="128"/>
      <c r="AI524" s="128"/>
      <c r="AJ524" s="128"/>
      <c r="AK524" s="128"/>
      <c r="AL524" s="128"/>
      <c r="AM524" s="128"/>
      <c r="AN524" s="128"/>
    </row>
    <row r="525" spans="1:40">
      <c r="A525" s="161"/>
      <c r="B525" s="161"/>
      <c r="C525" s="162"/>
      <c r="D525" s="163"/>
      <c r="E525" s="128"/>
      <c r="F525" s="164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65"/>
      <c r="T525" s="165"/>
      <c r="U525" s="166"/>
      <c r="V525" s="166"/>
      <c r="W525" s="128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28"/>
      <c r="AH525" s="128"/>
      <c r="AI525" s="128"/>
      <c r="AJ525" s="128"/>
      <c r="AK525" s="128"/>
      <c r="AL525" s="128"/>
      <c r="AM525" s="128"/>
      <c r="AN525" s="128"/>
    </row>
    <row r="526" spans="1:40">
      <c r="A526" s="161"/>
      <c r="B526" s="161"/>
      <c r="C526" s="162"/>
      <c r="D526" s="163"/>
      <c r="E526" s="128"/>
      <c r="F526" s="164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65"/>
      <c r="T526" s="165"/>
      <c r="U526" s="166"/>
      <c r="V526" s="166"/>
      <c r="W526" s="128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28"/>
      <c r="AH526" s="128"/>
      <c r="AI526" s="128"/>
      <c r="AJ526" s="128"/>
      <c r="AK526" s="128"/>
      <c r="AL526" s="128"/>
      <c r="AM526" s="128"/>
      <c r="AN526" s="128"/>
    </row>
    <row r="527" spans="1:40">
      <c r="A527" s="161"/>
      <c r="B527" s="161"/>
      <c r="C527" s="162"/>
      <c r="D527" s="163"/>
      <c r="E527" s="128"/>
      <c r="F527" s="164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65"/>
      <c r="T527" s="165"/>
      <c r="U527" s="166"/>
      <c r="V527" s="166"/>
      <c r="W527" s="128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28"/>
      <c r="AH527" s="128"/>
      <c r="AI527" s="128"/>
      <c r="AJ527" s="128"/>
      <c r="AK527" s="128"/>
      <c r="AL527" s="128"/>
      <c r="AM527" s="128"/>
      <c r="AN527" s="128"/>
    </row>
    <row r="528" spans="1:40">
      <c r="A528" s="161"/>
      <c r="B528" s="161"/>
      <c r="C528" s="162"/>
      <c r="D528" s="163"/>
      <c r="E528" s="128"/>
      <c r="F528" s="164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65"/>
      <c r="T528" s="165"/>
      <c r="U528" s="166"/>
      <c r="V528" s="166"/>
      <c r="W528" s="128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28"/>
      <c r="AH528" s="128"/>
      <c r="AI528" s="128"/>
      <c r="AJ528" s="128"/>
      <c r="AK528" s="128"/>
      <c r="AL528" s="128"/>
      <c r="AM528" s="128"/>
      <c r="AN528" s="128"/>
    </row>
    <row r="529" spans="1:40">
      <c r="A529" s="161"/>
      <c r="B529" s="161"/>
      <c r="C529" s="162"/>
      <c r="D529" s="163"/>
      <c r="E529" s="128"/>
      <c r="F529" s="164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65"/>
      <c r="T529" s="165"/>
      <c r="U529" s="166"/>
      <c r="V529" s="166"/>
      <c r="W529" s="128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28"/>
      <c r="AH529" s="128"/>
      <c r="AI529" s="128"/>
      <c r="AJ529" s="128"/>
      <c r="AK529" s="128"/>
      <c r="AL529" s="128"/>
      <c r="AM529" s="128"/>
      <c r="AN529" s="128"/>
    </row>
    <row r="530" spans="1:40">
      <c r="A530" s="161"/>
      <c r="B530" s="161"/>
      <c r="C530" s="162"/>
      <c r="D530" s="163"/>
      <c r="E530" s="128"/>
      <c r="F530" s="164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65"/>
      <c r="T530" s="165"/>
      <c r="U530" s="166"/>
      <c r="V530" s="166"/>
      <c r="W530" s="128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28"/>
      <c r="AH530" s="128"/>
      <c r="AI530" s="128"/>
      <c r="AJ530" s="128"/>
      <c r="AK530" s="128"/>
      <c r="AL530" s="128"/>
      <c r="AM530" s="128"/>
      <c r="AN530" s="128"/>
    </row>
    <row r="531" spans="1:40">
      <c r="A531" s="161"/>
      <c r="B531" s="161"/>
      <c r="C531" s="162"/>
      <c r="D531" s="163"/>
      <c r="E531" s="128"/>
      <c r="F531" s="164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65"/>
      <c r="T531" s="165"/>
      <c r="U531" s="166"/>
      <c r="V531" s="166"/>
      <c r="W531" s="128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28"/>
      <c r="AH531" s="128"/>
      <c r="AI531" s="128"/>
      <c r="AJ531" s="128"/>
      <c r="AK531" s="128"/>
      <c r="AL531" s="128"/>
      <c r="AM531" s="128"/>
      <c r="AN531" s="128"/>
    </row>
    <row r="532" spans="1:40">
      <c r="A532" s="161"/>
      <c r="B532" s="161"/>
      <c r="C532" s="162"/>
      <c r="D532" s="163"/>
      <c r="E532" s="128"/>
      <c r="F532" s="164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65"/>
      <c r="T532" s="165"/>
      <c r="U532" s="166"/>
      <c r="V532" s="166"/>
      <c r="W532" s="128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28"/>
      <c r="AH532" s="128"/>
      <c r="AI532" s="128"/>
      <c r="AJ532" s="128"/>
      <c r="AK532" s="128"/>
      <c r="AL532" s="128"/>
      <c r="AM532" s="128"/>
      <c r="AN532" s="128"/>
    </row>
    <row r="533" spans="1:40">
      <c r="A533" s="161"/>
      <c r="B533" s="161"/>
      <c r="C533" s="162"/>
      <c r="D533" s="163"/>
      <c r="E533" s="128"/>
      <c r="F533" s="164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65"/>
      <c r="T533" s="165"/>
      <c r="U533" s="166"/>
      <c r="V533" s="166"/>
      <c r="W533" s="128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28"/>
      <c r="AH533" s="128"/>
      <c r="AI533" s="128"/>
      <c r="AJ533" s="128"/>
      <c r="AK533" s="128"/>
      <c r="AL533" s="128"/>
      <c r="AM533" s="128"/>
      <c r="AN533" s="128"/>
    </row>
    <row r="534" spans="1:40">
      <c r="A534" s="161"/>
      <c r="B534" s="161"/>
      <c r="C534" s="162"/>
      <c r="D534" s="163"/>
      <c r="E534" s="128"/>
      <c r="F534" s="164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65"/>
      <c r="T534" s="165"/>
      <c r="U534" s="166"/>
      <c r="V534" s="166"/>
      <c r="W534" s="128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28"/>
      <c r="AH534" s="128"/>
      <c r="AI534" s="128"/>
      <c r="AJ534" s="128"/>
      <c r="AK534" s="128"/>
      <c r="AL534" s="128"/>
      <c r="AM534" s="128"/>
      <c r="AN534" s="128"/>
    </row>
    <row r="535" spans="1:40">
      <c r="A535" s="161"/>
      <c r="B535" s="161"/>
      <c r="C535" s="162"/>
      <c r="D535" s="163"/>
      <c r="E535" s="128"/>
      <c r="F535" s="164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65"/>
      <c r="T535" s="165"/>
      <c r="U535" s="166"/>
      <c r="V535" s="166"/>
      <c r="W535" s="128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28"/>
      <c r="AH535" s="128"/>
      <c r="AI535" s="128"/>
      <c r="AJ535" s="128"/>
      <c r="AK535" s="128"/>
      <c r="AL535" s="128"/>
      <c r="AM535" s="128"/>
      <c r="AN535" s="128"/>
    </row>
    <row r="536" spans="1:40">
      <c r="A536" s="161"/>
      <c r="B536" s="161"/>
      <c r="C536" s="162"/>
      <c r="D536" s="163"/>
      <c r="E536" s="128"/>
      <c r="F536" s="164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65"/>
      <c r="T536" s="165"/>
      <c r="U536" s="166"/>
      <c r="V536" s="166"/>
      <c r="W536" s="128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28"/>
      <c r="AH536" s="128"/>
      <c r="AI536" s="128"/>
      <c r="AJ536" s="128"/>
      <c r="AK536" s="128"/>
      <c r="AL536" s="128"/>
      <c r="AM536" s="128"/>
      <c r="AN536" s="128"/>
    </row>
    <row r="537" spans="1:40">
      <c r="A537" s="161"/>
      <c r="B537" s="161"/>
      <c r="C537" s="162"/>
      <c r="D537" s="163"/>
      <c r="E537" s="128"/>
      <c r="F537" s="164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65"/>
      <c r="T537" s="165"/>
      <c r="U537" s="166"/>
      <c r="V537" s="166"/>
      <c r="W537" s="128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28"/>
      <c r="AH537" s="128"/>
      <c r="AI537" s="128"/>
      <c r="AJ537" s="128"/>
      <c r="AK537" s="128"/>
      <c r="AL537" s="128"/>
      <c r="AM537" s="128"/>
      <c r="AN537" s="128"/>
    </row>
    <row r="538" spans="1:40">
      <c r="A538" s="161"/>
      <c r="B538" s="161"/>
      <c r="C538" s="162"/>
      <c r="D538" s="163"/>
      <c r="E538" s="128"/>
      <c r="F538" s="164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65"/>
      <c r="T538" s="165"/>
      <c r="U538" s="166"/>
      <c r="V538" s="166"/>
      <c r="W538" s="128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28"/>
      <c r="AH538" s="128"/>
      <c r="AI538" s="128"/>
      <c r="AJ538" s="128"/>
      <c r="AK538" s="128"/>
      <c r="AL538" s="128"/>
      <c r="AM538" s="128"/>
      <c r="AN538" s="128"/>
    </row>
    <row r="539" spans="1:40">
      <c r="A539" s="161"/>
      <c r="B539" s="161"/>
      <c r="C539" s="162"/>
      <c r="D539" s="163"/>
      <c r="E539" s="128"/>
      <c r="F539" s="164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65"/>
      <c r="T539" s="165"/>
      <c r="U539" s="166"/>
      <c r="V539" s="166"/>
      <c r="W539" s="128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28"/>
      <c r="AH539" s="128"/>
      <c r="AI539" s="128"/>
      <c r="AJ539" s="128"/>
      <c r="AK539" s="128"/>
      <c r="AL539" s="128"/>
      <c r="AM539" s="128"/>
      <c r="AN539" s="128"/>
    </row>
    <row r="540" spans="1:40">
      <c r="A540" s="161"/>
      <c r="B540" s="161"/>
      <c r="C540" s="162"/>
      <c r="D540" s="163"/>
      <c r="E540" s="128"/>
      <c r="F540" s="164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65"/>
      <c r="T540" s="165"/>
      <c r="U540" s="166"/>
      <c r="V540" s="166"/>
      <c r="W540" s="128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28"/>
      <c r="AH540" s="128"/>
      <c r="AI540" s="128"/>
      <c r="AJ540" s="128"/>
      <c r="AK540" s="128"/>
      <c r="AL540" s="128"/>
      <c r="AM540" s="128"/>
      <c r="AN540" s="128"/>
    </row>
    <row r="541" spans="1:40">
      <c r="A541" s="161"/>
      <c r="B541" s="161"/>
      <c r="C541" s="162"/>
      <c r="D541" s="163"/>
      <c r="E541" s="128"/>
      <c r="F541" s="164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65"/>
      <c r="T541" s="165"/>
      <c r="U541" s="166"/>
      <c r="V541" s="166"/>
      <c r="W541" s="128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28"/>
      <c r="AH541" s="128"/>
      <c r="AI541" s="128"/>
      <c r="AJ541" s="128"/>
      <c r="AK541" s="128"/>
      <c r="AL541" s="128"/>
      <c r="AM541" s="128"/>
      <c r="AN541" s="128"/>
    </row>
    <row r="542" spans="1:40">
      <c r="A542" s="161"/>
      <c r="B542" s="161"/>
      <c r="C542" s="162"/>
      <c r="D542" s="163"/>
      <c r="E542" s="128"/>
      <c r="F542" s="164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65"/>
      <c r="T542" s="165"/>
      <c r="U542" s="166"/>
      <c r="V542" s="166"/>
      <c r="W542" s="128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28"/>
      <c r="AH542" s="128"/>
      <c r="AI542" s="128"/>
      <c r="AJ542" s="128"/>
      <c r="AK542" s="128"/>
      <c r="AL542" s="128"/>
      <c r="AM542" s="128"/>
      <c r="AN542" s="128"/>
    </row>
    <row r="543" spans="1:40">
      <c r="A543" s="161"/>
      <c r="B543" s="161"/>
      <c r="C543" s="162"/>
      <c r="D543" s="163"/>
      <c r="E543" s="128"/>
      <c r="F543" s="164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65"/>
      <c r="T543" s="165"/>
      <c r="U543" s="166"/>
      <c r="V543" s="166"/>
      <c r="W543" s="128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28"/>
      <c r="AH543" s="128"/>
      <c r="AI543" s="128"/>
      <c r="AJ543" s="128"/>
      <c r="AK543" s="128"/>
      <c r="AL543" s="128"/>
      <c r="AM543" s="128"/>
      <c r="AN543" s="128"/>
    </row>
    <row r="544" spans="1:40">
      <c r="A544" s="161"/>
      <c r="B544" s="161"/>
      <c r="C544" s="162"/>
      <c r="D544" s="163"/>
      <c r="E544" s="128"/>
      <c r="F544" s="164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65"/>
      <c r="T544" s="165"/>
      <c r="U544" s="166"/>
      <c r="V544" s="166"/>
      <c r="W544" s="128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28"/>
      <c r="AH544" s="128"/>
      <c r="AI544" s="128"/>
      <c r="AJ544" s="128"/>
      <c r="AK544" s="128"/>
      <c r="AL544" s="128"/>
      <c r="AM544" s="128"/>
      <c r="AN544" s="128"/>
    </row>
    <row r="545" spans="1:40">
      <c r="A545" s="161"/>
      <c r="B545" s="161"/>
      <c r="C545" s="162"/>
      <c r="D545" s="163"/>
      <c r="E545" s="128"/>
      <c r="F545" s="164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65"/>
      <c r="T545" s="165"/>
      <c r="U545" s="166"/>
      <c r="V545" s="166"/>
      <c r="W545" s="128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28"/>
      <c r="AH545" s="128"/>
      <c r="AI545" s="128"/>
      <c r="AJ545" s="128"/>
      <c r="AK545" s="128"/>
      <c r="AL545" s="128"/>
      <c r="AM545" s="128"/>
      <c r="AN545" s="128"/>
    </row>
    <row r="546" spans="1:40">
      <c r="A546" s="161"/>
      <c r="B546" s="161"/>
      <c r="C546" s="162"/>
      <c r="D546" s="163"/>
      <c r="E546" s="128"/>
      <c r="F546" s="164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65"/>
      <c r="T546" s="165"/>
      <c r="U546" s="166"/>
      <c r="V546" s="166"/>
      <c r="W546" s="128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28"/>
      <c r="AH546" s="128"/>
      <c r="AI546" s="128"/>
      <c r="AJ546" s="128"/>
      <c r="AK546" s="128"/>
      <c r="AL546" s="128"/>
      <c r="AM546" s="128"/>
      <c r="AN546" s="128"/>
    </row>
    <row r="547" spans="1:40">
      <c r="A547" s="161"/>
      <c r="B547" s="161"/>
      <c r="C547" s="162"/>
      <c r="D547" s="163"/>
      <c r="E547" s="128"/>
      <c r="F547" s="164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65"/>
      <c r="T547" s="165"/>
      <c r="U547" s="166"/>
      <c r="V547" s="166"/>
      <c r="W547" s="128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28"/>
      <c r="AH547" s="128"/>
      <c r="AI547" s="128"/>
      <c r="AJ547" s="128"/>
      <c r="AK547" s="128"/>
      <c r="AL547" s="128"/>
      <c r="AM547" s="128"/>
      <c r="AN547" s="128"/>
    </row>
    <row r="548" spans="1:40">
      <c r="A548" s="161"/>
      <c r="B548" s="161"/>
      <c r="C548" s="162"/>
      <c r="D548" s="163"/>
      <c r="E548" s="128"/>
      <c r="F548" s="164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65"/>
      <c r="T548" s="165"/>
      <c r="U548" s="166"/>
      <c r="V548" s="166"/>
      <c r="W548" s="128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28"/>
      <c r="AH548" s="128"/>
      <c r="AI548" s="128"/>
      <c r="AJ548" s="128"/>
      <c r="AK548" s="128"/>
      <c r="AL548" s="128"/>
      <c r="AM548" s="128"/>
      <c r="AN548" s="128"/>
    </row>
    <row r="549" spans="1:40">
      <c r="A549" s="161"/>
      <c r="B549" s="161"/>
      <c r="C549" s="162"/>
      <c r="D549" s="163"/>
      <c r="E549" s="128"/>
      <c r="F549" s="164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65"/>
      <c r="T549" s="165"/>
      <c r="U549" s="166"/>
      <c r="V549" s="166"/>
      <c r="W549" s="128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28"/>
      <c r="AH549" s="128"/>
      <c r="AI549" s="128"/>
      <c r="AJ549" s="128"/>
      <c r="AK549" s="128"/>
      <c r="AL549" s="128"/>
      <c r="AM549" s="128"/>
      <c r="AN549" s="128"/>
    </row>
    <row r="550" spans="1:40">
      <c r="A550" s="161"/>
      <c r="B550" s="161"/>
      <c r="C550" s="162"/>
      <c r="D550" s="163"/>
      <c r="E550" s="128"/>
      <c r="F550" s="164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65"/>
      <c r="T550" s="165"/>
      <c r="U550" s="166"/>
      <c r="V550" s="166"/>
      <c r="W550" s="128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28"/>
      <c r="AH550" s="128"/>
      <c r="AI550" s="128"/>
      <c r="AJ550" s="128"/>
      <c r="AK550" s="128"/>
      <c r="AL550" s="128"/>
      <c r="AM550" s="128"/>
      <c r="AN550" s="128"/>
    </row>
    <row r="551" spans="1:40">
      <c r="A551" s="161"/>
      <c r="B551" s="161"/>
      <c r="C551" s="162"/>
      <c r="D551" s="163"/>
      <c r="E551" s="128"/>
      <c r="F551" s="164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65"/>
      <c r="T551" s="165"/>
      <c r="U551" s="166"/>
      <c r="V551" s="166"/>
      <c r="W551" s="128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28"/>
      <c r="AH551" s="128"/>
      <c r="AI551" s="128"/>
      <c r="AJ551" s="128"/>
      <c r="AK551" s="128"/>
      <c r="AL551" s="128"/>
      <c r="AM551" s="128"/>
      <c r="AN551" s="128"/>
    </row>
    <row r="552" spans="1:40">
      <c r="A552" s="161"/>
      <c r="B552" s="161"/>
      <c r="C552" s="162"/>
      <c r="D552" s="163"/>
      <c r="E552" s="128"/>
      <c r="F552" s="164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65"/>
      <c r="T552" s="165"/>
      <c r="U552" s="166"/>
      <c r="V552" s="166"/>
      <c r="W552" s="128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28"/>
      <c r="AH552" s="128"/>
      <c r="AI552" s="128"/>
      <c r="AJ552" s="128"/>
      <c r="AK552" s="128"/>
      <c r="AL552" s="128"/>
      <c r="AM552" s="128"/>
      <c r="AN552" s="128"/>
    </row>
    <row r="553" spans="1:40">
      <c r="A553" s="161"/>
      <c r="B553" s="161"/>
      <c r="C553" s="162"/>
      <c r="D553" s="163"/>
      <c r="E553" s="128"/>
      <c r="F553" s="164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65"/>
      <c r="T553" s="165"/>
      <c r="U553" s="166"/>
      <c r="V553" s="166"/>
      <c r="W553" s="128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28"/>
      <c r="AH553" s="128"/>
      <c r="AI553" s="128"/>
      <c r="AJ553" s="128"/>
      <c r="AK553" s="128"/>
      <c r="AL553" s="128"/>
      <c r="AM553" s="128"/>
      <c r="AN553" s="128"/>
    </row>
    <row r="554" spans="1:40">
      <c r="A554" s="161"/>
      <c r="B554" s="161"/>
      <c r="C554" s="162"/>
      <c r="D554" s="163"/>
      <c r="E554" s="128"/>
      <c r="F554" s="164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65"/>
      <c r="T554" s="165"/>
      <c r="U554" s="166"/>
      <c r="V554" s="166"/>
      <c r="W554" s="128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28"/>
      <c r="AH554" s="128"/>
      <c r="AI554" s="128"/>
      <c r="AJ554" s="128"/>
      <c r="AK554" s="128"/>
      <c r="AL554" s="128"/>
      <c r="AM554" s="128"/>
      <c r="AN554" s="128"/>
    </row>
    <row r="555" spans="1:40">
      <c r="A555" s="161"/>
      <c r="B555" s="161"/>
      <c r="C555" s="162"/>
      <c r="D555" s="163"/>
      <c r="E555" s="128"/>
      <c r="F555" s="164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65"/>
      <c r="T555" s="165"/>
      <c r="U555" s="166"/>
      <c r="V555" s="166"/>
      <c r="W555" s="128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28"/>
      <c r="AH555" s="128"/>
      <c r="AI555" s="128"/>
      <c r="AJ555" s="128"/>
      <c r="AK555" s="128"/>
      <c r="AL555" s="128"/>
      <c r="AM555" s="128"/>
      <c r="AN555" s="128"/>
    </row>
    <row r="556" spans="1:40">
      <c r="A556" s="161"/>
      <c r="B556" s="161"/>
      <c r="C556" s="162"/>
      <c r="D556" s="163"/>
      <c r="E556" s="128"/>
      <c r="F556" s="164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65"/>
      <c r="T556" s="165"/>
      <c r="U556" s="166"/>
      <c r="V556" s="166"/>
      <c r="W556" s="128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28"/>
      <c r="AH556" s="128"/>
      <c r="AI556" s="128"/>
      <c r="AJ556" s="128"/>
      <c r="AK556" s="128"/>
      <c r="AL556" s="128"/>
      <c r="AM556" s="128"/>
      <c r="AN556" s="128"/>
    </row>
    <row r="557" spans="1:40">
      <c r="A557" s="161"/>
      <c r="B557" s="161"/>
      <c r="C557" s="162"/>
      <c r="D557" s="163"/>
      <c r="E557" s="128"/>
      <c r="F557" s="164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65"/>
      <c r="T557" s="165"/>
      <c r="U557" s="166"/>
      <c r="V557" s="166"/>
      <c r="W557" s="128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28"/>
      <c r="AH557" s="128"/>
      <c r="AI557" s="128"/>
      <c r="AJ557" s="128"/>
      <c r="AK557" s="128"/>
      <c r="AL557" s="128"/>
      <c r="AM557" s="128"/>
      <c r="AN557" s="128"/>
    </row>
    <row r="558" spans="1:40">
      <c r="A558" s="161"/>
      <c r="B558" s="161"/>
      <c r="C558" s="162"/>
      <c r="D558" s="163"/>
      <c r="E558" s="128"/>
      <c r="F558" s="164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65"/>
      <c r="T558" s="165"/>
      <c r="U558" s="166"/>
      <c r="V558" s="166"/>
      <c r="W558" s="128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28"/>
      <c r="AH558" s="128"/>
      <c r="AI558" s="128"/>
      <c r="AJ558" s="128"/>
      <c r="AK558" s="128"/>
      <c r="AL558" s="128"/>
      <c r="AM558" s="128"/>
      <c r="AN558" s="128"/>
    </row>
    <row r="559" spans="1:40">
      <c r="A559" s="161"/>
      <c r="B559" s="161"/>
      <c r="C559" s="162"/>
      <c r="D559" s="163"/>
      <c r="E559" s="128"/>
      <c r="F559" s="164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65"/>
      <c r="T559" s="165"/>
      <c r="U559" s="166"/>
      <c r="V559" s="166"/>
      <c r="W559" s="128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28"/>
      <c r="AH559" s="128"/>
      <c r="AI559" s="128"/>
      <c r="AJ559" s="128"/>
      <c r="AK559" s="128"/>
      <c r="AL559" s="128"/>
      <c r="AM559" s="128"/>
      <c r="AN559" s="128"/>
    </row>
    <row r="560" spans="1:40">
      <c r="A560" s="161"/>
      <c r="B560" s="161"/>
      <c r="C560" s="162"/>
      <c r="D560" s="163"/>
      <c r="E560" s="128"/>
      <c r="F560" s="164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65"/>
      <c r="T560" s="165"/>
      <c r="U560" s="166"/>
      <c r="V560" s="166"/>
      <c r="W560" s="128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28"/>
      <c r="AH560" s="128"/>
      <c r="AI560" s="128"/>
      <c r="AJ560" s="128"/>
      <c r="AK560" s="128"/>
      <c r="AL560" s="128"/>
      <c r="AM560" s="128"/>
      <c r="AN560" s="128"/>
    </row>
    <row r="561" spans="1:40">
      <c r="A561" s="161"/>
      <c r="B561" s="161"/>
      <c r="C561" s="162"/>
      <c r="D561" s="163"/>
      <c r="E561" s="128"/>
      <c r="F561" s="164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65"/>
      <c r="T561" s="165"/>
      <c r="U561" s="166"/>
      <c r="V561" s="166"/>
      <c r="W561" s="128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28"/>
      <c r="AH561" s="128"/>
      <c r="AI561" s="128"/>
      <c r="AJ561" s="128"/>
      <c r="AK561" s="128"/>
      <c r="AL561" s="128"/>
      <c r="AM561" s="128"/>
      <c r="AN561" s="128"/>
    </row>
    <row r="562" spans="1:40">
      <c r="A562" s="161"/>
      <c r="B562" s="161"/>
      <c r="C562" s="162"/>
      <c r="D562" s="163"/>
      <c r="E562" s="128"/>
      <c r="F562" s="164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65"/>
      <c r="T562" s="165"/>
      <c r="U562" s="166"/>
      <c r="V562" s="166"/>
      <c r="W562" s="128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28"/>
      <c r="AH562" s="128"/>
      <c r="AI562" s="128"/>
      <c r="AJ562" s="128"/>
      <c r="AK562" s="128"/>
      <c r="AL562" s="128"/>
      <c r="AM562" s="128"/>
      <c r="AN562" s="128"/>
    </row>
    <row r="563" spans="1:40">
      <c r="A563" s="161"/>
      <c r="B563" s="161"/>
      <c r="C563" s="162"/>
      <c r="D563" s="163"/>
      <c r="E563" s="128"/>
      <c r="F563" s="164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65"/>
      <c r="T563" s="165"/>
      <c r="U563" s="166"/>
      <c r="V563" s="166"/>
      <c r="W563" s="128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28"/>
      <c r="AH563" s="128"/>
      <c r="AI563" s="128"/>
      <c r="AJ563" s="128"/>
      <c r="AK563" s="128"/>
      <c r="AL563" s="128"/>
      <c r="AM563" s="128"/>
      <c r="AN563" s="128"/>
    </row>
    <row r="564" spans="1:40">
      <c r="A564" s="161"/>
      <c r="B564" s="161"/>
      <c r="C564" s="162"/>
      <c r="D564" s="163"/>
      <c r="E564" s="128"/>
      <c r="F564" s="164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65"/>
      <c r="T564" s="165"/>
      <c r="U564" s="166"/>
      <c r="V564" s="166"/>
      <c r="W564" s="128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28"/>
      <c r="AH564" s="128"/>
      <c r="AI564" s="128"/>
      <c r="AJ564" s="128"/>
      <c r="AK564" s="128"/>
      <c r="AL564" s="128"/>
      <c r="AM564" s="128"/>
      <c r="AN564" s="128"/>
    </row>
    <row r="565" spans="1:40">
      <c r="A565" s="161"/>
      <c r="B565" s="161"/>
      <c r="C565" s="162"/>
      <c r="D565" s="163"/>
      <c r="E565" s="128"/>
      <c r="F565" s="164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65"/>
      <c r="T565" s="165"/>
      <c r="U565" s="166"/>
      <c r="V565" s="166"/>
      <c r="W565" s="128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28"/>
      <c r="AH565" s="128"/>
      <c r="AI565" s="128"/>
      <c r="AJ565" s="128"/>
      <c r="AK565" s="128"/>
      <c r="AL565" s="128"/>
      <c r="AM565" s="128"/>
      <c r="AN565" s="128"/>
    </row>
    <row r="566" spans="1:40">
      <c r="A566" s="161"/>
      <c r="B566" s="161"/>
      <c r="C566" s="162"/>
      <c r="D566" s="163"/>
      <c r="E566" s="128"/>
      <c r="F566" s="164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65"/>
      <c r="T566" s="165"/>
      <c r="U566" s="166"/>
      <c r="V566" s="166"/>
      <c r="W566" s="128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28"/>
      <c r="AH566" s="128"/>
      <c r="AI566" s="128"/>
      <c r="AJ566" s="128"/>
      <c r="AK566" s="128"/>
      <c r="AL566" s="128"/>
      <c r="AM566" s="128"/>
      <c r="AN566" s="128"/>
    </row>
    <row r="567" spans="1:40">
      <c r="A567" s="161"/>
      <c r="B567" s="161"/>
      <c r="C567" s="162"/>
      <c r="D567" s="163"/>
      <c r="E567" s="128"/>
      <c r="F567" s="164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65"/>
      <c r="T567" s="165"/>
      <c r="U567" s="166"/>
      <c r="V567" s="166"/>
      <c r="W567" s="128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28"/>
      <c r="AH567" s="128"/>
      <c r="AI567" s="128"/>
      <c r="AJ567" s="128"/>
      <c r="AK567" s="128"/>
      <c r="AL567" s="128"/>
      <c r="AM567" s="128"/>
      <c r="AN567" s="128"/>
    </row>
    <row r="568" spans="1:40">
      <c r="A568" s="161"/>
      <c r="B568" s="161"/>
      <c r="C568" s="162"/>
      <c r="D568" s="163"/>
      <c r="E568" s="128"/>
      <c r="F568" s="164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65"/>
      <c r="T568" s="165"/>
      <c r="U568" s="166"/>
      <c r="V568" s="166"/>
      <c r="W568" s="128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28"/>
      <c r="AH568" s="128"/>
      <c r="AI568" s="128"/>
      <c r="AJ568" s="128"/>
      <c r="AK568" s="128"/>
      <c r="AL568" s="128"/>
      <c r="AM568" s="128"/>
      <c r="AN568" s="128"/>
    </row>
    <row r="569" spans="1:40">
      <c r="A569" s="161"/>
      <c r="B569" s="161"/>
      <c r="C569" s="162"/>
      <c r="D569" s="163"/>
      <c r="E569" s="128"/>
      <c r="F569" s="164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65"/>
      <c r="T569" s="165"/>
      <c r="U569" s="166"/>
      <c r="V569" s="166"/>
      <c r="W569" s="128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28"/>
      <c r="AH569" s="128"/>
      <c r="AI569" s="128"/>
      <c r="AJ569" s="128"/>
      <c r="AK569" s="128"/>
      <c r="AL569" s="128"/>
      <c r="AM569" s="128"/>
      <c r="AN569" s="128"/>
    </row>
    <row r="570" spans="1:40">
      <c r="A570" s="161"/>
      <c r="B570" s="161"/>
      <c r="C570" s="162"/>
      <c r="D570" s="163"/>
      <c r="E570" s="128"/>
      <c r="F570" s="164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65"/>
      <c r="T570" s="165"/>
      <c r="U570" s="166"/>
      <c r="V570" s="166"/>
      <c r="W570" s="128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28"/>
      <c r="AH570" s="128"/>
      <c r="AI570" s="128"/>
      <c r="AJ570" s="128"/>
      <c r="AK570" s="128"/>
      <c r="AL570" s="128"/>
      <c r="AM570" s="128"/>
      <c r="AN570" s="128"/>
    </row>
    <row r="571" spans="1:40">
      <c r="A571" s="161"/>
      <c r="B571" s="161"/>
      <c r="C571" s="162"/>
      <c r="D571" s="163"/>
      <c r="E571" s="128"/>
      <c r="F571" s="164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65"/>
      <c r="T571" s="165"/>
      <c r="U571" s="166"/>
      <c r="V571" s="166"/>
      <c r="W571" s="128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28"/>
      <c r="AH571" s="128"/>
      <c r="AI571" s="128"/>
      <c r="AJ571" s="128"/>
      <c r="AK571" s="128"/>
      <c r="AL571" s="128"/>
      <c r="AM571" s="128"/>
      <c r="AN571" s="128"/>
    </row>
    <row r="572" spans="1:40">
      <c r="A572" s="161"/>
      <c r="B572" s="161"/>
      <c r="C572" s="162"/>
      <c r="D572" s="163"/>
      <c r="E572" s="128"/>
      <c r="F572" s="164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65"/>
      <c r="T572" s="165"/>
      <c r="U572" s="166"/>
      <c r="V572" s="166"/>
      <c r="W572" s="128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28"/>
      <c r="AH572" s="128"/>
      <c r="AI572" s="128"/>
      <c r="AJ572" s="128"/>
      <c r="AK572" s="128"/>
      <c r="AL572" s="128"/>
      <c r="AM572" s="128"/>
      <c r="AN572" s="128"/>
    </row>
    <row r="573" spans="1:40">
      <c r="A573" s="161"/>
      <c r="B573" s="161"/>
      <c r="C573" s="162"/>
      <c r="D573" s="163"/>
      <c r="E573" s="128"/>
      <c r="F573" s="164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65"/>
      <c r="T573" s="165"/>
      <c r="U573" s="166"/>
      <c r="V573" s="166"/>
      <c r="W573" s="128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28"/>
      <c r="AH573" s="128"/>
      <c r="AI573" s="128"/>
      <c r="AJ573" s="128"/>
      <c r="AK573" s="128"/>
      <c r="AL573" s="128"/>
      <c r="AM573" s="128"/>
      <c r="AN573" s="128"/>
    </row>
    <row r="574" spans="1:40">
      <c r="A574" s="161"/>
      <c r="B574" s="161"/>
      <c r="C574" s="162"/>
      <c r="D574" s="163"/>
      <c r="E574" s="128"/>
      <c r="F574" s="164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65"/>
      <c r="T574" s="165"/>
      <c r="U574" s="166"/>
      <c r="V574" s="166"/>
      <c r="W574" s="128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28"/>
      <c r="AH574" s="128"/>
      <c r="AI574" s="128"/>
      <c r="AJ574" s="128"/>
      <c r="AK574" s="128"/>
      <c r="AL574" s="128"/>
      <c r="AM574" s="128"/>
      <c r="AN574" s="128"/>
    </row>
    <row r="575" spans="1:40">
      <c r="A575" s="161"/>
      <c r="B575" s="161"/>
      <c r="C575" s="162"/>
      <c r="D575" s="163"/>
      <c r="E575" s="128"/>
      <c r="F575" s="164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65"/>
      <c r="T575" s="165"/>
      <c r="U575" s="166"/>
      <c r="V575" s="166"/>
      <c r="W575" s="128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28"/>
      <c r="AH575" s="128"/>
      <c r="AI575" s="128"/>
      <c r="AJ575" s="128"/>
      <c r="AK575" s="128"/>
      <c r="AL575" s="128"/>
      <c r="AM575" s="128"/>
      <c r="AN575" s="128"/>
    </row>
    <row r="576" spans="1:40">
      <c r="A576" s="161"/>
      <c r="B576" s="161"/>
      <c r="C576" s="162"/>
      <c r="D576" s="163"/>
      <c r="E576" s="128"/>
      <c r="F576" s="164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65"/>
      <c r="T576" s="165"/>
      <c r="U576" s="166"/>
      <c r="V576" s="166"/>
      <c r="W576" s="128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28"/>
      <c r="AH576" s="128"/>
      <c r="AI576" s="128"/>
      <c r="AJ576" s="128"/>
      <c r="AK576" s="128"/>
      <c r="AL576" s="128"/>
      <c r="AM576" s="128"/>
      <c r="AN576" s="128"/>
    </row>
    <row r="577" spans="1:40">
      <c r="A577" s="161"/>
      <c r="B577" s="161"/>
      <c r="C577" s="162"/>
      <c r="D577" s="163"/>
      <c r="E577" s="128"/>
      <c r="F577" s="164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65"/>
      <c r="T577" s="165"/>
      <c r="U577" s="166"/>
      <c r="V577" s="166"/>
      <c r="W577" s="128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28"/>
      <c r="AH577" s="128"/>
      <c r="AI577" s="128"/>
      <c r="AJ577" s="128"/>
      <c r="AK577" s="128"/>
      <c r="AL577" s="128"/>
      <c r="AM577" s="128"/>
      <c r="AN577" s="128"/>
    </row>
    <row r="578" spans="1:40">
      <c r="A578" s="161"/>
      <c r="B578" s="161"/>
      <c r="C578" s="162"/>
      <c r="D578" s="163"/>
      <c r="E578" s="128"/>
      <c r="F578" s="164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65"/>
      <c r="T578" s="165"/>
      <c r="U578" s="166"/>
      <c r="V578" s="166"/>
      <c r="W578" s="128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28"/>
      <c r="AH578" s="128"/>
      <c r="AI578" s="128"/>
      <c r="AJ578" s="128"/>
      <c r="AK578" s="128"/>
      <c r="AL578" s="128"/>
      <c r="AM578" s="128"/>
      <c r="AN578" s="128"/>
    </row>
    <row r="579" spans="1:40">
      <c r="A579" s="161"/>
      <c r="B579" s="161"/>
      <c r="C579" s="162"/>
      <c r="D579" s="163"/>
      <c r="E579" s="128"/>
      <c r="F579" s="164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65"/>
      <c r="T579" s="165"/>
      <c r="U579" s="166"/>
      <c r="V579" s="166"/>
      <c r="W579" s="128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28"/>
      <c r="AH579" s="128"/>
      <c r="AI579" s="128"/>
      <c r="AJ579" s="128"/>
      <c r="AK579" s="128"/>
      <c r="AL579" s="128"/>
      <c r="AM579" s="128"/>
      <c r="AN579" s="128"/>
    </row>
    <row r="580" spans="1:40">
      <c r="A580" s="161"/>
      <c r="B580" s="161"/>
      <c r="C580" s="162"/>
      <c r="D580" s="163"/>
      <c r="E580" s="128"/>
      <c r="F580" s="164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65"/>
      <c r="T580" s="165"/>
      <c r="U580" s="166"/>
      <c r="V580" s="166"/>
      <c r="W580" s="128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28"/>
      <c r="AH580" s="128"/>
      <c r="AI580" s="128"/>
      <c r="AJ580" s="128"/>
      <c r="AK580" s="128"/>
      <c r="AL580" s="128"/>
      <c r="AM580" s="128"/>
      <c r="AN580" s="128"/>
    </row>
    <row r="581" spans="1:40">
      <c r="A581" s="161"/>
      <c r="B581" s="161"/>
      <c r="C581" s="162"/>
      <c r="D581" s="163"/>
      <c r="E581" s="128"/>
      <c r="F581" s="164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65"/>
      <c r="T581" s="165"/>
      <c r="U581" s="166"/>
      <c r="V581" s="166"/>
      <c r="W581" s="128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28"/>
      <c r="AH581" s="128"/>
      <c r="AI581" s="128"/>
      <c r="AJ581" s="128"/>
      <c r="AK581" s="128"/>
      <c r="AL581" s="128"/>
      <c r="AM581" s="128"/>
      <c r="AN581" s="128"/>
    </row>
    <row r="582" spans="1:40">
      <c r="A582" s="161"/>
      <c r="B582" s="161"/>
      <c r="C582" s="162"/>
      <c r="D582" s="163"/>
      <c r="E582" s="128"/>
      <c r="F582" s="164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65"/>
      <c r="T582" s="165"/>
      <c r="U582" s="166"/>
      <c r="V582" s="166"/>
      <c r="W582" s="128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28"/>
      <c r="AH582" s="128"/>
      <c r="AI582" s="128"/>
      <c r="AJ582" s="128"/>
      <c r="AK582" s="128"/>
      <c r="AL582" s="128"/>
      <c r="AM582" s="128"/>
      <c r="AN582" s="128"/>
    </row>
    <row r="583" spans="1:40">
      <c r="A583" s="161"/>
      <c r="B583" s="161"/>
      <c r="C583" s="162"/>
      <c r="D583" s="163"/>
      <c r="E583" s="128"/>
      <c r="F583" s="164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65"/>
      <c r="T583" s="165"/>
      <c r="U583" s="166"/>
      <c r="V583" s="166"/>
      <c r="W583" s="128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28"/>
      <c r="AH583" s="128"/>
      <c r="AI583" s="128"/>
      <c r="AJ583" s="128"/>
      <c r="AK583" s="128"/>
      <c r="AL583" s="128"/>
      <c r="AM583" s="128"/>
      <c r="AN583" s="128"/>
    </row>
    <row r="584" spans="1:40">
      <c r="A584" s="161"/>
      <c r="B584" s="161"/>
      <c r="C584" s="162"/>
      <c r="D584" s="163"/>
      <c r="E584" s="128"/>
      <c r="F584" s="164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65"/>
      <c r="T584" s="165"/>
      <c r="U584" s="166"/>
      <c r="V584" s="166"/>
      <c r="W584" s="128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28"/>
      <c r="AH584" s="128"/>
      <c r="AI584" s="128"/>
      <c r="AJ584" s="128"/>
      <c r="AK584" s="128"/>
      <c r="AL584" s="128"/>
      <c r="AM584" s="128"/>
      <c r="AN584" s="128"/>
    </row>
    <row r="585" spans="1:40">
      <c r="A585" s="161"/>
      <c r="B585" s="161"/>
      <c r="C585" s="162"/>
      <c r="D585" s="163"/>
      <c r="E585" s="128"/>
      <c r="F585" s="164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65"/>
      <c r="T585" s="165"/>
      <c r="U585" s="166"/>
      <c r="V585" s="166"/>
      <c r="W585" s="128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28"/>
      <c r="AH585" s="128"/>
      <c r="AI585" s="128"/>
      <c r="AJ585" s="128"/>
      <c r="AK585" s="128"/>
      <c r="AL585" s="128"/>
      <c r="AM585" s="128"/>
      <c r="AN585" s="128"/>
    </row>
    <row r="586" spans="1:40">
      <c r="A586" s="161"/>
      <c r="B586" s="161"/>
      <c r="C586" s="162"/>
      <c r="D586" s="163"/>
      <c r="E586" s="128"/>
      <c r="F586" s="164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65"/>
      <c r="T586" s="165"/>
      <c r="U586" s="166"/>
      <c r="V586" s="166"/>
      <c r="W586" s="128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28"/>
      <c r="AH586" s="128"/>
      <c r="AI586" s="128"/>
      <c r="AJ586" s="128"/>
      <c r="AK586" s="128"/>
      <c r="AL586" s="128"/>
      <c r="AM586" s="128"/>
      <c r="AN586" s="128"/>
    </row>
    <row r="587" spans="1:40">
      <c r="A587" s="161"/>
      <c r="B587" s="161"/>
      <c r="C587" s="162"/>
      <c r="D587" s="163"/>
      <c r="E587" s="128"/>
      <c r="F587" s="164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65"/>
      <c r="T587" s="165"/>
      <c r="U587" s="166"/>
      <c r="V587" s="166"/>
      <c r="W587" s="128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28"/>
      <c r="AH587" s="128"/>
      <c r="AI587" s="128"/>
      <c r="AJ587" s="128"/>
      <c r="AK587" s="128"/>
      <c r="AL587" s="128"/>
      <c r="AM587" s="128"/>
      <c r="AN587" s="128"/>
    </row>
    <row r="588" spans="1:40">
      <c r="A588" s="161"/>
      <c r="B588" s="161"/>
      <c r="C588" s="162"/>
      <c r="D588" s="163"/>
      <c r="E588" s="128"/>
      <c r="F588" s="164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65"/>
      <c r="T588" s="165"/>
      <c r="U588" s="166"/>
      <c r="V588" s="166"/>
      <c r="W588" s="128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28"/>
      <c r="AH588" s="128"/>
      <c r="AI588" s="128"/>
      <c r="AJ588" s="128"/>
      <c r="AK588" s="128"/>
      <c r="AL588" s="128"/>
      <c r="AM588" s="128"/>
      <c r="AN588" s="128"/>
    </row>
    <row r="589" spans="1:40">
      <c r="A589" s="161"/>
      <c r="B589" s="161"/>
      <c r="C589" s="162"/>
      <c r="D589" s="163"/>
      <c r="E589" s="128"/>
      <c r="F589" s="164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65"/>
      <c r="T589" s="165"/>
      <c r="U589" s="166"/>
      <c r="V589" s="166"/>
      <c r="W589" s="128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28"/>
      <c r="AH589" s="128"/>
      <c r="AI589" s="128"/>
      <c r="AJ589" s="128"/>
      <c r="AK589" s="128"/>
      <c r="AL589" s="128"/>
      <c r="AM589" s="128"/>
      <c r="AN589" s="128"/>
    </row>
    <row r="590" spans="1:40">
      <c r="A590" s="161"/>
      <c r="B590" s="161"/>
      <c r="C590" s="162"/>
      <c r="D590" s="163"/>
      <c r="E590" s="128"/>
      <c r="F590" s="164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65"/>
      <c r="T590" s="165"/>
      <c r="U590" s="166"/>
      <c r="V590" s="166"/>
      <c r="W590" s="128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28"/>
      <c r="AH590" s="128"/>
      <c r="AI590" s="128"/>
      <c r="AJ590" s="128"/>
      <c r="AK590" s="128"/>
      <c r="AL590" s="128"/>
      <c r="AM590" s="128"/>
      <c r="AN590" s="128"/>
    </row>
    <row r="591" spans="1:40">
      <c r="A591" s="161"/>
      <c r="B591" s="161"/>
      <c r="C591" s="162"/>
      <c r="D591" s="163"/>
      <c r="E591" s="128"/>
      <c r="F591" s="164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65"/>
      <c r="T591" s="165"/>
      <c r="U591" s="166"/>
      <c r="V591" s="166"/>
      <c r="W591" s="128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28"/>
      <c r="AH591" s="128"/>
      <c r="AI591" s="128"/>
      <c r="AJ591" s="128"/>
      <c r="AK591" s="128"/>
      <c r="AL591" s="128"/>
      <c r="AM591" s="128"/>
      <c r="AN591" s="128"/>
    </row>
    <row r="592" spans="1:40">
      <c r="A592" s="161"/>
      <c r="B592" s="161"/>
      <c r="C592" s="162"/>
      <c r="D592" s="163"/>
      <c r="E592" s="128"/>
      <c r="F592" s="164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65"/>
      <c r="T592" s="165"/>
      <c r="U592" s="166"/>
      <c r="V592" s="166"/>
      <c r="W592" s="128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28"/>
      <c r="AH592" s="128"/>
      <c r="AI592" s="128"/>
      <c r="AJ592" s="128"/>
      <c r="AK592" s="128"/>
      <c r="AL592" s="128"/>
      <c r="AM592" s="128"/>
      <c r="AN592" s="128"/>
    </row>
    <row r="593" spans="1:40">
      <c r="A593" s="161"/>
      <c r="B593" s="161"/>
      <c r="C593" s="162"/>
      <c r="D593" s="163"/>
      <c r="E593" s="128"/>
      <c r="F593" s="164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65"/>
      <c r="T593" s="165"/>
      <c r="U593" s="166"/>
      <c r="V593" s="166"/>
      <c r="W593" s="128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28"/>
      <c r="AH593" s="128"/>
      <c r="AI593" s="128"/>
      <c r="AJ593" s="128"/>
      <c r="AK593" s="128"/>
      <c r="AL593" s="128"/>
      <c r="AM593" s="128"/>
      <c r="AN593" s="128"/>
    </row>
    <row r="594" spans="1:40">
      <c r="A594" s="161"/>
      <c r="B594" s="161"/>
      <c r="C594" s="162"/>
      <c r="D594" s="163"/>
      <c r="E594" s="128"/>
      <c r="F594" s="164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65"/>
      <c r="T594" s="165"/>
      <c r="U594" s="166"/>
      <c r="V594" s="166"/>
      <c r="W594" s="128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28"/>
      <c r="AH594" s="128"/>
      <c r="AI594" s="128"/>
      <c r="AJ594" s="128"/>
      <c r="AK594" s="128"/>
      <c r="AL594" s="128"/>
      <c r="AM594" s="128"/>
      <c r="AN594" s="128"/>
    </row>
    <row r="595" spans="1:40">
      <c r="A595" s="161"/>
      <c r="B595" s="161"/>
      <c r="C595" s="162"/>
      <c r="D595" s="163"/>
      <c r="E595" s="128"/>
      <c r="F595" s="164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65"/>
      <c r="T595" s="165"/>
      <c r="U595" s="166"/>
      <c r="V595" s="166"/>
      <c r="W595" s="128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28"/>
      <c r="AH595" s="128"/>
      <c r="AI595" s="128"/>
      <c r="AJ595" s="128"/>
      <c r="AK595" s="128"/>
      <c r="AL595" s="128"/>
      <c r="AM595" s="128"/>
      <c r="AN595" s="128"/>
    </row>
    <row r="596" spans="1:40">
      <c r="A596" s="161"/>
      <c r="B596" s="161"/>
      <c r="C596" s="162"/>
      <c r="D596" s="163"/>
      <c r="E596" s="128"/>
      <c r="F596" s="164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65"/>
      <c r="T596" s="165"/>
      <c r="U596" s="166"/>
      <c r="V596" s="166"/>
      <c r="W596" s="128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28"/>
      <c r="AH596" s="128"/>
      <c r="AI596" s="128"/>
      <c r="AJ596" s="128"/>
      <c r="AK596" s="128"/>
      <c r="AL596" s="128"/>
      <c r="AM596" s="128"/>
      <c r="AN596" s="128"/>
    </row>
    <row r="597" spans="1:40">
      <c r="A597" s="161"/>
      <c r="B597" s="161"/>
      <c r="C597" s="162"/>
      <c r="D597" s="163"/>
      <c r="E597" s="128"/>
      <c r="F597" s="164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65"/>
      <c r="T597" s="165"/>
      <c r="U597" s="166"/>
      <c r="V597" s="166"/>
      <c r="W597" s="128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28"/>
      <c r="AH597" s="128"/>
      <c r="AI597" s="128"/>
      <c r="AJ597" s="128"/>
      <c r="AK597" s="128"/>
      <c r="AL597" s="128"/>
      <c r="AM597" s="128"/>
      <c r="AN597" s="128"/>
    </row>
    <row r="598" spans="1:40">
      <c r="A598" s="161"/>
      <c r="B598" s="161"/>
      <c r="C598" s="162"/>
      <c r="D598" s="163"/>
      <c r="E598" s="128"/>
      <c r="F598" s="164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65"/>
      <c r="T598" s="165"/>
      <c r="U598" s="166"/>
      <c r="V598" s="166"/>
      <c r="W598" s="128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28"/>
      <c r="AH598" s="128"/>
      <c r="AI598" s="128"/>
      <c r="AJ598" s="128"/>
      <c r="AK598" s="128"/>
      <c r="AL598" s="128"/>
      <c r="AM598" s="128"/>
      <c r="AN598" s="128"/>
    </row>
    <row r="599" spans="1:40">
      <c r="A599" s="161"/>
      <c r="B599" s="161"/>
      <c r="C599" s="162"/>
      <c r="D599" s="163"/>
      <c r="E599" s="128"/>
      <c r="F599" s="164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65"/>
      <c r="T599" s="165"/>
      <c r="U599" s="166"/>
      <c r="V599" s="166"/>
      <c r="W599" s="128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28"/>
      <c r="AH599" s="128"/>
      <c r="AI599" s="128"/>
      <c r="AJ599" s="128"/>
      <c r="AK599" s="128"/>
      <c r="AL599" s="128"/>
      <c r="AM599" s="128"/>
      <c r="AN599" s="128"/>
    </row>
    <row r="600" spans="1:40">
      <c r="A600" s="161"/>
      <c r="B600" s="161"/>
      <c r="C600" s="162"/>
      <c r="D600" s="163"/>
      <c r="E600" s="128"/>
      <c r="F600" s="164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65"/>
      <c r="T600" s="165"/>
      <c r="U600" s="166"/>
      <c r="V600" s="166"/>
      <c r="W600" s="128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28"/>
      <c r="AH600" s="128"/>
      <c r="AI600" s="128"/>
      <c r="AJ600" s="128"/>
      <c r="AK600" s="128"/>
      <c r="AL600" s="128"/>
      <c r="AM600" s="128"/>
      <c r="AN600" s="128"/>
    </row>
    <row r="601" spans="1:40">
      <c r="A601" s="161"/>
      <c r="B601" s="161"/>
      <c r="C601" s="162"/>
      <c r="D601" s="163"/>
      <c r="E601" s="128"/>
      <c r="F601" s="164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65"/>
      <c r="T601" s="165"/>
      <c r="U601" s="166"/>
      <c r="V601" s="166"/>
      <c r="W601" s="128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28"/>
      <c r="AH601" s="128"/>
      <c r="AI601" s="128"/>
      <c r="AJ601" s="128"/>
      <c r="AK601" s="128"/>
      <c r="AL601" s="128"/>
      <c r="AM601" s="128"/>
      <c r="AN601" s="128"/>
    </row>
    <row r="602" spans="1:40">
      <c r="A602" s="161"/>
      <c r="B602" s="161"/>
      <c r="C602" s="162"/>
      <c r="D602" s="163"/>
      <c r="E602" s="128"/>
      <c r="F602" s="164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65"/>
      <c r="T602" s="165"/>
      <c r="U602" s="166"/>
      <c r="V602" s="166"/>
      <c r="W602" s="128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28"/>
      <c r="AH602" s="128"/>
      <c r="AI602" s="128"/>
      <c r="AJ602" s="128"/>
      <c r="AK602" s="128"/>
      <c r="AL602" s="128"/>
      <c r="AM602" s="128"/>
      <c r="AN602" s="128"/>
    </row>
    <row r="603" spans="1:40">
      <c r="A603" s="161"/>
      <c r="B603" s="161"/>
      <c r="C603" s="162"/>
      <c r="D603" s="163"/>
      <c r="E603" s="128"/>
      <c r="F603" s="164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65"/>
      <c r="T603" s="165"/>
      <c r="U603" s="166"/>
      <c r="V603" s="166"/>
      <c r="W603" s="128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28"/>
      <c r="AH603" s="128"/>
      <c r="AI603" s="128"/>
      <c r="AJ603" s="128"/>
      <c r="AK603" s="128"/>
      <c r="AL603" s="128"/>
      <c r="AM603" s="128"/>
      <c r="AN603" s="128"/>
    </row>
    <row r="604" spans="1:40">
      <c r="A604" s="161"/>
      <c r="B604" s="161"/>
      <c r="C604" s="162"/>
      <c r="D604" s="163"/>
      <c r="E604" s="128"/>
      <c r="F604" s="164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65"/>
      <c r="T604" s="165"/>
      <c r="U604" s="166"/>
      <c r="V604" s="166"/>
      <c r="W604" s="128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28"/>
      <c r="AH604" s="128"/>
      <c r="AI604" s="128"/>
      <c r="AJ604" s="128"/>
      <c r="AK604" s="128"/>
      <c r="AL604" s="128"/>
      <c r="AM604" s="128"/>
      <c r="AN604" s="128"/>
    </row>
    <row r="605" spans="1:40">
      <c r="A605" s="161"/>
      <c r="B605" s="161"/>
      <c r="C605" s="162"/>
      <c r="D605" s="163"/>
      <c r="E605" s="128"/>
      <c r="F605" s="164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65"/>
      <c r="T605" s="165"/>
      <c r="U605" s="166"/>
      <c r="V605" s="166"/>
      <c r="W605" s="128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28"/>
      <c r="AH605" s="128"/>
      <c r="AI605" s="128"/>
      <c r="AJ605" s="128"/>
      <c r="AK605" s="128"/>
      <c r="AL605" s="128"/>
      <c r="AM605" s="128"/>
      <c r="AN605" s="128"/>
    </row>
    <row r="606" spans="1:40">
      <c r="A606" s="161"/>
      <c r="B606" s="161"/>
      <c r="C606" s="162"/>
      <c r="D606" s="163"/>
      <c r="E606" s="128"/>
      <c r="F606" s="164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65"/>
      <c r="T606" s="165"/>
      <c r="U606" s="166"/>
      <c r="V606" s="166"/>
      <c r="W606" s="128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28"/>
      <c r="AH606" s="128"/>
      <c r="AI606" s="128"/>
      <c r="AJ606" s="128"/>
      <c r="AK606" s="128"/>
      <c r="AL606" s="128"/>
      <c r="AM606" s="128"/>
      <c r="AN606" s="128"/>
    </row>
    <row r="607" spans="1:40">
      <c r="A607" s="161"/>
      <c r="B607" s="161"/>
      <c r="C607" s="162"/>
      <c r="D607" s="163"/>
      <c r="E607" s="128"/>
      <c r="F607" s="164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65"/>
      <c r="T607" s="165"/>
      <c r="U607" s="166"/>
      <c r="V607" s="166"/>
      <c r="W607" s="128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28"/>
      <c r="AH607" s="128"/>
      <c r="AI607" s="128"/>
      <c r="AJ607" s="128"/>
      <c r="AK607" s="128"/>
      <c r="AL607" s="128"/>
      <c r="AM607" s="128"/>
      <c r="AN607" s="128"/>
    </row>
    <row r="608" spans="1:40">
      <c r="A608" s="161"/>
      <c r="B608" s="161"/>
      <c r="C608" s="162"/>
      <c r="D608" s="163"/>
      <c r="E608" s="128"/>
      <c r="F608" s="164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65"/>
      <c r="T608" s="165"/>
      <c r="U608" s="166"/>
      <c r="V608" s="166"/>
      <c r="W608" s="128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28"/>
      <c r="AH608" s="128"/>
      <c r="AI608" s="128"/>
      <c r="AJ608" s="128"/>
      <c r="AK608" s="128"/>
      <c r="AL608" s="128"/>
      <c r="AM608" s="128"/>
      <c r="AN608" s="128"/>
    </row>
    <row r="609" spans="1:40">
      <c r="A609" s="161"/>
      <c r="B609" s="161"/>
      <c r="C609" s="162"/>
      <c r="D609" s="163"/>
      <c r="E609" s="128"/>
      <c r="F609" s="164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65"/>
      <c r="T609" s="165"/>
      <c r="U609" s="166"/>
      <c r="V609" s="166"/>
      <c r="W609" s="128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28"/>
      <c r="AH609" s="128"/>
      <c r="AI609" s="128"/>
      <c r="AJ609" s="128"/>
      <c r="AK609" s="128"/>
      <c r="AL609" s="128"/>
      <c r="AM609" s="128"/>
      <c r="AN609" s="128"/>
    </row>
    <row r="610" spans="1:40">
      <c r="A610" s="161"/>
      <c r="B610" s="161"/>
      <c r="C610" s="162"/>
      <c r="D610" s="163"/>
      <c r="E610" s="128"/>
      <c r="F610" s="164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65"/>
      <c r="T610" s="165"/>
      <c r="U610" s="166"/>
      <c r="V610" s="166"/>
      <c r="W610" s="128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28"/>
      <c r="AH610" s="128"/>
      <c r="AI610" s="128"/>
      <c r="AJ610" s="128"/>
      <c r="AK610" s="128"/>
      <c r="AL610" s="128"/>
      <c r="AM610" s="128"/>
      <c r="AN610" s="128"/>
    </row>
    <row r="611" spans="1:40">
      <c r="A611" s="161"/>
      <c r="B611" s="161"/>
      <c r="C611" s="162"/>
      <c r="D611" s="163"/>
      <c r="E611" s="128"/>
      <c r="F611" s="164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65"/>
      <c r="T611" s="165"/>
      <c r="U611" s="166"/>
      <c r="V611" s="166"/>
      <c r="W611" s="128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28"/>
      <c r="AH611" s="128"/>
      <c r="AI611" s="128"/>
      <c r="AJ611" s="128"/>
      <c r="AK611" s="128"/>
      <c r="AL611" s="128"/>
      <c r="AM611" s="128"/>
      <c r="AN611" s="128"/>
    </row>
    <row r="612" spans="1:40">
      <c r="A612" s="161"/>
      <c r="B612" s="161"/>
      <c r="C612" s="162"/>
      <c r="D612" s="163"/>
      <c r="E612" s="128"/>
      <c r="F612" s="164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65"/>
      <c r="T612" s="165"/>
      <c r="U612" s="166"/>
      <c r="V612" s="166"/>
      <c r="W612" s="128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28"/>
      <c r="AH612" s="128"/>
      <c r="AI612" s="128"/>
      <c r="AJ612" s="128"/>
      <c r="AK612" s="128"/>
      <c r="AL612" s="128"/>
      <c r="AM612" s="128"/>
      <c r="AN612" s="128"/>
    </row>
    <row r="613" spans="1:40">
      <c r="A613" s="161"/>
      <c r="B613" s="161"/>
      <c r="C613" s="162"/>
      <c r="D613" s="163"/>
      <c r="E613" s="128"/>
      <c r="F613" s="164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65"/>
      <c r="T613" s="165"/>
      <c r="U613" s="166"/>
      <c r="V613" s="166"/>
      <c r="W613" s="128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28"/>
      <c r="AH613" s="128"/>
      <c r="AI613" s="128"/>
      <c r="AJ613" s="128"/>
      <c r="AK613" s="128"/>
      <c r="AL613" s="128"/>
      <c r="AM613" s="128"/>
      <c r="AN613" s="128"/>
    </row>
    <row r="614" spans="1:40">
      <c r="A614" s="161"/>
      <c r="B614" s="161"/>
      <c r="C614" s="162"/>
      <c r="D614" s="163"/>
      <c r="E614" s="128"/>
      <c r="F614" s="164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65"/>
      <c r="T614" s="165"/>
      <c r="U614" s="166"/>
      <c r="V614" s="166"/>
      <c r="W614" s="128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28"/>
      <c r="AH614" s="128"/>
      <c r="AI614" s="128"/>
      <c r="AJ614" s="128"/>
      <c r="AK614" s="128"/>
      <c r="AL614" s="128"/>
      <c r="AM614" s="128"/>
      <c r="AN614" s="128"/>
    </row>
    <row r="615" spans="1:40">
      <c r="A615" s="161"/>
      <c r="B615" s="161"/>
      <c r="C615" s="162"/>
      <c r="D615" s="163"/>
      <c r="E615" s="128"/>
      <c r="F615" s="164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65"/>
      <c r="T615" s="165"/>
      <c r="U615" s="166"/>
      <c r="V615" s="166"/>
      <c r="W615" s="128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28"/>
      <c r="AH615" s="128"/>
      <c r="AI615" s="128"/>
      <c r="AJ615" s="128"/>
      <c r="AK615" s="128"/>
      <c r="AL615" s="128"/>
      <c r="AM615" s="128"/>
      <c r="AN615" s="128"/>
    </row>
    <row r="616" spans="1:40">
      <c r="A616" s="161"/>
      <c r="B616" s="161"/>
      <c r="C616" s="162"/>
      <c r="D616" s="163"/>
      <c r="E616" s="128"/>
      <c r="F616" s="164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65"/>
      <c r="T616" s="165"/>
      <c r="U616" s="166"/>
      <c r="V616" s="166"/>
      <c r="W616" s="128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28"/>
      <c r="AH616" s="128"/>
      <c r="AI616" s="128"/>
      <c r="AJ616" s="128"/>
      <c r="AK616" s="128"/>
      <c r="AL616" s="128"/>
      <c r="AM616" s="128"/>
      <c r="AN616" s="128"/>
    </row>
    <row r="617" spans="1:40">
      <c r="A617" s="161"/>
      <c r="B617" s="161"/>
      <c r="C617" s="162"/>
      <c r="D617" s="163"/>
      <c r="E617" s="128"/>
      <c r="F617" s="164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65"/>
      <c r="T617" s="165"/>
      <c r="U617" s="166"/>
      <c r="V617" s="166"/>
      <c r="W617" s="128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28"/>
      <c r="AH617" s="128"/>
      <c r="AI617" s="128"/>
      <c r="AJ617" s="128"/>
      <c r="AK617" s="128"/>
      <c r="AL617" s="128"/>
      <c r="AM617" s="128"/>
      <c r="AN617" s="128"/>
    </row>
    <row r="618" spans="1:40">
      <c r="A618" s="161"/>
      <c r="B618" s="161"/>
      <c r="C618" s="162"/>
      <c r="D618" s="163"/>
      <c r="E618" s="128"/>
      <c r="F618" s="164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65"/>
      <c r="T618" s="165"/>
      <c r="U618" s="166"/>
      <c r="V618" s="166"/>
      <c r="W618" s="128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28"/>
      <c r="AH618" s="128"/>
      <c r="AI618" s="128"/>
      <c r="AJ618" s="128"/>
      <c r="AK618" s="128"/>
      <c r="AL618" s="128"/>
      <c r="AM618" s="128"/>
      <c r="AN618" s="128"/>
    </row>
    <row r="619" spans="1:40">
      <c r="A619" s="161"/>
      <c r="B619" s="161"/>
      <c r="C619" s="162"/>
      <c r="D619" s="163"/>
      <c r="E619" s="128"/>
      <c r="F619" s="164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65"/>
      <c r="T619" s="165"/>
      <c r="U619" s="166"/>
      <c r="V619" s="166"/>
      <c r="W619" s="128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28"/>
      <c r="AH619" s="128"/>
      <c r="AI619" s="128"/>
      <c r="AJ619" s="128"/>
      <c r="AK619" s="128"/>
      <c r="AL619" s="128"/>
      <c r="AM619" s="128"/>
      <c r="AN619" s="128"/>
    </row>
    <row r="620" spans="1:40">
      <c r="A620" s="161"/>
      <c r="B620" s="161"/>
      <c r="C620" s="162"/>
      <c r="D620" s="163"/>
      <c r="E620" s="128"/>
      <c r="F620" s="164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65"/>
      <c r="T620" s="165"/>
      <c r="U620" s="166"/>
      <c r="V620" s="166"/>
      <c r="W620" s="128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28"/>
      <c r="AH620" s="128"/>
      <c r="AI620" s="128"/>
      <c r="AJ620" s="128"/>
      <c r="AK620" s="128"/>
      <c r="AL620" s="128"/>
      <c r="AM620" s="128"/>
      <c r="AN620" s="128"/>
    </row>
    <row r="621" spans="1:40">
      <c r="A621" s="161"/>
      <c r="B621" s="161"/>
      <c r="C621" s="162"/>
      <c r="D621" s="163"/>
      <c r="E621" s="128"/>
      <c r="F621" s="164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65"/>
      <c r="T621" s="165"/>
      <c r="U621" s="166"/>
      <c r="V621" s="166"/>
      <c r="W621" s="128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28"/>
      <c r="AH621" s="128"/>
      <c r="AI621" s="128"/>
      <c r="AJ621" s="128"/>
      <c r="AK621" s="128"/>
      <c r="AL621" s="128"/>
      <c r="AM621" s="128"/>
      <c r="AN621" s="128"/>
    </row>
    <row r="622" spans="1:40">
      <c r="A622" s="161"/>
      <c r="B622" s="161"/>
      <c r="C622" s="162"/>
      <c r="D622" s="163"/>
      <c r="E622" s="128"/>
      <c r="F622" s="164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65"/>
      <c r="T622" s="165"/>
      <c r="U622" s="166"/>
      <c r="V622" s="166"/>
      <c r="W622" s="128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28"/>
      <c r="AH622" s="128"/>
      <c r="AI622" s="128"/>
      <c r="AJ622" s="128"/>
      <c r="AK622" s="128"/>
      <c r="AL622" s="128"/>
      <c r="AM622" s="128"/>
      <c r="AN622" s="128"/>
    </row>
    <row r="623" spans="1:40">
      <c r="A623" s="161"/>
      <c r="B623" s="161"/>
      <c r="C623" s="162"/>
      <c r="D623" s="163"/>
      <c r="E623" s="128"/>
      <c r="F623" s="164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65"/>
      <c r="T623" s="165"/>
      <c r="U623" s="166"/>
      <c r="V623" s="166"/>
      <c r="W623" s="128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28"/>
      <c r="AH623" s="128"/>
      <c r="AI623" s="128"/>
      <c r="AJ623" s="128"/>
      <c r="AK623" s="128"/>
      <c r="AL623" s="128"/>
      <c r="AM623" s="128"/>
      <c r="AN623" s="128"/>
    </row>
    <row r="624" spans="1:40">
      <c r="A624" s="161"/>
      <c r="B624" s="161"/>
      <c r="C624" s="162"/>
      <c r="D624" s="163"/>
      <c r="E624" s="128"/>
      <c r="F624" s="164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65"/>
      <c r="T624" s="165"/>
      <c r="U624" s="166"/>
      <c r="V624" s="166"/>
      <c r="W624" s="128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28"/>
      <c r="AH624" s="128"/>
      <c r="AI624" s="128"/>
      <c r="AJ624" s="128"/>
      <c r="AK624" s="128"/>
      <c r="AL624" s="128"/>
      <c r="AM624" s="128"/>
      <c r="AN624" s="128"/>
    </row>
    <row r="625" spans="1:40">
      <c r="A625" s="161"/>
      <c r="B625" s="161"/>
      <c r="C625" s="162"/>
      <c r="D625" s="163"/>
      <c r="E625" s="128"/>
      <c r="F625" s="164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65"/>
      <c r="T625" s="165"/>
      <c r="U625" s="166"/>
      <c r="V625" s="166"/>
      <c r="W625" s="128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28"/>
      <c r="AH625" s="128"/>
      <c r="AI625" s="128"/>
      <c r="AJ625" s="128"/>
      <c r="AK625" s="128"/>
      <c r="AL625" s="128"/>
      <c r="AM625" s="128"/>
      <c r="AN625" s="128"/>
    </row>
    <row r="626" spans="1:40">
      <c r="A626" s="161"/>
      <c r="B626" s="161"/>
      <c r="C626" s="162"/>
      <c r="D626" s="163"/>
      <c r="E626" s="128"/>
      <c r="F626" s="164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65"/>
      <c r="T626" s="165"/>
      <c r="U626" s="166"/>
      <c r="V626" s="166"/>
      <c r="W626" s="128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28"/>
      <c r="AH626" s="128"/>
      <c r="AI626" s="128"/>
      <c r="AJ626" s="128"/>
      <c r="AK626" s="128"/>
      <c r="AL626" s="128"/>
      <c r="AM626" s="128"/>
      <c r="AN626" s="128"/>
    </row>
    <row r="627" spans="1:40">
      <c r="A627" s="161"/>
      <c r="B627" s="161"/>
      <c r="C627" s="162"/>
      <c r="D627" s="163"/>
      <c r="E627" s="128"/>
      <c r="F627" s="164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65"/>
      <c r="T627" s="165"/>
      <c r="U627" s="166"/>
      <c r="V627" s="166"/>
      <c r="W627" s="128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28"/>
      <c r="AH627" s="128"/>
      <c r="AI627" s="128"/>
      <c r="AJ627" s="128"/>
      <c r="AK627" s="128"/>
      <c r="AL627" s="128"/>
      <c r="AM627" s="128"/>
      <c r="AN627" s="128"/>
    </row>
    <row r="628" spans="1:40">
      <c r="A628" s="161"/>
      <c r="B628" s="161"/>
      <c r="C628" s="162"/>
      <c r="D628" s="163"/>
      <c r="E628" s="128"/>
      <c r="F628" s="164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65"/>
      <c r="T628" s="165"/>
      <c r="U628" s="166"/>
      <c r="V628" s="166"/>
      <c r="W628" s="128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28"/>
      <c r="AH628" s="128"/>
      <c r="AI628" s="128"/>
      <c r="AJ628" s="128"/>
      <c r="AK628" s="128"/>
      <c r="AL628" s="128"/>
      <c r="AM628" s="128"/>
      <c r="AN628" s="128"/>
    </row>
    <row r="629" spans="1:40">
      <c r="A629" s="161"/>
      <c r="B629" s="161"/>
      <c r="C629" s="162"/>
      <c r="D629" s="163"/>
      <c r="E629" s="128"/>
      <c r="F629" s="164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65"/>
      <c r="T629" s="165"/>
      <c r="U629" s="166"/>
      <c r="V629" s="166"/>
      <c r="W629" s="128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28"/>
      <c r="AH629" s="128"/>
      <c r="AI629" s="128"/>
      <c r="AJ629" s="128"/>
      <c r="AK629" s="128"/>
      <c r="AL629" s="128"/>
      <c r="AM629" s="128"/>
      <c r="AN629" s="128"/>
    </row>
    <row r="630" spans="1:40">
      <c r="A630" s="161"/>
      <c r="B630" s="161"/>
      <c r="C630" s="162"/>
      <c r="D630" s="163"/>
      <c r="E630" s="128"/>
      <c r="F630" s="164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65"/>
      <c r="T630" s="165"/>
      <c r="U630" s="166"/>
      <c r="V630" s="166"/>
      <c r="W630" s="128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28"/>
      <c r="AH630" s="128"/>
      <c r="AI630" s="128"/>
      <c r="AJ630" s="128"/>
      <c r="AK630" s="128"/>
      <c r="AL630" s="128"/>
      <c r="AM630" s="128"/>
      <c r="AN630" s="128"/>
    </row>
    <row r="631" spans="1:40">
      <c r="A631" s="161"/>
      <c r="B631" s="161"/>
      <c r="C631" s="162"/>
      <c r="D631" s="163"/>
      <c r="E631" s="128"/>
      <c r="F631" s="164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65"/>
      <c r="T631" s="165"/>
      <c r="U631" s="166"/>
      <c r="V631" s="166"/>
      <c r="W631" s="128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28"/>
      <c r="AH631" s="128"/>
      <c r="AI631" s="128"/>
      <c r="AJ631" s="128"/>
      <c r="AK631" s="128"/>
      <c r="AL631" s="128"/>
      <c r="AM631" s="128"/>
      <c r="AN631" s="128"/>
    </row>
    <row r="632" spans="1:40">
      <c r="A632" s="161"/>
      <c r="B632" s="161"/>
      <c r="C632" s="162"/>
      <c r="D632" s="163"/>
      <c r="E632" s="128"/>
      <c r="F632" s="164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65"/>
      <c r="T632" s="165"/>
      <c r="U632" s="166"/>
      <c r="V632" s="166"/>
      <c r="W632" s="128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28"/>
      <c r="AH632" s="128"/>
      <c r="AI632" s="128"/>
      <c r="AJ632" s="128"/>
      <c r="AK632" s="128"/>
      <c r="AL632" s="128"/>
      <c r="AM632" s="128"/>
      <c r="AN632" s="128"/>
    </row>
    <row r="633" spans="1:40">
      <c r="A633" s="161"/>
      <c r="B633" s="161"/>
      <c r="C633" s="162"/>
      <c r="D633" s="163"/>
      <c r="E633" s="128"/>
      <c r="F633" s="164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65"/>
      <c r="T633" s="165"/>
      <c r="U633" s="166"/>
      <c r="V633" s="166"/>
      <c r="W633" s="128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28"/>
      <c r="AH633" s="128"/>
      <c r="AI633" s="128"/>
      <c r="AJ633" s="128"/>
      <c r="AK633" s="128"/>
      <c r="AL633" s="128"/>
      <c r="AM633" s="128"/>
      <c r="AN633" s="128"/>
    </row>
    <row r="634" spans="1:40">
      <c r="A634" s="161"/>
      <c r="B634" s="161"/>
      <c r="C634" s="162"/>
      <c r="D634" s="163"/>
      <c r="E634" s="128"/>
      <c r="F634" s="164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65"/>
      <c r="T634" s="165"/>
      <c r="U634" s="166"/>
      <c r="V634" s="166"/>
      <c r="W634" s="128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28"/>
      <c r="AH634" s="128"/>
      <c r="AI634" s="128"/>
      <c r="AJ634" s="128"/>
      <c r="AK634" s="128"/>
      <c r="AL634" s="128"/>
      <c r="AM634" s="128"/>
      <c r="AN634" s="128"/>
    </row>
    <row r="635" spans="1:40">
      <c r="A635" s="161"/>
      <c r="B635" s="161"/>
      <c r="C635" s="162"/>
      <c r="D635" s="163"/>
      <c r="E635" s="128"/>
      <c r="F635" s="164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65"/>
      <c r="T635" s="165"/>
      <c r="U635" s="166"/>
      <c r="V635" s="166"/>
      <c r="W635" s="128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28"/>
      <c r="AH635" s="128"/>
      <c r="AI635" s="128"/>
      <c r="AJ635" s="128"/>
      <c r="AK635" s="128"/>
      <c r="AL635" s="128"/>
      <c r="AM635" s="128"/>
      <c r="AN635" s="128"/>
    </row>
    <row r="636" spans="1:40">
      <c r="A636" s="161"/>
      <c r="B636" s="161"/>
      <c r="C636" s="162"/>
      <c r="D636" s="163"/>
      <c r="E636" s="128"/>
      <c r="F636" s="164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65"/>
      <c r="T636" s="165"/>
      <c r="U636" s="166"/>
      <c r="V636" s="166"/>
      <c r="W636" s="128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28"/>
      <c r="AH636" s="128"/>
      <c r="AI636" s="128"/>
      <c r="AJ636" s="128"/>
      <c r="AK636" s="128"/>
      <c r="AL636" s="128"/>
      <c r="AM636" s="128"/>
      <c r="AN636" s="128"/>
    </row>
    <row r="637" spans="1:40">
      <c r="A637" s="161"/>
      <c r="B637" s="161"/>
      <c r="C637" s="162"/>
      <c r="D637" s="163"/>
      <c r="E637" s="128"/>
      <c r="F637" s="164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65"/>
      <c r="T637" s="165"/>
      <c r="U637" s="166"/>
      <c r="V637" s="166"/>
      <c r="W637" s="128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28"/>
      <c r="AH637" s="128"/>
      <c r="AI637" s="128"/>
      <c r="AJ637" s="128"/>
      <c r="AK637" s="128"/>
      <c r="AL637" s="128"/>
      <c r="AM637" s="128"/>
      <c r="AN637" s="128"/>
    </row>
    <row r="638" spans="1:40">
      <c r="A638" s="161"/>
      <c r="B638" s="161"/>
      <c r="C638" s="162"/>
      <c r="D638" s="163"/>
      <c r="E638" s="128"/>
      <c r="F638" s="164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65"/>
      <c r="T638" s="165"/>
      <c r="U638" s="166"/>
      <c r="V638" s="166"/>
      <c r="W638" s="128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28"/>
      <c r="AH638" s="128"/>
      <c r="AI638" s="128"/>
      <c r="AJ638" s="128"/>
      <c r="AK638" s="128"/>
      <c r="AL638" s="128"/>
      <c r="AM638" s="128"/>
      <c r="AN638" s="128"/>
    </row>
    <row r="639" spans="1:40">
      <c r="A639" s="161"/>
      <c r="B639" s="161"/>
      <c r="C639" s="162"/>
      <c r="D639" s="163"/>
      <c r="E639" s="128"/>
      <c r="F639" s="164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65"/>
      <c r="T639" s="165"/>
      <c r="U639" s="166"/>
      <c r="V639" s="166"/>
      <c r="W639" s="128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28"/>
      <c r="AH639" s="128"/>
      <c r="AI639" s="128"/>
      <c r="AJ639" s="128"/>
      <c r="AK639" s="128"/>
      <c r="AL639" s="128"/>
      <c r="AM639" s="128"/>
      <c r="AN639" s="128"/>
    </row>
    <row r="640" spans="1:40">
      <c r="A640" s="161"/>
      <c r="B640" s="161"/>
      <c r="C640" s="162"/>
      <c r="D640" s="163"/>
      <c r="E640" s="128"/>
      <c r="F640" s="164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65"/>
      <c r="T640" s="165"/>
      <c r="U640" s="166"/>
      <c r="V640" s="166"/>
      <c r="W640" s="128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28"/>
      <c r="AH640" s="128"/>
      <c r="AI640" s="128"/>
      <c r="AJ640" s="128"/>
      <c r="AK640" s="128"/>
      <c r="AL640" s="128"/>
      <c r="AM640" s="128"/>
      <c r="AN640" s="128"/>
    </row>
    <row r="641" spans="1:40">
      <c r="A641" s="161"/>
      <c r="B641" s="161"/>
      <c r="C641" s="162"/>
      <c r="D641" s="163"/>
      <c r="E641" s="128"/>
      <c r="F641" s="164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65"/>
      <c r="T641" s="165"/>
      <c r="U641" s="166"/>
      <c r="V641" s="166"/>
      <c r="W641" s="128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28"/>
      <c r="AH641" s="128"/>
      <c r="AI641" s="128"/>
      <c r="AJ641" s="128"/>
      <c r="AK641" s="128"/>
      <c r="AL641" s="128"/>
      <c r="AM641" s="128"/>
      <c r="AN641" s="128"/>
    </row>
    <row r="642" spans="1:40">
      <c r="A642" s="161"/>
      <c r="B642" s="161"/>
      <c r="C642" s="162"/>
      <c r="D642" s="163"/>
      <c r="E642" s="128"/>
      <c r="F642" s="164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65"/>
      <c r="T642" s="165"/>
      <c r="U642" s="166"/>
      <c r="V642" s="166"/>
      <c r="W642" s="128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28"/>
      <c r="AH642" s="128"/>
      <c r="AI642" s="128"/>
      <c r="AJ642" s="128"/>
      <c r="AK642" s="128"/>
      <c r="AL642" s="128"/>
      <c r="AM642" s="128"/>
      <c r="AN642" s="128"/>
    </row>
    <row r="643" spans="1:40">
      <c r="A643" s="161"/>
      <c r="B643" s="161"/>
      <c r="C643" s="162"/>
      <c r="D643" s="163"/>
      <c r="E643" s="128"/>
      <c r="F643" s="164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65"/>
      <c r="T643" s="165"/>
      <c r="U643" s="166"/>
      <c r="V643" s="166"/>
      <c r="W643" s="128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28"/>
      <c r="AH643" s="128"/>
      <c r="AI643" s="128"/>
      <c r="AJ643" s="128"/>
      <c r="AK643" s="128"/>
      <c r="AL643" s="128"/>
      <c r="AM643" s="128"/>
      <c r="AN643" s="128"/>
    </row>
    <row r="644" spans="1:40">
      <c r="A644" s="161"/>
      <c r="B644" s="161"/>
      <c r="C644" s="162"/>
      <c r="D644" s="163"/>
      <c r="E644" s="128"/>
      <c r="F644" s="164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65"/>
      <c r="T644" s="165"/>
      <c r="U644" s="166"/>
      <c r="V644" s="166"/>
      <c r="W644" s="128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28"/>
      <c r="AH644" s="128"/>
      <c r="AI644" s="128"/>
      <c r="AJ644" s="128"/>
      <c r="AK644" s="128"/>
      <c r="AL644" s="128"/>
      <c r="AM644" s="128"/>
      <c r="AN644" s="128"/>
    </row>
    <row r="645" spans="1:40">
      <c r="A645" s="161"/>
      <c r="B645" s="161"/>
      <c r="C645" s="162"/>
      <c r="D645" s="163"/>
      <c r="E645" s="128"/>
      <c r="F645" s="164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65"/>
      <c r="T645" s="165"/>
      <c r="U645" s="166"/>
      <c r="V645" s="166"/>
      <c r="W645" s="128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28"/>
      <c r="AH645" s="128"/>
      <c r="AI645" s="128"/>
      <c r="AJ645" s="128"/>
      <c r="AK645" s="128"/>
      <c r="AL645" s="128"/>
      <c r="AM645" s="128"/>
      <c r="AN645" s="128"/>
    </row>
    <row r="646" spans="1:40">
      <c r="A646" s="161"/>
      <c r="B646" s="161"/>
      <c r="C646" s="162"/>
      <c r="D646" s="163"/>
      <c r="E646" s="128"/>
      <c r="F646" s="164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65"/>
      <c r="T646" s="165"/>
      <c r="U646" s="166"/>
      <c r="V646" s="166"/>
      <c r="W646" s="128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28"/>
      <c r="AH646" s="128"/>
      <c r="AI646" s="128"/>
      <c r="AJ646" s="128"/>
      <c r="AK646" s="128"/>
      <c r="AL646" s="128"/>
      <c r="AM646" s="128"/>
      <c r="AN646" s="128"/>
    </row>
    <row r="647" spans="1:40">
      <c r="A647" s="161"/>
      <c r="B647" s="161"/>
      <c r="C647" s="162"/>
      <c r="D647" s="163"/>
      <c r="E647" s="128"/>
      <c r="F647" s="164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65"/>
      <c r="T647" s="165"/>
      <c r="U647" s="166"/>
      <c r="V647" s="166"/>
      <c r="W647" s="128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28"/>
      <c r="AH647" s="128"/>
      <c r="AI647" s="128"/>
      <c r="AJ647" s="128"/>
      <c r="AK647" s="128"/>
      <c r="AL647" s="128"/>
      <c r="AM647" s="128"/>
      <c r="AN647" s="128"/>
    </row>
    <row r="648" spans="1:40">
      <c r="A648" s="161"/>
      <c r="B648" s="161"/>
      <c r="C648" s="162"/>
      <c r="D648" s="163"/>
      <c r="E648" s="128"/>
      <c r="F648" s="164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65"/>
      <c r="T648" s="165"/>
      <c r="U648" s="166"/>
      <c r="V648" s="166"/>
      <c r="W648" s="128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28"/>
      <c r="AH648" s="128"/>
      <c r="AI648" s="128"/>
      <c r="AJ648" s="128"/>
      <c r="AK648" s="128"/>
      <c r="AL648" s="128"/>
      <c r="AM648" s="128"/>
      <c r="AN648" s="128"/>
    </row>
    <row r="649" spans="1:40">
      <c r="A649" s="161"/>
      <c r="B649" s="161"/>
      <c r="C649" s="162"/>
      <c r="D649" s="163"/>
      <c r="E649" s="128"/>
      <c r="F649" s="164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65"/>
      <c r="T649" s="165"/>
      <c r="U649" s="166"/>
      <c r="V649" s="166"/>
      <c r="W649" s="128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28"/>
      <c r="AH649" s="128"/>
      <c r="AI649" s="128"/>
      <c r="AJ649" s="128"/>
      <c r="AK649" s="128"/>
      <c r="AL649" s="128"/>
      <c r="AM649" s="128"/>
      <c r="AN649" s="128"/>
    </row>
    <row r="650" spans="1:40">
      <c r="A650" s="161"/>
      <c r="B650" s="161"/>
      <c r="C650" s="162"/>
      <c r="D650" s="163"/>
      <c r="E650" s="128"/>
      <c r="F650" s="164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65"/>
      <c r="T650" s="165"/>
      <c r="U650" s="166"/>
      <c r="V650" s="166"/>
      <c r="W650" s="128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28"/>
      <c r="AH650" s="128"/>
      <c r="AI650" s="128"/>
      <c r="AJ650" s="128"/>
      <c r="AK650" s="128"/>
      <c r="AL650" s="128"/>
      <c r="AM650" s="128"/>
      <c r="AN650" s="128"/>
    </row>
    <row r="651" spans="1:40">
      <c r="A651" s="161"/>
      <c r="B651" s="161"/>
      <c r="C651" s="162"/>
      <c r="D651" s="163"/>
      <c r="E651" s="128"/>
      <c r="F651" s="164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65"/>
      <c r="T651" s="165"/>
      <c r="U651" s="166"/>
      <c r="V651" s="166"/>
      <c r="W651" s="128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28"/>
      <c r="AH651" s="128"/>
      <c r="AI651" s="128"/>
      <c r="AJ651" s="128"/>
      <c r="AK651" s="128"/>
      <c r="AL651" s="128"/>
      <c r="AM651" s="128"/>
      <c r="AN651" s="128"/>
    </row>
    <row r="652" spans="1:40">
      <c r="A652" s="161"/>
      <c r="B652" s="161"/>
      <c r="C652" s="162"/>
      <c r="D652" s="163"/>
      <c r="E652" s="128"/>
      <c r="F652" s="164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65"/>
      <c r="T652" s="165"/>
      <c r="U652" s="166"/>
      <c r="V652" s="166"/>
      <c r="W652" s="128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28"/>
      <c r="AH652" s="128"/>
      <c r="AI652" s="128"/>
      <c r="AJ652" s="128"/>
      <c r="AK652" s="128"/>
      <c r="AL652" s="128"/>
      <c r="AM652" s="128"/>
      <c r="AN652" s="128"/>
    </row>
    <row r="653" spans="1:40">
      <c r="A653" s="161"/>
      <c r="B653" s="161"/>
      <c r="C653" s="162"/>
      <c r="D653" s="163"/>
      <c r="E653" s="128"/>
      <c r="F653" s="164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65"/>
      <c r="T653" s="165"/>
      <c r="U653" s="166"/>
      <c r="V653" s="166"/>
      <c r="W653" s="128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28"/>
      <c r="AH653" s="128"/>
      <c r="AI653" s="128"/>
      <c r="AJ653" s="128"/>
      <c r="AK653" s="128"/>
      <c r="AL653" s="128"/>
      <c r="AM653" s="128"/>
      <c r="AN653" s="128"/>
    </row>
    <row r="654" spans="1:40">
      <c r="A654" s="161"/>
      <c r="B654" s="161"/>
      <c r="C654" s="162"/>
      <c r="D654" s="163"/>
      <c r="E654" s="128"/>
      <c r="F654" s="164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65"/>
      <c r="T654" s="165"/>
      <c r="U654" s="166"/>
      <c r="V654" s="166"/>
      <c r="W654" s="128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28"/>
      <c r="AH654" s="128"/>
      <c r="AI654" s="128"/>
      <c r="AJ654" s="128"/>
      <c r="AK654" s="128"/>
      <c r="AL654" s="128"/>
      <c r="AM654" s="128"/>
      <c r="AN654" s="128"/>
    </row>
    <row r="655" spans="1:40">
      <c r="A655" s="161"/>
      <c r="B655" s="161"/>
      <c r="C655" s="162"/>
      <c r="D655" s="163"/>
      <c r="E655" s="128"/>
      <c r="F655" s="164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65"/>
      <c r="T655" s="165"/>
      <c r="U655" s="166"/>
      <c r="V655" s="166"/>
      <c r="W655" s="128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28"/>
      <c r="AH655" s="128"/>
      <c r="AI655" s="128"/>
      <c r="AJ655" s="128"/>
      <c r="AK655" s="128"/>
      <c r="AL655" s="128"/>
      <c r="AM655" s="128"/>
      <c r="AN655" s="128"/>
    </row>
    <row r="656" spans="1:40">
      <c r="A656" s="161"/>
      <c r="B656" s="161"/>
      <c r="C656" s="162"/>
      <c r="D656" s="163"/>
      <c r="E656" s="128"/>
      <c r="F656" s="164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65"/>
      <c r="T656" s="165"/>
      <c r="U656" s="166"/>
      <c r="V656" s="166"/>
      <c r="W656" s="128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28"/>
      <c r="AH656" s="128"/>
      <c r="AI656" s="128"/>
      <c r="AJ656" s="128"/>
      <c r="AK656" s="128"/>
      <c r="AL656" s="128"/>
      <c r="AM656" s="128"/>
      <c r="AN656" s="128"/>
    </row>
    <row r="657" spans="1:40">
      <c r="A657" s="161"/>
      <c r="B657" s="161"/>
      <c r="C657" s="162"/>
      <c r="D657" s="163"/>
      <c r="E657" s="128"/>
      <c r="F657" s="164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65"/>
      <c r="T657" s="165"/>
      <c r="U657" s="166"/>
      <c r="V657" s="166"/>
      <c r="W657" s="128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28"/>
      <c r="AH657" s="128"/>
      <c r="AI657" s="128"/>
      <c r="AJ657" s="128"/>
      <c r="AK657" s="128"/>
      <c r="AL657" s="128"/>
      <c r="AM657" s="128"/>
      <c r="AN657" s="128"/>
    </row>
    <row r="658" spans="1:40">
      <c r="A658" s="161"/>
      <c r="B658" s="161"/>
      <c r="C658" s="162"/>
      <c r="D658" s="163"/>
      <c r="E658" s="128"/>
      <c r="F658" s="164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65"/>
      <c r="T658" s="165"/>
      <c r="U658" s="166"/>
      <c r="V658" s="166"/>
      <c r="W658" s="128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28"/>
      <c r="AH658" s="128"/>
      <c r="AI658" s="128"/>
      <c r="AJ658" s="128"/>
      <c r="AK658" s="128"/>
      <c r="AL658" s="128"/>
      <c r="AM658" s="128"/>
      <c r="AN658" s="128"/>
    </row>
    <row r="659" spans="1:40">
      <c r="A659" s="161"/>
      <c r="B659" s="161"/>
      <c r="C659" s="162"/>
      <c r="D659" s="163"/>
      <c r="E659" s="128"/>
      <c r="F659" s="164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65"/>
      <c r="T659" s="165"/>
      <c r="U659" s="166"/>
      <c r="V659" s="166"/>
      <c r="W659" s="128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28"/>
      <c r="AH659" s="128"/>
      <c r="AI659" s="128"/>
      <c r="AJ659" s="128"/>
      <c r="AK659" s="128"/>
      <c r="AL659" s="128"/>
      <c r="AM659" s="128"/>
      <c r="AN659" s="128"/>
    </row>
    <row r="660" spans="1:40">
      <c r="A660" s="161"/>
      <c r="B660" s="161"/>
      <c r="C660" s="162"/>
      <c r="D660" s="163"/>
      <c r="E660" s="128"/>
      <c r="F660" s="164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65"/>
      <c r="T660" s="165"/>
      <c r="U660" s="166"/>
      <c r="V660" s="166"/>
      <c r="W660" s="128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28"/>
      <c r="AH660" s="128"/>
      <c r="AI660" s="128"/>
      <c r="AJ660" s="128"/>
      <c r="AK660" s="128"/>
      <c r="AL660" s="128"/>
      <c r="AM660" s="128"/>
      <c r="AN660" s="128"/>
    </row>
    <row r="661" spans="1:40">
      <c r="A661" s="161"/>
      <c r="B661" s="161"/>
      <c r="C661" s="162"/>
      <c r="D661" s="163"/>
      <c r="E661" s="128"/>
      <c r="F661" s="164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65"/>
      <c r="T661" s="165"/>
      <c r="U661" s="166"/>
      <c r="V661" s="166"/>
      <c r="W661" s="128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28"/>
      <c r="AH661" s="128"/>
      <c r="AI661" s="128"/>
      <c r="AJ661" s="128"/>
      <c r="AK661" s="128"/>
      <c r="AL661" s="128"/>
      <c r="AM661" s="128"/>
      <c r="AN661" s="128"/>
    </row>
    <row r="662" spans="1:40">
      <c r="A662" s="161"/>
      <c r="B662" s="161"/>
      <c r="C662" s="162"/>
      <c r="D662" s="163"/>
      <c r="E662" s="128"/>
      <c r="F662" s="164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65"/>
      <c r="T662" s="165"/>
      <c r="U662" s="166"/>
      <c r="V662" s="166"/>
      <c r="W662" s="128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28"/>
      <c r="AH662" s="128"/>
      <c r="AI662" s="128"/>
      <c r="AJ662" s="128"/>
      <c r="AK662" s="128"/>
      <c r="AL662" s="128"/>
      <c r="AM662" s="128"/>
      <c r="AN662" s="128"/>
    </row>
    <row r="663" spans="1:40">
      <c r="A663" s="161"/>
      <c r="B663" s="161"/>
      <c r="C663" s="162"/>
      <c r="D663" s="163"/>
      <c r="E663" s="128"/>
      <c r="F663" s="164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65"/>
      <c r="T663" s="165"/>
      <c r="U663" s="166"/>
      <c r="V663" s="166"/>
      <c r="W663" s="128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28"/>
      <c r="AH663" s="128"/>
      <c r="AI663" s="128"/>
      <c r="AJ663" s="128"/>
      <c r="AK663" s="128"/>
      <c r="AL663" s="128"/>
      <c r="AM663" s="128"/>
      <c r="AN663" s="128"/>
    </row>
    <row r="664" spans="1:40">
      <c r="A664" s="161"/>
      <c r="B664" s="161"/>
      <c r="C664" s="162"/>
      <c r="D664" s="163"/>
      <c r="E664" s="128"/>
      <c r="F664" s="164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65"/>
      <c r="T664" s="165"/>
      <c r="U664" s="166"/>
      <c r="V664" s="166"/>
      <c r="W664" s="128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28"/>
      <c r="AH664" s="128"/>
      <c r="AI664" s="128"/>
      <c r="AJ664" s="128"/>
      <c r="AK664" s="128"/>
      <c r="AL664" s="128"/>
      <c r="AM664" s="128"/>
      <c r="AN664" s="128"/>
    </row>
    <row r="665" spans="1:40">
      <c r="A665" s="161"/>
      <c r="B665" s="161"/>
      <c r="C665" s="162"/>
      <c r="D665" s="163"/>
      <c r="E665" s="128"/>
      <c r="F665" s="164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65"/>
      <c r="T665" s="165"/>
      <c r="U665" s="166"/>
      <c r="V665" s="166"/>
      <c r="W665" s="128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28"/>
      <c r="AH665" s="128"/>
      <c r="AI665" s="128"/>
      <c r="AJ665" s="128"/>
      <c r="AK665" s="128"/>
      <c r="AL665" s="128"/>
      <c r="AM665" s="128"/>
      <c r="AN665" s="128"/>
    </row>
    <row r="666" spans="1:40">
      <c r="A666" s="161"/>
      <c r="B666" s="161"/>
      <c r="C666" s="162"/>
      <c r="D666" s="163"/>
      <c r="E666" s="128"/>
      <c r="F666" s="164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65"/>
      <c r="T666" s="165"/>
      <c r="U666" s="166"/>
      <c r="V666" s="166"/>
      <c r="W666" s="128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28"/>
      <c r="AH666" s="128"/>
      <c r="AI666" s="128"/>
      <c r="AJ666" s="128"/>
      <c r="AK666" s="128"/>
      <c r="AL666" s="128"/>
      <c r="AM666" s="128"/>
      <c r="AN666" s="128"/>
    </row>
    <row r="667" spans="1:40">
      <c r="A667" s="161"/>
      <c r="B667" s="161"/>
      <c r="C667" s="162"/>
      <c r="D667" s="163"/>
      <c r="E667" s="128"/>
      <c r="F667" s="164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65"/>
      <c r="T667" s="165"/>
      <c r="U667" s="166"/>
      <c r="V667" s="166"/>
      <c r="W667" s="128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28"/>
      <c r="AH667" s="128"/>
      <c r="AI667" s="128"/>
      <c r="AJ667" s="128"/>
      <c r="AK667" s="128"/>
      <c r="AL667" s="128"/>
      <c r="AM667" s="128"/>
      <c r="AN667" s="128"/>
    </row>
    <row r="668" spans="1:40">
      <c r="A668" s="161"/>
      <c r="B668" s="161"/>
      <c r="C668" s="162"/>
      <c r="D668" s="163"/>
      <c r="E668" s="128"/>
      <c r="F668" s="164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65"/>
      <c r="T668" s="165"/>
      <c r="U668" s="166"/>
      <c r="V668" s="166"/>
      <c r="W668" s="128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28"/>
      <c r="AH668" s="128"/>
      <c r="AI668" s="128"/>
      <c r="AJ668" s="128"/>
      <c r="AK668" s="128"/>
      <c r="AL668" s="128"/>
      <c r="AM668" s="128"/>
      <c r="AN668" s="128"/>
    </row>
    <row r="669" spans="1:40">
      <c r="A669" s="161"/>
      <c r="B669" s="161"/>
      <c r="C669" s="162"/>
      <c r="D669" s="163"/>
      <c r="E669" s="128"/>
      <c r="F669" s="164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65"/>
      <c r="T669" s="165"/>
      <c r="U669" s="166"/>
      <c r="V669" s="166"/>
      <c r="W669" s="128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28"/>
      <c r="AH669" s="128"/>
      <c r="AI669" s="128"/>
      <c r="AJ669" s="128"/>
      <c r="AK669" s="128"/>
      <c r="AL669" s="128"/>
      <c r="AM669" s="128"/>
      <c r="AN669" s="128"/>
    </row>
    <row r="670" spans="1:40">
      <c r="A670" s="161"/>
      <c r="B670" s="161"/>
      <c r="C670" s="162"/>
      <c r="D670" s="163"/>
      <c r="E670" s="128"/>
      <c r="F670" s="164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65"/>
      <c r="T670" s="165"/>
      <c r="U670" s="166"/>
      <c r="V670" s="166"/>
      <c r="W670" s="128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28"/>
      <c r="AH670" s="128"/>
      <c r="AI670" s="128"/>
      <c r="AJ670" s="128"/>
      <c r="AK670" s="128"/>
      <c r="AL670" s="128"/>
      <c r="AM670" s="128"/>
      <c r="AN670" s="128"/>
    </row>
    <row r="671" spans="1:40">
      <c r="A671" s="161"/>
      <c r="B671" s="161"/>
      <c r="C671" s="162"/>
      <c r="D671" s="163"/>
      <c r="E671" s="128"/>
      <c r="F671" s="164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65"/>
      <c r="T671" s="165"/>
      <c r="U671" s="166"/>
      <c r="V671" s="166"/>
      <c r="W671" s="128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28"/>
      <c r="AH671" s="128"/>
      <c r="AI671" s="128"/>
      <c r="AJ671" s="128"/>
      <c r="AK671" s="128"/>
      <c r="AL671" s="128"/>
      <c r="AM671" s="128"/>
      <c r="AN671" s="128"/>
    </row>
    <row r="672" spans="1:40">
      <c r="A672" s="161"/>
      <c r="B672" s="161"/>
      <c r="C672" s="162"/>
      <c r="D672" s="163"/>
      <c r="E672" s="128"/>
      <c r="F672" s="164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65"/>
      <c r="T672" s="165"/>
      <c r="U672" s="166"/>
      <c r="V672" s="166"/>
      <c r="W672" s="128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28"/>
      <c r="AH672" s="128"/>
      <c r="AI672" s="128"/>
      <c r="AJ672" s="128"/>
      <c r="AK672" s="128"/>
      <c r="AL672" s="128"/>
      <c r="AM672" s="128"/>
      <c r="AN672" s="128"/>
    </row>
    <row r="673" spans="1:40">
      <c r="A673" s="161"/>
      <c r="B673" s="161"/>
      <c r="C673" s="162"/>
      <c r="D673" s="163"/>
      <c r="E673" s="128"/>
      <c r="F673" s="164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65"/>
      <c r="T673" s="165"/>
      <c r="U673" s="166"/>
      <c r="V673" s="166"/>
      <c r="W673" s="128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28"/>
      <c r="AH673" s="128"/>
      <c r="AI673" s="128"/>
      <c r="AJ673" s="128"/>
      <c r="AK673" s="128"/>
      <c r="AL673" s="128"/>
      <c r="AM673" s="128"/>
      <c r="AN673" s="128"/>
    </row>
    <row r="674" spans="1:40">
      <c r="A674" s="161"/>
      <c r="B674" s="161"/>
      <c r="C674" s="162"/>
      <c r="D674" s="163"/>
      <c r="E674" s="128"/>
      <c r="F674" s="164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65"/>
      <c r="T674" s="165"/>
      <c r="U674" s="166"/>
      <c r="V674" s="166"/>
      <c r="W674" s="128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28"/>
      <c r="AH674" s="128"/>
      <c r="AI674" s="128"/>
      <c r="AJ674" s="128"/>
      <c r="AK674" s="128"/>
      <c r="AL674" s="128"/>
      <c r="AM674" s="128"/>
      <c r="AN674" s="128"/>
    </row>
    <row r="675" spans="1:40">
      <c r="A675" s="161"/>
      <c r="B675" s="161"/>
      <c r="C675" s="162"/>
      <c r="D675" s="163"/>
      <c r="E675" s="128"/>
      <c r="F675" s="164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65"/>
      <c r="T675" s="165"/>
      <c r="U675" s="166"/>
      <c r="V675" s="166"/>
      <c r="W675" s="128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28"/>
      <c r="AH675" s="128"/>
      <c r="AI675" s="128"/>
      <c r="AJ675" s="128"/>
      <c r="AK675" s="128"/>
      <c r="AL675" s="128"/>
      <c r="AM675" s="128"/>
      <c r="AN675" s="128"/>
    </row>
    <row r="676" spans="1:40">
      <c r="A676" s="161"/>
      <c r="B676" s="161"/>
      <c r="C676" s="162"/>
      <c r="D676" s="163"/>
      <c r="E676" s="128"/>
      <c r="F676" s="164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65"/>
      <c r="T676" s="165"/>
      <c r="U676" s="166"/>
      <c r="V676" s="166"/>
      <c r="W676" s="128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28"/>
      <c r="AH676" s="128"/>
      <c r="AI676" s="128"/>
      <c r="AJ676" s="128"/>
      <c r="AK676" s="128"/>
      <c r="AL676" s="128"/>
      <c r="AM676" s="128"/>
      <c r="AN676" s="128"/>
    </row>
    <row r="677" spans="1:40">
      <c r="A677" s="161"/>
      <c r="B677" s="161"/>
      <c r="C677" s="162"/>
      <c r="D677" s="163"/>
      <c r="E677" s="128"/>
      <c r="F677" s="164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65"/>
      <c r="T677" s="165"/>
      <c r="U677" s="166"/>
      <c r="V677" s="166"/>
      <c r="W677" s="128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28"/>
      <c r="AH677" s="128"/>
      <c r="AI677" s="128"/>
      <c r="AJ677" s="128"/>
      <c r="AK677" s="128"/>
      <c r="AL677" s="128"/>
      <c r="AM677" s="128"/>
      <c r="AN677" s="128"/>
    </row>
    <row r="678" spans="1:40">
      <c r="A678" s="161"/>
      <c r="B678" s="161"/>
      <c r="C678" s="162"/>
      <c r="D678" s="163"/>
      <c r="E678" s="128"/>
      <c r="F678" s="164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65"/>
      <c r="T678" s="165"/>
      <c r="U678" s="166"/>
      <c r="V678" s="166"/>
      <c r="W678" s="128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28"/>
      <c r="AH678" s="128"/>
      <c r="AI678" s="128"/>
      <c r="AJ678" s="128"/>
      <c r="AK678" s="128"/>
      <c r="AL678" s="128"/>
      <c r="AM678" s="128"/>
      <c r="AN678" s="128"/>
    </row>
    <row r="679" spans="1:40">
      <c r="A679" s="161"/>
      <c r="B679" s="161"/>
      <c r="C679" s="162"/>
      <c r="D679" s="163"/>
      <c r="E679" s="128"/>
      <c r="F679" s="164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65"/>
      <c r="T679" s="165"/>
      <c r="U679" s="166"/>
      <c r="V679" s="166"/>
      <c r="W679" s="128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28"/>
      <c r="AH679" s="128"/>
      <c r="AI679" s="128"/>
      <c r="AJ679" s="128"/>
      <c r="AK679" s="128"/>
      <c r="AL679" s="128"/>
      <c r="AM679" s="128"/>
      <c r="AN679" s="128"/>
    </row>
    <row r="680" spans="1:40">
      <c r="A680" s="161"/>
      <c r="B680" s="161"/>
      <c r="C680" s="162"/>
      <c r="D680" s="163"/>
      <c r="E680" s="128"/>
      <c r="F680" s="164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65"/>
      <c r="T680" s="165"/>
      <c r="U680" s="166"/>
      <c r="V680" s="166"/>
      <c r="W680" s="128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28"/>
      <c r="AH680" s="128"/>
      <c r="AI680" s="128"/>
      <c r="AJ680" s="128"/>
      <c r="AK680" s="128"/>
      <c r="AL680" s="128"/>
      <c r="AM680" s="128"/>
      <c r="AN680" s="128"/>
    </row>
    <row r="681" spans="1:40">
      <c r="A681" s="161"/>
      <c r="B681" s="161"/>
      <c r="C681" s="162"/>
      <c r="D681" s="163"/>
      <c r="E681" s="128"/>
      <c r="F681" s="164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65"/>
      <c r="T681" s="165"/>
      <c r="U681" s="166"/>
      <c r="V681" s="166"/>
      <c r="W681" s="128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28"/>
      <c r="AH681" s="128"/>
      <c r="AI681" s="128"/>
      <c r="AJ681" s="128"/>
      <c r="AK681" s="128"/>
      <c r="AL681" s="128"/>
      <c r="AM681" s="128"/>
      <c r="AN681" s="128"/>
    </row>
    <row r="682" spans="1:40">
      <c r="A682" s="161"/>
      <c r="B682" s="161"/>
      <c r="C682" s="162"/>
      <c r="D682" s="163"/>
      <c r="E682" s="128"/>
      <c r="F682" s="164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65"/>
      <c r="T682" s="165"/>
      <c r="U682" s="166"/>
      <c r="V682" s="166"/>
      <c r="W682" s="128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28"/>
      <c r="AH682" s="128"/>
      <c r="AI682" s="128"/>
      <c r="AJ682" s="128"/>
      <c r="AK682" s="128"/>
      <c r="AL682" s="128"/>
      <c r="AM682" s="128"/>
      <c r="AN682" s="128"/>
    </row>
    <row r="683" spans="1:40">
      <c r="A683" s="161"/>
      <c r="B683" s="161"/>
      <c r="C683" s="162"/>
      <c r="D683" s="163"/>
      <c r="E683" s="128"/>
      <c r="F683" s="164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65"/>
      <c r="T683" s="165"/>
      <c r="U683" s="166"/>
      <c r="V683" s="166"/>
      <c r="W683" s="128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28"/>
      <c r="AH683" s="128"/>
      <c r="AI683" s="128"/>
      <c r="AJ683" s="128"/>
      <c r="AK683" s="128"/>
      <c r="AL683" s="128"/>
      <c r="AM683" s="128"/>
      <c r="AN683" s="128"/>
    </row>
    <row r="684" spans="1:40">
      <c r="A684" s="161"/>
      <c r="B684" s="161"/>
      <c r="C684" s="162"/>
      <c r="D684" s="163"/>
      <c r="E684" s="128"/>
      <c r="F684" s="164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65"/>
      <c r="T684" s="165"/>
      <c r="U684" s="166"/>
      <c r="V684" s="166"/>
      <c r="W684" s="128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28"/>
      <c r="AH684" s="128"/>
      <c r="AI684" s="128"/>
      <c r="AJ684" s="128"/>
      <c r="AK684" s="128"/>
      <c r="AL684" s="128"/>
      <c r="AM684" s="128"/>
      <c r="AN684" s="128"/>
    </row>
    <row r="685" spans="1:40">
      <c r="A685" s="161"/>
      <c r="B685" s="161"/>
      <c r="C685" s="162"/>
      <c r="D685" s="163"/>
      <c r="E685" s="128"/>
      <c r="F685" s="164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65"/>
      <c r="T685" s="165"/>
      <c r="U685" s="166"/>
      <c r="V685" s="166"/>
      <c r="W685" s="128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28"/>
      <c r="AH685" s="128"/>
      <c r="AI685" s="128"/>
      <c r="AJ685" s="128"/>
      <c r="AK685" s="128"/>
      <c r="AL685" s="128"/>
      <c r="AM685" s="128"/>
      <c r="AN685" s="128"/>
    </row>
    <row r="686" spans="1:40">
      <c r="A686" s="161"/>
      <c r="B686" s="161"/>
      <c r="C686" s="162"/>
      <c r="D686" s="163"/>
      <c r="E686" s="128"/>
      <c r="F686" s="164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65"/>
      <c r="T686" s="165"/>
      <c r="U686" s="166"/>
      <c r="V686" s="166"/>
      <c r="W686" s="128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28"/>
      <c r="AH686" s="128"/>
      <c r="AI686" s="128"/>
      <c r="AJ686" s="128"/>
      <c r="AK686" s="128"/>
      <c r="AL686" s="128"/>
      <c r="AM686" s="128"/>
      <c r="AN686" s="128"/>
    </row>
    <row r="687" spans="1:40">
      <c r="A687" s="161"/>
      <c r="B687" s="161"/>
      <c r="C687" s="162"/>
      <c r="D687" s="163"/>
      <c r="E687" s="128"/>
      <c r="F687" s="164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65"/>
      <c r="T687" s="165"/>
      <c r="U687" s="166"/>
      <c r="V687" s="166"/>
      <c r="W687" s="128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28"/>
      <c r="AH687" s="128"/>
      <c r="AI687" s="128"/>
      <c r="AJ687" s="128"/>
      <c r="AK687" s="128"/>
      <c r="AL687" s="128"/>
      <c r="AM687" s="128"/>
      <c r="AN687" s="128"/>
    </row>
    <row r="688" spans="1:40">
      <c r="A688" s="161"/>
      <c r="B688" s="161"/>
      <c r="C688" s="162"/>
      <c r="D688" s="163"/>
      <c r="E688" s="128"/>
      <c r="F688" s="164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65"/>
      <c r="T688" s="165"/>
      <c r="U688" s="166"/>
      <c r="V688" s="166"/>
      <c r="W688" s="128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28"/>
      <c r="AH688" s="128"/>
      <c r="AI688" s="128"/>
      <c r="AJ688" s="128"/>
      <c r="AK688" s="128"/>
      <c r="AL688" s="128"/>
      <c r="AM688" s="128"/>
      <c r="AN688" s="128"/>
    </row>
    <row r="689" spans="1:40">
      <c r="A689" s="161"/>
      <c r="B689" s="161"/>
      <c r="C689" s="162"/>
      <c r="D689" s="163"/>
      <c r="E689" s="128"/>
      <c r="F689" s="164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65"/>
      <c r="T689" s="165"/>
      <c r="U689" s="166"/>
      <c r="V689" s="166"/>
      <c r="W689" s="128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28"/>
      <c r="AH689" s="128"/>
      <c r="AI689" s="128"/>
      <c r="AJ689" s="128"/>
      <c r="AK689" s="128"/>
      <c r="AL689" s="128"/>
      <c r="AM689" s="128"/>
      <c r="AN689" s="128"/>
    </row>
    <row r="690" spans="1:40">
      <c r="A690" s="161"/>
      <c r="B690" s="161"/>
      <c r="C690" s="162"/>
      <c r="D690" s="163"/>
      <c r="E690" s="128"/>
      <c r="F690" s="164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65"/>
      <c r="T690" s="165"/>
      <c r="U690" s="166"/>
      <c r="V690" s="166"/>
      <c r="W690" s="128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28"/>
      <c r="AH690" s="128"/>
      <c r="AI690" s="128"/>
      <c r="AJ690" s="128"/>
      <c r="AK690" s="128"/>
      <c r="AL690" s="128"/>
      <c r="AM690" s="128"/>
      <c r="AN690" s="128"/>
    </row>
    <row r="691" spans="1:40">
      <c r="A691" s="161"/>
      <c r="B691" s="161"/>
      <c r="C691" s="162"/>
      <c r="D691" s="163"/>
      <c r="E691" s="128"/>
      <c r="F691" s="164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65"/>
      <c r="T691" s="165"/>
      <c r="U691" s="166"/>
      <c r="V691" s="166"/>
      <c r="W691" s="128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28"/>
      <c r="AH691" s="128"/>
      <c r="AI691" s="128"/>
      <c r="AJ691" s="128"/>
      <c r="AK691" s="128"/>
      <c r="AL691" s="128"/>
      <c r="AM691" s="128"/>
      <c r="AN691" s="128"/>
    </row>
    <row r="692" spans="1:40">
      <c r="A692" s="161"/>
      <c r="B692" s="161"/>
      <c r="C692" s="162"/>
      <c r="D692" s="163"/>
      <c r="E692" s="128"/>
      <c r="F692" s="164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65"/>
      <c r="T692" s="165"/>
      <c r="U692" s="166"/>
      <c r="V692" s="166"/>
      <c r="W692" s="128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28"/>
      <c r="AH692" s="128"/>
      <c r="AI692" s="128"/>
      <c r="AJ692" s="128"/>
      <c r="AK692" s="128"/>
      <c r="AL692" s="128"/>
      <c r="AM692" s="128"/>
      <c r="AN692" s="128"/>
    </row>
    <row r="693" spans="1:40">
      <c r="A693" s="161"/>
      <c r="B693" s="161"/>
      <c r="C693" s="162"/>
      <c r="D693" s="163"/>
      <c r="E693" s="128"/>
      <c r="F693" s="164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65"/>
      <c r="T693" s="165"/>
      <c r="U693" s="166"/>
      <c r="V693" s="166"/>
      <c r="W693" s="128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28"/>
      <c r="AH693" s="128"/>
      <c r="AI693" s="128"/>
      <c r="AJ693" s="128"/>
      <c r="AK693" s="128"/>
      <c r="AL693" s="128"/>
      <c r="AM693" s="128"/>
      <c r="AN693" s="128"/>
    </row>
  </sheetData>
  <mergeCells count="200">
    <mergeCell ref="S201:T201"/>
    <mergeCell ref="S193:T193"/>
    <mergeCell ref="S194:T194"/>
    <mergeCell ref="S195:T195"/>
    <mergeCell ref="S196:T196"/>
    <mergeCell ref="S197:T197"/>
    <mergeCell ref="S198:T198"/>
    <mergeCell ref="S187:T187"/>
    <mergeCell ref="S188:T188"/>
    <mergeCell ref="S189:T189"/>
    <mergeCell ref="S190:T190"/>
    <mergeCell ref="S191:T191"/>
    <mergeCell ref="S192:T192"/>
    <mergeCell ref="S181:T181"/>
    <mergeCell ref="S182:T182"/>
    <mergeCell ref="S183:T183"/>
    <mergeCell ref="S184:T184"/>
    <mergeCell ref="S185:T185"/>
    <mergeCell ref="S186:T186"/>
    <mergeCell ref="S175:T175"/>
    <mergeCell ref="S176:T176"/>
    <mergeCell ref="S177:T177"/>
    <mergeCell ref="S178:T178"/>
    <mergeCell ref="S179:T179"/>
    <mergeCell ref="S180:T180"/>
    <mergeCell ref="S169:T169"/>
    <mergeCell ref="S170:T170"/>
    <mergeCell ref="S171:T171"/>
    <mergeCell ref="S172:T172"/>
    <mergeCell ref="S173:T173"/>
    <mergeCell ref="S174:T174"/>
    <mergeCell ref="S163:T163"/>
    <mergeCell ref="S164:T164"/>
    <mergeCell ref="S165:T165"/>
    <mergeCell ref="S166:T166"/>
    <mergeCell ref="S167:T167"/>
    <mergeCell ref="S168:T168"/>
    <mergeCell ref="S157:T157"/>
    <mergeCell ref="S158:T158"/>
    <mergeCell ref="S159:T159"/>
    <mergeCell ref="S160:T160"/>
    <mergeCell ref="S161:T161"/>
    <mergeCell ref="S162:T162"/>
    <mergeCell ref="S151:T151"/>
    <mergeCell ref="S152:T152"/>
    <mergeCell ref="S153:T153"/>
    <mergeCell ref="S154:T154"/>
    <mergeCell ref="S155:T155"/>
    <mergeCell ref="S156:T156"/>
    <mergeCell ref="S145:T145"/>
    <mergeCell ref="S146:T146"/>
    <mergeCell ref="S147:T147"/>
    <mergeCell ref="S148:T148"/>
    <mergeCell ref="S149:T149"/>
    <mergeCell ref="S150:T150"/>
    <mergeCell ref="S139:T139"/>
    <mergeCell ref="S140:T140"/>
    <mergeCell ref="S141:T141"/>
    <mergeCell ref="S142:T142"/>
    <mergeCell ref="S143:T143"/>
    <mergeCell ref="S144:T144"/>
    <mergeCell ref="S133:T133"/>
    <mergeCell ref="S134:T134"/>
    <mergeCell ref="S135:T135"/>
    <mergeCell ref="S136:T136"/>
    <mergeCell ref="S137:T137"/>
    <mergeCell ref="S138:T138"/>
    <mergeCell ref="S127:T127"/>
    <mergeCell ref="S128:T128"/>
    <mergeCell ref="S129:T129"/>
    <mergeCell ref="S130:T130"/>
    <mergeCell ref="S131:T131"/>
    <mergeCell ref="S132:T132"/>
    <mergeCell ref="S121:T121"/>
    <mergeCell ref="S122:T122"/>
    <mergeCell ref="S123:T123"/>
    <mergeCell ref="S124:T124"/>
    <mergeCell ref="S125:T125"/>
    <mergeCell ref="S126:T126"/>
    <mergeCell ref="S115:T115"/>
    <mergeCell ref="S116:T116"/>
    <mergeCell ref="S117:T117"/>
    <mergeCell ref="S118:T118"/>
    <mergeCell ref="S119:T119"/>
    <mergeCell ref="S120:T120"/>
    <mergeCell ref="S109:T109"/>
    <mergeCell ref="S110:T110"/>
    <mergeCell ref="S111:T111"/>
    <mergeCell ref="S112:T112"/>
    <mergeCell ref="S113:T113"/>
    <mergeCell ref="S114:T114"/>
    <mergeCell ref="S103:T103"/>
    <mergeCell ref="S104:T104"/>
    <mergeCell ref="S105:T105"/>
    <mergeCell ref="S106:T106"/>
    <mergeCell ref="S107:T107"/>
    <mergeCell ref="S108:T108"/>
    <mergeCell ref="S97:T97"/>
    <mergeCell ref="S98:T98"/>
    <mergeCell ref="S99:T99"/>
    <mergeCell ref="S100:T100"/>
    <mergeCell ref="S101:T101"/>
    <mergeCell ref="S102:T102"/>
    <mergeCell ref="S91:T91"/>
    <mergeCell ref="S92:T92"/>
    <mergeCell ref="S93:T93"/>
    <mergeCell ref="S94:T94"/>
    <mergeCell ref="S95:T95"/>
    <mergeCell ref="S96:T96"/>
    <mergeCell ref="S85:T85"/>
    <mergeCell ref="S86:T86"/>
    <mergeCell ref="S87:T87"/>
    <mergeCell ref="S88:T88"/>
    <mergeCell ref="S89:T89"/>
    <mergeCell ref="S90:T90"/>
    <mergeCell ref="S79:T79"/>
    <mergeCell ref="S80:T80"/>
    <mergeCell ref="S81:T81"/>
    <mergeCell ref="S82:T82"/>
    <mergeCell ref="S83:T83"/>
    <mergeCell ref="S84:T84"/>
    <mergeCell ref="S73:T73"/>
    <mergeCell ref="S74:T74"/>
    <mergeCell ref="S75:T75"/>
    <mergeCell ref="S76:T76"/>
    <mergeCell ref="S77:T77"/>
    <mergeCell ref="S78:T78"/>
    <mergeCell ref="S67:T67"/>
    <mergeCell ref="S68:T68"/>
    <mergeCell ref="S69:T69"/>
    <mergeCell ref="S70:T70"/>
    <mergeCell ref="S71:T71"/>
    <mergeCell ref="S72:T72"/>
    <mergeCell ref="S61:T61"/>
    <mergeCell ref="S62:T62"/>
    <mergeCell ref="S63:T63"/>
    <mergeCell ref="S64:T64"/>
    <mergeCell ref="S65:T65"/>
    <mergeCell ref="S66:T66"/>
    <mergeCell ref="S55:T55"/>
    <mergeCell ref="S56:T56"/>
    <mergeCell ref="S57:T57"/>
    <mergeCell ref="S58:T58"/>
    <mergeCell ref="S59:T59"/>
    <mergeCell ref="S60:T60"/>
    <mergeCell ref="S49:T49"/>
    <mergeCell ref="S50:T50"/>
    <mergeCell ref="S51:T51"/>
    <mergeCell ref="S52:T52"/>
    <mergeCell ref="S53:T53"/>
    <mergeCell ref="S54:T54"/>
    <mergeCell ref="S43:T43"/>
    <mergeCell ref="S44:T44"/>
    <mergeCell ref="S45:T45"/>
    <mergeCell ref="S46:T46"/>
    <mergeCell ref="S47:T47"/>
    <mergeCell ref="S48:T48"/>
    <mergeCell ref="S37:T37"/>
    <mergeCell ref="S38:T38"/>
    <mergeCell ref="S39:T39"/>
    <mergeCell ref="S40:T40"/>
    <mergeCell ref="S41:T41"/>
    <mergeCell ref="S42:T42"/>
    <mergeCell ref="S31:T31"/>
    <mergeCell ref="S32:T32"/>
    <mergeCell ref="S33:T33"/>
    <mergeCell ref="S34:T34"/>
    <mergeCell ref="S35:T35"/>
    <mergeCell ref="S36:T36"/>
    <mergeCell ref="S25:T25"/>
    <mergeCell ref="S26:T26"/>
    <mergeCell ref="S27:T27"/>
    <mergeCell ref="S28:T28"/>
    <mergeCell ref="S29:T29"/>
    <mergeCell ref="S30:T30"/>
    <mergeCell ref="S19:T19"/>
    <mergeCell ref="S20:T20"/>
    <mergeCell ref="S21:T21"/>
    <mergeCell ref="S22:T22"/>
    <mergeCell ref="S23:T23"/>
    <mergeCell ref="S24:T24"/>
    <mergeCell ref="S15:T15"/>
    <mergeCell ref="S16:T16"/>
    <mergeCell ref="S17:T17"/>
    <mergeCell ref="S18:T18"/>
    <mergeCell ref="N6:R6"/>
    <mergeCell ref="S6:U6"/>
    <mergeCell ref="S7:U7"/>
    <mergeCell ref="S10:T10"/>
    <mergeCell ref="S11:T11"/>
    <mergeCell ref="S12:T12"/>
    <mergeCell ref="A2:C2"/>
    <mergeCell ref="A3:C3"/>
    <mergeCell ref="A4:C4"/>
    <mergeCell ref="G4:M4"/>
    <mergeCell ref="X4:AF4"/>
    <mergeCell ref="N5:R5"/>
    <mergeCell ref="S5:U5"/>
    <mergeCell ref="S13:T13"/>
    <mergeCell ref="S14:T14"/>
  </mergeCells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DFB5-C6E8-4A7F-977B-7DF7AB333F4C}">
  <dimension ref="A1:AF43"/>
  <sheetViews>
    <sheetView showGridLines="0" zoomScale="70" zoomScaleNormal="70" workbookViewId="0">
      <selection activeCell="F29" sqref="F29"/>
    </sheetView>
  </sheetViews>
  <sheetFormatPr defaultColWidth="9.140625" defaultRowHeight="15"/>
  <cols>
    <col min="1" max="1" width="2.42578125" style="31" customWidth="1"/>
    <col min="2" max="2" width="11.42578125" style="31" customWidth="1"/>
    <col min="3" max="3" width="9.140625" style="31"/>
    <col min="4" max="4" width="30.28515625" style="31" customWidth="1"/>
    <col min="5" max="6" width="32.7109375" style="31" customWidth="1"/>
    <col min="7" max="7" width="22.7109375" style="383" customWidth="1"/>
    <col min="8" max="8" width="6.85546875" style="31" customWidth="1"/>
    <col min="9" max="9" width="12.5703125" style="31" bestFit="1" customWidth="1"/>
    <col min="10" max="10" width="11.42578125" style="31" bestFit="1" customWidth="1"/>
    <col min="11" max="13" width="12" style="31" bestFit="1" customWidth="1"/>
    <col min="14" max="16384" width="9.140625" style="31"/>
  </cols>
  <sheetData>
    <row r="1" spans="1:32" s="376" customFormat="1" ht="33.75">
      <c r="A1" s="372" t="s">
        <v>646</v>
      </c>
      <c r="B1" s="373"/>
      <c r="C1" s="374"/>
      <c r="D1" s="375"/>
      <c r="G1" s="377"/>
      <c r="H1" s="378"/>
      <c r="I1" s="378"/>
      <c r="J1" s="378"/>
      <c r="K1" s="378"/>
      <c r="L1" s="378"/>
      <c r="M1" s="378"/>
      <c r="N1" s="378"/>
      <c r="O1" s="379"/>
      <c r="P1" s="379"/>
      <c r="Q1" s="379"/>
      <c r="R1" s="379"/>
      <c r="S1" s="380"/>
      <c r="T1" s="380"/>
      <c r="U1" s="380"/>
      <c r="V1" s="380"/>
      <c r="X1" s="381"/>
      <c r="Y1" s="381"/>
      <c r="Z1" s="381"/>
      <c r="AA1" s="381"/>
      <c r="AB1" s="381"/>
      <c r="AC1" s="381"/>
      <c r="AD1" s="381"/>
      <c r="AE1" s="381"/>
      <c r="AF1" s="381"/>
    </row>
    <row r="2" spans="1:32" ht="30">
      <c r="B2" s="382" t="s">
        <v>591</v>
      </c>
    </row>
    <row r="3" spans="1:32">
      <c r="B3" s="384"/>
    </row>
    <row r="4" spans="1:32">
      <c r="I4" s="586" t="s">
        <v>592</v>
      </c>
      <c r="J4" s="586"/>
      <c r="K4" s="586"/>
      <c r="L4" s="586"/>
      <c r="M4" s="586"/>
    </row>
    <row r="5" spans="1:32" ht="34.5" customHeight="1">
      <c r="B5" s="385"/>
      <c r="C5" s="386" t="s">
        <v>49</v>
      </c>
      <c r="D5" s="387"/>
      <c r="E5" s="388"/>
      <c r="F5" s="388" t="s">
        <v>658</v>
      </c>
      <c r="G5" s="389" t="s">
        <v>593</v>
      </c>
      <c r="H5" s="390"/>
      <c r="I5" s="587" t="s">
        <v>642</v>
      </c>
      <c r="J5" s="588"/>
      <c r="K5" s="588"/>
      <c r="L5" s="588"/>
      <c r="M5" s="589"/>
    </row>
    <row r="6" spans="1:32">
      <c r="B6" s="391"/>
      <c r="C6" s="392"/>
      <c r="D6" s="393"/>
      <c r="E6" s="394"/>
      <c r="F6" s="394"/>
      <c r="G6" s="395" t="s">
        <v>594</v>
      </c>
      <c r="H6" s="396"/>
      <c r="I6" s="397" t="s">
        <v>172</v>
      </c>
      <c r="J6" s="397" t="s">
        <v>173</v>
      </c>
      <c r="K6" s="397" t="s">
        <v>174</v>
      </c>
      <c r="L6" s="397" t="s">
        <v>175</v>
      </c>
      <c r="M6" s="397" t="s">
        <v>176</v>
      </c>
    </row>
    <row r="7" spans="1:32" ht="15.75">
      <c r="B7" s="391"/>
      <c r="C7" s="392"/>
      <c r="D7" s="398" t="s">
        <v>595</v>
      </c>
      <c r="E7" s="399"/>
      <c r="G7" s="400"/>
      <c r="H7" s="396"/>
      <c r="I7" s="396"/>
      <c r="J7" s="396"/>
      <c r="K7" s="396"/>
      <c r="L7" s="396"/>
      <c r="M7" s="396"/>
    </row>
    <row r="8" spans="1:32" ht="15.75">
      <c r="B8" s="401"/>
      <c r="C8" s="402"/>
      <c r="D8" s="403"/>
      <c r="E8" s="404" t="s">
        <v>596</v>
      </c>
      <c r="F8" s="549">
        <v>0.85069444444444453</v>
      </c>
      <c r="G8" s="405">
        <v>1</v>
      </c>
      <c r="H8" s="406"/>
      <c r="I8" s="407"/>
      <c r="J8" s="407"/>
      <c r="K8" s="407"/>
      <c r="L8" s="407"/>
      <c r="M8" s="407"/>
    </row>
    <row r="9" spans="1:32" ht="15.75">
      <c r="B9" s="401"/>
      <c r="C9" s="402"/>
      <c r="D9" s="398" t="s">
        <v>597</v>
      </c>
      <c r="E9" s="408"/>
      <c r="G9" s="409"/>
      <c r="H9" s="406"/>
      <c r="I9" s="410"/>
      <c r="J9" s="410"/>
      <c r="K9" s="410"/>
      <c r="L9" s="410"/>
      <c r="M9" s="410"/>
    </row>
    <row r="10" spans="1:32" ht="15.75">
      <c r="B10" s="401"/>
      <c r="C10" s="402"/>
      <c r="D10" s="403"/>
      <c r="E10" s="404" t="s">
        <v>598</v>
      </c>
      <c r="F10" s="549">
        <v>0.85069444444444453</v>
      </c>
      <c r="G10" s="405">
        <v>1</v>
      </c>
      <c r="H10" s="406"/>
      <c r="I10" s="407"/>
      <c r="J10" s="407"/>
      <c r="K10" s="407"/>
      <c r="L10" s="407"/>
      <c r="M10" s="407"/>
    </row>
    <row r="11" spans="1:32" ht="15.75">
      <c r="B11" s="401"/>
      <c r="C11" s="402"/>
      <c r="D11" s="398" t="s">
        <v>599</v>
      </c>
      <c r="E11" s="408"/>
      <c r="G11" s="409"/>
      <c r="H11" s="406"/>
      <c r="I11" s="410"/>
      <c r="J11" s="410"/>
      <c r="K11" s="410"/>
      <c r="L11" s="410"/>
      <c r="M11" s="410"/>
    </row>
    <row r="12" spans="1:32" ht="15.75">
      <c r="B12" s="401"/>
      <c r="C12" s="402"/>
      <c r="D12" s="403"/>
      <c r="E12" s="404" t="s">
        <v>600</v>
      </c>
      <c r="F12" s="549">
        <v>0.85069444444444453</v>
      </c>
      <c r="G12" s="405">
        <v>1</v>
      </c>
      <c r="H12" s="406"/>
      <c r="I12" s="407"/>
      <c r="J12" s="407"/>
      <c r="K12" s="407"/>
      <c r="L12" s="407"/>
      <c r="M12" s="407"/>
    </row>
    <row r="13" spans="1:32">
      <c r="B13" s="401"/>
      <c r="C13" s="402"/>
      <c r="D13" s="411"/>
      <c r="E13" s="412"/>
      <c r="F13" s="546"/>
      <c r="G13" s="413"/>
      <c r="H13" s="414"/>
      <c r="I13" s="410"/>
      <c r="J13" s="410"/>
      <c r="K13" s="410"/>
      <c r="L13" s="410"/>
      <c r="M13" s="410"/>
    </row>
    <row r="14" spans="1:32" ht="15.75" customHeight="1">
      <c r="B14" s="401"/>
      <c r="C14" s="402"/>
      <c r="D14" s="415"/>
      <c r="E14" s="416"/>
      <c r="F14" s="514"/>
      <c r="G14" s="417">
        <v>3</v>
      </c>
      <c r="H14" s="414"/>
      <c r="I14" s="407">
        <v>7000000</v>
      </c>
      <c r="J14" s="407">
        <v>3579760</v>
      </c>
      <c r="K14" s="407">
        <v>3095830</v>
      </c>
      <c r="L14" s="407">
        <v>1482720.0000000002</v>
      </c>
      <c r="M14" s="407">
        <v>503700</v>
      </c>
    </row>
    <row r="15" spans="1:32" ht="15.75" customHeight="1">
      <c r="B15" s="401"/>
      <c r="C15" s="402"/>
      <c r="D15" s="415"/>
      <c r="E15" s="416"/>
      <c r="F15" s="548"/>
      <c r="G15" s="417"/>
      <c r="H15" s="414"/>
      <c r="I15" s="410"/>
      <c r="J15" s="410"/>
      <c r="K15" s="410"/>
      <c r="L15" s="410"/>
      <c r="M15" s="410"/>
    </row>
    <row r="16" spans="1:32" ht="15.75" customHeight="1">
      <c r="B16" s="418"/>
      <c r="C16" s="402"/>
      <c r="D16" s="415"/>
      <c r="E16" s="416"/>
      <c r="F16" s="548"/>
      <c r="G16" s="417"/>
      <c r="H16" s="414"/>
      <c r="I16" s="410"/>
      <c r="J16" s="410"/>
      <c r="K16" s="410"/>
      <c r="L16" s="410"/>
      <c r="M16" s="410"/>
    </row>
    <row r="17" spans="2:13" ht="15.75" customHeight="1">
      <c r="B17" s="418"/>
      <c r="C17" s="402"/>
      <c r="D17" s="415"/>
      <c r="E17" s="416"/>
      <c r="F17" s="547"/>
      <c r="G17" s="417"/>
      <c r="H17" s="414"/>
      <c r="I17" s="410"/>
      <c r="J17" s="410"/>
      <c r="K17" s="410"/>
      <c r="L17" s="410"/>
      <c r="M17" s="410"/>
    </row>
    <row r="18" spans="2:13" s="507" customFormat="1" ht="26.25">
      <c r="B18" s="401"/>
      <c r="C18" s="386" t="s">
        <v>601</v>
      </c>
      <c r="D18" s="419"/>
      <c r="E18" s="410"/>
      <c r="F18" s="410"/>
      <c r="G18" s="420"/>
      <c r="H18" s="410"/>
      <c r="I18" s="410"/>
      <c r="J18" s="410"/>
      <c r="K18" s="410"/>
      <c r="L18" s="410"/>
      <c r="M18" s="410"/>
    </row>
    <row r="19" spans="2:13" s="507" customFormat="1" ht="15.75" customHeight="1">
      <c r="B19" s="401"/>
      <c r="C19" s="386"/>
      <c r="D19" s="419"/>
      <c r="E19" s="410"/>
      <c r="F19" s="410"/>
      <c r="G19" s="420"/>
      <c r="H19" s="410"/>
      <c r="I19" s="410"/>
      <c r="J19" s="410"/>
      <c r="K19" s="410"/>
      <c r="L19" s="410"/>
      <c r="M19" s="410"/>
    </row>
    <row r="20" spans="2:13" s="507" customFormat="1" ht="15.75">
      <c r="B20" s="401"/>
      <c r="C20" s="402"/>
      <c r="D20" s="398" t="s">
        <v>602</v>
      </c>
      <c r="E20" s="518"/>
      <c r="F20" s="518"/>
      <c r="G20" s="519"/>
      <c r="H20" s="410"/>
      <c r="I20" s="410"/>
      <c r="J20" s="410"/>
      <c r="K20" s="410"/>
      <c r="L20" s="410"/>
      <c r="M20" s="410"/>
    </row>
    <row r="21" spans="2:13" s="507" customFormat="1">
      <c r="B21" s="401"/>
      <c r="C21" s="402"/>
      <c r="D21" s="520"/>
      <c r="E21" s="515" t="s">
        <v>603</v>
      </c>
      <c r="F21" s="549">
        <v>0.85277777777777775</v>
      </c>
      <c r="G21" s="521">
        <v>1</v>
      </c>
      <c r="H21" s="410"/>
      <c r="I21" s="410"/>
      <c r="J21" s="410"/>
      <c r="K21" s="410"/>
      <c r="L21" s="410"/>
      <c r="M21" s="410"/>
    </row>
    <row r="22" spans="2:13" s="507" customFormat="1" ht="15.75">
      <c r="B22" s="401"/>
      <c r="C22" s="402"/>
      <c r="D22" s="398" t="s">
        <v>604</v>
      </c>
      <c r="E22" s="518"/>
      <c r="F22" s="31"/>
      <c r="G22" s="519"/>
      <c r="H22" s="410"/>
      <c r="I22" s="410"/>
      <c r="J22" s="410"/>
      <c r="K22" s="410"/>
      <c r="L22" s="410"/>
      <c r="M22" s="410"/>
    </row>
    <row r="23" spans="2:13" s="507" customFormat="1">
      <c r="B23" s="401"/>
      <c r="C23" s="402"/>
      <c r="D23" s="520"/>
      <c r="E23" s="515" t="s">
        <v>605</v>
      </c>
      <c r="F23" s="549">
        <v>0.85277777777777775</v>
      </c>
      <c r="G23" s="521">
        <v>1</v>
      </c>
      <c r="H23" s="410"/>
      <c r="I23" s="410"/>
      <c r="J23" s="410"/>
      <c r="K23" s="410"/>
      <c r="L23" s="410"/>
      <c r="M23" s="410"/>
    </row>
    <row r="24" spans="2:13" s="507" customFormat="1" ht="15.75">
      <c r="B24" s="401"/>
      <c r="C24" s="402"/>
      <c r="D24" s="398" t="s">
        <v>606</v>
      </c>
      <c r="E24" s="522"/>
      <c r="F24" s="31"/>
      <c r="G24" s="519"/>
      <c r="H24" s="410"/>
      <c r="I24" s="410"/>
      <c r="J24" s="410"/>
      <c r="K24" s="410"/>
      <c r="L24" s="410"/>
      <c r="M24" s="410"/>
    </row>
    <row r="25" spans="2:13" s="507" customFormat="1">
      <c r="B25" s="401"/>
      <c r="C25" s="402"/>
      <c r="E25" s="505" t="s">
        <v>607</v>
      </c>
      <c r="F25" s="549">
        <v>0.85277777777777775</v>
      </c>
      <c r="G25" s="521">
        <v>1</v>
      </c>
      <c r="H25" s="410"/>
      <c r="I25" s="410"/>
      <c r="J25" s="410"/>
      <c r="K25" s="410"/>
      <c r="L25" s="410"/>
      <c r="M25" s="410"/>
    </row>
    <row r="26" spans="2:13" s="507" customFormat="1">
      <c r="B26" s="401"/>
      <c r="C26" s="402"/>
      <c r="D26" s="518"/>
      <c r="E26" s="502"/>
      <c r="F26" s="546"/>
      <c r="G26" s="519"/>
      <c r="H26" s="410"/>
      <c r="I26" s="410"/>
      <c r="J26" s="410"/>
      <c r="K26" s="410"/>
      <c r="L26" s="410"/>
      <c r="M26" s="410"/>
    </row>
    <row r="27" spans="2:13" s="507" customFormat="1" ht="15.75">
      <c r="B27" s="401"/>
      <c r="C27" s="402"/>
      <c r="D27" s="419"/>
      <c r="E27" s="410"/>
      <c r="F27" s="410"/>
      <c r="G27" s="417">
        <v>3</v>
      </c>
      <c r="H27" s="410"/>
      <c r="I27" s="410"/>
      <c r="J27" s="410"/>
      <c r="K27" s="410"/>
      <c r="L27" s="410"/>
      <c r="M27" s="410"/>
    </row>
    <row r="28" spans="2:13">
      <c r="B28" s="401"/>
      <c r="C28" s="402"/>
      <c r="D28" s="419"/>
      <c r="E28" s="410"/>
      <c r="F28" s="410"/>
      <c r="G28" s="420"/>
      <c r="H28" s="410"/>
      <c r="I28" s="410"/>
      <c r="J28" s="410"/>
      <c r="K28" s="410"/>
      <c r="L28" s="410"/>
      <c r="M28" s="410"/>
    </row>
    <row r="29" spans="2:13">
      <c r="B29" s="410"/>
      <c r="C29" s="410"/>
      <c r="G29" s="421" t="s">
        <v>608</v>
      </c>
      <c r="H29" s="410"/>
      <c r="I29" s="410"/>
      <c r="J29" s="410"/>
      <c r="K29" s="410"/>
      <c r="L29" s="410"/>
      <c r="M29" s="410"/>
    </row>
    <row r="30" spans="2:13">
      <c r="B30" s="422"/>
      <c r="C30" s="423"/>
      <c r="G30" s="31"/>
    </row>
    <row r="31" spans="2:13">
      <c r="B31" s="424"/>
      <c r="D31" s="425" t="s">
        <v>609</v>
      </c>
      <c r="G31" s="426">
        <v>115400</v>
      </c>
      <c r="J31" s="427"/>
    </row>
    <row r="32" spans="2:13" s="507" customFormat="1">
      <c r="B32" s="428"/>
      <c r="C32" s="523"/>
      <c r="D32" s="425" t="s">
        <v>610</v>
      </c>
      <c r="E32" s="410"/>
      <c r="F32" s="410"/>
      <c r="G32" s="509">
        <v>3000</v>
      </c>
      <c r="H32" s="416"/>
      <c r="I32" s="416"/>
    </row>
    <row r="33" spans="1:10" s="507" customFormat="1" ht="15.75">
      <c r="B33" s="428"/>
      <c r="C33" s="523"/>
      <c r="D33" s="429" t="s">
        <v>611</v>
      </c>
      <c r="G33" s="427">
        <f>G31+G32</f>
        <v>118400</v>
      </c>
    </row>
    <row r="34" spans="1:10">
      <c r="B34" s="428"/>
      <c r="C34" s="383"/>
      <c r="G34" s="430"/>
    </row>
    <row r="35" spans="1:10">
      <c r="G35" s="421" t="s">
        <v>612</v>
      </c>
    </row>
    <row r="36" spans="1:10">
      <c r="G36" s="31"/>
    </row>
    <row r="37" spans="1:10">
      <c r="D37" s="425" t="s">
        <v>613</v>
      </c>
      <c r="G37" s="426">
        <v>126940.00000000001</v>
      </c>
    </row>
    <row r="38" spans="1:10" s="507" customFormat="1">
      <c r="D38" s="425" t="s">
        <v>610</v>
      </c>
      <c r="E38" s="410"/>
      <c r="F38" s="410"/>
      <c r="G38" s="509">
        <v>3750</v>
      </c>
    </row>
    <row r="39" spans="1:10" s="507" customFormat="1" ht="15.75">
      <c r="D39" s="429" t="s">
        <v>611</v>
      </c>
      <c r="G39" s="427">
        <f>G37+G38</f>
        <v>130690.00000000001</v>
      </c>
      <c r="J39" s="427"/>
    </row>
    <row r="40" spans="1:10" ht="15.75">
      <c r="D40" s="429"/>
      <c r="G40" s="427"/>
      <c r="J40" s="427"/>
    </row>
    <row r="41" spans="1:10">
      <c r="G41" s="430"/>
    </row>
    <row r="42" spans="1:10">
      <c r="A42" s="431"/>
      <c r="G42" s="430"/>
    </row>
    <row r="43" spans="1:10" ht="15.75">
      <c r="B43" s="432"/>
      <c r="D43" s="433"/>
    </row>
  </sheetData>
  <mergeCells count="2">
    <mergeCell ref="I4:M4"/>
    <mergeCell ref="I5:M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7E6B-9387-4299-BDD8-EAA729E58DEF}">
  <dimension ref="A1:AF25"/>
  <sheetViews>
    <sheetView showGridLines="0" zoomScale="70" zoomScaleNormal="70" workbookViewId="0">
      <selection activeCell="F18" sqref="F18"/>
    </sheetView>
  </sheetViews>
  <sheetFormatPr defaultColWidth="9.140625" defaultRowHeight="15"/>
  <cols>
    <col min="1" max="1" width="2.42578125" style="31" customWidth="1"/>
    <col min="2" max="2" width="11.42578125" style="31" customWidth="1"/>
    <col min="3" max="3" width="9.140625" style="31"/>
    <col min="4" max="4" width="30.28515625" style="31" customWidth="1"/>
    <col min="5" max="6" width="32.7109375" style="31" customWidth="1"/>
    <col min="7" max="7" width="22.7109375" style="383" customWidth="1"/>
    <col min="8" max="8" width="6.85546875" style="31" customWidth="1"/>
    <col min="9" max="10" width="11.42578125" style="31" bestFit="1" customWidth="1"/>
    <col min="11" max="13" width="12" style="31" bestFit="1" customWidth="1"/>
    <col min="14" max="16384" width="9.140625" style="31"/>
  </cols>
  <sheetData>
    <row r="1" spans="1:32" s="376" customFormat="1" ht="33.75">
      <c r="A1" s="372" t="s">
        <v>659</v>
      </c>
      <c r="B1" s="373"/>
      <c r="C1" s="374"/>
      <c r="D1" s="375"/>
      <c r="G1" s="377"/>
      <c r="H1" s="378"/>
      <c r="I1" s="378"/>
      <c r="J1" s="378"/>
      <c r="K1" s="378"/>
      <c r="L1" s="378"/>
      <c r="M1" s="378"/>
      <c r="N1" s="378"/>
      <c r="O1" s="379"/>
      <c r="P1" s="379"/>
      <c r="Q1" s="379"/>
      <c r="R1" s="379"/>
      <c r="S1" s="380"/>
      <c r="T1" s="380"/>
      <c r="U1" s="380"/>
      <c r="V1" s="380"/>
      <c r="X1" s="381"/>
      <c r="Y1" s="381"/>
      <c r="Z1" s="381"/>
      <c r="AA1" s="381"/>
      <c r="AB1" s="381"/>
      <c r="AC1" s="381"/>
      <c r="AD1" s="381"/>
      <c r="AE1" s="381"/>
      <c r="AF1" s="381"/>
    </row>
    <row r="2" spans="1:32" ht="30">
      <c r="B2" s="382" t="s">
        <v>614</v>
      </c>
    </row>
    <row r="3" spans="1:32">
      <c r="B3" s="384"/>
    </row>
    <row r="4" spans="1:32">
      <c r="I4" s="586" t="s">
        <v>592</v>
      </c>
      <c r="J4" s="586"/>
      <c r="K4" s="586"/>
      <c r="L4" s="586"/>
      <c r="M4" s="586"/>
    </row>
    <row r="5" spans="1:32" ht="34.5" customHeight="1">
      <c r="B5" s="385"/>
      <c r="C5" s="386" t="s">
        <v>49</v>
      </c>
      <c r="D5" s="387"/>
      <c r="E5" s="388"/>
      <c r="F5" s="388" t="s">
        <v>658</v>
      </c>
      <c r="G5" s="389" t="s">
        <v>593</v>
      </c>
      <c r="H5" s="390"/>
      <c r="I5" s="587" t="s">
        <v>642</v>
      </c>
      <c r="J5" s="588"/>
      <c r="K5" s="588"/>
      <c r="L5" s="588"/>
      <c r="M5" s="589"/>
    </row>
    <row r="6" spans="1:32">
      <c r="B6" s="391"/>
      <c r="C6" s="392"/>
      <c r="D6" s="393"/>
      <c r="E6" s="394"/>
      <c r="F6" s="394"/>
      <c r="G6" s="395" t="s">
        <v>594</v>
      </c>
      <c r="H6" s="396"/>
      <c r="I6" s="397" t="s">
        <v>172</v>
      </c>
      <c r="J6" s="397" t="s">
        <v>173</v>
      </c>
      <c r="K6" s="397" t="s">
        <v>174</v>
      </c>
      <c r="L6" s="397" t="s">
        <v>175</v>
      </c>
      <c r="M6" s="397" t="s">
        <v>176</v>
      </c>
    </row>
    <row r="7" spans="1:32" ht="15.75">
      <c r="B7" s="391"/>
      <c r="C7" s="392"/>
      <c r="D7" s="398" t="s">
        <v>595</v>
      </c>
      <c r="E7" s="399"/>
      <c r="F7" s="399"/>
      <c r="G7" s="400"/>
      <c r="H7" s="396"/>
      <c r="I7" s="396"/>
      <c r="J7" s="396"/>
      <c r="K7" s="396"/>
      <c r="L7" s="396"/>
      <c r="M7" s="396"/>
    </row>
    <row r="8" spans="1:32" ht="15.75">
      <c r="B8" s="401"/>
      <c r="C8" s="402"/>
      <c r="D8" s="403"/>
      <c r="E8" s="404" t="s">
        <v>615</v>
      </c>
      <c r="F8" s="549">
        <v>0.875</v>
      </c>
      <c r="G8" s="405">
        <v>1</v>
      </c>
      <c r="H8" s="406"/>
      <c r="I8" s="407"/>
      <c r="J8" s="407"/>
      <c r="K8" s="407"/>
      <c r="L8" s="407"/>
      <c r="M8" s="407"/>
    </row>
    <row r="9" spans="1:32" ht="15.75">
      <c r="B9" s="401"/>
      <c r="C9" s="402"/>
      <c r="D9" s="398" t="s">
        <v>599</v>
      </c>
      <c r="E9" s="408"/>
      <c r="F9" s="408"/>
      <c r="G9" s="409"/>
      <c r="H9" s="406"/>
      <c r="I9" s="407"/>
      <c r="J9" s="407"/>
      <c r="K9" s="407"/>
      <c r="L9" s="407"/>
      <c r="M9" s="407"/>
    </row>
    <row r="10" spans="1:32" ht="15.75">
      <c r="B10" s="401"/>
      <c r="C10" s="402"/>
      <c r="D10" s="403"/>
      <c r="E10" s="404" t="s">
        <v>616</v>
      </c>
      <c r="F10" s="549">
        <v>0.875</v>
      </c>
      <c r="G10" s="405">
        <v>1</v>
      </c>
      <c r="H10" s="406"/>
      <c r="I10" s="407"/>
      <c r="J10" s="407"/>
      <c r="K10" s="407"/>
      <c r="L10" s="407"/>
      <c r="M10" s="407"/>
    </row>
    <row r="11" spans="1:32">
      <c r="B11" s="401"/>
      <c r="C11" s="402"/>
      <c r="D11" s="411"/>
      <c r="E11" s="412"/>
      <c r="F11" s="412"/>
      <c r="G11" s="413"/>
      <c r="H11" s="414"/>
      <c r="I11" s="407"/>
      <c r="J11" s="407"/>
      <c r="K11" s="407"/>
      <c r="L11" s="407"/>
      <c r="M11" s="407"/>
    </row>
    <row r="12" spans="1:32" ht="15.75" customHeight="1">
      <c r="B12" s="401"/>
      <c r="C12" s="402"/>
      <c r="D12" s="415"/>
      <c r="E12" s="416"/>
      <c r="F12" s="416"/>
      <c r="G12" s="417">
        <v>2</v>
      </c>
      <c r="H12" s="414"/>
      <c r="I12" s="407">
        <v>5800000</v>
      </c>
      <c r="J12" s="407">
        <v>2909920</v>
      </c>
      <c r="K12" s="407">
        <v>2579310</v>
      </c>
      <c r="L12" s="407">
        <v>1269920</v>
      </c>
      <c r="M12" s="407">
        <v>508500</v>
      </c>
    </row>
    <row r="13" spans="1:32" ht="15.75" customHeight="1">
      <c r="B13" s="401"/>
      <c r="C13" s="402"/>
      <c r="D13" s="415"/>
      <c r="E13" s="416"/>
      <c r="F13" s="416"/>
      <c r="G13" s="417"/>
      <c r="H13" s="414"/>
      <c r="I13" s="410"/>
      <c r="J13" s="410"/>
      <c r="K13" s="410"/>
      <c r="L13" s="410"/>
      <c r="M13" s="410"/>
    </row>
    <row r="14" spans="1:32" ht="15.75" customHeight="1">
      <c r="B14" s="418"/>
      <c r="C14" s="402"/>
      <c r="D14" s="434"/>
      <c r="E14" s="434"/>
      <c r="F14" s="434"/>
      <c r="G14" s="434"/>
      <c r="H14" s="414"/>
      <c r="I14" s="410"/>
      <c r="J14" s="410"/>
      <c r="K14" s="410"/>
      <c r="L14" s="410"/>
      <c r="M14" s="410"/>
    </row>
    <row r="15" spans="1:32" ht="15.75" customHeight="1">
      <c r="B15" s="418"/>
      <c r="C15" s="402"/>
      <c r="D15" s="415"/>
      <c r="E15" s="416"/>
      <c r="F15" s="416"/>
      <c r="G15" s="417"/>
      <c r="H15" s="414"/>
      <c r="I15" s="410"/>
      <c r="J15" s="410"/>
      <c r="K15" s="410"/>
      <c r="L15" s="410"/>
      <c r="M15" s="410"/>
    </row>
    <row r="16" spans="1:32">
      <c r="B16" s="401"/>
      <c r="C16" s="402"/>
      <c r="D16" s="419"/>
      <c r="E16" s="410"/>
      <c r="F16" s="410"/>
      <c r="G16" s="420"/>
      <c r="H16" s="410"/>
      <c r="I16" s="410"/>
      <c r="J16" s="410"/>
      <c r="K16" s="410"/>
      <c r="L16" s="410"/>
      <c r="M16" s="410"/>
    </row>
    <row r="17" spans="2:13">
      <c r="B17" s="410"/>
      <c r="C17" s="410"/>
      <c r="G17" s="421" t="s">
        <v>608</v>
      </c>
      <c r="H17" s="410"/>
      <c r="I17" s="410"/>
      <c r="J17" s="410"/>
      <c r="K17" s="410"/>
      <c r="L17" s="410"/>
      <c r="M17" s="410"/>
    </row>
    <row r="18" spans="2:13">
      <c r="B18" s="422"/>
      <c r="C18" s="423"/>
    </row>
    <row r="19" spans="2:13">
      <c r="B19" s="424"/>
      <c r="D19" s="425" t="s">
        <v>609</v>
      </c>
      <c r="G19" s="426">
        <v>95800</v>
      </c>
      <c r="J19" s="427"/>
    </row>
    <row r="20" spans="2:13">
      <c r="B20" s="428"/>
      <c r="C20" s="383"/>
      <c r="G20" s="430"/>
    </row>
    <row r="21" spans="2:13">
      <c r="G21" s="421" t="s">
        <v>612</v>
      </c>
    </row>
    <row r="23" spans="2:13">
      <c r="D23" s="425" t="s">
        <v>613</v>
      </c>
      <c r="G23" s="426">
        <v>105380</v>
      </c>
    </row>
    <row r="24" spans="2:13" ht="15.75">
      <c r="D24" s="429"/>
      <c r="G24" s="427"/>
      <c r="J24" s="427"/>
    </row>
    <row r="25" spans="2:13">
      <c r="G25" s="430"/>
    </row>
  </sheetData>
  <mergeCells count="2">
    <mergeCell ref="I4:M4"/>
    <mergeCell ref="I5:M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5703-6CE4-4DCB-9C6A-772B9352F42B}">
  <dimension ref="A1:AF58"/>
  <sheetViews>
    <sheetView showGridLines="0" zoomScale="70" zoomScaleNormal="70" workbookViewId="0">
      <selection activeCell="J25" sqref="J25"/>
    </sheetView>
  </sheetViews>
  <sheetFormatPr defaultColWidth="9.140625" defaultRowHeight="15"/>
  <cols>
    <col min="1" max="1" width="2.42578125" style="31" customWidth="1"/>
    <col min="2" max="2" width="11.42578125" style="31" customWidth="1"/>
    <col min="3" max="3" width="9.140625" style="31"/>
    <col min="4" max="4" width="23.140625" style="31" customWidth="1"/>
    <col min="5" max="5" width="62.85546875" style="31" customWidth="1"/>
    <col min="6" max="6" width="40.42578125" style="31" customWidth="1"/>
    <col min="7" max="7" width="28.140625" style="383" customWidth="1"/>
    <col min="8" max="8" width="9.140625" style="31"/>
    <col min="9" max="9" width="12.7109375" style="31" bestFit="1" customWidth="1"/>
    <col min="10" max="10" width="11.42578125" style="31" bestFit="1" customWidth="1"/>
    <col min="11" max="13" width="12" style="31" bestFit="1" customWidth="1"/>
    <col min="14" max="16384" width="9.140625" style="31"/>
  </cols>
  <sheetData>
    <row r="1" spans="1:32" s="376" customFormat="1" ht="33.75">
      <c r="A1" s="372" t="s">
        <v>641</v>
      </c>
      <c r="B1" s="373"/>
      <c r="C1" s="374"/>
      <c r="D1" s="375"/>
      <c r="G1" s="377"/>
      <c r="H1" s="378"/>
      <c r="I1" s="378"/>
      <c r="J1" s="378"/>
      <c r="K1" s="378"/>
      <c r="L1" s="378"/>
      <c r="M1" s="378"/>
      <c r="N1" s="378"/>
      <c r="O1" s="379"/>
      <c r="P1" s="379"/>
      <c r="Q1" s="379"/>
      <c r="R1" s="379"/>
      <c r="S1" s="380"/>
      <c r="T1" s="380"/>
      <c r="U1" s="380"/>
      <c r="V1" s="380"/>
      <c r="X1" s="381"/>
      <c r="Y1" s="381"/>
      <c r="Z1" s="381"/>
      <c r="AA1" s="381"/>
      <c r="AB1" s="381"/>
      <c r="AC1" s="381"/>
      <c r="AD1" s="381"/>
      <c r="AE1" s="381"/>
      <c r="AF1" s="381"/>
    </row>
    <row r="2" spans="1:32" ht="30">
      <c r="B2" s="382" t="s">
        <v>617</v>
      </c>
    </row>
    <row r="3" spans="1:32">
      <c r="B3" s="384" t="s">
        <v>618</v>
      </c>
    </row>
    <row r="4" spans="1:32">
      <c r="I4" s="586" t="s">
        <v>592</v>
      </c>
      <c r="J4" s="586"/>
      <c r="K4" s="586"/>
      <c r="L4" s="586"/>
      <c r="M4" s="586"/>
    </row>
    <row r="5" spans="1:32" ht="34.5" customHeight="1">
      <c r="B5" s="385"/>
      <c r="C5" s="386" t="s">
        <v>49</v>
      </c>
      <c r="E5" s="388"/>
      <c r="F5" s="388" t="s">
        <v>658</v>
      </c>
      <c r="G5" s="389" t="s">
        <v>593</v>
      </c>
      <c r="I5" s="587" t="s">
        <v>642</v>
      </c>
      <c r="J5" s="588"/>
      <c r="K5" s="588"/>
      <c r="L5" s="588"/>
      <c r="M5" s="589"/>
    </row>
    <row r="6" spans="1:32">
      <c r="B6" s="391"/>
      <c r="C6" s="392"/>
      <c r="D6" s="393"/>
      <c r="E6" s="394"/>
      <c r="F6" s="394"/>
      <c r="G6" s="395" t="s">
        <v>594</v>
      </c>
      <c r="I6" s="397" t="s">
        <v>172</v>
      </c>
      <c r="J6" s="397" t="s">
        <v>173</v>
      </c>
      <c r="K6" s="397" t="s">
        <v>174</v>
      </c>
      <c r="L6" s="397" t="s">
        <v>175</v>
      </c>
      <c r="M6" s="397" t="s">
        <v>176</v>
      </c>
    </row>
    <row r="7" spans="1:32" ht="15.75">
      <c r="B7" s="391"/>
      <c r="C7" s="392"/>
      <c r="D7" s="398" t="s">
        <v>595</v>
      </c>
      <c r="E7" s="399"/>
      <c r="F7" s="399"/>
      <c r="G7" s="400"/>
    </row>
    <row r="8" spans="1:32" ht="15.75">
      <c r="B8" s="401"/>
      <c r="C8" s="402"/>
      <c r="D8" s="435"/>
      <c r="E8" s="404" t="s">
        <v>619</v>
      </c>
      <c r="F8" s="549">
        <v>0.98263888888888884</v>
      </c>
      <c r="G8" s="405">
        <v>1</v>
      </c>
      <c r="H8" s="410"/>
      <c r="I8" s="407"/>
      <c r="J8" s="407"/>
      <c r="K8" s="407"/>
      <c r="L8" s="407"/>
      <c r="M8" s="407"/>
    </row>
    <row r="9" spans="1:32" ht="15.75">
      <c r="B9" s="401"/>
      <c r="C9" s="402"/>
      <c r="D9" s="435"/>
      <c r="E9" s="404" t="s">
        <v>643</v>
      </c>
      <c r="F9" s="550">
        <v>1.0104166666666667</v>
      </c>
      <c r="G9" s="405">
        <v>1</v>
      </c>
      <c r="H9" s="410"/>
      <c r="I9" s="407"/>
      <c r="J9" s="407"/>
      <c r="K9" s="407"/>
      <c r="L9" s="407"/>
      <c r="M9" s="407"/>
    </row>
    <row r="10" spans="1:32" ht="15.75">
      <c r="B10" s="401"/>
      <c r="C10" s="402"/>
      <c r="D10" s="435"/>
      <c r="E10" s="404" t="s">
        <v>620</v>
      </c>
      <c r="F10" s="550">
        <v>1.0381944444444444</v>
      </c>
      <c r="G10" s="405">
        <v>1</v>
      </c>
      <c r="H10" s="410"/>
      <c r="I10" s="407"/>
      <c r="J10" s="407"/>
      <c r="K10" s="407"/>
      <c r="L10" s="407"/>
      <c r="M10" s="407"/>
    </row>
    <row r="11" spans="1:32" ht="15.75">
      <c r="B11" s="401"/>
      <c r="C11" s="402"/>
      <c r="D11" s="398" t="s">
        <v>597</v>
      </c>
      <c r="E11" s="408"/>
      <c r="F11" s="408"/>
      <c r="G11" s="409"/>
      <c r="H11" s="410"/>
      <c r="I11" s="407"/>
      <c r="J11" s="407"/>
      <c r="K11" s="407"/>
      <c r="L11" s="407"/>
      <c r="M11" s="407"/>
    </row>
    <row r="12" spans="1:32" ht="15.75">
      <c r="B12" s="401"/>
      <c r="C12" s="402"/>
      <c r="D12" s="403"/>
      <c r="E12" s="404" t="s">
        <v>655</v>
      </c>
      <c r="F12" s="549">
        <v>1</v>
      </c>
      <c r="G12" s="405">
        <v>1</v>
      </c>
      <c r="H12" s="410"/>
      <c r="I12" s="407"/>
      <c r="J12" s="407"/>
      <c r="K12" s="407"/>
      <c r="L12" s="407"/>
      <c r="M12" s="407"/>
    </row>
    <row r="13" spans="1:32" ht="15.75">
      <c r="B13" s="401"/>
      <c r="C13" s="402"/>
      <c r="D13" s="435"/>
      <c r="E13" s="404" t="s">
        <v>656</v>
      </c>
      <c r="F13" s="550">
        <v>1.0208333333333333</v>
      </c>
      <c r="G13" s="405">
        <v>1</v>
      </c>
      <c r="H13" s="410"/>
      <c r="I13" s="407"/>
      <c r="J13" s="407"/>
      <c r="K13" s="407"/>
      <c r="L13" s="407"/>
      <c r="M13" s="407"/>
    </row>
    <row r="14" spans="1:32" ht="15.75">
      <c r="B14" s="401"/>
      <c r="C14" s="402"/>
      <c r="D14" s="398" t="s">
        <v>599</v>
      </c>
      <c r="E14" s="408"/>
      <c r="F14" s="408"/>
      <c r="G14" s="409"/>
      <c r="H14" s="410"/>
      <c r="I14" s="407"/>
      <c r="J14" s="407"/>
      <c r="K14" s="407"/>
      <c r="L14" s="407"/>
      <c r="M14" s="407"/>
    </row>
    <row r="15" spans="1:32" ht="15.75">
      <c r="B15" s="401"/>
      <c r="C15" s="402"/>
      <c r="D15" s="403"/>
      <c r="E15" s="404" t="s">
        <v>657</v>
      </c>
      <c r="F15" s="550">
        <v>1</v>
      </c>
      <c r="G15" s="405">
        <v>1</v>
      </c>
      <c r="H15" s="410"/>
      <c r="I15" s="407"/>
      <c r="J15" s="407"/>
      <c r="K15" s="407"/>
      <c r="L15" s="407"/>
      <c r="M15" s="407"/>
    </row>
    <row r="16" spans="1:32" s="416" customFormat="1" ht="15.75">
      <c r="B16" s="436"/>
      <c r="C16" s="437"/>
      <c r="D16" s="398" t="s">
        <v>621</v>
      </c>
      <c r="E16" s="408"/>
      <c r="F16" s="408"/>
      <c r="G16" s="409"/>
      <c r="I16" s="407"/>
      <c r="J16" s="407"/>
      <c r="K16" s="407"/>
      <c r="L16" s="407"/>
      <c r="M16" s="407"/>
    </row>
    <row r="17" spans="2:13" s="416" customFormat="1" ht="15.75">
      <c r="B17" s="438"/>
      <c r="C17" s="438"/>
      <c r="D17" s="394"/>
      <c r="E17" s="404" t="s">
        <v>622</v>
      </c>
      <c r="F17" s="550">
        <v>0.99305555555555547</v>
      </c>
      <c r="G17" s="405">
        <v>1</v>
      </c>
      <c r="I17" s="407"/>
      <c r="J17" s="407"/>
      <c r="K17" s="407"/>
      <c r="L17" s="407"/>
      <c r="M17" s="407"/>
    </row>
    <row r="18" spans="2:13" s="416" customFormat="1">
      <c r="B18" s="436"/>
      <c r="C18" s="437"/>
      <c r="D18" s="439"/>
      <c r="E18" s="412"/>
      <c r="F18" s="412"/>
      <c r="G18" s="440"/>
      <c r="I18" s="407"/>
      <c r="J18" s="407"/>
      <c r="K18" s="407"/>
      <c r="L18" s="407"/>
      <c r="M18" s="407"/>
    </row>
    <row r="19" spans="2:13" ht="15.75">
      <c r="C19" s="402"/>
      <c r="D19" s="415"/>
      <c r="E19" s="416"/>
      <c r="F19" s="416"/>
      <c r="G19" s="417">
        <v>7</v>
      </c>
      <c r="I19" s="407">
        <v>14475000</v>
      </c>
      <c r="J19" s="407">
        <v>6615932.1185527612</v>
      </c>
      <c r="K19" s="407">
        <v>8152359.2273458038</v>
      </c>
      <c r="L19" s="407">
        <v>4391996.0653646821</v>
      </c>
      <c r="M19" s="407">
        <v>1979506.5007168173</v>
      </c>
    </row>
    <row r="20" spans="2:13" ht="18">
      <c r="B20" s="418" t="s">
        <v>623</v>
      </c>
      <c r="C20" s="402"/>
      <c r="D20" s="415"/>
      <c r="E20" s="416"/>
      <c r="F20" s="416"/>
      <c r="G20" s="417"/>
    </row>
    <row r="21" spans="2:13" ht="15.75" customHeight="1">
      <c r="B21" s="418"/>
      <c r="C21" s="402"/>
      <c r="D21" s="415"/>
      <c r="E21" s="416"/>
      <c r="F21" s="416"/>
      <c r="G21" s="417"/>
      <c r="H21" s="414"/>
      <c r="I21" s="410"/>
      <c r="J21" s="410"/>
      <c r="K21" s="410"/>
      <c r="L21" s="410"/>
      <c r="M21" s="410"/>
    </row>
    <row r="22" spans="2:13" s="410" customFormat="1" ht="26.25">
      <c r="B22" s="401"/>
      <c r="C22" s="511" t="s">
        <v>601</v>
      </c>
      <c r="D22" s="419"/>
      <c r="G22" s="420"/>
    </row>
    <row r="23" spans="2:13" s="410" customFormat="1" ht="15.75" customHeight="1">
      <c r="B23" s="401"/>
      <c r="C23" s="512"/>
      <c r="D23" s="419"/>
      <c r="G23" s="420"/>
    </row>
    <row r="24" spans="2:13" s="410" customFormat="1" ht="15.75">
      <c r="B24" s="401"/>
      <c r="C24" s="402"/>
      <c r="D24" s="398" t="s">
        <v>602</v>
      </c>
      <c r="E24" s="412"/>
      <c r="F24" s="412"/>
      <c r="G24" s="513"/>
    </row>
    <row r="25" spans="2:13" s="410" customFormat="1">
      <c r="B25" s="401"/>
      <c r="C25" s="402"/>
      <c r="D25" s="514"/>
      <c r="E25" s="515" t="s">
        <v>624</v>
      </c>
      <c r="F25" s="551" t="s">
        <v>660</v>
      </c>
      <c r="G25" s="516">
        <v>4</v>
      </c>
    </row>
    <row r="26" spans="2:13" s="410" customFormat="1" ht="15.75">
      <c r="B26" s="401"/>
      <c r="C26" s="402"/>
      <c r="D26" s="398" t="s">
        <v>604</v>
      </c>
      <c r="E26" s="412"/>
      <c r="F26" s="412"/>
      <c r="G26" s="513"/>
    </row>
    <row r="27" spans="2:13" s="410" customFormat="1">
      <c r="B27" s="401"/>
      <c r="C27" s="402"/>
      <c r="D27" s="514"/>
      <c r="E27" s="515" t="s">
        <v>625</v>
      </c>
      <c r="F27" s="551" t="s">
        <v>661</v>
      </c>
      <c r="G27" s="516">
        <v>4</v>
      </c>
    </row>
    <row r="28" spans="2:13" s="410" customFormat="1" ht="15.75">
      <c r="B28" s="401"/>
      <c r="C28" s="402"/>
      <c r="D28" s="398"/>
      <c r="E28" s="412"/>
      <c r="F28" s="412"/>
      <c r="G28" s="513"/>
    </row>
    <row r="29" spans="2:13" s="410" customFormat="1" ht="15.75">
      <c r="B29" s="401"/>
      <c r="C29" s="402"/>
      <c r="D29" s="415"/>
      <c r="E29" s="416"/>
      <c r="F29" s="416"/>
      <c r="G29" s="417">
        <v>8</v>
      </c>
    </row>
    <row r="30" spans="2:13" s="410" customFormat="1" ht="23.25">
      <c r="B30" s="401"/>
      <c r="C30" s="498" t="s">
        <v>647</v>
      </c>
      <c r="D30" s="415"/>
      <c r="E30" s="416"/>
      <c r="F30" s="416"/>
      <c r="G30" s="499"/>
    </row>
    <row r="31" spans="2:13" s="410" customFormat="1">
      <c r="B31" s="401"/>
      <c r="C31" s="437"/>
      <c r="D31" s="415"/>
      <c r="E31" s="416"/>
      <c r="F31" s="416"/>
      <c r="G31" s="499"/>
    </row>
    <row r="32" spans="2:13" s="410" customFormat="1">
      <c r="B32" s="500"/>
      <c r="C32" s="416"/>
      <c r="D32" s="501" t="s">
        <v>626</v>
      </c>
      <c r="E32" s="502"/>
      <c r="F32" s="502"/>
      <c r="G32" s="503"/>
    </row>
    <row r="33" spans="2:12" s="410" customFormat="1">
      <c r="B33" s="396"/>
      <c r="C33" s="504"/>
      <c r="D33" s="416"/>
      <c r="E33" s="505" t="s">
        <v>627</v>
      </c>
      <c r="F33" s="505"/>
      <c r="G33" s="590">
        <v>127000</v>
      </c>
    </row>
    <row r="34" spans="2:12" s="410" customFormat="1">
      <c r="B34" s="396"/>
      <c r="C34" s="504"/>
      <c r="E34" s="416" t="s">
        <v>648</v>
      </c>
      <c r="F34" s="416"/>
      <c r="G34" s="591"/>
      <c r="J34" s="508"/>
    </row>
    <row r="35" spans="2:12" s="410" customFormat="1">
      <c r="B35" s="396"/>
      <c r="C35" s="504"/>
      <c r="E35" s="416" t="s">
        <v>649</v>
      </c>
      <c r="F35" s="416"/>
      <c r="G35" s="591"/>
      <c r="J35" s="508"/>
    </row>
    <row r="36" spans="2:12" s="410" customFormat="1" ht="8.25" customHeight="1">
      <c r="D36" s="412"/>
      <c r="E36" s="412"/>
      <c r="F36" s="412"/>
      <c r="G36" s="503"/>
    </row>
    <row r="37" spans="2:12" s="410" customFormat="1" ht="9.75" customHeight="1">
      <c r="C37" s="416"/>
      <c r="D37" s="416"/>
      <c r="E37" s="416"/>
      <c r="F37" s="416"/>
      <c r="G37" s="506"/>
    </row>
    <row r="38" spans="2:12" s="410" customFormat="1">
      <c r="D38" s="507" t="s">
        <v>628</v>
      </c>
      <c r="G38" s="441"/>
    </row>
    <row r="39" spans="2:12" s="410" customFormat="1">
      <c r="D39" s="416" t="s">
        <v>650</v>
      </c>
      <c r="G39" s="441"/>
    </row>
    <row r="40" spans="2:12" s="410" customFormat="1">
      <c r="G40" s="441"/>
    </row>
    <row r="41" spans="2:12">
      <c r="G41" s="421" t="s">
        <v>608</v>
      </c>
      <c r="L41" s="442"/>
    </row>
    <row r="42" spans="2:12">
      <c r="G42" s="31"/>
      <c r="L42" s="443"/>
    </row>
    <row r="43" spans="2:12" ht="15.75">
      <c r="D43" s="425" t="s">
        <v>629</v>
      </c>
      <c r="E43" s="429"/>
      <c r="F43" s="429"/>
      <c r="G43" s="426">
        <v>123390</v>
      </c>
      <c r="L43" s="443"/>
    </row>
    <row r="44" spans="2:12" s="410" customFormat="1" ht="15.75">
      <c r="D44" s="425" t="s">
        <v>630</v>
      </c>
      <c r="E44" s="517"/>
      <c r="F44" s="517"/>
      <c r="G44" s="509">
        <v>6400</v>
      </c>
      <c r="L44" s="510"/>
    </row>
    <row r="45" spans="2:12" s="410" customFormat="1">
      <c r="D45" s="425" t="s">
        <v>631</v>
      </c>
      <c r="E45" s="416"/>
      <c r="F45" s="416"/>
      <c r="G45" s="509">
        <v>9458</v>
      </c>
      <c r="L45" s="510"/>
    </row>
    <row r="46" spans="2:12" ht="15.75">
      <c r="D46" s="429" t="s">
        <v>632</v>
      </c>
      <c r="G46" s="427">
        <f>G43+G44+G45</f>
        <v>139248</v>
      </c>
      <c r="I46" s="444"/>
      <c r="L46" s="443"/>
    </row>
    <row r="47" spans="2:12">
      <c r="G47" s="430"/>
      <c r="L47" s="443"/>
    </row>
    <row r="48" spans="2:12">
      <c r="G48" s="421" t="s">
        <v>612</v>
      </c>
      <c r="L48" s="443"/>
    </row>
    <row r="49" spans="2:12">
      <c r="G49" s="416"/>
      <c r="L49" s="443"/>
    </row>
    <row r="50" spans="2:12" ht="15.75">
      <c r="D50" s="425" t="s">
        <v>629</v>
      </c>
      <c r="E50" s="429"/>
      <c r="F50" s="429"/>
      <c r="G50" s="426">
        <v>135729.00000000003</v>
      </c>
      <c r="L50" s="443"/>
    </row>
    <row r="51" spans="2:12" s="410" customFormat="1" ht="15.75">
      <c r="D51" s="425" t="s">
        <v>630</v>
      </c>
      <c r="E51" s="517"/>
      <c r="F51" s="517"/>
      <c r="G51" s="509">
        <v>8000</v>
      </c>
    </row>
    <row r="52" spans="2:12" s="410" customFormat="1">
      <c r="D52" s="425" t="s">
        <v>631</v>
      </c>
      <c r="E52" s="416"/>
      <c r="F52" s="416"/>
      <c r="G52" s="509">
        <v>9458</v>
      </c>
    </row>
    <row r="53" spans="2:12" ht="15.75">
      <c r="D53" s="429" t="s">
        <v>632</v>
      </c>
      <c r="G53" s="427">
        <f>G50+G51+G52</f>
        <v>153187.00000000003</v>
      </c>
      <c r="I53" s="444"/>
    </row>
    <row r="54" spans="2:12">
      <c r="G54" s="430"/>
      <c r="I54" s="433"/>
    </row>
    <row r="55" spans="2:12">
      <c r="G55" s="430"/>
    </row>
    <row r="56" spans="2:12">
      <c r="B56" s="445" t="s">
        <v>633</v>
      </c>
      <c r="D56" s="433"/>
    </row>
    <row r="57" spans="2:12">
      <c r="B57" s="445" t="s">
        <v>634</v>
      </c>
    </row>
    <row r="58" spans="2:12">
      <c r="B58" s="445" t="s">
        <v>635</v>
      </c>
    </row>
  </sheetData>
  <mergeCells count="3">
    <mergeCell ref="I4:M4"/>
    <mergeCell ref="I5:M5"/>
    <mergeCell ref="G33:G35"/>
  </mergeCells>
  <hyperlinks>
    <hyperlink ref="E35" r:id="rId1" xr:uid="{7C5AA810-DB10-4C55-BDA3-3CD327BF6F53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1:AK258"/>
  <sheetViews>
    <sheetView showGridLines="0" zoomScale="80" zoomScaleNormal="80" workbookViewId="0">
      <pane ySplit="8" topLeftCell="A66" activePane="bottomLeft" state="frozen"/>
      <selection activeCell="J22" sqref="J22"/>
      <selection pane="bottomLeft" activeCell="X26" sqref="X26"/>
    </sheetView>
  </sheetViews>
  <sheetFormatPr defaultColWidth="9.140625" defaultRowHeight="18" outlineLevelRow="1" outlineLevelCol="1"/>
  <cols>
    <col min="1" max="1" width="9.140625" style="116"/>
    <col min="2" max="2" width="28.140625" style="116" customWidth="1"/>
    <col min="3" max="3" width="42.42578125" style="116" customWidth="1"/>
    <col min="4" max="4" width="26.7109375" style="116" customWidth="1"/>
    <col min="5" max="6" width="13.28515625" style="130" customWidth="1" outlineLevel="1"/>
    <col min="7" max="7" width="12.7109375" style="130" customWidth="1" outlineLevel="1"/>
    <col min="8" max="8" width="13.28515625" style="130" customWidth="1" outlineLevel="1"/>
    <col min="9" max="9" width="12.85546875" style="130" customWidth="1" outlineLevel="1"/>
    <col min="10" max="10" width="47.85546875" style="116" customWidth="1"/>
    <col min="11" max="11" width="5.140625" style="116" customWidth="1"/>
    <col min="12" max="19" width="4.5703125" style="116" bestFit="1" customWidth="1"/>
    <col min="20" max="16384" width="9.140625" style="116"/>
  </cols>
  <sheetData>
    <row r="1" spans="1:37" s="212" customFormat="1" ht="20.25">
      <c r="A1" s="597" t="s">
        <v>637</v>
      </c>
      <c r="B1" s="597"/>
      <c r="C1" s="597"/>
      <c r="D1" s="597"/>
      <c r="E1" s="598"/>
      <c r="F1" s="598"/>
      <c r="G1" s="598"/>
      <c r="H1" s="598"/>
      <c r="I1" s="299"/>
      <c r="J1" s="286"/>
      <c r="K1" s="214"/>
      <c r="L1" s="214"/>
      <c r="M1" s="214"/>
      <c r="N1" s="214"/>
      <c r="O1" s="214"/>
      <c r="P1" s="214"/>
      <c r="Q1" s="239"/>
      <c r="R1" s="239"/>
      <c r="S1" s="239"/>
      <c r="T1" s="239"/>
      <c r="U1" s="240"/>
      <c r="V1" s="240"/>
      <c r="W1" s="240"/>
      <c r="X1" s="240"/>
      <c r="Y1" s="240"/>
      <c r="Z1" s="240"/>
      <c r="AA1" s="240"/>
      <c r="AC1" s="241"/>
      <c r="AD1" s="241"/>
      <c r="AE1" s="241"/>
      <c r="AF1" s="241"/>
      <c r="AG1" s="241"/>
      <c r="AH1" s="241"/>
      <c r="AI1" s="241"/>
      <c r="AJ1" s="241"/>
      <c r="AK1" s="241"/>
    </row>
    <row r="2" spans="1:37" s="212" customFormat="1" ht="30">
      <c r="A2" s="566" t="s">
        <v>395</v>
      </c>
      <c r="B2" s="566"/>
      <c r="C2" s="566"/>
      <c r="D2" s="278"/>
      <c r="E2" s="277"/>
      <c r="F2" s="277"/>
      <c r="G2" s="214"/>
      <c r="H2" s="214"/>
      <c r="I2" s="214"/>
      <c r="J2" s="596"/>
      <c r="K2" s="596"/>
      <c r="L2" s="246"/>
      <c r="M2" s="246"/>
      <c r="N2" s="246"/>
      <c r="O2" s="246"/>
      <c r="P2" s="246"/>
      <c r="Q2" s="246"/>
      <c r="R2" s="246"/>
      <c r="S2" s="246"/>
    </row>
    <row r="3" spans="1:37" s="212" customFormat="1">
      <c r="A3" s="237"/>
      <c r="B3" s="237"/>
      <c r="D3" s="238"/>
      <c r="E3" s="214"/>
      <c r="F3" s="214"/>
      <c r="G3" s="214"/>
      <c r="H3" s="214"/>
      <c r="I3" s="214"/>
      <c r="J3" s="238"/>
      <c r="K3" s="246"/>
      <c r="L3" s="246"/>
      <c r="M3" s="246"/>
      <c r="N3" s="246"/>
      <c r="O3" s="246"/>
      <c r="P3" s="246"/>
      <c r="Q3" s="246"/>
      <c r="R3" s="246"/>
      <c r="S3" s="246"/>
    </row>
    <row r="4" spans="1:37" s="247" customFormat="1">
      <c r="E4" s="242"/>
      <c r="F4" s="242"/>
      <c r="G4" s="242"/>
      <c r="H4" s="242"/>
      <c r="I4" s="242"/>
      <c r="K4" s="599" t="s">
        <v>46</v>
      </c>
      <c r="L4" s="600"/>
      <c r="M4" s="600"/>
      <c r="N4" s="600"/>
      <c r="O4" s="600"/>
      <c r="P4" s="600"/>
      <c r="Q4" s="600"/>
      <c r="R4" s="600"/>
      <c r="S4" s="601"/>
    </row>
    <row r="5" spans="1:37" s="248" customFormat="1" ht="77.25" customHeight="1">
      <c r="A5" s="266" t="s">
        <v>38</v>
      </c>
      <c r="B5" s="266" t="s">
        <v>37</v>
      </c>
      <c r="C5" s="266" t="s">
        <v>47</v>
      </c>
      <c r="D5" s="266" t="s">
        <v>292</v>
      </c>
      <c r="E5" s="594" t="s">
        <v>177</v>
      </c>
      <c r="F5" s="595"/>
      <c r="G5" s="595"/>
      <c r="H5" s="595"/>
      <c r="I5" s="595"/>
      <c r="J5" s="288" t="s">
        <v>48</v>
      </c>
      <c r="K5" s="268" t="s">
        <v>20</v>
      </c>
      <c r="L5" s="269" t="s">
        <v>21</v>
      </c>
      <c r="M5" s="268" t="s">
        <v>22</v>
      </c>
      <c r="N5" s="269" t="s">
        <v>23</v>
      </c>
      <c r="O5" s="268" t="s">
        <v>24</v>
      </c>
      <c r="P5" s="269" t="s">
        <v>25</v>
      </c>
      <c r="Q5" s="268" t="s">
        <v>26</v>
      </c>
      <c r="R5" s="268" t="s">
        <v>27</v>
      </c>
      <c r="S5" s="269" t="s">
        <v>28</v>
      </c>
      <c r="T5" s="198"/>
      <c r="U5" s="198"/>
    </row>
    <row r="6" spans="1:37" s="57" customFormat="1" ht="20.25">
      <c r="A6" s="175" t="s">
        <v>49</v>
      </c>
      <c r="B6" s="249"/>
      <c r="C6" s="244"/>
      <c r="D6" s="249"/>
      <c r="E6" s="592" t="s">
        <v>463</v>
      </c>
      <c r="F6" s="593"/>
      <c r="G6" s="593"/>
      <c r="H6" s="593"/>
      <c r="I6" s="593"/>
      <c r="J6" s="289" t="s">
        <v>209</v>
      </c>
      <c r="K6" s="250"/>
      <c r="L6" s="250"/>
      <c r="M6" s="250"/>
      <c r="N6" s="250"/>
      <c r="O6" s="250"/>
      <c r="P6" s="250"/>
      <c r="Q6" s="250"/>
      <c r="R6" s="250"/>
      <c r="S6" s="250"/>
    </row>
    <row r="7" spans="1:37" s="102" customFormat="1" ht="16.5" customHeight="1">
      <c r="A7" s="176"/>
      <c r="B7" s="249"/>
      <c r="C7" s="244"/>
      <c r="D7" s="249"/>
      <c r="E7" s="91" t="s">
        <v>172</v>
      </c>
      <c r="F7" s="91" t="s">
        <v>173</v>
      </c>
      <c r="G7" s="91" t="s">
        <v>174</v>
      </c>
      <c r="H7" s="91" t="s">
        <v>175</v>
      </c>
      <c r="I7" s="91" t="s">
        <v>176</v>
      </c>
      <c r="J7" s="251" t="s">
        <v>463</v>
      </c>
      <c r="K7" s="250"/>
      <c r="L7" s="250"/>
      <c r="M7" s="250"/>
      <c r="N7" s="250"/>
      <c r="O7" s="250"/>
      <c r="P7" s="250"/>
      <c r="Q7" s="250"/>
      <c r="R7" s="250"/>
      <c r="S7" s="250"/>
    </row>
    <row r="8" spans="1:37" s="102" customFormat="1" ht="15.75">
      <c r="A8" s="92" t="s">
        <v>178</v>
      </c>
      <c r="B8" s="252"/>
      <c r="D8" s="252"/>
      <c r="E8" s="99">
        <v>58496280</v>
      </c>
      <c r="F8" s="99">
        <v>24226623</v>
      </c>
      <c r="G8" s="99">
        <v>38613751</v>
      </c>
      <c r="H8" s="99">
        <v>24462233</v>
      </c>
      <c r="I8" s="99">
        <v>12467757</v>
      </c>
      <c r="J8" s="222"/>
      <c r="K8" s="253"/>
      <c r="L8" s="253"/>
      <c r="M8" s="253"/>
      <c r="N8" s="253"/>
      <c r="O8" s="253"/>
      <c r="P8" s="253"/>
      <c r="Q8" s="253"/>
      <c r="R8" s="253"/>
      <c r="S8" s="253"/>
    </row>
    <row r="9" spans="1:37" s="102" customFormat="1" ht="20.25" customHeight="1">
      <c r="A9" s="92"/>
      <c r="B9" s="252"/>
      <c r="D9" s="252"/>
      <c r="E9" s="254"/>
      <c r="F9" s="254"/>
      <c r="G9" s="254"/>
      <c r="H9" s="254"/>
      <c r="I9" s="254"/>
      <c r="J9" s="222"/>
      <c r="K9" s="253"/>
      <c r="L9" s="253"/>
      <c r="M9" s="253"/>
      <c r="N9" s="253"/>
      <c r="O9" s="253"/>
      <c r="P9" s="253"/>
      <c r="Q9" s="253"/>
      <c r="R9" s="253"/>
      <c r="S9" s="253"/>
    </row>
    <row r="10" spans="1:37" s="57" customFormat="1" ht="20.25">
      <c r="B10" s="255" t="s">
        <v>214</v>
      </c>
      <c r="C10" s="61"/>
      <c r="J10" s="449"/>
      <c r="K10" s="61"/>
      <c r="L10" s="61"/>
      <c r="M10" s="61"/>
      <c r="N10" s="61"/>
      <c r="O10" s="61"/>
      <c r="P10" s="61"/>
      <c r="Q10" s="61"/>
      <c r="R10" s="61"/>
      <c r="S10" s="61"/>
    </row>
    <row r="11" spans="1:37" s="450" customFormat="1" ht="19.5" customHeight="1" outlineLevel="1">
      <c r="A11" s="450" t="s">
        <v>49</v>
      </c>
      <c r="B11" s="292" t="s">
        <v>50</v>
      </c>
      <c r="C11" s="293" t="s">
        <v>157</v>
      </c>
      <c r="D11" s="294">
        <v>7</v>
      </c>
      <c r="E11" s="99">
        <v>1785000</v>
      </c>
      <c r="F11" s="99">
        <v>868805.30973451328</v>
      </c>
      <c r="G11" s="99">
        <v>1242245.8974138673</v>
      </c>
      <c r="H11" s="99">
        <v>777739.56435034657</v>
      </c>
      <c r="I11" s="99">
        <v>215831.14393079525</v>
      </c>
      <c r="J11" s="295">
        <v>40879.999999999993</v>
      </c>
      <c r="K11" s="199"/>
      <c r="L11" s="200" t="s">
        <v>29</v>
      </c>
      <c r="M11" s="199"/>
      <c r="N11" s="200"/>
      <c r="O11" s="199"/>
      <c r="P11" s="200"/>
      <c r="Q11" s="199"/>
      <c r="R11" s="200"/>
      <c r="S11" s="199"/>
    </row>
    <row r="12" spans="1:37" s="57" customFormat="1" ht="14.25" customHeight="1" outlineLevel="1">
      <c r="B12" s="61"/>
      <c r="C12" s="61"/>
      <c r="E12" s="99"/>
      <c r="F12" s="99"/>
      <c r="G12" s="99"/>
      <c r="H12" s="99"/>
      <c r="I12" s="99"/>
      <c r="J12" s="449"/>
      <c r="K12" s="61"/>
      <c r="L12" s="61"/>
      <c r="M12" s="61"/>
      <c r="N12" s="61"/>
      <c r="O12" s="61"/>
      <c r="P12" s="61"/>
      <c r="Q12" s="61"/>
      <c r="R12" s="61"/>
      <c r="S12" s="61"/>
    </row>
    <row r="13" spans="1:37" s="56" customFormat="1" ht="19.5" customHeight="1" outlineLevel="1">
      <c r="A13" s="56" t="s">
        <v>49</v>
      </c>
      <c r="B13" s="292" t="s">
        <v>130</v>
      </c>
      <c r="C13" s="293" t="s">
        <v>340</v>
      </c>
      <c r="D13" s="294"/>
      <c r="E13" s="99">
        <v>1100000</v>
      </c>
      <c r="F13" s="99">
        <v>566119.68106801773</v>
      </c>
      <c r="G13" s="99">
        <v>765481.92313220957</v>
      </c>
      <c r="H13" s="99">
        <v>406686.2433409642</v>
      </c>
      <c r="I13" s="99">
        <v>92580.562459044668</v>
      </c>
      <c r="J13" s="295">
        <v>10047.999999999998</v>
      </c>
      <c r="K13" s="199"/>
      <c r="L13" s="200" t="s">
        <v>29</v>
      </c>
      <c r="M13" s="199"/>
      <c r="N13" s="200"/>
      <c r="O13" s="199"/>
      <c r="P13" s="200"/>
      <c r="Q13" s="199"/>
      <c r="R13" s="200"/>
      <c r="S13" s="199"/>
    </row>
    <row r="14" spans="1:37" s="57" customFormat="1" ht="14.25" customHeight="1" outlineLevel="1">
      <c r="A14" s="56" t="s">
        <v>49</v>
      </c>
      <c r="B14" s="451" t="s">
        <v>50</v>
      </c>
      <c r="C14" s="61" t="s">
        <v>78</v>
      </c>
      <c r="D14" s="296">
        <v>4</v>
      </c>
      <c r="E14" s="99"/>
      <c r="F14" s="99"/>
      <c r="G14" s="99"/>
      <c r="H14" s="99"/>
      <c r="I14" s="99"/>
      <c r="J14" s="297"/>
    </row>
    <row r="15" spans="1:37" s="57" customFormat="1" ht="14.25" customHeight="1" outlineLevel="1">
      <c r="A15" s="56" t="s">
        <v>49</v>
      </c>
      <c r="B15" s="451" t="s">
        <v>50</v>
      </c>
      <c r="C15" s="61" t="s">
        <v>79</v>
      </c>
      <c r="D15" s="296">
        <v>2</v>
      </c>
      <c r="E15" s="99"/>
      <c r="F15" s="99"/>
      <c r="G15" s="99"/>
      <c r="H15" s="99"/>
      <c r="I15" s="99"/>
      <c r="J15" s="297"/>
    </row>
    <row r="16" spans="1:37" s="57" customFormat="1" ht="14.25" customHeight="1" outlineLevel="1">
      <c r="A16" s="56" t="s">
        <v>49</v>
      </c>
      <c r="B16" s="451" t="s">
        <v>50</v>
      </c>
      <c r="C16" s="61" t="s">
        <v>80</v>
      </c>
      <c r="D16" s="296">
        <v>3</v>
      </c>
      <c r="E16" s="99"/>
      <c r="F16" s="99"/>
      <c r="G16" s="99"/>
      <c r="H16" s="99"/>
      <c r="I16" s="99"/>
      <c r="J16" s="297"/>
    </row>
    <row r="17" spans="1:19" s="57" customFormat="1" ht="14.25" customHeight="1" outlineLevel="1">
      <c r="A17" s="56" t="s">
        <v>49</v>
      </c>
      <c r="B17" s="451" t="s">
        <v>50</v>
      </c>
      <c r="C17" s="61" t="s">
        <v>81</v>
      </c>
      <c r="D17" s="296">
        <v>1</v>
      </c>
      <c r="E17" s="99"/>
      <c r="F17" s="99"/>
      <c r="G17" s="99"/>
      <c r="H17" s="99"/>
      <c r="I17" s="99"/>
      <c r="J17" s="297"/>
    </row>
    <row r="18" spans="1:19" s="57" customFormat="1" ht="14.25" customHeight="1" outlineLevel="1">
      <c r="A18" s="56"/>
      <c r="B18" s="451"/>
      <c r="C18" s="61"/>
      <c r="D18" s="296"/>
      <c r="E18" s="99"/>
      <c r="F18" s="99"/>
      <c r="G18" s="99"/>
      <c r="H18" s="99"/>
      <c r="I18" s="99"/>
      <c r="J18" s="297"/>
    </row>
    <row r="19" spans="1:19" s="56" customFormat="1" ht="19.5" customHeight="1" outlineLevel="1">
      <c r="A19" s="56" t="s">
        <v>49</v>
      </c>
      <c r="B19" s="292" t="s">
        <v>50</v>
      </c>
      <c r="C19" s="293" t="s">
        <v>341</v>
      </c>
      <c r="D19" s="294"/>
      <c r="E19" s="99">
        <v>880000</v>
      </c>
      <c r="F19" s="99">
        <v>437551.67922688258</v>
      </c>
      <c r="G19" s="99">
        <v>635511.02484123828</v>
      </c>
      <c r="H19" s="99">
        <v>430650.53837587335</v>
      </c>
      <c r="I19" s="99">
        <v>104516.06318860526</v>
      </c>
      <c r="J19" s="295">
        <v>11267.999999999996</v>
      </c>
      <c r="K19" s="199"/>
      <c r="L19" s="200" t="s">
        <v>29</v>
      </c>
      <c r="M19" s="199"/>
      <c r="N19" s="200"/>
      <c r="O19" s="199"/>
      <c r="P19" s="200"/>
      <c r="Q19" s="199"/>
      <c r="R19" s="200"/>
      <c r="S19" s="199"/>
    </row>
    <row r="20" spans="1:19" s="57" customFormat="1" ht="14.25" customHeight="1" outlineLevel="1">
      <c r="A20" s="56" t="s">
        <v>49</v>
      </c>
      <c r="B20" s="451" t="s">
        <v>50</v>
      </c>
      <c r="C20" s="253" t="s">
        <v>135</v>
      </c>
      <c r="D20" s="296">
        <v>1</v>
      </c>
      <c r="E20" s="99"/>
      <c r="F20" s="99"/>
      <c r="G20" s="99"/>
      <c r="H20" s="99"/>
      <c r="I20" s="99"/>
      <c r="J20" s="297"/>
    </row>
    <row r="21" spans="1:19" s="57" customFormat="1" ht="14.25" customHeight="1" outlineLevel="1">
      <c r="A21" s="56" t="s">
        <v>49</v>
      </c>
      <c r="B21" s="451" t="s">
        <v>50</v>
      </c>
      <c r="C21" s="253" t="s">
        <v>118</v>
      </c>
      <c r="D21" s="296">
        <v>3</v>
      </c>
      <c r="E21" s="99"/>
      <c r="F21" s="99"/>
      <c r="G21" s="99"/>
      <c r="H21" s="99"/>
      <c r="I21" s="99"/>
      <c r="J21" s="297"/>
    </row>
    <row r="22" spans="1:19" s="57" customFormat="1" ht="14.25" customHeight="1" outlineLevel="1">
      <c r="A22" s="56" t="s">
        <v>49</v>
      </c>
      <c r="B22" s="451" t="s">
        <v>50</v>
      </c>
      <c r="C22" s="253" t="s">
        <v>84</v>
      </c>
      <c r="D22" s="296">
        <v>2</v>
      </c>
      <c r="E22" s="99"/>
      <c r="F22" s="99"/>
      <c r="G22" s="99"/>
      <c r="H22" s="99"/>
      <c r="I22" s="99"/>
      <c r="J22" s="297"/>
    </row>
    <row r="23" spans="1:19" s="57" customFormat="1" ht="14.25" customHeight="1" outlineLevel="1">
      <c r="A23" s="56"/>
      <c r="B23" s="451"/>
      <c r="C23" s="253"/>
      <c r="D23" s="296"/>
      <c r="E23" s="99"/>
      <c r="F23" s="99"/>
      <c r="G23" s="99"/>
      <c r="H23" s="99"/>
      <c r="I23" s="99"/>
      <c r="J23" s="297"/>
    </row>
    <row r="24" spans="1:19" s="452" customFormat="1" ht="19.5" customHeight="1" outlineLevel="1">
      <c r="A24" s="452" t="s">
        <v>49</v>
      </c>
      <c r="B24" s="453" t="s">
        <v>113</v>
      </c>
      <c r="C24" s="293" t="s">
        <v>323</v>
      </c>
      <c r="D24" s="454">
        <v>7</v>
      </c>
      <c r="E24" s="99">
        <v>1575000</v>
      </c>
      <c r="F24" s="99">
        <v>836372.07897195476</v>
      </c>
      <c r="G24" s="99">
        <v>771044.82872439828</v>
      </c>
      <c r="H24" s="99">
        <v>432028.64943187853</v>
      </c>
      <c r="I24" s="99">
        <v>112133.07076482402</v>
      </c>
      <c r="J24" s="295">
        <v>19319.999999999996</v>
      </c>
      <c r="K24" s="200"/>
      <c r="L24" s="200" t="s">
        <v>29</v>
      </c>
      <c r="M24" s="200"/>
      <c r="N24" s="200"/>
      <c r="O24" s="200"/>
      <c r="P24" s="200"/>
      <c r="Q24" s="200"/>
      <c r="R24" s="200"/>
      <c r="S24" s="200"/>
    </row>
    <row r="25" spans="1:19" s="57" customFormat="1" ht="14.25" customHeight="1" outlineLevel="1">
      <c r="B25" s="61"/>
      <c r="C25" s="61"/>
      <c r="E25" s="99"/>
      <c r="F25" s="99"/>
      <c r="G25" s="99"/>
      <c r="H25" s="99"/>
      <c r="I25" s="99"/>
      <c r="J25" s="449"/>
      <c r="K25" s="61"/>
      <c r="L25" s="61"/>
      <c r="M25" s="61"/>
      <c r="N25" s="61"/>
      <c r="O25" s="61"/>
      <c r="P25" s="61"/>
      <c r="Q25" s="61"/>
      <c r="R25" s="61"/>
      <c r="S25" s="61"/>
    </row>
    <row r="26" spans="1:19" s="56" customFormat="1" ht="19.5" customHeight="1" outlineLevel="1">
      <c r="A26" s="56" t="s">
        <v>49</v>
      </c>
      <c r="B26" s="292" t="s">
        <v>113</v>
      </c>
      <c r="C26" s="293" t="s">
        <v>156</v>
      </c>
      <c r="D26" s="294"/>
      <c r="E26" s="99">
        <v>1115000</v>
      </c>
      <c r="F26" s="99">
        <v>603527.01559884916</v>
      </c>
      <c r="G26" s="99">
        <v>501931.23469668021</v>
      </c>
      <c r="H26" s="99">
        <v>292857.42296680808</v>
      </c>
      <c r="I26" s="99">
        <v>63850.285669378041</v>
      </c>
      <c r="J26" s="295">
        <v>4831.9999999999991</v>
      </c>
      <c r="K26" s="199"/>
      <c r="L26" s="200" t="s">
        <v>29</v>
      </c>
      <c r="M26" s="199"/>
      <c r="N26" s="200"/>
      <c r="O26" s="199"/>
      <c r="P26" s="200"/>
      <c r="Q26" s="199"/>
      <c r="R26" s="200"/>
      <c r="S26" s="199"/>
    </row>
    <row r="27" spans="1:19" s="57" customFormat="1" ht="14.25" customHeight="1" outlineLevel="1">
      <c r="A27" s="56" t="s">
        <v>49</v>
      </c>
      <c r="B27" s="298" t="s">
        <v>113</v>
      </c>
      <c r="C27" s="61" t="s">
        <v>85</v>
      </c>
      <c r="D27" s="296">
        <v>4</v>
      </c>
      <c r="E27" s="99"/>
      <c r="F27" s="99"/>
      <c r="G27" s="99"/>
      <c r="H27" s="99"/>
      <c r="I27" s="99"/>
      <c r="J27" s="297"/>
    </row>
    <row r="28" spans="1:19" s="57" customFormat="1" ht="14.25" customHeight="1" outlineLevel="1">
      <c r="A28" s="56" t="s">
        <v>49</v>
      </c>
      <c r="B28" s="298" t="s">
        <v>113</v>
      </c>
      <c r="C28" s="61" t="s">
        <v>86</v>
      </c>
      <c r="D28" s="296">
        <v>2</v>
      </c>
      <c r="E28" s="99"/>
      <c r="F28" s="99"/>
      <c r="G28" s="99"/>
      <c r="H28" s="99"/>
      <c r="I28" s="99"/>
      <c r="J28" s="297"/>
    </row>
    <row r="29" spans="1:19" s="57" customFormat="1" ht="14.25" customHeight="1" outlineLevel="1">
      <c r="A29" s="56" t="s">
        <v>49</v>
      </c>
      <c r="B29" s="298" t="s">
        <v>113</v>
      </c>
      <c r="C29" s="61" t="s">
        <v>87</v>
      </c>
      <c r="D29" s="296">
        <v>3</v>
      </c>
      <c r="E29" s="99"/>
      <c r="F29" s="99"/>
      <c r="G29" s="99"/>
      <c r="H29" s="99"/>
      <c r="I29" s="99"/>
      <c r="J29" s="297"/>
    </row>
    <row r="30" spans="1:19" s="57" customFormat="1" ht="14.25" customHeight="1" outlineLevel="1">
      <c r="A30" s="56" t="s">
        <v>49</v>
      </c>
      <c r="B30" s="298" t="s">
        <v>113</v>
      </c>
      <c r="C30" s="61" t="s">
        <v>88</v>
      </c>
      <c r="D30" s="296">
        <v>1</v>
      </c>
      <c r="E30" s="99"/>
      <c r="F30" s="99"/>
      <c r="G30" s="99"/>
      <c r="H30" s="99"/>
      <c r="I30" s="99"/>
      <c r="J30" s="297"/>
    </row>
    <row r="31" spans="1:19" s="57" customFormat="1" ht="14.25" customHeight="1" outlineLevel="1">
      <c r="B31" s="61"/>
      <c r="C31" s="61"/>
      <c r="E31" s="99"/>
      <c r="F31" s="99"/>
      <c r="G31" s="99"/>
      <c r="H31" s="99"/>
      <c r="I31" s="99"/>
      <c r="J31" s="449"/>
      <c r="K31" s="61"/>
      <c r="L31" s="61"/>
      <c r="M31" s="61"/>
      <c r="N31" s="61"/>
      <c r="O31" s="61"/>
      <c r="P31" s="61"/>
      <c r="Q31" s="61"/>
      <c r="R31" s="61"/>
      <c r="S31" s="61"/>
    </row>
    <row r="32" spans="1:19" s="56" customFormat="1" ht="19.5" customHeight="1" outlineLevel="1">
      <c r="A32" s="56" t="s">
        <v>49</v>
      </c>
      <c r="B32" s="292" t="s">
        <v>113</v>
      </c>
      <c r="C32" s="293" t="s">
        <v>136</v>
      </c>
      <c r="D32" s="294"/>
      <c r="E32" s="99">
        <v>705000</v>
      </c>
      <c r="F32" s="99">
        <v>386050.42318806215</v>
      </c>
      <c r="G32" s="99">
        <v>367866.31762048521</v>
      </c>
      <c r="H32" s="99">
        <v>210406.2605361063</v>
      </c>
      <c r="I32" s="99">
        <v>50992.242976191199</v>
      </c>
      <c r="J32" s="295">
        <v>5453.9999999999982</v>
      </c>
      <c r="K32" s="199"/>
      <c r="L32" s="200" t="s">
        <v>29</v>
      </c>
      <c r="M32" s="199"/>
      <c r="N32" s="200"/>
      <c r="O32" s="199"/>
      <c r="P32" s="200"/>
      <c r="Q32" s="199"/>
      <c r="R32" s="200"/>
      <c r="S32" s="199"/>
    </row>
    <row r="33" spans="1:19" s="57" customFormat="1" ht="14.25" customHeight="1" outlineLevel="1">
      <c r="A33" s="56" t="s">
        <v>49</v>
      </c>
      <c r="B33" s="298" t="s">
        <v>113</v>
      </c>
      <c r="C33" s="61" t="s">
        <v>137</v>
      </c>
      <c r="D33" s="296">
        <v>1</v>
      </c>
      <c r="E33" s="99"/>
      <c r="F33" s="99"/>
      <c r="G33" s="99"/>
      <c r="H33" s="99"/>
      <c r="I33" s="99"/>
      <c r="J33" s="297"/>
    </row>
    <row r="34" spans="1:19" s="57" customFormat="1" ht="14.25" customHeight="1" outlineLevel="1">
      <c r="A34" s="56" t="s">
        <v>49</v>
      </c>
      <c r="B34" s="298" t="s">
        <v>113</v>
      </c>
      <c r="C34" s="61" t="s">
        <v>119</v>
      </c>
      <c r="D34" s="296">
        <v>3</v>
      </c>
      <c r="E34" s="99"/>
      <c r="F34" s="99"/>
      <c r="G34" s="99"/>
      <c r="H34" s="99"/>
      <c r="I34" s="99"/>
      <c r="J34" s="297"/>
    </row>
    <row r="35" spans="1:19" s="57" customFormat="1" ht="14.25" customHeight="1" outlineLevel="1">
      <c r="A35" s="56" t="s">
        <v>49</v>
      </c>
      <c r="B35" s="298" t="s">
        <v>113</v>
      </c>
      <c r="C35" s="61" t="s">
        <v>91</v>
      </c>
      <c r="D35" s="296">
        <v>2</v>
      </c>
      <c r="E35" s="99"/>
      <c r="F35" s="99"/>
      <c r="G35" s="99"/>
      <c r="H35" s="99"/>
      <c r="I35" s="99"/>
      <c r="J35" s="297"/>
    </row>
    <row r="36" spans="1:19" s="57" customFormat="1" ht="14.1" customHeight="1" outlineLevel="1">
      <c r="A36" s="56"/>
      <c r="B36" s="451"/>
      <c r="C36" s="61"/>
      <c r="D36" s="296"/>
      <c r="E36" s="99"/>
      <c r="F36" s="99"/>
      <c r="G36" s="99"/>
      <c r="H36" s="99"/>
      <c r="I36" s="99"/>
      <c r="J36" s="297"/>
    </row>
    <row r="37" spans="1:19" s="450" customFormat="1" ht="19.5" customHeight="1" outlineLevel="1">
      <c r="A37" s="450" t="s">
        <v>49</v>
      </c>
      <c r="B37" s="292" t="s">
        <v>114</v>
      </c>
      <c r="C37" s="293" t="s">
        <v>324</v>
      </c>
      <c r="D37" s="294">
        <v>7</v>
      </c>
      <c r="E37" s="99">
        <v>1505000</v>
      </c>
      <c r="F37" s="99">
        <v>891833.74191452283</v>
      </c>
      <c r="G37" s="99">
        <v>736928.58197713911</v>
      </c>
      <c r="H37" s="99">
        <v>339584.0446584163</v>
      </c>
      <c r="I37" s="99">
        <v>93464.069468647547</v>
      </c>
      <c r="J37" s="295">
        <v>15819.999999999996</v>
      </c>
      <c r="K37" s="199" t="s">
        <v>29</v>
      </c>
      <c r="L37" s="200" t="s">
        <v>29</v>
      </c>
      <c r="M37" s="199"/>
      <c r="N37" s="200"/>
      <c r="O37" s="199"/>
      <c r="P37" s="200"/>
      <c r="Q37" s="199"/>
      <c r="R37" s="200"/>
      <c r="S37" s="199"/>
    </row>
    <row r="38" spans="1:19" s="450" customFormat="1" ht="19.5" customHeight="1" outlineLevel="1">
      <c r="B38" s="298"/>
      <c r="C38" s="218"/>
      <c r="D38" s="455"/>
      <c r="E38" s="99"/>
      <c r="F38" s="99"/>
      <c r="G38" s="99"/>
      <c r="H38" s="99"/>
      <c r="I38" s="99"/>
      <c r="J38" s="456"/>
      <c r="K38" s="457"/>
      <c r="L38" s="457"/>
      <c r="M38" s="457"/>
      <c r="N38" s="457"/>
      <c r="O38" s="457"/>
      <c r="P38" s="457"/>
      <c r="Q38" s="457"/>
      <c r="R38" s="457"/>
      <c r="S38" s="457"/>
    </row>
    <row r="39" spans="1:19" s="56" customFormat="1" ht="19.5" customHeight="1" outlineLevel="1">
      <c r="A39" s="56" t="s">
        <v>49</v>
      </c>
      <c r="B39" s="292" t="s">
        <v>114</v>
      </c>
      <c r="C39" s="293" t="s">
        <v>313</v>
      </c>
      <c r="D39" s="294"/>
      <c r="E39" s="99">
        <v>1295000</v>
      </c>
      <c r="F39" s="99">
        <v>743457.23125222744</v>
      </c>
      <c r="G39" s="99">
        <v>635363.10010739334</v>
      </c>
      <c r="H39" s="99">
        <v>318229.32570295176</v>
      </c>
      <c r="I39" s="99">
        <v>113046.66437251649</v>
      </c>
      <c r="J39" s="295">
        <v>7039.9999999999991</v>
      </c>
      <c r="K39" s="199" t="s">
        <v>29</v>
      </c>
      <c r="L39" s="200" t="s">
        <v>29</v>
      </c>
      <c r="M39" s="199"/>
      <c r="N39" s="200"/>
      <c r="O39" s="199"/>
      <c r="P39" s="200"/>
      <c r="Q39" s="199"/>
      <c r="R39" s="200"/>
      <c r="S39" s="199"/>
    </row>
    <row r="40" spans="1:19" s="57" customFormat="1" ht="14.25" customHeight="1" outlineLevel="1">
      <c r="A40" s="56" t="s">
        <v>49</v>
      </c>
      <c r="B40" s="298" t="s">
        <v>114</v>
      </c>
      <c r="C40" s="61" t="s">
        <v>92</v>
      </c>
      <c r="D40" s="296">
        <v>4</v>
      </c>
      <c r="E40" s="99"/>
      <c r="F40" s="99"/>
      <c r="G40" s="99"/>
      <c r="H40" s="99"/>
      <c r="I40" s="99"/>
      <c r="J40" s="297"/>
    </row>
    <row r="41" spans="1:19" s="57" customFormat="1" ht="14.25" customHeight="1" outlineLevel="1">
      <c r="A41" s="56" t="s">
        <v>49</v>
      </c>
      <c r="B41" s="298" t="s">
        <v>114</v>
      </c>
      <c r="C41" s="61" t="s">
        <v>93</v>
      </c>
      <c r="D41" s="296">
        <v>2</v>
      </c>
      <c r="E41" s="99"/>
      <c r="F41" s="99"/>
      <c r="G41" s="99"/>
      <c r="H41" s="99"/>
      <c r="I41" s="99"/>
      <c r="J41" s="297"/>
    </row>
    <row r="42" spans="1:19" s="57" customFormat="1" ht="14.25" customHeight="1" outlineLevel="1">
      <c r="A42" s="56" t="s">
        <v>49</v>
      </c>
      <c r="B42" s="298" t="s">
        <v>114</v>
      </c>
      <c r="C42" s="61" t="s">
        <v>94</v>
      </c>
      <c r="D42" s="296">
        <v>3</v>
      </c>
      <c r="E42" s="99"/>
      <c r="F42" s="99"/>
      <c r="G42" s="99"/>
      <c r="H42" s="99"/>
      <c r="I42" s="99"/>
      <c r="J42" s="297"/>
    </row>
    <row r="43" spans="1:19" s="57" customFormat="1" ht="14.25" customHeight="1" outlineLevel="1">
      <c r="A43" s="56" t="s">
        <v>49</v>
      </c>
      <c r="B43" s="298" t="s">
        <v>114</v>
      </c>
      <c r="C43" s="61" t="s">
        <v>95</v>
      </c>
      <c r="D43" s="296">
        <v>1</v>
      </c>
      <c r="E43" s="99"/>
      <c r="F43" s="99"/>
      <c r="G43" s="99"/>
      <c r="H43" s="99"/>
      <c r="I43" s="99"/>
      <c r="J43" s="297"/>
    </row>
    <row r="44" spans="1:19" s="57" customFormat="1" ht="14.25" customHeight="1" outlineLevel="1">
      <c r="B44" s="298"/>
      <c r="C44" s="61"/>
      <c r="E44" s="99"/>
      <c r="F44" s="99"/>
      <c r="G44" s="99"/>
      <c r="H44" s="99"/>
      <c r="I44" s="99"/>
      <c r="J44" s="449"/>
      <c r="K44" s="61"/>
      <c r="L44" s="61"/>
      <c r="M44" s="61"/>
      <c r="N44" s="61"/>
      <c r="O44" s="61"/>
      <c r="P44" s="61"/>
      <c r="Q44" s="61"/>
      <c r="R44" s="61"/>
      <c r="S44" s="61"/>
    </row>
    <row r="45" spans="1:19" s="56" customFormat="1" ht="19.5" customHeight="1" outlineLevel="1">
      <c r="A45" s="56" t="s">
        <v>49</v>
      </c>
      <c r="B45" s="292" t="s">
        <v>114</v>
      </c>
      <c r="C45" s="293" t="s">
        <v>138</v>
      </c>
      <c r="D45" s="294"/>
      <c r="E45" s="99">
        <v>745000</v>
      </c>
      <c r="F45" s="99">
        <v>440176.81924297521</v>
      </c>
      <c r="G45" s="99">
        <v>373048.37567442219</v>
      </c>
      <c r="H45" s="99">
        <v>173921.30252491456</v>
      </c>
      <c r="I45" s="99">
        <v>50640.334836843518</v>
      </c>
      <c r="J45" s="295">
        <v>4283.9999999999991</v>
      </c>
      <c r="K45" s="199" t="s">
        <v>29</v>
      </c>
      <c r="L45" s="200" t="s">
        <v>29</v>
      </c>
      <c r="M45" s="199"/>
      <c r="N45" s="200"/>
      <c r="O45" s="199"/>
      <c r="P45" s="200"/>
      <c r="Q45" s="199"/>
      <c r="R45" s="200"/>
      <c r="S45" s="199"/>
    </row>
    <row r="46" spans="1:19" s="57" customFormat="1" ht="14.25" customHeight="1" outlineLevel="1">
      <c r="A46" s="56" t="s">
        <v>49</v>
      </c>
      <c r="B46" s="298" t="s">
        <v>114</v>
      </c>
      <c r="C46" s="61" t="s">
        <v>139</v>
      </c>
      <c r="D46" s="296">
        <v>1</v>
      </c>
      <c r="E46" s="99"/>
      <c r="F46" s="99"/>
      <c r="G46" s="99"/>
      <c r="H46" s="99"/>
      <c r="I46" s="99"/>
      <c r="J46" s="297"/>
    </row>
    <row r="47" spans="1:19" s="57" customFormat="1" ht="14.25" customHeight="1" outlineLevel="1">
      <c r="A47" s="56" t="s">
        <v>49</v>
      </c>
      <c r="B47" s="298" t="s">
        <v>114</v>
      </c>
      <c r="C47" s="61" t="s">
        <v>140</v>
      </c>
      <c r="D47" s="296">
        <v>3</v>
      </c>
      <c r="E47" s="99"/>
      <c r="F47" s="99"/>
      <c r="G47" s="99"/>
      <c r="H47" s="99"/>
      <c r="I47" s="99"/>
      <c r="J47" s="297"/>
    </row>
    <row r="48" spans="1:19" s="57" customFormat="1" ht="14.25" customHeight="1" outlineLevel="1">
      <c r="A48" s="56" t="s">
        <v>49</v>
      </c>
      <c r="B48" s="298" t="s">
        <v>114</v>
      </c>
      <c r="C48" s="61" t="s">
        <v>98</v>
      </c>
      <c r="D48" s="296">
        <v>2</v>
      </c>
      <c r="E48" s="99"/>
      <c r="F48" s="99"/>
      <c r="G48" s="99"/>
      <c r="H48" s="99"/>
      <c r="I48" s="99"/>
      <c r="J48" s="297"/>
    </row>
    <row r="49" spans="1:19" s="57" customFormat="1" ht="14.25" customHeight="1" outlineLevel="1">
      <c r="A49" s="56"/>
      <c r="B49" s="298"/>
      <c r="C49" s="61"/>
      <c r="D49" s="296"/>
      <c r="E49" s="99"/>
      <c r="F49" s="99"/>
      <c r="G49" s="99"/>
      <c r="H49" s="99"/>
      <c r="I49" s="99"/>
      <c r="J49" s="297"/>
    </row>
    <row r="50" spans="1:19" s="450" customFormat="1" ht="19.5" customHeight="1" outlineLevel="1">
      <c r="A50" s="450" t="s">
        <v>49</v>
      </c>
      <c r="B50" s="292" t="s">
        <v>115</v>
      </c>
      <c r="C50" s="293" t="s">
        <v>205</v>
      </c>
      <c r="D50" s="294">
        <v>7</v>
      </c>
      <c r="E50" s="99">
        <v>770000</v>
      </c>
      <c r="F50" s="99">
        <v>379379.34170704556</v>
      </c>
      <c r="G50" s="99">
        <v>351976.3685687852</v>
      </c>
      <c r="H50" s="99">
        <v>186212.22812877328</v>
      </c>
      <c r="I50" s="99">
        <v>25579.730598547925</v>
      </c>
      <c r="J50" s="295">
        <v>4619.9999999999991</v>
      </c>
      <c r="K50" s="199"/>
      <c r="L50" s="200"/>
      <c r="M50" s="199"/>
      <c r="N50" s="200" t="s">
        <v>29</v>
      </c>
      <c r="O50" s="199"/>
      <c r="P50" s="200"/>
      <c r="Q50" s="199"/>
      <c r="R50" s="200"/>
      <c r="S50" s="199"/>
    </row>
    <row r="51" spans="1:19" s="57" customFormat="1" ht="14.25" customHeight="1" outlineLevel="1">
      <c r="B51" s="61"/>
      <c r="C51" s="61"/>
      <c r="E51" s="99"/>
      <c r="F51" s="99"/>
      <c r="G51" s="99"/>
      <c r="H51" s="99"/>
      <c r="I51" s="99"/>
      <c r="J51" s="449"/>
      <c r="K51" s="61"/>
      <c r="L51" s="61"/>
      <c r="M51" s="61"/>
      <c r="N51" s="61"/>
      <c r="O51" s="61"/>
      <c r="P51" s="61"/>
      <c r="Q51" s="61"/>
      <c r="R51" s="61"/>
      <c r="S51" s="61"/>
    </row>
    <row r="52" spans="1:19" s="56" customFormat="1" ht="19.5" customHeight="1" outlineLevel="1">
      <c r="A52" s="56" t="s">
        <v>49</v>
      </c>
      <c r="B52" s="292" t="s">
        <v>115</v>
      </c>
      <c r="C52" s="293" t="s">
        <v>206</v>
      </c>
      <c r="D52" s="294"/>
      <c r="E52" s="99">
        <v>800000</v>
      </c>
      <c r="F52" s="99">
        <v>407620.44394907798</v>
      </c>
      <c r="G52" s="99">
        <v>434843.22234954749</v>
      </c>
      <c r="H52" s="99">
        <v>251567.47170540318</v>
      </c>
      <c r="I52" s="99">
        <v>66973.01170689032</v>
      </c>
      <c r="J52" s="295">
        <v>4679.9999999999991</v>
      </c>
      <c r="K52" s="199"/>
      <c r="L52" s="200"/>
      <c r="M52" s="199"/>
      <c r="N52" s="200" t="s">
        <v>29</v>
      </c>
      <c r="O52" s="199"/>
      <c r="P52" s="200"/>
      <c r="Q52" s="199"/>
      <c r="R52" s="200"/>
      <c r="S52" s="199"/>
    </row>
    <row r="53" spans="1:19" s="57" customFormat="1" ht="14.25" customHeight="1" outlineLevel="1">
      <c r="A53" s="56" t="s">
        <v>49</v>
      </c>
      <c r="B53" s="298" t="s">
        <v>115</v>
      </c>
      <c r="C53" s="61" t="s">
        <v>111</v>
      </c>
      <c r="D53" s="296">
        <v>2</v>
      </c>
      <c r="E53" s="99"/>
      <c r="F53" s="99"/>
      <c r="G53" s="99"/>
      <c r="H53" s="99"/>
      <c r="I53" s="99"/>
      <c r="J53" s="297"/>
    </row>
    <row r="54" spans="1:19" s="57" customFormat="1" ht="14.25" customHeight="1" outlineLevel="1">
      <c r="A54" s="56" t="s">
        <v>49</v>
      </c>
      <c r="B54" s="298" t="s">
        <v>115</v>
      </c>
      <c r="C54" s="61" t="s">
        <v>101</v>
      </c>
      <c r="D54" s="296">
        <v>2</v>
      </c>
      <c r="E54" s="99"/>
      <c r="F54" s="99"/>
      <c r="G54" s="99"/>
      <c r="H54" s="99"/>
      <c r="I54" s="99"/>
      <c r="J54" s="297"/>
    </row>
    <row r="55" spans="1:19" s="57" customFormat="1" ht="14.25" customHeight="1" outlineLevel="1">
      <c r="A55" s="56" t="s">
        <v>49</v>
      </c>
      <c r="B55" s="298" t="s">
        <v>115</v>
      </c>
      <c r="C55" s="61" t="s">
        <v>112</v>
      </c>
      <c r="D55" s="296">
        <v>2</v>
      </c>
      <c r="E55" s="99"/>
      <c r="F55" s="99"/>
      <c r="G55" s="99"/>
      <c r="H55" s="99"/>
      <c r="I55" s="99"/>
      <c r="J55" s="297"/>
    </row>
    <row r="56" spans="1:19" s="57" customFormat="1" ht="14.25" customHeight="1" outlineLevel="1">
      <c r="A56" s="56" t="s">
        <v>49</v>
      </c>
      <c r="B56" s="298" t="s">
        <v>115</v>
      </c>
      <c r="C56" s="61" t="s">
        <v>103</v>
      </c>
      <c r="D56" s="296">
        <v>2</v>
      </c>
      <c r="E56" s="99"/>
      <c r="F56" s="99"/>
      <c r="G56" s="99"/>
      <c r="H56" s="99"/>
      <c r="I56" s="99"/>
      <c r="J56" s="297"/>
    </row>
    <row r="57" spans="1:19" s="57" customFormat="1" ht="14.25" customHeight="1" outlineLevel="1">
      <c r="A57" s="56" t="s">
        <v>49</v>
      </c>
      <c r="B57" s="298" t="s">
        <v>115</v>
      </c>
      <c r="C57" s="61" t="s">
        <v>104</v>
      </c>
      <c r="D57" s="296">
        <v>2</v>
      </c>
      <c r="E57" s="99"/>
      <c r="F57" s="99"/>
      <c r="G57" s="99"/>
      <c r="H57" s="99"/>
      <c r="I57" s="99"/>
      <c r="J57" s="297"/>
    </row>
    <row r="58" spans="1:19" s="57" customFormat="1" ht="14.25" customHeight="1" outlineLevel="1">
      <c r="A58" s="56" t="s">
        <v>49</v>
      </c>
      <c r="B58" s="298" t="s">
        <v>115</v>
      </c>
      <c r="C58" s="61" t="s">
        <v>105</v>
      </c>
      <c r="D58" s="296">
        <v>3</v>
      </c>
      <c r="E58" s="99"/>
      <c r="F58" s="99"/>
      <c r="G58" s="99"/>
      <c r="H58" s="99"/>
      <c r="I58" s="99"/>
      <c r="J58" s="297"/>
    </row>
    <row r="59" spans="1:19" s="57" customFormat="1" ht="14.25" customHeight="1" outlineLevel="1">
      <c r="B59" s="61"/>
      <c r="C59" s="61"/>
      <c r="E59" s="99"/>
      <c r="F59" s="99"/>
      <c r="G59" s="99"/>
      <c r="H59" s="99"/>
      <c r="I59" s="99"/>
      <c r="J59" s="449"/>
      <c r="K59" s="61"/>
      <c r="L59" s="61"/>
      <c r="M59" s="61"/>
      <c r="N59" s="61"/>
      <c r="O59" s="61"/>
      <c r="P59" s="61"/>
      <c r="Q59" s="61"/>
      <c r="R59" s="61"/>
      <c r="S59" s="61"/>
    </row>
    <row r="60" spans="1:19" s="57" customFormat="1" ht="14.25" customHeight="1" outlineLevel="1">
      <c r="A60" s="56"/>
      <c r="B60" s="451"/>
      <c r="C60" s="61"/>
      <c r="D60" s="296"/>
      <c r="E60" s="99"/>
      <c r="F60" s="99"/>
      <c r="G60" s="99"/>
      <c r="H60" s="99"/>
      <c r="I60" s="99"/>
      <c r="J60" s="297"/>
    </row>
    <row r="61" spans="1:19" s="57" customFormat="1" ht="14.25" customHeight="1" outlineLevel="1">
      <c r="A61" s="56"/>
      <c r="B61" s="451"/>
      <c r="C61" s="61"/>
      <c r="D61" s="296"/>
      <c r="E61" s="99"/>
      <c r="F61" s="99"/>
      <c r="G61" s="99"/>
      <c r="H61" s="99"/>
      <c r="I61" s="99"/>
      <c r="J61" s="297"/>
    </row>
    <row r="62" spans="1:19" s="56" customFormat="1" ht="19.5" customHeight="1" outlineLevel="1">
      <c r="A62" s="56" t="s">
        <v>49</v>
      </c>
      <c r="B62" s="292" t="s">
        <v>115</v>
      </c>
      <c r="C62" s="293" t="s">
        <v>409</v>
      </c>
      <c r="D62" s="294"/>
      <c r="E62" s="99">
        <v>625000</v>
      </c>
      <c r="F62" s="99">
        <v>297489.12563758704</v>
      </c>
      <c r="G62" s="99">
        <v>320339.42469216441</v>
      </c>
      <c r="H62" s="99">
        <v>175170.46095695719</v>
      </c>
      <c r="I62" s="99">
        <v>43686.358522943148</v>
      </c>
      <c r="J62" s="295">
        <v>3545.9999999999991</v>
      </c>
      <c r="K62" s="199"/>
      <c r="L62" s="200"/>
      <c r="M62" s="199"/>
      <c r="N62" s="200" t="s">
        <v>29</v>
      </c>
      <c r="O62" s="199"/>
      <c r="P62" s="200"/>
      <c r="Q62" s="199"/>
      <c r="R62" s="200"/>
      <c r="S62" s="199"/>
    </row>
    <row r="63" spans="1:19" s="57" customFormat="1" ht="14.25" customHeight="1" outlineLevel="1">
      <c r="A63" s="56" t="s">
        <v>49</v>
      </c>
      <c r="B63" s="298" t="s">
        <v>115</v>
      </c>
      <c r="C63" s="61" t="s">
        <v>215</v>
      </c>
      <c r="D63" s="296">
        <v>1</v>
      </c>
      <c r="E63" s="99"/>
      <c r="F63" s="99"/>
      <c r="G63" s="99"/>
      <c r="H63" s="99"/>
      <c r="I63" s="99"/>
      <c r="J63" s="297"/>
    </row>
    <row r="64" spans="1:19" s="57" customFormat="1" ht="14.25" customHeight="1" outlineLevel="1">
      <c r="A64" s="56" t="s">
        <v>49</v>
      </c>
      <c r="B64" s="298" t="s">
        <v>115</v>
      </c>
      <c r="C64" s="61" t="s">
        <v>111</v>
      </c>
      <c r="D64" s="296">
        <v>2</v>
      </c>
      <c r="E64" s="99"/>
      <c r="F64" s="99"/>
      <c r="G64" s="99"/>
      <c r="H64" s="99"/>
      <c r="I64" s="99"/>
      <c r="J64" s="297"/>
    </row>
    <row r="65" spans="1:19" s="57" customFormat="1" ht="14.25" customHeight="1" outlineLevel="1">
      <c r="A65" s="56" t="s">
        <v>49</v>
      </c>
      <c r="B65" s="298" t="s">
        <v>115</v>
      </c>
      <c r="C65" s="61" t="s">
        <v>101</v>
      </c>
      <c r="D65" s="296">
        <v>2</v>
      </c>
      <c r="E65" s="99"/>
      <c r="F65" s="99"/>
      <c r="G65" s="99"/>
      <c r="H65" s="99"/>
      <c r="I65" s="99"/>
      <c r="J65" s="297"/>
    </row>
    <row r="66" spans="1:19" s="57" customFormat="1" ht="14.25" customHeight="1" outlineLevel="1">
      <c r="A66" s="56" t="s">
        <v>49</v>
      </c>
      <c r="B66" s="298" t="s">
        <v>115</v>
      </c>
      <c r="C66" s="61" t="s">
        <v>112</v>
      </c>
      <c r="D66" s="296">
        <v>3</v>
      </c>
      <c r="E66" s="99"/>
      <c r="F66" s="99"/>
      <c r="G66" s="99"/>
      <c r="H66" s="99"/>
      <c r="I66" s="99"/>
      <c r="J66" s="297"/>
    </row>
    <row r="67" spans="1:19" s="57" customFormat="1" ht="14.25" customHeight="1" outlineLevel="1">
      <c r="A67" s="56"/>
      <c r="B67" s="298"/>
      <c r="C67" s="61"/>
      <c r="D67" s="296"/>
      <c r="E67" s="99"/>
      <c r="F67" s="99"/>
      <c r="G67" s="99"/>
      <c r="H67" s="99"/>
      <c r="I67" s="99"/>
      <c r="J67" s="297"/>
    </row>
    <row r="68" spans="1:19" s="56" customFormat="1" ht="19.5" customHeight="1" outlineLevel="1">
      <c r="A68" s="56" t="s">
        <v>49</v>
      </c>
      <c r="B68" s="292" t="s">
        <v>116</v>
      </c>
      <c r="C68" s="293" t="s">
        <v>207</v>
      </c>
      <c r="D68" s="294"/>
      <c r="E68" s="99">
        <v>1171000</v>
      </c>
      <c r="F68" s="99">
        <v>524496.72236732347</v>
      </c>
      <c r="G68" s="99">
        <v>535660.79130307643</v>
      </c>
      <c r="H68" s="99">
        <v>228020.24011408197</v>
      </c>
      <c r="I68" s="99">
        <v>79580.46611160929</v>
      </c>
      <c r="J68" s="295">
        <v>7400</v>
      </c>
      <c r="K68" s="199"/>
      <c r="L68" s="200"/>
      <c r="M68" s="199" t="s">
        <v>29</v>
      </c>
      <c r="N68" s="200"/>
      <c r="O68" s="199"/>
      <c r="P68" s="200"/>
      <c r="Q68" s="199"/>
      <c r="R68" s="200"/>
      <c r="S68" s="199"/>
    </row>
    <row r="69" spans="1:19" s="56" customFormat="1" ht="19.5" customHeight="1" outlineLevel="1">
      <c r="A69" s="56" t="s">
        <v>49</v>
      </c>
      <c r="B69" s="298" t="s">
        <v>116</v>
      </c>
      <c r="C69" s="192" t="s">
        <v>106</v>
      </c>
      <c r="D69" s="455">
        <v>10</v>
      </c>
      <c r="E69" s="99"/>
      <c r="F69" s="99"/>
      <c r="G69" s="99"/>
      <c r="H69" s="99"/>
      <c r="I69" s="99"/>
      <c r="J69" s="456"/>
      <c r="K69" s="287"/>
      <c r="L69" s="287"/>
      <c r="M69" s="287"/>
      <c r="N69" s="287"/>
      <c r="O69" s="287"/>
      <c r="P69" s="287"/>
      <c r="Q69" s="287"/>
      <c r="R69" s="287"/>
      <c r="S69" s="287"/>
    </row>
    <row r="70" spans="1:19" s="57" customFormat="1" ht="14.25" customHeight="1" outlineLevel="1">
      <c r="A70" s="56" t="s">
        <v>49</v>
      </c>
      <c r="B70" s="298" t="s">
        <v>116</v>
      </c>
      <c r="C70" s="256" t="s">
        <v>107</v>
      </c>
      <c r="D70" s="296">
        <v>7</v>
      </c>
      <c r="E70" s="99"/>
      <c r="F70" s="99"/>
      <c r="G70" s="99"/>
      <c r="H70" s="99"/>
      <c r="I70" s="99"/>
      <c r="J70" s="297"/>
    </row>
    <row r="71" spans="1:19" s="57" customFormat="1" ht="14.25" customHeight="1" outlineLevel="1">
      <c r="A71" s="56" t="s">
        <v>49</v>
      </c>
      <c r="B71" s="298" t="s">
        <v>116</v>
      </c>
      <c r="C71" s="256" t="s">
        <v>108</v>
      </c>
      <c r="D71" s="296">
        <v>7</v>
      </c>
      <c r="E71" s="99"/>
      <c r="F71" s="99"/>
      <c r="G71" s="99"/>
      <c r="H71" s="99"/>
      <c r="I71" s="99"/>
      <c r="J71" s="297"/>
    </row>
    <row r="72" spans="1:19" s="57" customFormat="1" ht="14.25" customHeight="1" outlineLevel="1">
      <c r="A72" s="56"/>
      <c r="B72" s="298"/>
      <c r="C72" s="458"/>
      <c r="D72" s="296"/>
      <c r="E72" s="231"/>
      <c r="F72" s="231"/>
      <c r="G72" s="231"/>
      <c r="H72" s="231"/>
      <c r="I72" s="231"/>
      <c r="J72" s="297"/>
    </row>
    <row r="73" spans="1:19" s="57" customFormat="1" ht="14.25" customHeight="1" outlineLevel="1">
      <c r="A73" s="56"/>
      <c r="B73" s="298"/>
      <c r="C73" s="61"/>
      <c r="D73" s="296"/>
      <c r="E73" s="231"/>
      <c r="F73" s="231"/>
      <c r="G73" s="231"/>
      <c r="H73" s="231"/>
      <c r="I73" s="231"/>
      <c r="J73" s="297"/>
    </row>
    <row r="74" spans="1:19" s="56" customFormat="1" ht="19.5" customHeight="1" outlineLevel="1">
      <c r="A74" s="56" t="s">
        <v>49</v>
      </c>
      <c r="B74" s="292" t="s">
        <v>290</v>
      </c>
      <c r="C74" s="293" t="s">
        <v>291</v>
      </c>
      <c r="D74" s="294">
        <v>44</v>
      </c>
      <c r="E74" s="99">
        <v>1232000</v>
      </c>
      <c r="F74" s="99">
        <v>696211.27406049496</v>
      </c>
      <c r="G74" s="99">
        <v>796995.87534372136</v>
      </c>
      <c r="H74" s="99">
        <v>556891.38405132911</v>
      </c>
      <c r="I74" s="99">
        <v>247056.3703024748</v>
      </c>
      <c r="J74" s="295">
        <v>17600</v>
      </c>
      <c r="K74" s="199"/>
      <c r="L74" s="200" t="s">
        <v>29</v>
      </c>
      <c r="M74" s="199"/>
      <c r="N74" s="200"/>
      <c r="O74" s="199"/>
      <c r="P74" s="200"/>
      <c r="Q74" s="199"/>
      <c r="R74" s="200"/>
      <c r="S74" s="199"/>
    </row>
    <row r="75" spans="1:19" s="56" customFormat="1" ht="19.5" customHeight="1" outlineLevel="1">
      <c r="A75" s="56" t="s">
        <v>49</v>
      </c>
      <c r="B75" s="292" t="s">
        <v>290</v>
      </c>
      <c r="C75" s="293" t="s">
        <v>638</v>
      </c>
      <c r="D75" s="294">
        <v>50</v>
      </c>
      <c r="E75" s="99">
        <v>1400000</v>
      </c>
      <c r="F75" s="99">
        <v>791149.17506874423</v>
      </c>
      <c r="G75" s="99">
        <v>905677.13107241073</v>
      </c>
      <c r="H75" s="99">
        <v>632831.11824014666</v>
      </c>
      <c r="I75" s="99">
        <v>280745.87534372136</v>
      </c>
      <c r="J75" s="295">
        <v>20000</v>
      </c>
      <c r="K75" s="199"/>
      <c r="L75" s="200" t="s">
        <v>29</v>
      </c>
      <c r="M75" s="199"/>
      <c r="N75" s="200"/>
      <c r="O75" s="199"/>
      <c r="P75" s="200"/>
      <c r="Q75" s="199"/>
      <c r="R75" s="200"/>
      <c r="S75" s="199"/>
    </row>
    <row r="76" spans="1:19" s="56" customFormat="1" ht="19.5" customHeight="1" outlineLevel="1">
      <c r="A76" s="56" t="s">
        <v>49</v>
      </c>
      <c r="B76" s="292" t="s">
        <v>290</v>
      </c>
      <c r="C76" s="293" t="s">
        <v>639</v>
      </c>
      <c r="D76" s="294">
        <v>47</v>
      </c>
      <c r="E76" s="99">
        <v>1316000</v>
      </c>
      <c r="F76" s="99">
        <v>743680.2245646196</v>
      </c>
      <c r="G76" s="99">
        <v>851336.5032080661</v>
      </c>
      <c r="H76" s="99">
        <v>594861.25114573783</v>
      </c>
      <c r="I76" s="99">
        <v>263901.12282309809</v>
      </c>
      <c r="J76" s="295">
        <v>18800</v>
      </c>
      <c r="K76" s="199"/>
      <c r="L76" s="200" t="s">
        <v>29</v>
      </c>
      <c r="M76" s="199"/>
      <c r="N76" s="200"/>
      <c r="O76" s="199"/>
      <c r="P76" s="200"/>
      <c r="Q76" s="199"/>
      <c r="R76" s="200"/>
      <c r="S76" s="199"/>
    </row>
    <row r="77" spans="1:19" s="56" customFormat="1" ht="19.5" customHeight="1" outlineLevel="1">
      <c r="A77" s="56" t="s">
        <v>49</v>
      </c>
      <c r="B77" s="292" t="s">
        <v>290</v>
      </c>
      <c r="C77" s="293" t="s">
        <v>293</v>
      </c>
      <c r="D77" s="294">
        <v>104</v>
      </c>
      <c r="E77" s="99">
        <v>2912000</v>
      </c>
      <c r="F77" s="99">
        <v>1645590.284142988</v>
      </c>
      <c r="G77" s="99">
        <v>1883808.4326306144</v>
      </c>
      <c r="H77" s="99">
        <v>1316288.725939505</v>
      </c>
      <c r="I77" s="99">
        <v>583951.42071494041</v>
      </c>
      <c r="J77" s="295">
        <v>37440</v>
      </c>
      <c r="K77" s="199"/>
      <c r="L77" s="200" t="s">
        <v>29</v>
      </c>
      <c r="M77" s="199"/>
      <c r="N77" s="200"/>
      <c r="O77" s="199"/>
      <c r="P77" s="200"/>
      <c r="Q77" s="199"/>
      <c r="R77" s="200"/>
      <c r="S77" s="199"/>
    </row>
    <row r="78" spans="1:19" s="57" customFormat="1" ht="14.25" customHeight="1" outlineLevel="1">
      <c r="A78" s="56"/>
      <c r="B78" s="298"/>
      <c r="C78" s="61"/>
      <c r="D78" s="296"/>
      <c r="E78" s="231"/>
      <c r="F78" s="231"/>
      <c r="G78" s="231"/>
      <c r="H78" s="231"/>
      <c r="I78" s="231"/>
      <c r="J78" s="297"/>
    </row>
    <row r="79" spans="1:19" s="57" customFormat="1" ht="15.75">
      <c r="B79" s="61"/>
      <c r="C79" s="61"/>
      <c r="E79" s="231"/>
      <c r="F79" s="231"/>
      <c r="G79" s="231"/>
      <c r="H79" s="231"/>
      <c r="I79" s="231"/>
      <c r="J79" s="459"/>
      <c r="K79" s="61"/>
      <c r="L79" s="61"/>
      <c r="M79" s="61"/>
      <c r="N79" s="61"/>
      <c r="O79" s="61"/>
      <c r="P79" s="61"/>
      <c r="Q79" s="61"/>
      <c r="R79" s="61"/>
      <c r="S79" s="61"/>
    </row>
    <row r="80" spans="1:19" s="57" customFormat="1" ht="15.75">
      <c r="A80" s="210" t="s">
        <v>73</v>
      </c>
      <c r="C80" s="61"/>
      <c r="D80" s="296"/>
      <c r="E80" s="231"/>
      <c r="F80" s="231"/>
      <c r="G80" s="231"/>
      <c r="H80" s="231"/>
      <c r="I80" s="231"/>
      <c r="J80" s="297"/>
    </row>
    <row r="81" spans="1:10" s="57" customFormat="1" ht="15.75">
      <c r="A81" s="210"/>
      <c r="B81" s="61" t="s">
        <v>640</v>
      </c>
      <c r="C81" s="61"/>
      <c r="D81" s="296"/>
      <c r="E81" s="231"/>
      <c r="F81" s="231"/>
      <c r="G81" s="231"/>
      <c r="H81" s="231"/>
      <c r="I81" s="231"/>
      <c r="J81" s="297"/>
    </row>
    <row r="82" spans="1:10" s="61" customFormat="1" ht="15.75" outlineLevel="1">
      <c r="B82" s="284" t="s">
        <v>117</v>
      </c>
      <c r="E82" s="231"/>
      <c r="F82" s="231"/>
      <c r="G82" s="231"/>
      <c r="H82" s="231"/>
      <c r="I82" s="231"/>
    </row>
    <row r="83" spans="1:10" s="61" customFormat="1" ht="15.75">
      <c r="B83" s="61" t="s">
        <v>124</v>
      </c>
      <c r="E83" s="231"/>
      <c r="F83" s="231"/>
      <c r="G83" s="231"/>
      <c r="H83" s="231"/>
      <c r="I83" s="231"/>
    </row>
    <row r="84" spans="1:10" s="61" customFormat="1" ht="15.75">
      <c r="B84" s="61" t="s">
        <v>68</v>
      </c>
      <c r="E84" s="231"/>
      <c r="F84" s="231"/>
      <c r="G84" s="231"/>
      <c r="H84" s="231"/>
      <c r="I84" s="231"/>
    </row>
    <row r="85" spans="1:10" s="57" customFormat="1">
      <c r="B85" s="285" t="s">
        <v>210</v>
      </c>
      <c r="E85" s="231"/>
      <c r="F85" s="231"/>
      <c r="G85" s="231"/>
      <c r="H85" s="231"/>
      <c r="I85" s="231"/>
    </row>
    <row r="86" spans="1:10" ht="15.75">
      <c r="E86" s="245"/>
      <c r="F86" s="245"/>
      <c r="G86" s="245"/>
      <c r="H86" s="245"/>
      <c r="I86" s="245"/>
    </row>
    <row r="87" spans="1:10" ht="15.75">
      <c r="E87" s="245"/>
      <c r="F87" s="245"/>
      <c r="G87" s="245"/>
      <c r="H87" s="245"/>
      <c r="I87" s="245"/>
    </row>
    <row r="88" spans="1:10" ht="15.75">
      <c r="E88" s="245"/>
      <c r="F88" s="245"/>
      <c r="G88" s="245"/>
      <c r="H88" s="245"/>
      <c r="I88" s="245"/>
    </row>
    <row r="89" spans="1:10" ht="15.75">
      <c r="E89" s="245"/>
      <c r="F89" s="245"/>
      <c r="G89" s="245"/>
      <c r="H89" s="245"/>
      <c r="I89" s="245"/>
    </row>
    <row r="90" spans="1:10" ht="15.75">
      <c r="E90" s="245"/>
      <c r="F90" s="245"/>
      <c r="G90" s="245"/>
      <c r="H90" s="245"/>
      <c r="I90" s="245"/>
    </row>
    <row r="91" spans="1:10" ht="15.75">
      <c r="E91" s="245"/>
      <c r="F91" s="245"/>
      <c r="G91" s="245"/>
      <c r="H91" s="245"/>
      <c r="I91" s="245"/>
    </row>
    <row r="92" spans="1:10" ht="15.75">
      <c r="E92" s="245"/>
      <c r="F92" s="245"/>
      <c r="G92" s="245"/>
      <c r="H92" s="245"/>
      <c r="I92" s="245"/>
    </row>
    <row r="93" spans="1:10" ht="15.75">
      <c r="E93" s="245"/>
      <c r="F93" s="245"/>
      <c r="G93" s="245"/>
      <c r="H93" s="245"/>
      <c r="I93" s="245"/>
    </row>
    <row r="94" spans="1:10" ht="15.75">
      <c r="E94" s="245"/>
      <c r="F94" s="245"/>
      <c r="G94" s="245"/>
      <c r="H94" s="245"/>
      <c r="I94" s="245"/>
    </row>
    <row r="95" spans="1:10" ht="15.75">
      <c r="E95" s="245"/>
      <c r="F95" s="245"/>
      <c r="G95" s="245"/>
      <c r="H95" s="245"/>
      <c r="I95" s="245"/>
    </row>
    <row r="96" spans="1:10" ht="15.75">
      <c r="E96" s="245"/>
      <c r="F96" s="245"/>
      <c r="G96" s="245"/>
      <c r="H96" s="245"/>
      <c r="I96" s="245"/>
    </row>
    <row r="97" spans="5:9" ht="15.75">
      <c r="E97" s="245"/>
      <c r="F97" s="245"/>
      <c r="G97" s="245"/>
      <c r="H97" s="245"/>
      <c r="I97" s="245"/>
    </row>
    <row r="98" spans="5:9" ht="15.75">
      <c r="E98" s="245"/>
      <c r="F98" s="245"/>
      <c r="G98" s="245"/>
      <c r="H98" s="245"/>
      <c r="I98" s="245"/>
    </row>
    <row r="99" spans="5:9" ht="15.75">
      <c r="E99" s="245"/>
      <c r="F99" s="245"/>
      <c r="G99" s="245"/>
      <c r="H99" s="245"/>
      <c r="I99" s="245"/>
    </row>
    <row r="100" spans="5:9" ht="15.75">
      <c r="E100" s="245"/>
      <c r="F100" s="245"/>
      <c r="G100" s="245"/>
      <c r="H100" s="245"/>
      <c r="I100" s="245"/>
    </row>
    <row r="101" spans="5:9" ht="15.75">
      <c r="E101" s="245"/>
      <c r="F101" s="245"/>
      <c r="G101" s="245"/>
      <c r="H101" s="245"/>
      <c r="I101" s="245"/>
    </row>
    <row r="102" spans="5:9" ht="15.75">
      <c r="E102" s="245"/>
      <c r="F102" s="245"/>
      <c r="G102" s="245"/>
      <c r="H102" s="245"/>
      <c r="I102" s="245"/>
    </row>
    <row r="103" spans="5:9" ht="15.75">
      <c r="E103" s="245"/>
      <c r="F103" s="245"/>
      <c r="G103" s="245"/>
      <c r="H103" s="245"/>
      <c r="I103" s="245"/>
    </row>
    <row r="104" spans="5:9" ht="15.75">
      <c r="E104" s="245"/>
      <c r="F104" s="245"/>
      <c r="G104" s="245"/>
      <c r="H104" s="245"/>
      <c r="I104" s="245"/>
    </row>
    <row r="105" spans="5:9" ht="15.75">
      <c r="E105" s="245"/>
      <c r="F105" s="245"/>
      <c r="G105" s="245"/>
      <c r="H105" s="245"/>
      <c r="I105" s="245"/>
    </row>
    <row r="106" spans="5:9" ht="15.75">
      <c r="E106" s="245"/>
      <c r="F106" s="245"/>
      <c r="G106" s="245"/>
      <c r="H106" s="245"/>
      <c r="I106" s="245"/>
    </row>
    <row r="107" spans="5:9" ht="15.75">
      <c r="E107" s="245"/>
      <c r="F107" s="245"/>
      <c r="G107" s="245"/>
      <c r="H107" s="245"/>
      <c r="I107" s="245"/>
    </row>
    <row r="108" spans="5:9" ht="15.75">
      <c r="E108" s="245"/>
      <c r="F108" s="245"/>
      <c r="G108" s="245"/>
      <c r="H108" s="245"/>
      <c r="I108" s="245"/>
    </row>
    <row r="109" spans="5:9" ht="15.75">
      <c r="E109" s="245"/>
      <c r="F109" s="245"/>
      <c r="G109" s="245"/>
      <c r="H109" s="245"/>
      <c r="I109" s="245"/>
    </row>
    <row r="110" spans="5:9" ht="15.75">
      <c r="E110" s="245"/>
      <c r="F110" s="245"/>
      <c r="G110" s="245"/>
      <c r="H110" s="245"/>
      <c r="I110" s="245"/>
    </row>
    <row r="111" spans="5:9" ht="15.75">
      <c r="E111" s="245"/>
      <c r="F111" s="245"/>
      <c r="G111" s="245"/>
      <c r="H111" s="245"/>
      <c r="I111" s="245"/>
    </row>
    <row r="112" spans="5:9" ht="15.75">
      <c r="E112" s="245"/>
      <c r="F112" s="245"/>
      <c r="G112" s="245"/>
      <c r="H112" s="245"/>
      <c r="I112" s="245"/>
    </row>
    <row r="113" spans="5:9" ht="15.75">
      <c r="E113" s="245"/>
      <c r="F113" s="245"/>
      <c r="G113" s="245"/>
      <c r="H113" s="245"/>
      <c r="I113" s="245"/>
    </row>
    <row r="114" spans="5:9" ht="15.75">
      <c r="E114" s="245"/>
      <c r="F114" s="245"/>
      <c r="G114" s="245"/>
      <c r="H114" s="245"/>
      <c r="I114" s="245"/>
    </row>
    <row r="115" spans="5:9" ht="15.75">
      <c r="E115" s="245"/>
      <c r="F115" s="245"/>
      <c r="G115" s="245"/>
      <c r="H115" s="245"/>
      <c r="I115" s="245"/>
    </row>
    <row r="116" spans="5:9" ht="15.75">
      <c r="E116" s="245"/>
      <c r="F116" s="245"/>
      <c r="G116" s="245"/>
      <c r="H116" s="245"/>
      <c r="I116" s="245"/>
    </row>
    <row r="117" spans="5:9" ht="15.75">
      <c r="E117" s="245"/>
      <c r="F117" s="245"/>
      <c r="G117" s="245"/>
      <c r="H117" s="245"/>
      <c r="I117" s="245"/>
    </row>
    <row r="118" spans="5:9" ht="15.75">
      <c r="E118" s="245"/>
      <c r="F118" s="245"/>
      <c r="G118" s="245"/>
      <c r="H118" s="245"/>
      <c r="I118" s="245"/>
    </row>
    <row r="119" spans="5:9" ht="15.75">
      <c r="E119" s="245"/>
      <c r="F119" s="245"/>
      <c r="G119" s="245"/>
      <c r="H119" s="245"/>
      <c r="I119" s="245"/>
    </row>
    <row r="120" spans="5:9" ht="15.75">
      <c r="E120" s="245"/>
      <c r="F120" s="245"/>
      <c r="G120" s="245"/>
      <c r="H120" s="245"/>
      <c r="I120" s="245"/>
    </row>
    <row r="121" spans="5:9" ht="15.75">
      <c r="E121" s="245"/>
      <c r="F121" s="245"/>
      <c r="G121" s="245"/>
      <c r="H121" s="245"/>
      <c r="I121" s="245"/>
    </row>
    <row r="122" spans="5:9" ht="15.75">
      <c r="E122" s="245"/>
      <c r="F122" s="245"/>
      <c r="G122" s="245"/>
      <c r="H122" s="245"/>
      <c r="I122" s="245"/>
    </row>
    <row r="123" spans="5:9" ht="15.75">
      <c r="E123" s="245"/>
      <c r="F123" s="245"/>
      <c r="G123" s="245"/>
      <c r="H123" s="245"/>
      <c r="I123" s="245"/>
    </row>
    <row r="124" spans="5:9" ht="15.75">
      <c r="E124" s="245"/>
      <c r="F124" s="245"/>
      <c r="G124" s="245"/>
      <c r="H124" s="245"/>
      <c r="I124" s="245"/>
    </row>
    <row r="125" spans="5:9" ht="15.75">
      <c r="E125" s="245"/>
      <c r="F125" s="245"/>
      <c r="G125" s="245"/>
      <c r="H125" s="245"/>
      <c r="I125" s="245"/>
    </row>
    <row r="126" spans="5:9" ht="15.75">
      <c r="E126" s="245"/>
      <c r="F126" s="245"/>
      <c r="G126" s="245"/>
      <c r="H126" s="245"/>
      <c r="I126" s="245"/>
    </row>
    <row r="127" spans="5:9" ht="15.75">
      <c r="E127" s="245"/>
      <c r="F127" s="245"/>
      <c r="G127" s="245"/>
      <c r="H127" s="245"/>
      <c r="I127" s="245"/>
    </row>
    <row r="128" spans="5:9" ht="15.75">
      <c r="E128" s="245"/>
      <c r="F128" s="245"/>
      <c r="G128" s="245"/>
      <c r="H128" s="245"/>
      <c r="I128" s="245"/>
    </row>
    <row r="129" spans="5:9" ht="15.75">
      <c r="E129" s="245"/>
      <c r="F129" s="245"/>
      <c r="G129" s="245"/>
      <c r="H129" s="245"/>
      <c r="I129" s="245"/>
    </row>
    <row r="130" spans="5:9" ht="15.75">
      <c r="E130" s="245"/>
      <c r="F130" s="245"/>
      <c r="G130" s="245"/>
      <c r="H130" s="245"/>
      <c r="I130" s="245"/>
    </row>
    <row r="131" spans="5:9" ht="15.75">
      <c r="E131" s="245"/>
      <c r="F131" s="245"/>
      <c r="G131" s="245"/>
      <c r="H131" s="245"/>
      <c r="I131" s="245"/>
    </row>
    <row r="132" spans="5:9" ht="15.75">
      <c r="E132" s="245"/>
      <c r="F132" s="245"/>
      <c r="G132" s="245"/>
      <c r="H132" s="245"/>
      <c r="I132" s="245"/>
    </row>
    <row r="133" spans="5:9" ht="15.75">
      <c r="E133" s="245"/>
      <c r="F133" s="245"/>
      <c r="G133" s="245"/>
      <c r="H133" s="245"/>
      <c r="I133" s="245"/>
    </row>
    <row r="134" spans="5:9" ht="15.75">
      <c r="E134" s="245"/>
      <c r="F134" s="245"/>
      <c r="G134" s="245"/>
      <c r="H134" s="245"/>
      <c r="I134" s="245"/>
    </row>
    <row r="135" spans="5:9" ht="15.75">
      <c r="E135" s="245"/>
      <c r="F135" s="245"/>
      <c r="G135" s="245"/>
      <c r="H135" s="245"/>
      <c r="I135" s="245"/>
    </row>
    <row r="136" spans="5:9" ht="15.75">
      <c r="E136" s="245"/>
      <c r="F136" s="245"/>
      <c r="G136" s="245"/>
      <c r="H136" s="245"/>
      <c r="I136" s="245"/>
    </row>
    <row r="137" spans="5:9" ht="15.75">
      <c r="E137" s="245"/>
      <c r="F137" s="245"/>
      <c r="G137" s="245"/>
      <c r="H137" s="245"/>
      <c r="I137" s="245"/>
    </row>
    <row r="138" spans="5:9" ht="15.75">
      <c r="E138" s="245"/>
      <c r="F138" s="245"/>
      <c r="G138" s="245"/>
      <c r="H138" s="245"/>
      <c r="I138" s="245"/>
    </row>
    <row r="139" spans="5:9" ht="15.75">
      <c r="E139" s="245"/>
      <c r="F139" s="245"/>
      <c r="G139" s="245"/>
      <c r="H139" s="245"/>
      <c r="I139" s="245"/>
    </row>
    <row r="140" spans="5:9" ht="15.75">
      <c r="E140" s="245"/>
      <c r="F140" s="245"/>
      <c r="G140" s="245"/>
      <c r="H140" s="245"/>
      <c r="I140" s="245"/>
    </row>
    <row r="141" spans="5:9" ht="15.75">
      <c r="E141" s="231"/>
      <c r="F141" s="231"/>
      <c r="G141" s="231"/>
      <c r="H141" s="231"/>
      <c r="I141" s="231"/>
    </row>
    <row r="142" spans="5:9" ht="15.75">
      <c r="E142" s="231"/>
      <c r="F142" s="231"/>
      <c r="G142" s="231"/>
      <c r="H142" s="231"/>
      <c r="I142" s="231"/>
    </row>
    <row r="143" spans="5:9" ht="15.75">
      <c r="E143" s="231"/>
      <c r="F143" s="231"/>
      <c r="G143" s="231"/>
      <c r="H143" s="231"/>
      <c r="I143" s="231"/>
    </row>
    <row r="144" spans="5:9" ht="15.75">
      <c r="E144" s="231"/>
      <c r="F144" s="231"/>
      <c r="G144" s="231"/>
      <c r="H144" s="231"/>
      <c r="I144" s="231"/>
    </row>
    <row r="145" spans="5:9" ht="15.75">
      <c r="E145" s="231"/>
      <c r="F145" s="231"/>
      <c r="G145" s="231"/>
      <c r="H145" s="231"/>
      <c r="I145" s="231"/>
    </row>
    <row r="146" spans="5:9" ht="15.75">
      <c r="E146" s="231"/>
      <c r="F146" s="231"/>
      <c r="G146" s="231"/>
      <c r="H146" s="231"/>
      <c r="I146" s="231"/>
    </row>
    <row r="147" spans="5:9" ht="15.75">
      <c r="E147" s="231"/>
      <c r="F147" s="231"/>
      <c r="G147" s="231"/>
      <c r="H147" s="231"/>
      <c r="I147" s="231"/>
    </row>
    <row r="148" spans="5:9" ht="15.75">
      <c r="E148" s="231"/>
      <c r="F148" s="231"/>
      <c r="G148" s="231"/>
      <c r="H148" s="231"/>
      <c r="I148" s="231"/>
    </row>
    <row r="149" spans="5:9" ht="15.75">
      <c r="E149" s="231"/>
      <c r="F149" s="231"/>
      <c r="G149" s="231"/>
      <c r="H149" s="231"/>
      <c r="I149" s="231"/>
    </row>
    <row r="150" spans="5:9" ht="15.75">
      <c r="E150" s="231"/>
      <c r="F150" s="231"/>
      <c r="G150" s="231"/>
      <c r="H150" s="231"/>
      <c r="I150" s="231"/>
    </row>
    <row r="151" spans="5:9" ht="15.75">
      <c r="E151" s="231"/>
      <c r="F151" s="231"/>
      <c r="G151" s="231"/>
      <c r="H151" s="231"/>
      <c r="I151" s="231"/>
    </row>
    <row r="152" spans="5:9" ht="15.75">
      <c r="E152" s="231"/>
      <c r="F152" s="231"/>
      <c r="G152" s="231"/>
      <c r="H152" s="231"/>
      <c r="I152" s="231"/>
    </row>
    <row r="153" spans="5:9" ht="15.75">
      <c r="E153" s="231"/>
      <c r="F153" s="231"/>
      <c r="G153" s="231"/>
      <c r="H153" s="231"/>
      <c r="I153" s="231"/>
    </row>
    <row r="154" spans="5:9" ht="15.75">
      <c r="E154" s="231"/>
      <c r="F154" s="231"/>
      <c r="G154" s="231"/>
      <c r="H154" s="231"/>
      <c r="I154" s="231"/>
    </row>
    <row r="155" spans="5:9" ht="15.75">
      <c r="E155" s="231"/>
      <c r="F155" s="231"/>
      <c r="G155" s="231"/>
      <c r="H155" s="231"/>
      <c r="I155" s="231"/>
    </row>
    <row r="156" spans="5:9" ht="15.75">
      <c r="E156" s="231"/>
      <c r="F156" s="231"/>
      <c r="G156" s="231"/>
      <c r="H156" s="231"/>
      <c r="I156" s="231"/>
    </row>
    <row r="157" spans="5:9" ht="15.75">
      <c r="E157" s="231"/>
      <c r="F157" s="231"/>
      <c r="G157" s="231"/>
      <c r="H157" s="231"/>
      <c r="I157" s="231"/>
    </row>
    <row r="158" spans="5:9" ht="15.75">
      <c r="E158" s="231"/>
      <c r="F158" s="231"/>
      <c r="G158" s="231"/>
      <c r="H158" s="231"/>
      <c r="I158" s="231"/>
    </row>
    <row r="159" spans="5:9" ht="15.75">
      <c r="E159" s="231"/>
      <c r="F159" s="231"/>
      <c r="G159" s="231"/>
      <c r="H159" s="231"/>
      <c r="I159" s="231"/>
    </row>
    <row r="160" spans="5:9" ht="15.75">
      <c r="E160" s="231"/>
      <c r="F160" s="231"/>
      <c r="G160" s="231"/>
      <c r="H160" s="231"/>
      <c r="I160" s="231"/>
    </row>
    <row r="161" spans="5:9" ht="15.75">
      <c r="E161" s="231"/>
      <c r="F161" s="231"/>
      <c r="G161" s="231"/>
      <c r="H161" s="231"/>
      <c r="I161" s="231"/>
    </row>
    <row r="162" spans="5:9" ht="15.75">
      <c r="E162" s="231"/>
      <c r="F162" s="231"/>
      <c r="G162" s="231"/>
      <c r="H162" s="231"/>
      <c r="I162" s="231"/>
    </row>
    <row r="163" spans="5:9" ht="15.75">
      <c r="E163" s="231"/>
      <c r="F163" s="231"/>
      <c r="G163" s="231"/>
      <c r="H163" s="231"/>
      <c r="I163" s="231"/>
    </row>
    <row r="164" spans="5:9" ht="15.75">
      <c r="E164" s="231"/>
      <c r="F164" s="231"/>
      <c r="G164" s="231"/>
      <c r="H164" s="231"/>
      <c r="I164" s="231"/>
    </row>
    <row r="165" spans="5:9" ht="15.75">
      <c r="E165" s="231"/>
      <c r="F165" s="231"/>
      <c r="G165" s="231"/>
      <c r="H165" s="231"/>
      <c r="I165" s="231"/>
    </row>
    <row r="166" spans="5:9" ht="15.75">
      <c r="E166" s="231"/>
      <c r="F166" s="231"/>
      <c r="G166" s="231"/>
      <c r="H166" s="231"/>
      <c r="I166" s="231"/>
    </row>
    <row r="167" spans="5:9" ht="15.75">
      <c r="E167" s="231"/>
      <c r="F167" s="231"/>
      <c r="G167" s="231"/>
      <c r="H167" s="231"/>
      <c r="I167" s="231"/>
    </row>
    <row r="168" spans="5:9" ht="15.75">
      <c r="E168" s="231"/>
      <c r="F168" s="231"/>
      <c r="G168" s="231"/>
      <c r="H168" s="231"/>
      <c r="I168" s="231"/>
    </row>
    <row r="169" spans="5:9" ht="15.75">
      <c r="E169" s="231"/>
      <c r="F169" s="231"/>
      <c r="G169" s="231"/>
      <c r="H169" s="231"/>
      <c r="I169" s="231"/>
    </row>
    <row r="170" spans="5:9" ht="15.75">
      <c r="E170" s="231"/>
      <c r="F170" s="231"/>
      <c r="G170" s="231"/>
      <c r="H170" s="231"/>
      <c r="I170" s="231"/>
    </row>
    <row r="171" spans="5:9" ht="15.75">
      <c r="E171" s="231"/>
      <c r="F171" s="231"/>
      <c r="G171" s="231"/>
      <c r="H171" s="231"/>
      <c r="I171" s="231"/>
    </row>
    <row r="172" spans="5:9" ht="15.75">
      <c r="E172" s="231"/>
      <c r="F172" s="231"/>
      <c r="G172" s="231"/>
      <c r="H172" s="231"/>
      <c r="I172" s="231"/>
    </row>
    <row r="173" spans="5:9" ht="15.75">
      <c r="E173" s="231"/>
      <c r="F173" s="231"/>
      <c r="G173" s="231"/>
      <c r="H173" s="231"/>
      <c r="I173" s="231"/>
    </row>
    <row r="174" spans="5:9" ht="15.75">
      <c r="E174" s="231"/>
      <c r="F174" s="231"/>
      <c r="G174" s="231"/>
      <c r="H174" s="231"/>
      <c r="I174" s="231"/>
    </row>
    <row r="175" spans="5:9" ht="15.75">
      <c r="E175" s="231"/>
      <c r="F175" s="231"/>
      <c r="G175" s="231"/>
      <c r="H175" s="231"/>
      <c r="I175" s="231"/>
    </row>
    <row r="176" spans="5:9" ht="15.75">
      <c r="E176" s="231"/>
      <c r="F176" s="231"/>
      <c r="G176" s="231"/>
      <c r="H176" s="231"/>
      <c r="I176" s="231"/>
    </row>
    <row r="177" spans="5:9" ht="15.75">
      <c r="E177" s="231"/>
      <c r="F177" s="231"/>
      <c r="G177" s="231"/>
      <c r="H177" s="231"/>
      <c r="I177" s="231"/>
    </row>
    <row r="178" spans="5:9" ht="15.75">
      <c r="E178" s="231"/>
      <c r="F178" s="231"/>
      <c r="G178" s="231"/>
      <c r="H178" s="231"/>
      <c r="I178" s="231"/>
    </row>
    <row r="179" spans="5:9" ht="15.75">
      <c r="E179" s="231"/>
      <c r="F179" s="231"/>
      <c r="G179" s="231"/>
      <c r="H179" s="231"/>
      <c r="I179" s="231"/>
    </row>
    <row r="180" spans="5:9" ht="15.75">
      <c r="E180" s="231"/>
      <c r="F180" s="231"/>
      <c r="G180" s="231"/>
      <c r="H180" s="231"/>
      <c r="I180" s="231"/>
    </row>
    <row r="181" spans="5:9" ht="15.75">
      <c r="E181" s="231"/>
      <c r="F181" s="231"/>
      <c r="G181" s="231"/>
      <c r="H181" s="231"/>
      <c r="I181" s="231"/>
    </row>
    <row r="182" spans="5:9" ht="15.75">
      <c r="E182" s="231"/>
      <c r="F182" s="231"/>
      <c r="G182" s="231"/>
      <c r="H182" s="231"/>
      <c r="I182" s="231"/>
    </row>
    <row r="183" spans="5:9" ht="15.75">
      <c r="E183" s="231"/>
      <c r="F183" s="231"/>
      <c r="G183" s="231"/>
      <c r="H183" s="231"/>
      <c r="I183" s="231"/>
    </row>
    <row r="184" spans="5:9" ht="15.75">
      <c r="E184" s="231"/>
      <c r="F184" s="231"/>
      <c r="G184" s="231"/>
      <c r="H184" s="231"/>
      <c r="I184" s="231"/>
    </row>
    <row r="185" spans="5:9" ht="15.75">
      <c r="E185" s="231"/>
      <c r="F185" s="231"/>
      <c r="G185" s="231"/>
      <c r="H185" s="231"/>
      <c r="I185" s="231"/>
    </row>
    <row r="186" spans="5:9" ht="15.75">
      <c r="E186" s="231"/>
      <c r="F186" s="231"/>
      <c r="G186" s="231"/>
      <c r="H186" s="231"/>
      <c r="I186" s="231"/>
    </row>
    <row r="187" spans="5:9" ht="15.75">
      <c r="E187" s="231"/>
      <c r="F187" s="231"/>
      <c r="G187" s="231"/>
      <c r="H187" s="231"/>
      <c r="I187" s="231"/>
    </row>
    <row r="188" spans="5:9" ht="15.75">
      <c r="E188" s="231"/>
      <c r="F188" s="231"/>
      <c r="G188" s="231"/>
      <c r="H188" s="231"/>
      <c r="I188" s="231"/>
    </row>
    <row r="189" spans="5:9" ht="15.75">
      <c r="E189" s="231"/>
      <c r="F189" s="231"/>
      <c r="G189" s="231"/>
      <c r="H189" s="231"/>
      <c r="I189" s="231"/>
    </row>
    <row r="190" spans="5:9" ht="15.75">
      <c r="E190" s="231"/>
      <c r="F190" s="231"/>
      <c r="G190" s="231"/>
      <c r="H190" s="231"/>
      <c r="I190" s="231"/>
    </row>
    <row r="191" spans="5:9" ht="15.75">
      <c r="E191" s="231"/>
      <c r="F191" s="231"/>
      <c r="G191" s="231"/>
      <c r="H191" s="231"/>
      <c r="I191" s="231"/>
    </row>
    <row r="192" spans="5:9" ht="15.75">
      <c r="E192" s="231"/>
      <c r="F192" s="231"/>
      <c r="G192" s="231"/>
      <c r="H192" s="231"/>
      <c r="I192" s="231"/>
    </row>
    <row r="193" spans="5:9" ht="15.75">
      <c r="E193" s="231"/>
      <c r="F193" s="231"/>
      <c r="G193" s="231"/>
      <c r="H193" s="231"/>
      <c r="I193" s="231"/>
    </row>
    <row r="194" spans="5:9" ht="15.75">
      <c r="E194" s="231"/>
      <c r="F194" s="231"/>
      <c r="G194" s="231"/>
      <c r="H194" s="231"/>
      <c r="I194" s="231"/>
    </row>
    <row r="195" spans="5:9" ht="15.75">
      <c r="E195" s="231"/>
      <c r="F195" s="231"/>
      <c r="G195" s="231"/>
      <c r="H195" s="231"/>
      <c r="I195" s="231"/>
    </row>
    <row r="196" spans="5:9" ht="15.75">
      <c r="E196" s="231"/>
      <c r="F196" s="231"/>
      <c r="G196" s="231"/>
      <c r="H196" s="231"/>
      <c r="I196" s="231"/>
    </row>
    <row r="197" spans="5:9" ht="15.75">
      <c r="E197" s="231"/>
      <c r="F197" s="231"/>
      <c r="G197" s="231"/>
      <c r="H197" s="231"/>
      <c r="I197" s="231"/>
    </row>
    <row r="198" spans="5:9" ht="15.75">
      <c r="E198" s="231"/>
      <c r="F198" s="231"/>
      <c r="G198" s="231"/>
      <c r="H198" s="231"/>
      <c r="I198" s="231"/>
    </row>
    <row r="199" spans="5:9" ht="15.75">
      <c r="E199" s="231"/>
      <c r="F199" s="231"/>
      <c r="G199" s="231"/>
      <c r="H199" s="231"/>
      <c r="I199" s="231"/>
    </row>
    <row r="200" spans="5:9" ht="15.75">
      <c r="E200" s="231"/>
      <c r="F200" s="231"/>
      <c r="G200" s="231"/>
      <c r="H200" s="231"/>
      <c r="I200" s="231"/>
    </row>
    <row r="201" spans="5:9" ht="15.75">
      <c r="E201" s="231"/>
      <c r="F201" s="231"/>
      <c r="G201" s="231"/>
      <c r="H201" s="231"/>
      <c r="I201" s="231"/>
    </row>
    <row r="202" spans="5:9" ht="15.75">
      <c r="E202" s="231"/>
      <c r="F202" s="231"/>
      <c r="G202" s="231"/>
      <c r="H202" s="231"/>
      <c r="I202" s="231"/>
    </row>
    <row r="203" spans="5:9" ht="15.75">
      <c r="E203" s="231"/>
      <c r="F203" s="231"/>
      <c r="G203" s="231"/>
      <c r="H203" s="231"/>
      <c r="I203" s="231"/>
    </row>
    <row r="204" spans="5:9">
      <c r="E204" s="257"/>
      <c r="F204" s="257"/>
      <c r="G204" s="257"/>
      <c r="H204" s="257"/>
      <c r="I204" s="257"/>
    </row>
    <row r="205" spans="5:9">
      <c r="E205" s="257"/>
      <c r="F205" s="257"/>
      <c r="G205" s="257"/>
      <c r="H205" s="257"/>
      <c r="I205" s="257"/>
    </row>
    <row r="206" spans="5:9">
      <c r="E206" s="258"/>
      <c r="F206" s="258"/>
      <c r="G206" s="258"/>
      <c r="H206" s="258"/>
      <c r="I206" s="258"/>
    </row>
    <row r="207" spans="5:9">
      <c r="E207" s="258"/>
      <c r="F207" s="258"/>
      <c r="G207" s="258"/>
      <c r="H207" s="258"/>
      <c r="I207" s="258"/>
    </row>
    <row r="208" spans="5:9">
      <c r="E208" s="258"/>
      <c r="F208" s="258"/>
      <c r="G208" s="258"/>
      <c r="H208" s="258"/>
      <c r="I208" s="258"/>
    </row>
    <row r="209" spans="5:9">
      <c r="E209" s="258"/>
      <c r="F209" s="258"/>
      <c r="G209" s="258"/>
      <c r="H209" s="258"/>
      <c r="I209" s="258"/>
    </row>
    <row r="210" spans="5:9">
      <c r="E210" s="258"/>
      <c r="F210" s="258"/>
      <c r="G210" s="258"/>
      <c r="H210" s="258"/>
      <c r="I210" s="258"/>
    </row>
    <row r="211" spans="5:9">
      <c r="E211" s="258"/>
      <c r="F211" s="258"/>
      <c r="G211" s="258"/>
      <c r="H211" s="258"/>
      <c r="I211" s="258"/>
    </row>
    <row r="212" spans="5:9">
      <c r="E212" s="258"/>
      <c r="F212" s="258"/>
      <c r="G212" s="258"/>
      <c r="H212" s="258"/>
      <c r="I212" s="258"/>
    </row>
    <row r="213" spans="5:9">
      <c r="E213" s="258"/>
      <c r="F213" s="258"/>
      <c r="G213" s="258"/>
      <c r="H213" s="258"/>
      <c r="I213" s="258"/>
    </row>
    <row r="214" spans="5:9">
      <c r="E214" s="258"/>
      <c r="F214" s="258"/>
      <c r="G214" s="258"/>
      <c r="H214" s="258"/>
      <c r="I214" s="258"/>
    </row>
    <row r="215" spans="5:9">
      <c r="E215" s="258"/>
      <c r="F215" s="258"/>
      <c r="G215" s="258"/>
      <c r="H215" s="258"/>
      <c r="I215" s="258"/>
    </row>
    <row r="216" spans="5:9">
      <c r="E216" s="258"/>
      <c r="F216" s="258"/>
      <c r="G216" s="258"/>
      <c r="H216" s="258"/>
      <c r="I216" s="258"/>
    </row>
    <row r="217" spans="5:9">
      <c r="E217" s="258"/>
      <c r="F217" s="258"/>
      <c r="G217" s="258"/>
      <c r="H217" s="258"/>
      <c r="I217" s="258"/>
    </row>
    <row r="218" spans="5:9">
      <c r="E218" s="258"/>
      <c r="F218" s="258"/>
      <c r="G218" s="258"/>
      <c r="H218" s="258"/>
      <c r="I218" s="258"/>
    </row>
    <row r="219" spans="5:9">
      <c r="E219" s="257"/>
      <c r="F219" s="257"/>
      <c r="G219" s="257"/>
      <c r="H219" s="257"/>
      <c r="I219" s="257"/>
    </row>
    <row r="220" spans="5:9">
      <c r="E220" s="257"/>
      <c r="F220" s="257"/>
      <c r="G220" s="257"/>
      <c r="H220" s="257"/>
      <c r="I220" s="257"/>
    </row>
    <row r="221" spans="5:9" ht="15.75">
      <c r="E221" s="256"/>
      <c r="F221" s="256"/>
      <c r="G221" s="256"/>
      <c r="H221" s="256"/>
      <c r="I221" s="256"/>
    </row>
    <row r="222" spans="5:9" ht="15.75">
      <c r="E222" s="256"/>
      <c r="F222" s="256"/>
      <c r="G222" s="256"/>
      <c r="H222" s="256"/>
      <c r="I222" s="256"/>
    </row>
    <row r="223" spans="5:9" ht="15.75">
      <c r="E223" s="259"/>
      <c r="F223" s="259"/>
      <c r="G223" s="259"/>
      <c r="H223" s="259"/>
      <c r="I223" s="259"/>
    </row>
    <row r="224" spans="5:9" ht="15.75">
      <c r="E224" s="259"/>
      <c r="F224" s="259"/>
      <c r="G224" s="259"/>
      <c r="H224" s="259"/>
      <c r="I224" s="259"/>
    </row>
    <row r="225" spans="5:9" ht="15.75">
      <c r="E225" s="259"/>
      <c r="F225" s="259"/>
      <c r="G225" s="259"/>
      <c r="H225" s="259"/>
      <c r="I225" s="259"/>
    </row>
    <row r="226" spans="5:9">
      <c r="E226" s="257"/>
      <c r="F226" s="257"/>
      <c r="G226" s="257"/>
      <c r="H226" s="257"/>
      <c r="I226" s="257"/>
    </row>
    <row r="227" spans="5:9">
      <c r="E227" s="260"/>
      <c r="F227" s="260"/>
      <c r="G227" s="260"/>
      <c r="H227" s="260"/>
      <c r="I227" s="260"/>
    </row>
    <row r="228" spans="5:9">
      <c r="E228" s="261"/>
      <c r="F228" s="261"/>
      <c r="G228" s="261"/>
      <c r="H228" s="261"/>
      <c r="I228" s="261"/>
    </row>
    <row r="229" spans="5:9">
      <c r="E229" s="261"/>
      <c r="F229" s="261"/>
      <c r="G229" s="261"/>
      <c r="H229" s="261"/>
      <c r="I229" s="261"/>
    </row>
    <row r="230" spans="5:9">
      <c r="E230" s="261"/>
      <c r="F230" s="261"/>
      <c r="G230" s="261"/>
      <c r="H230" s="261"/>
      <c r="I230" s="261"/>
    </row>
    <row r="231" spans="5:9">
      <c r="E231" s="258"/>
      <c r="F231" s="258"/>
      <c r="G231" s="258"/>
      <c r="H231" s="258"/>
      <c r="I231" s="258"/>
    </row>
    <row r="232" spans="5:9">
      <c r="E232" s="258"/>
      <c r="F232" s="258"/>
      <c r="G232" s="258"/>
      <c r="H232" s="258"/>
      <c r="I232" s="258"/>
    </row>
    <row r="233" spans="5:9">
      <c r="E233" s="258"/>
      <c r="F233" s="258"/>
      <c r="G233" s="258"/>
      <c r="H233" s="258"/>
      <c r="I233" s="258"/>
    </row>
    <row r="234" spans="5:9">
      <c r="E234" s="258"/>
      <c r="F234" s="258"/>
      <c r="G234" s="258"/>
      <c r="H234" s="258"/>
      <c r="I234" s="258"/>
    </row>
    <row r="235" spans="5:9">
      <c r="E235" s="258"/>
      <c r="F235" s="258"/>
      <c r="G235" s="258"/>
      <c r="H235" s="258"/>
      <c r="I235" s="258"/>
    </row>
    <row r="236" spans="5:9">
      <c r="E236" s="258"/>
      <c r="F236" s="258"/>
      <c r="G236" s="258"/>
      <c r="H236" s="258"/>
      <c r="I236" s="258"/>
    </row>
    <row r="237" spans="5:9">
      <c r="E237" s="258"/>
      <c r="F237" s="258"/>
      <c r="G237" s="258"/>
      <c r="H237" s="258"/>
      <c r="I237" s="258"/>
    </row>
    <row r="238" spans="5:9">
      <c r="E238" s="258"/>
      <c r="F238" s="258"/>
      <c r="G238" s="258"/>
      <c r="H238" s="258"/>
      <c r="I238" s="258"/>
    </row>
    <row r="239" spans="5:9">
      <c r="E239" s="258"/>
      <c r="F239" s="258"/>
      <c r="G239" s="258"/>
      <c r="H239" s="258"/>
      <c r="I239" s="258"/>
    </row>
    <row r="240" spans="5:9">
      <c r="E240" s="258"/>
      <c r="F240" s="258"/>
      <c r="G240" s="258"/>
      <c r="H240" s="258"/>
      <c r="I240" s="258"/>
    </row>
    <row r="241" spans="5:9">
      <c r="E241" s="258"/>
      <c r="F241" s="258"/>
      <c r="G241" s="258"/>
      <c r="H241" s="258"/>
      <c r="I241" s="258"/>
    </row>
    <row r="242" spans="5:9">
      <c r="E242" s="258"/>
      <c r="F242" s="258"/>
      <c r="G242" s="258"/>
      <c r="H242" s="258"/>
      <c r="I242" s="258"/>
    </row>
    <row r="243" spans="5:9">
      <c r="E243" s="258"/>
      <c r="F243" s="258"/>
      <c r="G243" s="258"/>
      <c r="H243" s="258"/>
      <c r="I243" s="258"/>
    </row>
    <row r="244" spans="5:9">
      <c r="E244" s="258"/>
      <c r="F244" s="258"/>
      <c r="G244" s="258"/>
      <c r="H244" s="258"/>
      <c r="I244" s="258"/>
    </row>
    <row r="245" spans="5:9">
      <c r="E245" s="258"/>
      <c r="F245" s="258"/>
      <c r="G245" s="258"/>
      <c r="H245" s="258"/>
      <c r="I245" s="258"/>
    </row>
    <row r="246" spans="5:9">
      <c r="E246" s="257"/>
      <c r="F246" s="257"/>
      <c r="G246" s="257"/>
      <c r="H246" s="257"/>
      <c r="I246" s="257"/>
    </row>
    <row r="247" spans="5:9">
      <c r="E247" s="257"/>
      <c r="F247" s="257"/>
      <c r="G247" s="257"/>
      <c r="H247" s="257"/>
      <c r="I247" s="257"/>
    </row>
    <row r="248" spans="5:9">
      <c r="E248" s="257"/>
      <c r="F248" s="257"/>
      <c r="G248" s="257"/>
      <c r="H248" s="257"/>
      <c r="I248" s="257"/>
    </row>
    <row r="249" spans="5:9" ht="15.75">
      <c r="E249" s="259"/>
      <c r="F249" s="259"/>
      <c r="G249" s="259"/>
      <c r="H249" s="259"/>
      <c r="I249" s="259"/>
    </row>
    <row r="250" spans="5:9" ht="15.75">
      <c r="E250" s="259"/>
      <c r="F250" s="259"/>
      <c r="G250" s="259"/>
      <c r="H250" s="259"/>
      <c r="I250" s="259"/>
    </row>
    <row r="251" spans="5:9">
      <c r="E251" s="261"/>
      <c r="F251" s="261"/>
      <c r="G251" s="261"/>
      <c r="H251" s="261"/>
      <c r="I251" s="261"/>
    </row>
    <row r="252" spans="5:9">
      <c r="E252" s="261"/>
      <c r="F252" s="261"/>
      <c r="G252" s="261"/>
      <c r="H252" s="261"/>
      <c r="I252" s="261"/>
    </row>
    <row r="253" spans="5:9">
      <c r="E253" s="257"/>
      <c r="F253" s="257"/>
      <c r="G253" s="257"/>
      <c r="H253" s="257"/>
      <c r="I253" s="257"/>
    </row>
    <row r="254" spans="5:9">
      <c r="E254" s="262"/>
      <c r="F254" s="262"/>
      <c r="G254" s="262"/>
      <c r="H254" s="262"/>
      <c r="I254" s="262"/>
    </row>
    <row r="255" spans="5:9">
      <c r="E255" s="257"/>
      <c r="F255" s="257"/>
      <c r="G255" s="257"/>
      <c r="H255" s="257"/>
      <c r="I255" s="257"/>
    </row>
    <row r="256" spans="5:9">
      <c r="E256" s="260"/>
      <c r="F256" s="260"/>
      <c r="G256" s="260"/>
      <c r="H256" s="260"/>
      <c r="I256" s="260"/>
    </row>
    <row r="257" spans="5:9">
      <c r="E257" s="214"/>
      <c r="F257" s="214"/>
      <c r="G257" s="214"/>
      <c r="H257" s="214"/>
      <c r="I257" s="214"/>
    </row>
    <row r="258" spans="5:9">
      <c r="E258" s="260"/>
      <c r="F258" s="260"/>
      <c r="G258" s="260"/>
      <c r="H258" s="260"/>
      <c r="I258" s="260"/>
    </row>
  </sheetData>
  <mergeCells count="7">
    <mergeCell ref="E6:I6"/>
    <mergeCell ref="E5:I5"/>
    <mergeCell ref="A2:C2"/>
    <mergeCell ref="J2:K2"/>
    <mergeCell ref="A1:D1"/>
    <mergeCell ref="E1:H1"/>
    <mergeCell ref="K4:S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6D0A7-3E77-4EC4-982E-1645BBCCFB42}">
  <dimension ref="A1:AK257"/>
  <sheetViews>
    <sheetView showGridLines="0" zoomScale="80" zoomScaleNormal="80" workbookViewId="0">
      <pane ySplit="8" topLeftCell="A69" activePane="bottomLeft" state="frozen"/>
      <selection activeCell="E68" sqref="E68:X70"/>
      <selection pane="bottomLeft" activeCell="U30" sqref="U30"/>
    </sheetView>
  </sheetViews>
  <sheetFormatPr defaultColWidth="9.140625" defaultRowHeight="18" outlineLevelRow="1" outlineLevelCol="1"/>
  <cols>
    <col min="1" max="1" width="9.140625" style="116"/>
    <col min="2" max="2" width="28.140625" style="116" customWidth="1"/>
    <col min="3" max="3" width="42.42578125" style="116" customWidth="1"/>
    <col min="4" max="4" width="26" style="116" customWidth="1"/>
    <col min="5" max="6" width="13.28515625" style="130" customWidth="1" outlineLevel="1"/>
    <col min="7" max="7" width="12.7109375" style="130" customWidth="1" outlineLevel="1"/>
    <col min="8" max="8" width="13.28515625" style="130" customWidth="1" outlineLevel="1"/>
    <col min="9" max="9" width="12.85546875" style="130" customWidth="1" outlineLevel="1"/>
    <col min="10" max="10" width="48.140625" style="116" customWidth="1"/>
    <col min="11" max="11" width="5.140625" style="116" customWidth="1"/>
    <col min="12" max="19" width="4.5703125" style="116" bestFit="1" customWidth="1"/>
    <col min="20" max="16384" width="9.140625" style="116"/>
  </cols>
  <sheetData>
    <row r="1" spans="1:37" s="212" customFormat="1" ht="20.25">
      <c r="A1" s="597" t="s">
        <v>637</v>
      </c>
      <c r="B1" s="597"/>
      <c r="C1" s="597"/>
      <c r="D1" s="597"/>
      <c r="E1" s="596"/>
      <c r="F1" s="596"/>
      <c r="G1" s="596"/>
      <c r="H1" s="596"/>
      <c r="I1" s="299"/>
      <c r="J1" s="286"/>
      <c r="K1" s="214"/>
      <c r="L1" s="214"/>
      <c r="M1" s="214"/>
      <c r="N1" s="214"/>
      <c r="O1" s="214"/>
      <c r="P1" s="214"/>
      <c r="Q1" s="239"/>
      <c r="R1" s="239"/>
      <c r="S1" s="239"/>
      <c r="T1" s="239"/>
      <c r="U1" s="240"/>
      <c r="V1" s="240"/>
      <c r="W1" s="240"/>
      <c r="X1" s="240"/>
      <c r="Y1" s="240"/>
      <c r="Z1" s="240"/>
      <c r="AA1" s="240"/>
      <c r="AC1" s="241"/>
      <c r="AD1" s="241"/>
      <c r="AE1" s="241"/>
      <c r="AF1" s="241"/>
      <c r="AG1" s="241"/>
      <c r="AH1" s="241"/>
      <c r="AI1" s="241"/>
      <c r="AJ1" s="241"/>
      <c r="AK1" s="241"/>
    </row>
    <row r="2" spans="1:37" s="212" customFormat="1" ht="30">
      <c r="A2" s="566" t="s">
        <v>396</v>
      </c>
      <c r="B2" s="566"/>
      <c r="C2" s="566"/>
      <c r="D2" s="278"/>
      <c r="E2" s="598"/>
      <c r="F2" s="598"/>
      <c r="G2" s="598"/>
      <c r="H2" s="277"/>
      <c r="I2" s="300"/>
      <c r="J2" s="277"/>
      <c r="K2" s="246"/>
      <c r="L2" s="246"/>
      <c r="M2" s="246"/>
      <c r="N2" s="246"/>
      <c r="O2" s="246"/>
      <c r="P2" s="246"/>
      <c r="Q2" s="246"/>
      <c r="R2" s="246"/>
      <c r="S2" s="246"/>
    </row>
    <row r="3" spans="1:37" s="212" customFormat="1">
      <c r="A3" s="237"/>
      <c r="B3" s="237"/>
      <c r="D3" s="238"/>
      <c r="E3" s="214"/>
      <c r="F3" s="214"/>
      <c r="G3" s="214"/>
      <c r="H3" s="214"/>
      <c r="I3" s="214"/>
      <c r="J3" s="238"/>
      <c r="K3" s="246"/>
      <c r="L3" s="246"/>
      <c r="M3" s="246"/>
      <c r="N3" s="246"/>
      <c r="O3" s="246"/>
      <c r="P3" s="246"/>
      <c r="Q3" s="246"/>
      <c r="R3" s="246"/>
      <c r="S3" s="246"/>
    </row>
    <row r="4" spans="1:37" s="247" customFormat="1">
      <c r="E4" s="242"/>
      <c r="F4" s="242"/>
      <c r="G4" s="242"/>
      <c r="H4" s="242"/>
      <c r="I4" s="242"/>
      <c r="K4" s="599" t="s">
        <v>46</v>
      </c>
      <c r="L4" s="600"/>
      <c r="M4" s="600"/>
      <c r="N4" s="600"/>
      <c r="O4" s="600"/>
      <c r="P4" s="600"/>
      <c r="Q4" s="600"/>
      <c r="R4" s="600"/>
      <c r="S4" s="601"/>
    </row>
    <row r="5" spans="1:37" s="248" customFormat="1" ht="77.25" customHeight="1">
      <c r="A5" s="266" t="s">
        <v>38</v>
      </c>
      <c r="B5" s="266" t="s">
        <v>37</v>
      </c>
      <c r="C5" s="266" t="s">
        <v>47</v>
      </c>
      <c r="D5" s="266" t="s">
        <v>292</v>
      </c>
      <c r="E5" s="594" t="s">
        <v>177</v>
      </c>
      <c r="F5" s="595"/>
      <c r="G5" s="595"/>
      <c r="H5" s="595"/>
      <c r="I5" s="595"/>
      <c r="J5" s="288" t="s">
        <v>48</v>
      </c>
      <c r="K5" s="268" t="s">
        <v>20</v>
      </c>
      <c r="L5" s="269" t="s">
        <v>21</v>
      </c>
      <c r="M5" s="268" t="s">
        <v>22</v>
      </c>
      <c r="N5" s="269" t="s">
        <v>23</v>
      </c>
      <c r="O5" s="268" t="s">
        <v>24</v>
      </c>
      <c r="P5" s="269" t="s">
        <v>25</v>
      </c>
      <c r="Q5" s="268" t="s">
        <v>26</v>
      </c>
      <c r="R5" s="268" t="s">
        <v>27</v>
      </c>
      <c r="S5" s="269" t="s">
        <v>28</v>
      </c>
      <c r="T5" s="198"/>
      <c r="U5" s="198"/>
    </row>
    <row r="6" spans="1:37" s="57" customFormat="1" ht="20.25">
      <c r="A6" s="279" t="s">
        <v>49</v>
      </c>
      <c r="B6" s="249"/>
      <c r="C6" s="244"/>
      <c r="D6" s="249"/>
      <c r="E6" s="592" t="s">
        <v>463</v>
      </c>
      <c r="F6" s="593"/>
      <c r="G6" s="593"/>
      <c r="H6" s="593"/>
      <c r="I6" s="593"/>
      <c r="J6" s="289" t="s">
        <v>314</v>
      </c>
      <c r="K6" s="250"/>
      <c r="L6" s="250"/>
      <c r="M6" s="250"/>
      <c r="N6" s="250"/>
      <c r="O6" s="250"/>
      <c r="P6" s="250"/>
      <c r="Q6" s="250"/>
      <c r="R6" s="250"/>
      <c r="S6" s="250"/>
    </row>
    <row r="7" spans="1:37" s="102" customFormat="1" ht="20.25">
      <c r="A7" s="243"/>
      <c r="B7" s="249"/>
      <c r="C7" s="244"/>
      <c r="D7" s="249"/>
      <c r="E7" s="91" t="s">
        <v>172</v>
      </c>
      <c r="F7" s="91" t="s">
        <v>173</v>
      </c>
      <c r="G7" s="91" t="s">
        <v>174</v>
      </c>
      <c r="H7" s="91" t="s">
        <v>175</v>
      </c>
      <c r="I7" s="91" t="s">
        <v>176</v>
      </c>
      <c r="J7" s="251" t="s">
        <v>463</v>
      </c>
      <c r="K7" s="250"/>
      <c r="L7" s="250"/>
      <c r="M7" s="250"/>
      <c r="N7" s="250"/>
      <c r="O7" s="250"/>
      <c r="P7" s="250"/>
      <c r="Q7" s="250"/>
      <c r="R7" s="250"/>
      <c r="S7" s="250"/>
    </row>
    <row r="8" spans="1:37" s="102" customFormat="1" ht="15.75">
      <c r="A8" s="92" t="s">
        <v>178</v>
      </c>
      <c r="B8" s="252"/>
      <c r="D8" s="252"/>
      <c r="E8" s="99">
        <v>58496280</v>
      </c>
      <c r="F8" s="99">
        <v>24226623</v>
      </c>
      <c r="G8" s="99">
        <v>38613751</v>
      </c>
      <c r="H8" s="99">
        <v>24462233</v>
      </c>
      <c r="I8" s="99">
        <v>12467757</v>
      </c>
      <c r="J8" s="222"/>
      <c r="K8" s="253"/>
      <c r="L8" s="253"/>
      <c r="M8" s="253"/>
      <c r="N8" s="253"/>
      <c r="O8" s="253"/>
      <c r="P8" s="253"/>
      <c r="Q8" s="253"/>
      <c r="R8" s="253"/>
      <c r="S8" s="253"/>
    </row>
    <row r="9" spans="1:37" s="102" customFormat="1" ht="24" customHeight="1">
      <c r="A9" s="92"/>
      <c r="B9" s="252"/>
      <c r="D9" s="252"/>
      <c r="E9" s="254"/>
      <c r="F9" s="254"/>
      <c r="G9" s="254"/>
      <c r="H9" s="254"/>
      <c r="I9" s="254"/>
      <c r="J9" s="222"/>
      <c r="K9" s="253"/>
      <c r="L9" s="253"/>
      <c r="M9" s="253"/>
      <c r="N9" s="253"/>
      <c r="O9" s="253"/>
      <c r="P9" s="253"/>
      <c r="Q9" s="253"/>
      <c r="R9" s="253"/>
      <c r="S9" s="253"/>
    </row>
    <row r="10" spans="1:37" s="57" customFormat="1" ht="20.25">
      <c r="B10" s="255" t="s">
        <v>214</v>
      </c>
      <c r="C10" s="61"/>
      <c r="J10" s="449"/>
      <c r="K10" s="61"/>
      <c r="L10" s="61"/>
      <c r="M10" s="61"/>
      <c r="N10" s="61"/>
      <c r="O10" s="61"/>
      <c r="P10" s="61"/>
      <c r="Q10" s="61"/>
      <c r="R10" s="61"/>
      <c r="S10" s="61"/>
    </row>
    <row r="11" spans="1:37" s="450" customFormat="1" ht="19.5" customHeight="1" outlineLevel="1">
      <c r="A11" s="450" t="s">
        <v>49</v>
      </c>
      <c r="B11" s="292" t="s">
        <v>50</v>
      </c>
      <c r="C11" s="293" t="s">
        <v>157</v>
      </c>
      <c r="D11" s="294">
        <v>7</v>
      </c>
      <c r="E11" s="99">
        <v>1785000</v>
      </c>
      <c r="F11" s="99">
        <v>868805.30973451328</v>
      </c>
      <c r="G11" s="99">
        <v>1242245.8974138673</v>
      </c>
      <c r="H11" s="99">
        <v>777739.56435034657</v>
      </c>
      <c r="I11" s="99">
        <v>215831.14393079525</v>
      </c>
      <c r="J11" s="295">
        <v>44967.999999999993</v>
      </c>
      <c r="K11" s="199"/>
      <c r="L11" s="200" t="s">
        <v>29</v>
      </c>
      <c r="M11" s="199"/>
      <c r="N11" s="200"/>
      <c r="O11" s="199"/>
      <c r="P11" s="200"/>
      <c r="Q11" s="199"/>
      <c r="R11" s="200"/>
      <c r="S11" s="199"/>
    </row>
    <row r="12" spans="1:37" s="57" customFormat="1" ht="14.25" customHeight="1" outlineLevel="1">
      <c r="B12" s="61"/>
      <c r="C12" s="61"/>
      <c r="E12" s="99"/>
      <c r="F12" s="99"/>
      <c r="G12" s="99"/>
      <c r="H12" s="99"/>
      <c r="I12" s="99"/>
      <c r="J12" s="449"/>
      <c r="K12" s="61"/>
      <c r="L12" s="61"/>
      <c r="M12" s="61"/>
      <c r="N12" s="61"/>
      <c r="O12" s="61"/>
      <c r="P12" s="61"/>
      <c r="Q12" s="61"/>
      <c r="R12" s="61"/>
      <c r="S12" s="61"/>
    </row>
    <row r="13" spans="1:37" s="56" customFormat="1" ht="19.5" customHeight="1" outlineLevel="1">
      <c r="A13" s="56" t="s">
        <v>49</v>
      </c>
      <c r="B13" s="292" t="s">
        <v>130</v>
      </c>
      <c r="C13" s="293" t="s">
        <v>340</v>
      </c>
      <c r="D13" s="294"/>
      <c r="E13" s="99">
        <v>1100000</v>
      </c>
      <c r="F13" s="99">
        <v>566119.68106801773</v>
      </c>
      <c r="G13" s="99">
        <v>765481.92313220957</v>
      </c>
      <c r="H13" s="99">
        <v>406686.2433409642</v>
      </c>
      <c r="I13" s="99">
        <v>92580.562459044668</v>
      </c>
      <c r="J13" s="295">
        <v>11052.8</v>
      </c>
      <c r="K13" s="199"/>
      <c r="L13" s="200" t="s">
        <v>29</v>
      </c>
      <c r="M13" s="199"/>
      <c r="N13" s="200"/>
      <c r="O13" s="199"/>
      <c r="P13" s="200"/>
      <c r="Q13" s="199"/>
      <c r="R13" s="200"/>
      <c r="S13" s="199"/>
    </row>
    <row r="14" spans="1:37" s="57" customFormat="1" ht="14.25" customHeight="1" outlineLevel="1">
      <c r="A14" s="56" t="s">
        <v>49</v>
      </c>
      <c r="B14" s="451" t="s">
        <v>50</v>
      </c>
      <c r="C14" s="61" t="s">
        <v>78</v>
      </c>
      <c r="D14" s="296">
        <v>4</v>
      </c>
      <c r="E14" s="99"/>
      <c r="F14" s="99"/>
      <c r="G14" s="99"/>
      <c r="H14" s="99"/>
      <c r="I14" s="99"/>
      <c r="J14" s="297"/>
    </row>
    <row r="15" spans="1:37" s="57" customFormat="1" ht="14.25" customHeight="1" outlineLevel="1">
      <c r="A15" s="56" t="s">
        <v>49</v>
      </c>
      <c r="B15" s="451" t="s">
        <v>50</v>
      </c>
      <c r="C15" s="61" t="s">
        <v>79</v>
      </c>
      <c r="D15" s="296">
        <v>2</v>
      </c>
      <c r="E15" s="99"/>
      <c r="F15" s="99"/>
      <c r="G15" s="99"/>
      <c r="H15" s="99"/>
      <c r="I15" s="99"/>
      <c r="J15" s="297"/>
    </row>
    <row r="16" spans="1:37" s="57" customFormat="1" ht="14.25" customHeight="1" outlineLevel="1">
      <c r="A16" s="56" t="s">
        <v>49</v>
      </c>
      <c r="B16" s="451" t="s">
        <v>50</v>
      </c>
      <c r="C16" s="61" t="s">
        <v>80</v>
      </c>
      <c r="D16" s="296">
        <v>3</v>
      </c>
      <c r="E16" s="99"/>
      <c r="F16" s="99"/>
      <c r="G16" s="99"/>
      <c r="H16" s="99"/>
      <c r="I16" s="99"/>
      <c r="J16" s="297"/>
    </row>
    <row r="17" spans="1:19" s="57" customFormat="1" ht="14.25" customHeight="1" outlineLevel="1">
      <c r="A17" s="56" t="s">
        <v>49</v>
      </c>
      <c r="B17" s="451" t="s">
        <v>50</v>
      </c>
      <c r="C17" s="61" t="s">
        <v>81</v>
      </c>
      <c r="D17" s="296">
        <v>1</v>
      </c>
      <c r="E17" s="99"/>
      <c r="F17" s="99"/>
      <c r="G17" s="99"/>
      <c r="H17" s="99"/>
      <c r="I17" s="99"/>
      <c r="J17" s="297"/>
    </row>
    <row r="18" spans="1:19" s="57" customFormat="1" ht="14.25" customHeight="1" outlineLevel="1">
      <c r="A18" s="56"/>
      <c r="B18" s="451"/>
      <c r="C18" s="61"/>
      <c r="D18" s="296"/>
      <c r="E18" s="99"/>
      <c r="F18" s="99"/>
      <c r="G18" s="99"/>
      <c r="H18" s="99"/>
      <c r="I18" s="99"/>
      <c r="J18" s="297"/>
    </row>
    <row r="19" spans="1:19" s="56" customFormat="1" ht="19.5" customHeight="1" outlineLevel="1">
      <c r="A19" s="56" t="s">
        <v>49</v>
      </c>
      <c r="B19" s="292" t="s">
        <v>50</v>
      </c>
      <c r="C19" s="293" t="s">
        <v>341</v>
      </c>
      <c r="D19" s="294"/>
      <c r="E19" s="99">
        <v>880000</v>
      </c>
      <c r="F19" s="99">
        <v>437551.67922688258</v>
      </c>
      <c r="G19" s="99">
        <v>635511.02484123828</v>
      </c>
      <c r="H19" s="99">
        <v>430650.53837587335</v>
      </c>
      <c r="I19" s="99">
        <v>104516.06318860526</v>
      </c>
      <c r="J19" s="295">
        <v>12394.8</v>
      </c>
      <c r="K19" s="199"/>
      <c r="L19" s="200" t="s">
        <v>29</v>
      </c>
      <c r="M19" s="199"/>
      <c r="N19" s="200"/>
      <c r="O19" s="199"/>
      <c r="P19" s="200"/>
      <c r="Q19" s="199"/>
      <c r="R19" s="200"/>
      <c r="S19" s="199"/>
    </row>
    <row r="20" spans="1:19" s="57" customFormat="1" ht="14.25" customHeight="1" outlineLevel="1">
      <c r="A20" s="56" t="s">
        <v>49</v>
      </c>
      <c r="B20" s="451" t="s">
        <v>50</v>
      </c>
      <c r="C20" s="253" t="s">
        <v>135</v>
      </c>
      <c r="D20" s="296">
        <v>1</v>
      </c>
      <c r="E20" s="99"/>
      <c r="F20" s="99"/>
      <c r="G20" s="99"/>
      <c r="H20" s="99"/>
      <c r="I20" s="99"/>
      <c r="J20" s="297"/>
    </row>
    <row r="21" spans="1:19" s="57" customFormat="1" ht="14.25" customHeight="1" outlineLevel="1">
      <c r="A21" s="56" t="s">
        <v>49</v>
      </c>
      <c r="B21" s="451" t="s">
        <v>50</v>
      </c>
      <c r="C21" s="253" t="s">
        <v>118</v>
      </c>
      <c r="D21" s="296">
        <v>3</v>
      </c>
      <c r="E21" s="99"/>
      <c r="F21" s="99"/>
      <c r="G21" s="99"/>
      <c r="H21" s="99"/>
      <c r="I21" s="99"/>
      <c r="J21" s="297"/>
    </row>
    <row r="22" spans="1:19" s="57" customFormat="1" ht="14.25" customHeight="1" outlineLevel="1">
      <c r="A22" s="56" t="s">
        <v>49</v>
      </c>
      <c r="B22" s="451" t="s">
        <v>50</v>
      </c>
      <c r="C22" s="253" t="s">
        <v>84</v>
      </c>
      <c r="D22" s="296">
        <v>2</v>
      </c>
      <c r="E22" s="99"/>
      <c r="F22" s="99"/>
      <c r="G22" s="99"/>
      <c r="H22" s="99"/>
      <c r="I22" s="99"/>
      <c r="J22" s="297"/>
    </row>
    <row r="23" spans="1:19" s="57" customFormat="1" ht="14.25" customHeight="1" outlineLevel="1">
      <c r="A23" s="56"/>
      <c r="B23" s="451"/>
      <c r="C23" s="61"/>
      <c r="D23" s="296"/>
      <c r="E23" s="99"/>
      <c r="F23" s="99"/>
      <c r="G23" s="99"/>
      <c r="H23" s="99"/>
      <c r="I23" s="99"/>
      <c r="J23" s="297"/>
    </row>
    <row r="24" spans="1:19" s="452" customFormat="1" ht="19.5" customHeight="1" outlineLevel="1">
      <c r="A24" s="452" t="s">
        <v>49</v>
      </c>
      <c r="B24" s="453" t="s">
        <v>113</v>
      </c>
      <c r="C24" s="293" t="s">
        <v>323</v>
      </c>
      <c r="D24" s="454">
        <v>7</v>
      </c>
      <c r="E24" s="99">
        <v>1575000</v>
      </c>
      <c r="F24" s="99">
        <v>836372.07897195476</v>
      </c>
      <c r="G24" s="99">
        <v>771044.82872439828</v>
      </c>
      <c r="H24" s="99">
        <v>432028.64943187853</v>
      </c>
      <c r="I24" s="99">
        <v>112133.07076482402</v>
      </c>
      <c r="J24" s="295">
        <v>21251.999999999996</v>
      </c>
      <c r="K24" s="200"/>
      <c r="L24" s="200" t="s">
        <v>29</v>
      </c>
      <c r="M24" s="200"/>
      <c r="N24" s="200"/>
      <c r="O24" s="200"/>
      <c r="P24" s="200"/>
      <c r="Q24" s="200"/>
      <c r="R24" s="200"/>
      <c r="S24" s="200"/>
    </row>
    <row r="25" spans="1:19" s="57" customFormat="1" ht="14.25" customHeight="1" outlineLevel="1">
      <c r="B25" s="61"/>
      <c r="C25" s="61"/>
      <c r="E25" s="99"/>
      <c r="F25" s="99"/>
      <c r="G25" s="99"/>
      <c r="H25" s="99"/>
      <c r="I25" s="99"/>
      <c r="J25" s="449"/>
      <c r="K25" s="61"/>
      <c r="L25" s="61"/>
      <c r="M25" s="61"/>
      <c r="N25" s="61"/>
      <c r="O25" s="61"/>
      <c r="P25" s="61"/>
      <c r="Q25" s="61"/>
      <c r="R25" s="61"/>
      <c r="S25" s="61"/>
    </row>
    <row r="26" spans="1:19" s="56" customFormat="1" ht="19.5" customHeight="1" outlineLevel="1">
      <c r="A26" s="56" t="s">
        <v>49</v>
      </c>
      <c r="B26" s="292" t="s">
        <v>113</v>
      </c>
      <c r="C26" s="293" t="s">
        <v>156</v>
      </c>
      <c r="D26" s="294"/>
      <c r="E26" s="99">
        <v>1115000</v>
      </c>
      <c r="F26" s="99">
        <v>603527.01559884916</v>
      </c>
      <c r="G26" s="99">
        <v>501931.23469668021</v>
      </c>
      <c r="H26" s="99">
        <v>292857.42296680808</v>
      </c>
      <c r="I26" s="99">
        <v>63850.285669378041</v>
      </c>
      <c r="J26" s="295">
        <v>5315.2</v>
      </c>
      <c r="K26" s="199"/>
      <c r="L26" s="200" t="s">
        <v>29</v>
      </c>
      <c r="M26" s="199"/>
      <c r="N26" s="200"/>
      <c r="O26" s="199"/>
      <c r="P26" s="200"/>
      <c r="Q26" s="199"/>
      <c r="R26" s="200"/>
      <c r="S26" s="199"/>
    </row>
    <row r="27" spans="1:19" s="57" customFormat="1" ht="14.25" customHeight="1" outlineLevel="1">
      <c r="A27" s="56" t="s">
        <v>49</v>
      </c>
      <c r="B27" s="298" t="s">
        <v>113</v>
      </c>
      <c r="C27" s="61" t="s">
        <v>85</v>
      </c>
      <c r="D27" s="296">
        <v>4</v>
      </c>
      <c r="E27" s="99"/>
      <c r="F27" s="99"/>
      <c r="G27" s="99"/>
      <c r="H27" s="99"/>
      <c r="I27" s="99"/>
      <c r="J27" s="297"/>
    </row>
    <row r="28" spans="1:19" s="57" customFormat="1" ht="14.25" customHeight="1" outlineLevel="1">
      <c r="A28" s="56" t="s">
        <v>49</v>
      </c>
      <c r="B28" s="298" t="s">
        <v>113</v>
      </c>
      <c r="C28" s="61" t="s">
        <v>86</v>
      </c>
      <c r="D28" s="296">
        <v>2</v>
      </c>
      <c r="E28" s="99"/>
      <c r="F28" s="99"/>
      <c r="G28" s="99"/>
      <c r="H28" s="99"/>
      <c r="I28" s="99"/>
      <c r="J28" s="297"/>
    </row>
    <row r="29" spans="1:19" s="57" customFormat="1" ht="14.25" customHeight="1" outlineLevel="1">
      <c r="A29" s="56" t="s">
        <v>49</v>
      </c>
      <c r="B29" s="298" t="s">
        <v>113</v>
      </c>
      <c r="C29" s="61" t="s">
        <v>87</v>
      </c>
      <c r="D29" s="296">
        <v>3</v>
      </c>
      <c r="E29" s="99"/>
      <c r="F29" s="99"/>
      <c r="G29" s="99"/>
      <c r="H29" s="99"/>
      <c r="I29" s="99"/>
      <c r="J29" s="297"/>
    </row>
    <row r="30" spans="1:19" s="57" customFormat="1" ht="14.25" customHeight="1" outlineLevel="1">
      <c r="A30" s="56" t="s">
        <v>49</v>
      </c>
      <c r="B30" s="298" t="s">
        <v>113</v>
      </c>
      <c r="C30" s="61" t="s">
        <v>88</v>
      </c>
      <c r="D30" s="296">
        <v>1</v>
      </c>
      <c r="E30" s="99"/>
      <c r="F30" s="99"/>
      <c r="G30" s="99"/>
      <c r="H30" s="99"/>
      <c r="I30" s="99"/>
      <c r="J30" s="297"/>
    </row>
    <row r="31" spans="1:19" s="57" customFormat="1" ht="14.25" customHeight="1" outlineLevel="1">
      <c r="B31" s="61"/>
      <c r="C31" s="61"/>
      <c r="E31" s="99"/>
      <c r="F31" s="99"/>
      <c r="G31" s="99"/>
      <c r="H31" s="99"/>
      <c r="I31" s="99"/>
      <c r="J31" s="449"/>
      <c r="K31" s="61"/>
      <c r="L31" s="61"/>
      <c r="M31" s="61"/>
      <c r="N31" s="61"/>
      <c r="O31" s="61"/>
      <c r="P31" s="61"/>
      <c r="Q31" s="61"/>
      <c r="R31" s="61"/>
      <c r="S31" s="61"/>
    </row>
    <row r="32" spans="1:19" s="56" customFormat="1" ht="19.5" customHeight="1" outlineLevel="1">
      <c r="A32" s="56" t="s">
        <v>49</v>
      </c>
      <c r="B32" s="292" t="s">
        <v>113</v>
      </c>
      <c r="C32" s="293" t="s">
        <v>136</v>
      </c>
      <c r="D32" s="294"/>
      <c r="E32" s="99">
        <v>705000</v>
      </c>
      <c r="F32" s="99">
        <v>386050.42318806215</v>
      </c>
      <c r="G32" s="99">
        <v>367866.31762048521</v>
      </c>
      <c r="H32" s="99">
        <v>210406.2605361063</v>
      </c>
      <c r="I32" s="99">
        <v>50992.242976191199</v>
      </c>
      <c r="J32" s="295">
        <v>5999.3999999999987</v>
      </c>
      <c r="K32" s="199"/>
      <c r="L32" s="200" t="s">
        <v>29</v>
      </c>
      <c r="M32" s="199"/>
      <c r="N32" s="200"/>
      <c r="O32" s="199"/>
      <c r="P32" s="200"/>
      <c r="Q32" s="199"/>
      <c r="R32" s="200"/>
      <c r="S32" s="199"/>
    </row>
    <row r="33" spans="1:19" s="57" customFormat="1" ht="14.25" customHeight="1" outlineLevel="1">
      <c r="A33" s="56" t="s">
        <v>49</v>
      </c>
      <c r="B33" s="298" t="s">
        <v>113</v>
      </c>
      <c r="C33" s="61" t="s">
        <v>137</v>
      </c>
      <c r="D33" s="296">
        <v>1</v>
      </c>
      <c r="E33" s="99"/>
      <c r="F33" s="99"/>
      <c r="G33" s="99"/>
      <c r="H33" s="99"/>
      <c r="I33" s="99"/>
      <c r="J33" s="297"/>
    </row>
    <row r="34" spans="1:19" s="57" customFormat="1" ht="14.25" customHeight="1" outlineLevel="1">
      <c r="A34" s="56" t="s">
        <v>49</v>
      </c>
      <c r="B34" s="298" t="s">
        <v>113</v>
      </c>
      <c r="C34" s="61" t="s">
        <v>119</v>
      </c>
      <c r="D34" s="296">
        <v>3</v>
      </c>
      <c r="E34" s="99"/>
      <c r="F34" s="99"/>
      <c r="G34" s="99"/>
      <c r="H34" s="99"/>
      <c r="I34" s="99"/>
      <c r="J34" s="297"/>
    </row>
    <row r="35" spans="1:19" s="57" customFormat="1" ht="14.25" customHeight="1" outlineLevel="1">
      <c r="A35" s="56" t="s">
        <v>49</v>
      </c>
      <c r="B35" s="298" t="s">
        <v>113</v>
      </c>
      <c r="C35" s="61" t="s">
        <v>91</v>
      </c>
      <c r="D35" s="296">
        <v>2</v>
      </c>
      <c r="E35" s="99"/>
      <c r="F35" s="99"/>
      <c r="G35" s="99"/>
      <c r="H35" s="99"/>
      <c r="I35" s="99"/>
      <c r="J35" s="297"/>
    </row>
    <row r="36" spans="1:19" s="57" customFormat="1" ht="14.25" customHeight="1" outlineLevel="1">
      <c r="A36" s="56"/>
      <c r="B36" s="451"/>
      <c r="C36" s="61"/>
      <c r="D36" s="296"/>
      <c r="E36" s="99"/>
      <c r="F36" s="99"/>
      <c r="G36" s="99"/>
      <c r="H36" s="99"/>
      <c r="I36" s="99"/>
      <c r="J36" s="297"/>
    </row>
    <row r="37" spans="1:19" s="450" customFormat="1" ht="19.5" customHeight="1" outlineLevel="1">
      <c r="A37" s="450" t="s">
        <v>49</v>
      </c>
      <c r="B37" s="292" t="s">
        <v>114</v>
      </c>
      <c r="C37" s="293" t="s">
        <v>324</v>
      </c>
      <c r="D37" s="294">
        <v>7</v>
      </c>
      <c r="E37" s="99">
        <v>1505000</v>
      </c>
      <c r="F37" s="99">
        <v>891833.74191452283</v>
      </c>
      <c r="G37" s="99">
        <v>736928.58197713911</v>
      </c>
      <c r="H37" s="99">
        <v>339584.0446584163</v>
      </c>
      <c r="I37" s="99">
        <v>93464.069468647547</v>
      </c>
      <c r="J37" s="295">
        <v>17401.999999999996</v>
      </c>
      <c r="K37" s="199" t="s">
        <v>29</v>
      </c>
      <c r="L37" s="200" t="s">
        <v>29</v>
      </c>
      <c r="M37" s="199"/>
      <c r="N37" s="200"/>
      <c r="O37" s="199"/>
      <c r="P37" s="200"/>
      <c r="Q37" s="199"/>
      <c r="R37" s="200"/>
      <c r="S37" s="199"/>
    </row>
    <row r="38" spans="1:19" s="450" customFormat="1" ht="19.5" customHeight="1" outlineLevel="1">
      <c r="B38" s="298"/>
      <c r="C38" s="218"/>
      <c r="D38" s="455"/>
      <c r="E38" s="99"/>
      <c r="F38" s="99"/>
      <c r="G38" s="99"/>
      <c r="H38" s="99"/>
      <c r="I38" s="99"/>
      <c r="J38" s="456"/>
      <c r="K38" s="457"/>
      <c r="L38" s="457"/>
      <c r="M38" s="457"/>
      <c r="N38" s="457"/>
      <c r="O38" s="457"/>
      <c r="P38" s="457"/>
      <c r="Q38" s="457"/>
      <c r="R38" s="457"/>
      <c r="S38" s="457"/>
    </row>
    <row r="39" spans="1:19" s="56" customFormat="1" ht="19.5" customHeight="1" outlineLevel="1">
      <c r="A39" s="56" t="s">
        <v>49</v>
      </c>
      <c r="B39" s="292" t="s">
        <v>114</v>
      </c>
      <c r="C39" s="293" t="s">
        <v>313</v>
      </c>
      <c r="D39" s="294"/>
      <c r="E39" s="99">
        <v>1295000</v>
      </c>
      <c r="F39" s="99">
        <v>743457.23125222744</v>
      </c>
      <c r="G39" s="99">
        <v>635363.10010739334</v>
      </c>
      <c r="H39" s="99">
        <v>318229.32570295176</v>
      </c>
      <c r="I39" s="99">
        <v>113046.66437251649</v>
      </c>
      <c r="J39" s="295">
        <v>7743.9999999999991</v>
      </c>
      <c r="K39" s="199" t="s">
        <v>29</v>
      </c>
      <c r="L39" s="200" t="s">
        <v>29</v>
      </c>
      <c r="M39" s="199"/>
      <c r="N39" s="200"/>
      <c r="O39" s="199"/>
      <c r="P39" s="200"/>
      <c r="Q39" s="199"/>
      <c r="R39" s="200"/>
      <c r="S39" s="199"/>
    </row>
    <row r="40" spans="1:19" s="57" customFormat="1" ht="14.25" customHeight="1" outlineLevel="1">
      <c r="A40" s="56" t="s">
        <v>49</v>
      </c>
      <c r="B40" s="298" t="s">
        <v>114</v>
      </c>
      <c r="C40" s="61" t="s">
        <v>92</v>
      </c>
      <c r="D40" s="296">
        <v>4</v>
      </c>
      <c r="E40" s="99"/>
      <c r="F40" s="99"/>
      <c r="G40" s="99"/>
      <c r="H40" s="99"/>
      <c r="I40" s="99"/>
      <c r="J40" s="297"/>
    </row>
    <row r="41" spans="1:19" s="57" customFormat="1" ht="14.25" customHeight="1" outlineLevel="1">
      <c r="A41" s="56" t="s">
        <v>49</v>
      </c>
      <c r="B41" s="298" t="s">
        <v>114</v>
      </c>
      <c r="C41" s="61" t="s">
        <v>93</v>
      </c>
      <c r="D41" s="296">
        <v>2</v>
      </c>
      <c r="E41" s="99"/>
      <c r="F41" s="99"/>
      <c r="G41" s="99"/>
      <c r="H41" s="99"/>
      <c r="I41" s="99"/>
      <c r="J41" s="297"/>
    </row>
    <row r="42" spans="1:19" s="57" customFormat="1" ht="14.25" customHeight="1" outlineLevel="1">
      <c r="A42" s="56" t="s">
        <v>49</v>
      </c>
      <c r="B42" s="298" t="s">
        <v>114</v>
      </c>
      <c r="C42" s="61" t="s">
        <v>94</v>
      </c>
      <c r="D42" s="296">
        <v>3</v>
      </c>
      <c r="E42" s="99"/>
      <c r="F42" s="99"/>
      <c r="G42" s="99"/>
      <c r="H42" s="99"/>
      <c r="I42" s="99"/>
      <c r="J42" s="297"/>
    </row>
    <row r="43" spans="1:19" s="57" customFormat="1" ht="14.25" customHeight="1" outlineLevel="1">
      <c r="A43" s="56" t="s">
        <v>49</v>
      </c>
      <c r="B43" s="298" t="s">
        <v>114</v>
      </c>
      <c r="C43" s="61" t="s">
        <v>95</v>
      </c>
      <c r="D43" s="296">
        <v>1</v>
      </c>
      <c r="E43" s="99"/>
      <c r="F43" s="99"/>
      <c r="G43" s="99"/>
      <c r="H43" s="99"/>
      <c r="I43" s="99"/>
      <c r="J43" s="297"/>
    </row>
    <row r="44" spans="1:19" s="57" customFormat="1" ht="14.25" customHeight="1" outlineLevel="1">
      <c r="B44" s="298"/>
      <c r="C44" s="61"/>
      <c r="E44" s="99"/>
      <c r="F44" s="99"/>
      <c r="G44" s="99"/>
      <c r="H44" s="99"/>
      <c r="I44" s="99"/>
      <c r="J44" s="449"/>
      <c r="K44" s="61"/>
      <c r="L44" s="61"/>
      <c r="M44" s="61"/>
      <c r="N44" s="61"/>
      <c r="O44" s="61"/>
      <c r="P44" s="61"/>
      <c r="Q44" s="61"/>
      <c r="R44" s="61"/>
      <c r="S44" s="61"/>
    </row>
    <row r="45" spans="1:19" s="56" customFormat="1" ht="19.5" customHeight="1" outlineLevel="1">
      <c r="A45" s="56" t="s">
        <v>49</v>
      </c>
      <c r="B45" s="292" t="s">
        <v>114</v>
      </c>
      <c r="C45" s="293" t="s">
        <v>138</v>
      </c>
      <c r="D45" s="294"/>
      <c r="E45" s="99">
        <v>745000</v>
      </c>
      <c r="F45" s="99">
        <v>440176.81924297521</v>
      </c>
      <c r="G45" s="99">
        <v>373048.37567442219</v>
      </c>
      <c r="H45" s="99">
        <v>173921.30252491456</v>
      </c>
      <c r="I45" s="99">
        <v>50640.334836843518</v>
      </c>
      <c r="J45" s="295">
        <v>4712.3999999999996</v>
      </c>
      <c r="K45" s="199" t="s">
        <v>29</v>
      </c>
      <c r="L45" s="200" t="s">
        <v>29</v>
      </c>
      <c r="M45" s="199"/>
      <c r="N45" s="200"/>
      <c r="O45" s="199"/>
      <c r="P45" s="200"/>
      <c r="Q45" s="199"/>
      <c r="R45" s="200"/>
      <c r="S45" s="199"/>
    </row>
    <row r="46" spans="1:19" s="57" customFormat="1" ht="14.25" customHeight="1" outlineLevel="1">
      <c r="A46" s="56" t="s">
        <v>49</v>
      </c>
      <c r="B46" s="298" t="s">
        <v>114</v>
      </c>
      <c r="C46" s="61" t="s">
        <v>139</v>
      </c>
      <c r="D46" s="296">
        <v>1</v>
      </c>
      <c r="E46" s="99"/>
      <c r="F46" s="99"/>
      <c r="G46" s="99"/>
      <c r="H46" s="99"/>
      <c r="I46" s="99"/>
      <c r="J46" s="297"/>
    </row>
    <row r="47" spans="1:19" s="57" customFormat="1" ht="14.25" customHeight="1" outlineLevel="1">
      <c r="A47" s="56" t="s">
        <v>49</v>
      </c>
      <c r="B47" s="298" t="s">
        <v>114</v>
      </c>
      <c r="C47" s="61" t="s">
        <v>140</v>
      </c>
      <c r="D47" s="296">
        <v>3</v>
      </c>
      <c r="E47" s="99"/>
      <c r="F47" s="99"/>
      <c r="G47" s="99"/>
      <c r="H47" s="99"/>
      <c r="I47" s="99"/>
      <c r="J47" s="297"/>
    </row>
    <row r="48" spans="1:19" s="57" customFormat="1" ht="14.25" customHeight="1" outlineLevel="1">
      <c r="A48" s="56" t="s">
        <v>49</v>
      </c>
      <c r="B48" s="298" t="s">
        <v>114</v>
      </c>
      <c r="C48" s="61" t="s">
        <v>98</v>
      </c>
      <c r="D48" s="296">
        <v>2</v>
      </c>
      <c r="E48" s="99"/>
      <c r="F48" s="99"/>
      <c r="G48" s="99"/>
      <c r="H48" s="99"/>
      <c r="I48" s="99"/>
      <c r="J48" s="297"/>
    </row>
    <row r="49" spans="1:19" s="57" customFormat="1" ht="14.25" customHeight="1" outlineLevel="1">
      <c r="A49" s="56"/>
      <c r="B49" s="298"/>
      <c r="C49" s="61"/>
      <c r="D49" s="296"/>
      <c r="E49" s="99"/>
      <c r="F49" s="99"/>
      <c r="G49" s="99"/>
      <c r="H49" s="99"/>
      <c r="I49" s="99"/>
      <c r="J49" s="297"/>
    </row>
    <row r="50" spans="1:19" s="450" customFormat="1" ht="19.5" customHeight="1" outlineLevel="1">
      <c r="A50" s="450" t="s">
        <v>49</v>
      </c>
      <c r="B50" s="292" t="s">
        <v>115</v>
      </c>
      <c r="C50" s="293" t="s">
        <v>205</v>
      </c>
      <c r="D50" s="294">
        <v>7</v>
      </c>
      <c r="E50" s="99">
        <v>770000</v>
      </c>
      <c r="F50" s="99">
        <v>379379.34170704556</v>
      </c>
      <c r="G50" s="99">
        <v>351976.3685687852</v>
      </c>
      <c r="H50" s="99">
        <v>186212.22812877328</v>
      </c>
      <c r="I50" s="99">
        <v>25579.730598547925</v>
      </c>
      <c r="J50" s="295">
        <v>5081.9999999999991</v>
      </c>
      <c r="K50" s="199"/>
      <c r="L50" s="200"/>
      <c r="M50" s="199"/>
      <c r="N50" s="200" t="s">
        <v>29</v>
      </c>
      <c r="O50" s="199"/>
      <c r="P50" s="200"/>
      <c r="Q50" s="199"/>
      <c r="R50" s="200"/>
      <c r="S50" s="199"/>
    </row>
    <row r="51" spans="1:19" s="57" customFormat="1" ht="14.25" customHeight="1" outlineLevel="1">
      <c r="B51" s="61"/>
      <c r="C51" s="61"/>
      <c r="E51" s="99"/>
      <c r="F51" s="99"/>
      <c r="G51" s="99"/>
      <c r="H51" s="99"/>
      <c r="I51" s="99"/>
      <c r="J51" s="449"/>
      <c r="K51" s="61"/>
      <c r="L51" s="61"/>
      <c r="M51" s="61"/>
      <c r="N51" s="61"/>
      <c r="O51" s="61"/>
      <c r="P51" s="61"/>
      <c r="Q51" s="61"/>
      <c r="R51" s="61"/>
      <c r="S51" s="61"/>
    </row>
    <row r="52" spans="1:19" s="56" customFormat="1" ht="19.5" customHeight="1" outlineLevel="1">
      <c r="A52" s="56" t="s">
        <v>49</v>
      </c>
      <c r="B52" s="292" t="s">
        <v>115</v>
      </c>
      <c r="C52" s="293" t="s">
        <v>206</v>
      </c>
      <c r="D52" s="294"/>
      <c r="E52" s="99">
        <v>800000</v>
      </c>
      <c r="F52" s="99">
        <v>407620.44394907798</v>
      </c>
      <c r="G52" s="99">
        <v>434843.22234954749</v>
      </c>
      <c r="H52" s="99">
        <v>251567.47170540318</v>
      </c>
      <c r="I52" s="99">
        <v>66973.01170689032</v>
      </c>
      <c r="J52" s="295">
        <v>5148</v>
      </c>
      <c r="K52" s="199"/>
      <c r="L52" s="200"/>
      <c r="M52" s="199"/>
      <c r="N52" s="200" t="s">
        <v>29</v>
      </c>
      <c r="O52" s="199"/>
      <c r="P52" s="200"/>
      <c r="Q52" s="199"/>
      <c r="R52" s="200"/>
      <c r="S52" s="199"/>
    </row>
    <row r="53" spans="1:19" s="57" customFormat="1" ht="14.25" customHeight="1" outlineLevel="1">
      <c r="A53" s="56" t="s">
        <v>49</v>
      </c>
      <c r="B53" s="298" t="s">
        <v>115</v>
      </c>
      <c r="C53" s="61" t="s">
        <v>111</v>
      </c>
      <c r="D53" s="296">
        <v>2</v>
      </c>
      <c r="E53" s="99"/>
      <c r="F53" s="99"/>
      <c r="G53" s="99"/>
      <c r="H53" s="99"/>
      <c r="I53" s="99"/>
      <c r="J53" s="297"/>
    </row>
    <row r="54" spans="1:19" s="57" customFormat="1" ht="14.25" customHeight="1" outlineLevel="1">
      <c r="A54" s="56" t="s">
        <v>49</v>
      </c>
      <c r="B54" s="298" t="s">
        <v>115</v>
      </c>
      <c r="C54" s="61" t="s">
        <v>101</v>
      </c>
      <c r="D54" s="296">
        <v>2</v>
      </c>
      <c r="E54" s="99"/>
      <c r="F54" s="99"/>
      <c r="G54" s="99"/>
      <c r="H54" s="99"/>
      <c r="I54" s="99"/>
      <c r="J54" s="297"/>
    </row>
    <row r="55" spans="1:19" s="57" customFormat="1" ht="14.25" customHeight="1" outlineLevel="1">
      <c r="A55" s="56" t="s">
        <v>49</v>
      </c>
      <c r="B55" s="298" t="s">
        <v>115</v>
      </c>
      <c r="C55" s="61" t="s">
        <v>112</v>
      </c>
      <c r="D55" s="296">
        <v>2</v>
      </c>
      <c r="E55" s="99"/>
      <c r="F55" s="99"/>
      <c r="G55" s="99"/>
      <c r="H55" s="99"/>
      <c r="I55" s="99"/>
      <c r="J55" s="297"/>
    </row>
    <row r="56" spans="1:19" s="57" customFormat="1" ht="14.25" customHeight="1" outlineLevel="1">
      <c r="A56" s="56" t="s">
        <v>49</v>
      </c>
      <c r="B56" s="298" t="s">
        <v>115</v>
      </c>
      <c r="C56" s="61" t="s">
        <v>103</v>
      </c>
      <c r="D56" s="296">
        <v>2</v>
      </c>
      <c r="E56" s="99"/>
      <c r="F56" s="99"/>
      <c r="G56" s="99"/>
      <c r="H56" s="99"/>
      <c r="I56" s="99"/>
      <c r="J56" s="297"/>
    </row>
    <row r="57" spans="1:19" s="57" customFormat="1" ht="14.25" customHeight="1" outlineLevel="1">
      <c r="A57" s="56" t="s">
        <v>49</v>
      </c>
      <c r="B57" s="298" t="s">
        <v>115</v>
      </c>
      <c r="C57" s="61" t="s">
        <v>104</v>
      </c>
      <c r="D57" s="296">
        <v>2</v>
      </c>
      <c r="E57" s="99"/>
      <c r="F57" s="99"/>
      <c r="G57" s="99"/>
      <c r="H57" s="99"/>
      <c r="I57" s="99"/>
      <c r="J57" s="297"/>
    </row>
    <row r="58" spans="1:19" s="57" customFormat="1" ht="14.25" customHeight="1" outlineLevel="1">
      <c r="A58" s="56" t="s">
        <v>49</v>
      </c>
      <c r="B58" s="298" t="s">
        <v>115</v>
      </c>
      <c r="C58" s="61" t="s">
        <v>105</v>
      </c>
      <c r="D58" s="296">
        <v>3</v>
      </c>
      <c r="E58" s="99"/>
      <c r="F58" s="99"/>
      <c r="G58" s="99"/>
      <c r="H58" s="99"/>
      <c r="I58" s="99"/>
      <c r="J58" s="297"/>
    </row>
    <row r="59" spans="1:19" s="57" customFormat="1" ht="14.25" customHeight="1" outlineLevel="1">
      <c r="B59" s="61"/>
      <c r="C59" s="61"/>
      <c r="E59" s="99"/>
      <c r="F59" s="99"/>
      <c r="G59" s="99"/>
      <c r="H59" s="99"/>
      <c r="I59" s="99"/>
      <c r="J59" s="449"/>
      <c r="K59" s="61"/>
      <c r="L59" s="61"/>
      <c r="M59" s="61"/>
      <c r="N59" s="61"/>
      <c r="O59" s="61"/>
      <c r="P59" s="61"/>
      <c r="Q59" s="61"/>
      <c r="R59" s="61"/>
      <c r="S59" s="61"/>
    </row>
    <row r="60" spans="1:19" s="57" customFormat="1" ht="14.25" customHeight="1" outlineLevel="1">
      <c r="A60" s="56"/>
      <c r="B60" s="451"/>
      <c r="C60" s="61"/>
      <c r="D60" s="296"/>
      <c r="E60" s="99"/>
      <c r="F60" s="99"/>
      <c r="G60" s="99"/>
      <c r="H60" s="99"/>
      <c r="I60" s="99"/>
      <c r="J60" s="297"/>
    </row>
    <row r="61" spans="1:19" s="57" customFormat="1" ht="14.25" customHeight="1" outlineLevel="1">
      <c r="A61" s="56"/>
      <c r="B61" s="451"/>
      <c r="C61" s="61"/>
      <c r="D61" s="296"/>
      <c r="E61" s="99"/>
      <c r="F61" s="99"/>
      <c r="G61" s="99"/>
      <c r="H61" s="99"/>
      <c r="I61" s="99"/>
      <c r="J61" s="297"/>
    </row>
    <row r="62" spans="1:19" s="56" customFormat="1" ht="19.5" customHeight="1" outlineLevel="1">
      <c r="A62" s="56" t="s">
        <v>49</v>
      </c>
      <c r="B62" s="292" t="s">
        <v>115</v>
      </c>
      <c r="C62" s="293" t="s">
        <v>409</v>
      </c>
      <c r="D62" s="294"/>
      <c r="E62" s="99">
        <v>625000</v>
      </c>
      <c r="F62" s="99">
        <v>297489.12563758704</v>
      </c>
      <c r="G62" s="99">
        <v>320339.42469216441</v>
      </c>
      <c r="H62" s="99">
        <v>175170.46095695719</v>
      </c>
      <c r="I62" s="99">
        <v>43686.358522943148</v>
      </c>
      <c r="J62" s="295">
        <v>3900.5999999999995</v>
      </c>
      <c r="K62" s="199"/>
      <c r="L62" s="200"/>
      <c r="M62" s="199"/>
      <c r="N62" s="200" t="s">
        <v>29</v>
      </c>
      <c r="O62" s="199"/>
      <c r="P62" s="200"/>
      <c r="Q62" s="199"/>
      <c r="R62" s="200"/>
      <c r="S62" s="199"/>
    </row>
    <row r="63" spans="1:19" s="57" customFormat="1" ht="14.25" customHeight="1" outlineLevel="1">
      <c r="A63" s="56" t="s">
        <v>49</v>
      </c>
      <c r="B63" s="298" t="s">
        <v>115</v>
      </c>
      <c r="C63" s="61" t="s">
        <v>215</v>
      </c>
      <c r="D63" s="296">
        <v>1</v>
      </c>
      <c r="E63" s="99"/>
      <c r="F63" s="99"/>
      <c r="G63" s="99"/>
      <c r="H63" s="99"/>
      <c r="I63" s="99"/>
      <c r="J63" s="297"/>
    </row>
    <row r="64" spans="1:19" s="57" customFormat="1" ht="14.25" customHeight="1" outlineLevel="1">
      <c r="A64" s="56" t="s">
        <v>49</v>
      </c>
      <c r="B64" s="298" t="s">
        <v>115</v>
      </c>
      <c r="C64" s="61" t="s">
        <v>111</v>
      </c>
      <c r="D64" s="296">
        <v>2</v>
      </c>
      <c r="E64" s="99"/>
      <c r="F64" s="99"/>
      <c r="G64" s="99"/>
      <c r="H64" s="99"/>
      <c r="I64" s="99"/>
      <c r="J64" s="297"/>
    </row>
    <row r="65" spans="1:19" s="57" customFormat="1" ht="14.25" customHeight="1" outlineLevel="1">
      <c r="A65" s="56" t="s">
        <v>49</v>
      </c>
      <c r="B65" s="298" t="s">
        <v>115</v>
      </c>
      <c r="C65" s="61" t="s">
        <v>101</v>
      </c>
      <c r="D65" s="296">
        <v>2</v>
      </c>
      <c r="E65" s="99"/>
      <c r="F65" s="99"/>
      <c r="G65" s="99"/>
      <c r="H65" s="99"/>
      <c r="I65" s="99"/>
      <c r="J65" s="297"/>
    </row>
    <row r="66" spans="1:19" s="57" customFormat="1" ht="14.25" customHeight="1" outlineLevel="1">
      <c r="A66" s="56" t="s">
        <v>49</v>
      </c>
      <c r="B66" s="298" t="s">
        <v>115</v>
      </c>
      <c r="C66" s="61" t="s">
        <v>112</v>
      </c>
      <c r="D66" s="296">
        <v>3</v>
      </c>
      <c r="E66" s="99"/>
      <c r="F66" s="99"/>
      <c r="G66" s="99"/>
      <c r="H66" s="99"/>
      <c r="I66" s="99"/>
      <c r="J66" s="297"/>
    </row>
    <row r="67" spans="1:19" s="56" customFormat="1" ht="19.5" customHeight="1" outlineLevel="1">
      <c r="A67" s="56" t="s">
        <v>49</v>
      </c>
      <c r="B67" s="292" t="s">
        <v>116</v>
      </c>
      <c r="C67" s="293" t="s">
        <v>207</v>
      </c>
      <c r="D67" s="294"/>
      <c r="E67" s="99">
        <v>1171000</v>
      </c>
      <c r="F67" s="99">
        <v>524496.72236732347</v>
      </c>
      <c r="G67" s="99">
        <v>535660.79130307643</v>
      </c>
      <c r="H67" s="99">
        <v>228020.24011408197</v>
      </c>
      <c r="I67" s="99">
        <v>79580.46611160929</v>
      </c>
      <c r="J67" s="295">
        <v>8140</v>
      </c>
      <c r="K67" s="199"/>
      <c r="L67" s="200"/>
      <c r="M67" s="199" t="s">
        <v>29</v>
      </c>
      <c r="N67" s="200"/>
      <c r="O67" s="199"/>
      <c r="P67" s="200"/>
      <c r="Q67" s="199"/>
      <c r="R67" s="200"/>
      <c r="S67" s="199"/>
    </row>
    <row r="68" spans="1:19" s="56" customFormat="1" ht="19.5" customHeight="1" outlineLevel="1">
      <c r="A68" s="56" t="s">
        <v>49</v>
      </c>
      <c r="B68" s="298" t="s">
        <v>116</v>
      </c>
      <c r="C68" s="192" t="s">
        <v>106</v>
      </c>
      <c r="D68" s="455">
        <v>10</v>
      </c>
      <c r="E68" s="99"/>
      <c r="F68" s="99"/>
      <c r="G68" s="99"/>
      <c r="H68" s="99"/>
      <c r="I68" s="99"/>
      <c r="J68" s="456"/>
      <c r="K68" s="287"/>
      <c r="L68" s="287"/>
      <c r="M68" s="287"/>
      <c r="N68" s="287"/>
      <c r="O68" s="287"/>
      <c r="P68" s="287"/>
      <c r="Q68" s="287"/>
      <c r="R68" s="287"/>
      <c r="S68" s="287"/>
    </row>
    <row r="69" spans="1:19" s="57" customFormat="1" ht="14.25" customHeight="1" outlineLevel="1">
      <c r="A69" s="56" t="s">
        <v>49</v>
      </c>
      <c r="B69" s="298" t="s">
        <v>116</v>
      </c>
      <c r="C69" s="256" t="s">
        <v>107</v>
      </c>
      <c r="D69" s="296">
        <v>7</v>
      </c>
      <c r="E69" s="99"/>
      <c r="F69" s="99"/>
      <c r="G69" s="99"/>
      <c r="H69" s="99"/>
      <c r="I69" s="99"/>
      <c r="J69" s="297"/>
    </row>
    <row r="70" spans="1:19" s="57" customFormat="1" ht="14.25" customHeight="1" outlineLevel="1">
      <c r="A70" s="56" t="s">
        <v>49</v>
      </c>
      <c r="B70" s="298" t="s">
        <v>116</v>
      </c>
      <c r="C70" s="256" t="s">
        <v>108</v>
      </c>
      <c r="D70" s="296">
        <v>7</v>
      </c>
      <c r="E70" s="99"/>
      <c r="F70" s="99"/>
      <c r="G70" s="99"/>
      <c r="H70" s="99"/>
      <c r="I70" s="99"/>
      <c r="J70" s="297"/>
    </row>
    <row r="71" spans="1:19" s="57" customFormat="1" ht="14.25" customHeight="1" outlineLevel="1">
      <c r="A71" s="56"/>
      <c r="B71" s="298"/>
      <c r="C71" s="458"/>
      <c r="D71" s="296"/>
      <c r="E71" s="214"/>
      <c r="F71" s="214"/>
      <c r="G71" s="214"/>
      <c r="H71" s="214"/>
      <c r="I71" s="214"/>
      <c r="J71" s="297"/>
    </row>
    <row r="72" spans="1:19" s="57" customFormat="1" ht="14.25" customHeight="1" outlineLevel="1">
      <c r="A72" s="56"/>
      <c r="B72" s="298"/>
      <c r="C72" s="61"/>
      <c r="D72" s="296"/>
      <c r="E72" s="231"/>
      <c r="F72" s="231"/>
      <c r="G72" s="231"/>
      <c r="H72" s="231"/>
      <c r="I72" s="231"/>
      <c r="J72" s="297"/>
    </row>
    <row r="73" spans="1:19" s="56" customFormat="1" ht="19.5" customHeight="1" outlineLevel="1">
      <c r="A73" s="56" t="s">
        <v>49</v>
      </c>
      <c r="B73" s="292" t="s">
        <v>290</v>
      </c>
      <c r="C73" s="293" t="s">
        <v>291</v>
      </c>
      <c r="D73" s="294">
        <v>44</v>
      </c>
      <c r="E73" s="99">
        <v>1232000</v>
      </c>
      <c r="F73" s="99">
        <v>696211.27406049496</v>
      </c>
      <c r="G73" s="99">
        <v>796995.87534372136</v>
      </c>
      <c r="H73" s="99">
        <v>556891.38405132911</v>
      </c>
      <c r="I73" s="99">
        <v>247056.3703024748</v>
      </c>
      <c r="J73" s="295">
        <v>19360.000000000004</v>
      </c>
      <c r="K73" s="199"/>
      <c r="L73" s="200" t="s">
        <v>29</v>
      </c>
      <c r="M73" s="199"/>
      <c r="N73" s="200"/>
      <c r="O73" s="199"/>
      <c r="P73" s="200"/>
      <c r="Q73" s="199"/>
      <c r="R73" s="200"/>
      <c r="S73" s="199"/>
    </row>
    <row r="74" spans="1:19" s="56" customFormat="1" ht="19.5" customHeight="1" outlineLevel="1">
      <c r="A74" s="56" t="s">
        <v>49</v>
      </c>
      <c r="B74" s="292" t="s">
        <v>290</v>
      </c>
      <c r="C74" s="293" t="s">
        <v>638</v>
      </c>
      <c r="D74" s="294">
        <v>50</v>
      </c>
      <c r="E74" s="99">
        <v>1400000</v>
      </c>
      <c r="F74" s="99">
        <v>791149.17506874423</v>
      </c>
      <c r="G74" s="99">
        <v>905677.13107241073</v>
      </c>
      <c r="H74" s="99">
        <v>632831.11824014666</v>
      </c>
      <c r="I74" s="99">
        <v>280745.87534372136</v>
      </c>
      <c r="J74" s="295">
        <v>22000.000000000004</v>
      </c>
      <c r="K74" s="199"/>
      <c r="L74" s="200" t="s">
        <v>29</v>
      </c>
      <c r="M74" s="199"/>
      <c r="N74" s="200"/>
      <c r="O74" s="199"/>
      <c r="P74" s="200"/>
      <c r="Q74" s="199"/>
      <c r="R74" s="200"/>
      <c r="S74" s="199"/>
    </row>
    <row r="75" spans="1:19" s="56" customFormat="1" ht="19.5" customHeight="1" outlineLevel="1">
      <c r="A75" s="56" t="s">
        <v>49</v>
      </c>
      <c r="B75" s="292" t="s">
        <v>290</v>
      </c>
      <c r="C75" s="293" t="s">
        <v>639</v>
      </c>
      <c r="D75" s="294">
        <v>47</v>
      </c>
      <c r="E75" s="99">
        <v>1316000</v>
      </c>
      <c r="F75" s="99">
        <v>743680.2245646196</v>
      </c>
      <c r="G75" s="99">
        <v>851336.5032080661</v>
      </c>
      <c r="H75" s="99">
        <v>594861.25114573783</v>
      </c>
      <c r="I75" s="99">
        <v>263901.12282309809</v>
      </c>
      <c r="J75" s="295">
        <v>20680.000000000004</v>
      </c>
      <c r="K75" s="199"/>
      <c r="L75" s="200" t="s">
        <v>29</v>
      </c>
      <c r="M75" s="199"/>
      <c r="N75" s="200"/>
      <c r="O75" s="199"/>
      <c r="P75" s="200"/>
      <c r="Q75" s="199"/>
      <c r="R75" s="200"/>
      <c r="S75" s="199"/>
    </row>
    <row r="76" spans="1:19" s="56" customFormat="1" ht="19.5" customHeight="1" outlineLevel="1">
      <c r="A76" s="56" t="s">
        <v>49</v>
      </c>
      <c r="B76" s="292" t="s">
        <v>290</v>
      </c>
      <c r="C76" s="293" t="s">
        <v>293</v>
      </c>
      <c r="D76" s="294">
        <v>104</v>
      </c>
      <c r="E76" s="99">
        <v>2912000</v>
      </c>
      <c r="F76" s="99">
        <v>1645590.284142988</v>
      </c>
      <c r="G76" s="99">
        <v>1883808.4326306144</v>
      </c>
      <c r="H76" s="99">
        <v>1316288.725939505</v>
      </c>
      <c r="I76" s="99">
        <v>583951.42071494041</v>
      </c>
      <c r="J76" s="295">
        <v>41184.000000000007</v>
      </c>
      <c r="K76" s="199"/>
      <c r="L76" s="200" t="s">
        <v>29</v>
      </c>
      <c r="M76" s="199"/>
      <c r="N76" s="200"/>
      <c r="O76" s="199"/>
      <c r="P76" s="200"/>
      <c r="Q76" s="199"/>
      <c r="R76" s="200"/>
      <c r="S76" s="199"/>
    </row>
    <row r="77" spans="1:19" s="57" customFormat="1" ht="14.25" customHeight="1" outlineLevel="1">
      <c r="A77" s="56"/>
      <c r="B77" s="298"/>
      <c r="C77" s="61"/>
      <c r="D77" s="296"/>
      <c r="E77" s="214"/>
      <c r="F77" s="214"/>
      <c r="G77" s="214"/>
      <c r="H77" s="214"/>
      <c r="I77" s="214"/>
      <c r="J77" s="297"/>
    </row>
    <row r="78" spans="1:19" s="57" customFormat="1" ht="15.75">
      <c r="B78" s="61"/>
      <c r="C78" s="61"/>
      <c r="E78" s="231"/>
      <c r="F78" s="231"/>
      <c r="G78" s="231"/>
      <c r="H78" s="231"/>
      <c r="I78" s="231"/>
      <c r="J78" s="459"/>
      <c r="K78" s="61"/>
      <c r="L78" s="61"/>
      <c r="M78" s="61"/>
      <c r="N78" s="61"/>
      <c r="O78" s="61"/>
      <c r="P78" s="61"/>
      <c r="Q78" s="61"/>
      <c r="R78" s="61"/>
      <c r="S78" s="61"/>
    </row>
    <row r="79" spans="1:19" s="57" customFormat="1" ht="15.75">
      <c r="A79" s="210" t="s">
        <v>73</v>
      </c>
      <c r="C79" s="61"/>
      <c r="D79" s="296"/>
      <c r="E79" s="231"/>
      <c r="F79" s="231"/>
      <c r="G79" s="231"/>
      <c r="H79" s="231"/>
      <c r="I79" s="231"/>
      <c r="J79" s="297"/>
    </row>
    <row r="80" spans="1:19" s="57" customFormat="1" ht="15.75">
      <c r="A80" s="210"/>
      <c r="B80" s="57" t="s">
        <v>640</v>
      </c>
      <c r="C80" s="61"/>
      <c r="D80" s="296"/>
      <c r="E80" s="231"/>
      <c r="F80" s="231"/>
      <c r="G80" s="231"/>
      <c r="H80" s="231"/>
      <c r="I80" s="231"/>
      <c r="J80" s="297"/>
    </row>
    <row r="81" spans="2:9" s="61" customFormat="1" ht="15.75" outlineLevel="1">
      <c r="B81" s="284" t="s">
        <v>117</v>
      </c>
      <c r="E81" s="231"/>
      <c r="F81" s="231"/>
      <c r="G81" s="231"/>
      <c r="H81" s="231"/>
      <c r="I81" s="231"/>
    </row>
    <row r="82" spans="2:9" s="61" customFormat="1" ht="15.75">
      <c r="B82" s="61" t="s">
        <v>124</v>
      </c>
      <c r="E82" s="231"/>
      <c r="F82" s="231"/>
      <c r="G82" s="231"/>
      <c r="H82" s="231"/>
      <c r="I82" s="231"/>
    </row>
    <row r="83" spans="2:9" s="61" customFormat="1" ht="15.75">
      <c r="B83" s="61" t="s">
        <v>68</v>
      </c>
      <c r="E83" s="231"/>
      <c r="F83" s="231"/>
      <c r="G83" s="231"/>
      <c r="H83" s="231"/>
      <c r="I83" s="231"/>
    </row>
    <row r="84" spans="2:9" s="57" customFormat="1">
      <c r="B84" s="285" t="s">
        <v>210</v>
      </c>
      <c r="E84" s="231"/>
      <c r="F84" s="231"/>
      <c r="G84" s="231"/>
      <c r="H84" s="231"/>
      <c r="I84" s="231"/>
    </row>
    <row r="85" spans="2:9" ht="15.75">
      <c r="E85" s="245"/>
      <c r="F85" s="245"/>
      <c r="G85" s="245"/>
      <c r="H85" s="245"/>
      <c r="I85" s="245"/>
    </row>
    <row r="86" spans="2:9" ht="15.75">
      <c r="E86" s="245"/>
      <c r="F86" s="245"/>
      <c r="G86" s="245"/>
      <c r="H86" s="245"/>
      <c r="I86" s="245"/>
    </row>
    <row r="87" spans="2:9" ht="15.75">
      <c r="E87" s="245"/>
      <c r="F87" s="245"/>
      <c r="G87" s="245"/>
      <c r="H87" s="245"/>
      <c r="I87" s="245"/>
    </row>
    <row r="88" spans="2:9" ht="15.75">
      <c r="E88" s="245"/>
      <c r="F88" s="245"/>
      <c r="G88" s="245"/>
      <c r="H88" s="245"/>
      <c r="I88" s="245"/>
    </row>
    <row r="89" spans="2:9" ht="15.75">
      <c r="E89" s="245"/>
      <c r="F89" s="245"/>
      <c r="G89" s="245"/>
      <c r="H89" s="245"/>
      <c r="I89" s="245"/>
    </row>
    <row r="90" spans="2:9" ht="15.75">
      <c r="E90" s="245"/>
      <c r="F90" s="245"/>
      <c r="G90" s="245"/>
      <c r="H90" s="245"/>
      <c r="I90" s="245"/>
    </row>
    <row r="91" spans="2:9" ht="15.75">
      <c r="E91" s="245"/>
      <c r="F91" s="245"/>
      <c r="G91" s="245"/>
      <c r="H91" s="245"/>
      <c r="I91" s="245"/>
    </row>
    <row r="92" spans="2:9" ht="15.75">
      <c r="E92" s="245"/>
      <c r="F92" s="245"/>
      <c r="G92" s="245"/>
      <c r="H92" s="245"/>
      <c r="I92" s="245"/>
    </row>
    <row r="93" spans="2:9" ht="15.75">
      <c r="E93" s="245"/>
      <c r="F93" s="245"/>
      <c r="G93" s="245"/>
      <c r="H93" s="245"/>
      <c r="I93" s="245"/>
    </row>
    <row r="94" spans="2:9" ht="15.75">
      <c r="E94" s="245"/>
      <c r="F94" s="245"/>
      <c r="G94" s="245"/>
      <c r="H94" s="245"/>
      <c r="I94" s="245"/>
    </row>
    <row r="95" spans="2:9" ht="15.75">
      <c r="E95" s="245"/>
      <c r="F95" s="245"/>
      <c r="G95" s="245"/>
      <c r="H95" s="245"/>
      <c r="I95" s="245"/>
    </row>
    <row r="96" spans="2:9" ht="15.75">
      <c r="E96" s="245"/>
      <c r="F96" s="245"/>
      <c r="G96" s="245"/>
      <c r="H96" s="245"/>
      <c r="I96" s="245"/>
    </row>
    <row r="97" spans="5:9" ht="15.75">
      <c r="E97" s="245"/>
      <c r="F97" s="245"/>
      <c r="G97" s="245"/>
      <c r="H97" s="245"/>
      <c r="I97" s="245"/>
    </row>
    <row r="98" spans="5:9" ht="15.75">
      <c r="E98" s="245"/>
      <c r="F98" s="245"/>
      <c r="G98" s="245"/>
      <c r="H98" s="245"/>
      <c r="I98" s="245"/>
    </row>
    <row r="99" spans="5:9" ht="15.75">
      <c r="E99" s="245"/>
      <c r="F99" s="245"/>
      <c r="G99" s="245"/>
      <c r="H99" s="245"/>
      <c r="I99" s="245"/>
    </row>
    <row r="100" spans="5:9" ht="15.75">
      <c r="E100" s="245"/>
      <c r="F100" s="245"/>
      <c r="G100" s="245"/>
      <c r="H100" s="245"/>
      <c r="I100" s="245"/>
    </row>
    <row r="101" spans="5:9" ht="15.75">
      <c r="E101" s="245"/>
      <c r="F101" s="245"/>
      <c r="G101" s="245"/>
      <c r="H101" s="245"/>
      <c r="I101" s="245"/>
    </row>
    <row r="102" spans="5:9" ht="15.75">
      <c r="E102" s="245"/>
      <c r="F102" s="245"/>
      <c r="G102" s="245"/>
      <c r="H102" s="245"/>
      <c r="I102" s="245"/>
    </row>
    <row r="103" spans="5:9" ht="15.75">
      <c r="E103" s="245"/>
      <c r="F103" s="245"/>
      <c r="G103" s="245"/>
      <c r="H103" s="245"/>
      <c r="I103" s="245"/>
    </row>
    <row r="104" spans="5:9" ht="15.75">
      <c r="E104" s="245"/>
      <c r="F104" s="245"/>
      <c r="G104" s="245"/>
      <c r="H104" s="245"/>
      <c r="I104" s="245"/>
    </row>
    <row r="105" spans="5:9" ht="15.75">
      <c r="E105" s="245"/>
      <c r="F105" s="245"/>
      <c r="G105" s="245"/>
      <c r="H105" s="245"/>
      <c r="I105" s="245"/>
    </row>
    <row r="106" spans="5:9" ht="15.75">
      <c r="E106" s="245"/>
      <c r="F106" s="245"/>
      <c r="G106" s="245"/>
      <c r="H106" s="245"/>
      <c r="I106" s="245"/>
    </row>
    <row r="107" spans="5:9" ht="15.75">
      <c r="E107" s="245"/>
      <c r="F107" s="245"/>
      <c r="G107" s="245"/>
      <c r="H107" s="245"/>
      <c r="I107" s="245"/>
    </row>
    <row r="108" spans="5:9" ht="15.75">
      <c r="E108" s="245"/>
      <c r="F108" s="245"/>
      <c r="G108" s="245"/>
      <c r="H108" s="245"/>
      <c r="I108" s="245"/>
    </row>
    <row r="109" spans="5:9" ht="15.75">
      <c r="E109" s="245"/>
      <c r="F109" s="245"/>
      <c r="G109" s="245"/>
      <c r="H109" s="245"/>
      <c r="I109" s="245"/>
    </row>
    <row r="110" spans="5:9" ht="15.75">
      <c r="E110" s="245"/>
      <c r="F110" s="245"/>
      <c r="G110" s="245"/>
      <c r="H110" s="245"/>
      <c r="I110" s="245"/>
    </row>
    <row r="111" spans="5:9" ht="15.75">
      <c r="E111" s="245"/>
      <c r="F111" s="245"/>
      <c r="G111" s="245"/>
      <c r="H111" s="245"/>
      <c r="I111" s="245"/>
    </row>
    <row r="112" spans="5:9" ht="15.75">
      <c r="E112" s="245"/>
      <c r="F112" s="245"/>
      <c r="G112" s="245"/>
      <c r="H112" s="245"/>
      <c r="I112" s="245"/>
    </row>
    <row r="113" spans="5:9" ht="15.75">
      <c r="E113" s="245"/>
      <c r="F113" s="245"/>
      <c r="G113" s="245"/>
      <c r="H113" s="245"/>
      <c r="I113" s="245"/>
    </row>
    <row r="114" spans="5:9" ht="15.75">
      <c r="E114" s="245"/>
      <c r="F114" s="245"/>
      <c r="G114" s="245"/>
      <c r="H114" s="245"/>
      <c r="I114" s="245"/>
    </row>
    <row r="115" spans="5:9" ht="15.75">
      <c r="E115" s="245"/>
      <c r="F115" s="245"/>
      <c r="G115" s="245"/>
      <c r="H115" s="245"/>
      <c r="I115" s="245"/>
    </row>
    <row r="116" spans="5:9" ht="15.75">
      <c r="E116" s="245"/>
      <c r="F116" s="245"/>
      <c r="G116" s="245"/>
      <c r="H116" s="245"/>
      <c r="I116" s="245"/>
    </row>
    <row r="117" spans="5:9" ht="15.75">
      <c r="E117" s="245"/>
      <c r="F117" s="245"/>
      <c r="G117" s="245"/>
      <c r="H117" s="245"/>
      <c r="I117" s="245"/>
    </row>
    <row r="118" spans="5:9" ht="15.75">
      <c r="E118" s="245"/>
      <c r="F118" s="245"/>
      <c r="G118" s="245"/>
      <c r="H118" s="245"/>
      <c r="I118" s="245"/>
    </row>
    <row r="119" spans="5:9" ht="15.75">
      <c r="E119" s="245"/>
      <c r="F119" s="245"/>
      <c r="G119" s="245"/>
      <c r="H119" s="245"/>
      <c r="I119" s="245"/>
    </row>
    <row r="120" spans="5:9" ht="15.75">
      <c r="E120" s="245"/>
      <c r="F120" s="245"/>
      <c r="G120" s="245"/>
      <c r="H120" s="245"/>
      <c r="I120" s="245"/>
    </row>
    <row r="121" spans="5:9" ht="15.75">
      <c r="E121" s="245"/>
      <c r="F121" s="245"/>
      <c r="G121" s="245"/>
      <c r="H121" s="245"/>
      <c r="I121" s="245"/>
    </row>
    <row r="122" spans="5:9" ht="15.75">
      <c r="E122" s="245"/>
      <c r="F122" s="245"/>
      <c r="G122" s="245"/>
      <c r="H122" s="245"/>
      <c r="I122" s="245"/>
    </row>
    <row r="123" spans="5:9" ht="15.75">
      <c r="E123" s="245"/>
      <c r="F123" s="245"/>
      <c r="G123" s="245"/>
      <c r="H123" s="245"/>
      <c r="I123" s="245"/>
    </row>
    <row r="124" spans="5:9" ht="15.75">
      <c r="E124" s="245"/>
      <c r="F124" s="245"/>
      <c r="G124" s="245"/>
      <c r="H124" s="245"/>
      <c r="I124" s="245"/>
    </row>
    <row r="125" spans="5:9" ht="15.75">
      <c r="E125" s="245"/>
      <c r="F125" s="245"/>
      <c r="G125" s="245"/>
      <c r="H125" s="245"/>
      <c r="I125" s="245"/>
    </row>
    <row r="126" spans="5:9" ht="15.75">
      <c r="E126" s="245"/>
      <c r="F126" s="245"/>
      <c r="G126" s="245"/>
      <c r="H126" s="245"/>
      <c r="I126" s="245"/>
    </row>
    <row r="127" spans="5:9" ht="15.75">
      <c r="E127" s="245"/>
      <c r="F127" s="245"/>
      <c r="G127" s="245"/>
      <c r="H127" s="245"/>
      <c r="I127" s="245"/>
    </row>
    <row r="128" spans="5:9" ht="15.75">
      <c r="E128" s="245"/>
      <c r="F128" s="245"/>
      <c r="G128" s="245"/>
      <c r="H128" s="245"/>
      <c r="I128" s="245"/>
    </row>
    <row r="129" spans="5:9" ht="15.75">
      <c r="E129" s="245"/>
      <c r="F129" s="245"/>
      <c r="G129" s="245"/>
      <c r="H129" s="245"/>
      <c r="I129" s="245"/>
    </row>
    <row r="130" spans="5:9" ht="15.75">
      <c r="E130" s="245"/>
      <c r="F130" s="245"/>
      <c r="G130" s="245"/>
      <c r="H130" s="245"/>
      <c r="I130" s="245"/>
    </row>
    <row r="131" spans="5:9" ht="15.75">
      <c r="E131" s="245"/>
      <c r="F131" s="245"/>
      <c r="G131" s="245"/>
      <c r="H131" s="245"/>
      <c r="I131" s="245"/>
    </row>
    <row r="132" spans="5:9" ht="15.75">
      <c r="E132" s="245"/>
      <c r="F132" s="245"/>
      <c r="G132" s="245"/>
      <c r="H132" s="245"/>
      <c r="I132" s="245"/>
    </row>
    <row r="133" spans="5:9" ht="15.75">
      <c r="E133" s="245"/>
      <c r="F133" s="245"/>
      <c r="G133" s="245"/>
      <c r="H133" s="245"/>
      <c r="I133" s="245"/>
    </row>
    <row r="134" spans="5:9" ht="15.75">
      <c r="E134" s="245"/>
      <c r="F134" s="245"/>
      <c r="G134" s="245"/>
      <c r="H134" s="245"/>
      <c r="I134" s="245"/>
    </row>
    <row r="135" spans="5:9" ht="15.75">
      <c r="E135" s="245"/>
      <c r="F135" s="245"/>
      <c r="G135" s="245"/>
      <c r="H135" s="245"/>
      <c r="I135" s="245"/>
    </row>
    <row r="136" spans="5:9" ht="15.75">
      <c r="E136" s="245"/>
      <c r="F136" s="245"/>
      <c r="G136" s="245"/>
      <c r="H136" s="245"/>
      <c r="I136" s="245"/>
    </row>
    <row r="137" spans="5:9" ht="15.75">
      <c r="E137" s="245"/>
      <c r="F137" s="245"/>
      <c r="G137" s="245"/>
      <c r="H137" s="245"/>
      <c r="I137" s="245"/>
    </row>
    <row r="138" spans="5:9" ht="15.75">
      <c r="E138" s="245"/>
      <c r="F138" s="245"/>
      <c r="G138" s="245"/>
      <c r="H138" s="245"/>
      <c r="I138" s="245"/>
    </row>
    <row r="139" spans="5:9" ht="15.75">
      <c r="E139" s="245"/>
      <c r="F139" s="245"/>
      <c r="G139" s="245"/>
      <c r="H139" s="245"/>
      <c r="I139" s="245"/>
    </row>
    <row r="140" spans="5:9" ht="15.75">
      <c r="E140" s="245"/>
      <c r="F140" s="245"/>
      <c r="G140" s="245"/>
      <c r="H140" s="245"/>
      <c r="I140" s="245"/>
    </row>
    <row r="141" spans="5:9" ht="15.75">
      <c r="E141" s="245"/>
      <c r="F141" s="245"/>
      <c r="G141" s="245"/>
      <c r="H141" s="245"/>
      <c r="I141" s="245"/>
    </row>
    <row r="142" spans="5:9" ht="15.75">
      <c r="E142" s="245"/>
      <c r="F142" s="245"/>
      <c r="G142" s="245"/>
      <c r="H142" s="245"/>
      <c r="I142" s="245"/>
    </row>
    <row r="143" spans="5:9" ht="15.75">
      <c r="E143" s="245"/>
      <c r="F143" s="245"/>
      <c r="G143" s="245"/>
      <c r="H143" s="245"/>
      <c r="I143" s="245"/>
    </row>
    <row r="144" spans="5:9" ht="15.75">
      <c r="E144" s="245"/>
      <c r="F144" s="245"/>
      <c r="G144" s="245"/>
      <c r="H144" s="245"/>
      <c r="I144" s="245"/>
    </row>
    <row r="145" spans="5:9" ht="15.75">
      <c r="E145" s="245"/>
      <c r="F145" s="245"/>
      <c r="G145" s="245"/>
      <c r="H145" s="245"/>
      <c r="I145" s="245"/>
    </row>
    <row r="146" spans="5:9" ht="15.75">
      <c r="E146" s="231"/>
      <c r="F146" s="231"/>
      <c r="G146" s="231"/>
      <c r="H146" s="231"/>
      <c r="I146" s="231"/>
    </row>
    <row r="147" spans="5:9" ht="15.75">
      <c r="E147" s="231"/>
      <c r="F147" s="231"/>
      <c r="G147" s="231"/>
      <c r="H147" s="231"/>
      <c r="I147" s="231"/>
    </row>
    <row r="148" spans="5:9" ht="15.75">
      <c r="E148" s="231"/>
      <c r="F148" s="231"/>
      <c r="G148" s="231"/>
      <c r="H148" s="231"/>
      <c r="I148" s="231"/>
    </row>
    <row r="149" spans="5:9" ht="15.75">
      <c r="E149" s="231"/>
      <c r="F149" s="231"/>
      <c r="G149" s="231"/>
      <c r="H149" s="231"/>
      <c r="I149" s="231"/>
    </row>
    <row r="150" spans="5:9" ht="15.75">
      <c r="E150" s="231"/>
      <c r="F150" s="231"/>
      <c r="G150" s="231"/>
      <c r="H150" s="231"/>
      <c r="I150" s="231"/>
    </row>
    <row r="151" spans="5:9" ht="15.75">
      <c r="E151" s="231"/>
      <c r="F151" s="231"/>
      <c r="G151" s="231"/>
      <c r="H151" s="231"/>
      <c r="I151" s="231"/>
    </row>
    <row r="152" spans="5:9" ht="15.75">
      <c r="E152" s="231"/>
      <c r="F152" s="231"/>
      <c r="G152" s="231"/>
      <c r="H152" s="231"/>
      <c r="I152" s="231"/>
    </row>
    <row r="153" spans="5:9" ht="15.75">
      <c r="E153" s="231"/>
      <c r="F153" s="231"/>
      <c r="G153" s="231"/>
      <c r="H153" s="231"/>
      <c r="I153" s="231"/>
    </row>
    <row r="154" spans="5:9" ht="15.75">
      <c r="E154" s="231"/>
      <c r="F154" s="231"/>
      <c r="G154" s="231"/>
      <c r="H154" s="231"/>
      <c r="I154" s="231"/>
    </row>
    <row r="155" spans="5:9" ht="15.75">
      <c r="E155" s="231"/>
      <c r="F155" s="231"/>
      <c r="G155" s="231"/>
      <c r="H155" s="231"/>
      <c r="I155" s="231"/>
    </row>
    <row r="156" spans="5:9" ht="15.75">
      <c r="E156" s="231"/>
      <c r="F156" s="231"/>
      <c r="G156" s="231"/>
      <c r="H156" s="231"/>
      <c r="I156" s="231"/>
    </row>
    <row r="157" spans="5:9" ht="15.75">
      <c r="E157" s="231"/>
      <c r="F157" s="231"/>
      <c r="G157" s="231"/>
      <c r="H157" s="231"/>
      <c r="I157" s="231"/>
    </row>
    <row r="158" spans="5:9" ht="15.75">
      <c r="E158" s="231"/>
      <c r="F158" s="231"/>
      <c r="G158" s="231"/>
      <c r="H158" s="231"/>
      <c r="I158" s="231"/>
    </row>
    <row r="159" spans="5:9" ht="15.75">
      <c r="E159" s="231"/>
      <c r="F159" s="231"/>
      <c r="G159" s="231"/>
      <c r="H159" s="231"/>
      <c r="I159" s="231"/>
    </row>
    <row r="160" spans="5:9" ht="15.75">
      <c r="E160" s="231"/>
      <c r="F160" s="231"/>
      <c r="G160" s="231"/>
      <c r="H160" s="231"/>
      <c r="I160" s="231"/>
    </row>
    <row r="161" spans="5:9" ht="15.75">
      <c r="E161" s="231"/>
      <c r="F161" s="231"/>
      <c r="G161" s="231"/>
      <c r="H161" s="231"/>
      <c r="I161" s="231"/>
    </row>
    <row r="162" spans="5:9" ht="15.75">
      <c r="E162" s="231"/>
      <c r="F162" s="231"/>
      <c r="G162" s="231"/>
      <c r="H162" s="231"/>
      <c r="I162" s="231"/>
    </row>
    <row r="163" spans="5:9" ht="15.75">
      <c r="E163" s="231"/>
      <c r="F163" s="231"/>
      <c r="G163" s="231"/>
      <c r="H163" s="231"/>
      <c r="I163" s="231"/>
    </row>
    <row r="164" spans="5:9" ht="15.75">
      <c r="E164" s="231"/>
      <c r="F164" s="231"/>
      <c r="G164" s="231"/>
      <c r="H164" s="231"/>
      <c r="I164" s="231"/>
    </row>
    <row r="165" spans="5:9" ht="15.75">
      <c r="E165" s="231"/>
      <c r="F165" s="231"/>
      <c r="G165" s="231"/>
      <c r="H165" s="231"/>
      <c r="I165" s="231"/>
    </row>
    <row r="166" spans="5:9" ht="15.75">
      <c r="E166" s="231"/>
      <c r="F166" s="231"/>
      <c r="G166" s="231"/>
      <c r="H166" s="231"/>
      <c r="I166" s="231"/>
    </row>
    <row r="167" spans="5:9" ht="15.75">
      <c r="E167" s="231"/>
      <c r="F167" s="231"/>
      <c r="G167" s="231"/>
      <c r="H167" s="231"/>
      <c r="I167" s="231"/>
    </row>
    <row r="168" spans="5:9" ht="15.75">
      <c r="E168" s="231"/>
      <c r="F168" s="231"/>
      <c r="G168" s="231"/>
      <c r="H168" s="231"/>
      <c r="I168" s="231"/>
    </row>
    <row r="169" spans="5:9" ht="15.75">
      <c r="E169" s="231"/>
      <c r="F169" s="231"/>
      <c r="G169" s="231"/>
      <c r="H169" s="231"/>
      <c r="I169" s="231"/>
    </row>
    <row r="170" spans="5:9" ht="15.75">
      <c r="E170" s="231"/>
      <c r="F170" s="231"/>
      <c r="G170" s="231"/>
      <c r="H170" s="231"/>
      <c r="I170" s="231"/>
    </row>
    <row r="171" spans="5:9" ht="15.75">
      <c r="E171" s="231"/>
      <c r="F171" s="231"/>
      <c r="G171" s="231"/>
      <c r="H171" s="231"/>
      <c r="I171" s="231"/>
    </row>
    <row r="172" spans="5:9" ht="15.75">
      <c r="E172" s="231"/>
      <c r="F172" s="231"/>
      <c r="G172" s="231"/>
      <c r="H172" s="231"/>
      <c r="I172" s="231"/>
    </row>
    <row r="173" spans="5:9" ht="15.75">
      <c r="E173" s="231"/>
      <c r="F173" s="231"/>
      <c r="G173" s="231"/>
      <c r="H173" s="231"/>
      <c r="I173" s="231"/>
    </row>
    <row r="174" spans="5:9" ht="15.75">
      <c r="E174" s="231"/>
      <c r="F174" s="231"/>
      <c r="G174" s="231"/>
      <c r="H174" s="231"/>
      <c r="I174" s="231"/>
    </row>
    <row r="175" spans="5:9" ht="15.75">
      <c r="E175" s="231"/>
      <c r="F175" s="231"/>
      <c r="G175" s="231"/>
      <c r="H175" s="231"/>
      <c r="I175" s="231"/>
    </row>
    <row r="176" spans="5:9" ht="15.75">
      <c r="E176" s="231"/>
      <c r="F176" s="231"/>
      <c r="G176" s="231"/>
      <c r="H176" s="231"/>
      <c r="I176" s="231"/>
    </row>
    <row r="177" spans="5:9" ht="15.75">
      <c r="E177" s="231"/>
      <c r="F177" s="231"/>
      <c r="G177" s="231"/>
      <c r="H177" s="231"/>
      <c r="I177" s="231"/>
    </row>
    <row r="178" spans="5:9" ht="15.75">
      <c r="E178" s="231"/>
      <c r="F178" s="231"/>
      <c r="G178" s="231"/>
      <c r="H178" s="231"/>
      <c r="I178" s="231"/>
    </row>
    <row r="179" spans="5:9" ht="15.75">
      <c r="E179" s="231"/>
      <c r="F179" s="231"/>
      <c r="G179" s="231"/>
      <c r="H179" s="231"/>
      <c r="I179" s="231"/>
    </row>
    <row r="180" spans="5:9" ht="15.75">
      <c r="E180" s="231"/>
      <c r="F180" s="231"/>
      <c r="G180" s="231"/>
      <c r="H180" s="231"/>
      <c r="I180" s="231"/>
    </row>
    <row r="181" spans="5:9" ht="15.75">
      <c r="E181" s="231"/>
      <c r="F181" s="231"/>
      <c r="G181" s="231"/>
      <c r="H181" s="231"/>
      <c r="I181" s="231"/>
    </row>
    <row r="182" spans="5:9" ht="15.75">
      <c r="E182" s="231"/>
      <c r="F182" s="231"/>
      <c r="G182" s="231"/>
      <c r="H182" s="231"/>
      <c r="I182" s="231"/>
    </row>
    <row r="183" spans="5:9" ht="15.75">
      <c r="E183" s="231"/>
      <c r="F183" s="231"/>
      <c r="G183" s="231"/>
      <c r="H183" s="231"/>
      <c r="I183" s="231"/>
    </row>
    <row r="184" spans="5:9" ht="15.75">
      <c r="E184" s="231"/>
      <c r="F184" s="231"/>
      <c r="G184" s="231"/>
      <c r="H184" s="231"/>
      <c r="I184" s="231"/>
    </row>
    <row r="185" spans="5:9" ht="15.75">
      <c r="E185" s="231"/>
      <c r="F185" s="231"/>
      <c r="G185" s="231"/>
      <c r="H185" s="231"/>
      <c r="I185" s="231"/>
    </row>
    <row r="186" spans="5:9" ht="15.75">
      <c r="E186" s="231"/>
      <c r="F186" s="231"/>
      <c r="G186" s="231"/>
      <c r="H186" s="231"/>
      <c r="I186" s="231"/>
    </row>
    <row r="187" spans="5:9" ht="15.75">
      <c r="E187" s="231"/>
      <c r="F187" s="231"/>
      <c r="G187" s="231"/>
      <c r="H187" s="231"/>
      <c r="I187" s="231"/>
    </row>
    <row r="188" spans="5:9" ht="15.75">
      <c r="E188" s="231"/>
      <c r="F188" s="231"/>
      <c r="G188" s="231"/>
      <c r="H188" s="231"/>
      <c r="I188" s="231"/>
    </row>
    <row r="189" spans="5:9" ht="15.75">
      <c r="E189" s="231"/>
      <c r="F189" s="231"/>
      <c r="G189" s="231"/>
      <c r="H189" s="231"/>
      <c r="I189" s="231"/>
    </row>
    <row r="190" spans="5:9" ht="15.75">
      <c r="E190" s="231"/>
      <c r="F190" s="231"/>
      <c r="G190" s="231"/>
      <c r="H190" s="231"/>
      <c r="I190" s="231"/>
    </row>
    <row r="191" spans="5:9" ht="15.75">
      <c r="E191" s="231"/>
      <c r="F191" s="231"/>
      <c r="G191" s="231"/>
      <c r="H191" s="231"/>
      <c r="I191" s="231"/>
    </row>
    <row r="192" spans="5:9" ht="15.75">
      <c r="E192" s="231"/>
      <c r="F192" s="231"/>
      <c r="G192" s="231"/>
      <c r="H192" s="231"/>
      <c r="I192" s="231"/>
    </row>
    <row r="193" spans="5:9" ht="15.75">
      <c r="E193" s="231"/>
      <c r="F193" s="231"/>
      <c r="G193" s="231"/>
      <c r="H193" s="231"/>
      <c r="I193" s="231"/>
    </row>
    <row r="194" spans="5:9" ht="15.75">
      <c r="E194" s="231"/>
      <c r="F194" s="231"/>
      <c r="G194" s="231"/>
      <c r="H194" s="231"/>
      <c r="I194" s="231"/>
    </row>
    <row r="195" spans="5:9" ht="15.75">
      <c r="E195" s="231"/>
      <c r="F195" s="231"/>
      <c r="G195" s="231"/>
      <c r="H195" s="231"/>
      <c r="I195" s="231"/>
    </row>
    <row r="196" spans="5:9" ht="15.75">
      <c r="E196" s="231"/>
      <c r="F196" s="231"/>
      <c r="G196" s="231"/>
      <c r="H196" s="231"/>
      <c r="I196" s="231"/>
    </row>
    <row r="197" spans="5:9" ht="15.75">
      <c r="E197" s="231"/>
      <c r="F197" s="231"/>
      <c r="G197" s="231"/>
      <c r="H197" s="231"/>
      <c r="I197" s="231"/>
    </row>
    <row r="198" spans="5:9" ht="15.75">
      <c r="E198" s="231"/>
      <c r="F198" s="231"/>
      <c r="G198" s="231"/>
      <c r="H198" s="231"/>
      <c r="I198" s="231"/>
    </row>
    <row r="199" spans="5:9" ht="15.75">
      <c r="E199" s="231"/>
      <c r="F199" s="231"/>
      <c r="G199" s="231"/>
      <c r="H199" s="231"/>
      <c r="I199" s="231"/>
    </row>
    <row r="200" spans="5:9" ht="15.75">
      <c r="E200" s="231"/>
      <c r="F200" s="231"/>
      <c r="G200" s="231"/>
      <c r="H200" s="231"/>
      <c r="I200" s="231"/>
    </row>
    <row r="201" spans="5:9" ht="15.75">
      <c r="E201" s="231"/>
      <c r="F201" s="231"/>
      <c r="G201" s="231"/>
      <c r="H201" s="231"/>
      <c r="I201" s="231"/>
    </row>
    <row r="202" spans="5:9" ht="15.75">
      <c r="E202" s="231"/>
      <c r="F202" s="231"/>
      <c r="G202" s="231"/>
      <c r="H202" s="231"/>
      <c r="I202" s="231"/>
    </row>
    <row r="203" spans="5:9">
      <c r="E203" s="257"/>
      <c r="F203" s="257"/>
      <c r="G203" s="257"/>
      <c r="H203" s="257"/>
      <c r="I203" s="257"/>
    </row>
    <row r="204" spans="5:9">
      <c r="E204" s="257"/>
      <c r="F204" s="257"/>
      <c r="G204" s="257"/>
      <c r="H204" s="257"/>
      <c r="I204" s="257"/>
    </row>
    <row r="205" spans="5:9">
      <c r="E205" s="258"/>
      <c r="F205" s="258"/>
      <c r="G205" s="258"/>
      <c r="H205" s="258"/>
      <c r="I205" s="258"/>
    </row>
    <row r="206" spans="5:9">
      <c r="E206" s="258"/>
      <c r="F206" s="258"/>
      <c r="G206" s="258"/>
      <c r="H206" s="258"/>
      <c r="I206" s="258"/>
    </row>
    <row r="207" spans="5:9">
      <c r="E207" s="258"/>
      <c r="F207" s="258"/>
      <c r="G207" s="258"/>
      <c r="H207" s="258"/>
      <c r="I207" s="258"/>
    </row>
    <row r="208" spans="5:9">
      <c r="E208" s="258"/>
      <c r="F208" s="258"/>
      <c r="G208" s="258"/>
      <c r="H208" s="258"/>
      <c r="I208" s="258"/>
    </row>
    <row r="209" spans="5:9">
      <c r="E209" s="258"/>
      <c r="F209" s="258"/>
      <c r="G209" s="258"/>
      <c r="H209" s="258"/>
      <c r="I209" s="258"/>
    </row>
    <row r="210" spans="5:9">
      <c r="E210" s="258"/>
      <c r="F210" s="258"/>
      <c r="G210" s="258"/>
      <c r="H210" s="258"/>
      <c r="I210" s="258"/>
    </row>
    <row r="211" spans="5:9">
      <c r="E211" s="258"/>
      <c r="F211" s="258"/>
      <c r="G211" s="258"/>
      <c r="H211" s="258"/>
      <c r="I211" s="258"/>
    </row>
    <row r="212" spans="5:9">
      <c r="E212" s="258"/>
      <c r="F212" s="258"/>
      <c r="G212" s="258"/>
      <c r="H212" s="258"/>
      <c r="I212" s="258"/>
    </row>
    <row r="213" spans="5:9">
      <c r="E213" s="258"/>
      <c r="F213" s="258"/>
      <c r="G213" s="258"/>
      <c r="H213" s="258"/>
      <c r="I213" s="258"/>
    </row>
    <row r="214" spans="5:9">
      <c r="E214" s="258"/>
      <c r="F214" s="258"/>
      <c r="G214" s="258"/>
      <c r="H214" s="258"/>
      <c r="I214" s="258"/>
    </row>
    <row r="215" spans="5:9">
      <c r="E215" s="258"/>
      <c r="F215" s="258"/>
      <c r="G215" s="258"/>
      <c r="H215" s="258"/>
      <c r="I215" s="258"/>
    </row>
    <row r="216" spans="5:9">
      <c r="E216" s="258"/>
      <c r="F216" s="258"/>
      <c r="G216" s="258"/>
      <c r="H216" s="258"/>
      <c r="I216" s="258"/>
    </row>
    <row r="217" spans="5:9">
      <c r="E217" s="258"/>
      <c r="F217" s="258"/>
      <c r="G217" s="258"/>
      <c r="H217" s="258"/>
      <c r="I217" s="258"/>
    </row>
    <row r="218" spans="5:9">
      <c r="E218" s="257"/>
      <c r="F218" s="257"/>
      <c r="G218" s="257"/>
      <c r="H218" s="257"/>
      <c r="I218" s="257"/>
    </row>
    <row r="219" spans="5:9">
      <c r="E219" s="257"/>
      <c r="F219" s="257"/>
      <c r="G219" s="257"/>
      <c r="H219" s="257"/>
      <c r="I219" s="257"/>
    </row>
    <row r="220" spans="5:9" ht="15.75">
      <c r="E220" s="256"/>
      <c r="F220" s="256"/>
      <c r="G220" s="256"/>
      <c r="H220" s="256"/>
      <c r="I220" s="256"/>
    </row>
    <row r="221" spans="5:9" ht="15.75">
      <c r="E221" s="256"/>
      <c r="F221" s="256"/>
      <c r="G221" s="256"/>
      <c r="H221" s="256"/>
      <c r="I221" s="256"/>
    </row>
    <row r="222" spans="5:9" ht="15.75">
      <c r="E222" s="259"/>
      <c r="F222" s="259"/>
      <c r="G222" s="259"/>
      <c r="H222" s="259"/>
      <c r="I222" s="259"/>
    </row>
    <row r="223" spans="5:9" ht="15.75">
      <c r="E223" s="259"/>
      <c r="F223" s="259"/>
      <c r="G223" s="259"/>
      <c r="H223" s="259"/>
      <c r="I223" s="259"/>
    </row>
    <row r="224" spans="5:9" ht="15.75">
      <c r="E224" s="259"/>
      <c r="F224" s="259"/>
      <c r="G224" s="259"/>
      <c r="H224" s="259"/>
      <c r="I224" s="259"/>
    </row>
    <row r="225" spans="5:9">
      <c r="E225" s="257"/>
      <c r="F225" s="257"/>
      <c r="G225" s="257"/>
      <c r="H225" s="257"/>
      <c r="I225" s="257"/>
    </row>
    <row r="226" spans="5:9">
      <c r="E226" s="260"/>
      <c r="F226" s="260"/>
      <c r="G226" s="260"/>
      <c r="H226" s="260"/>
      <c r="I226" s="260"/>
    </row>
    <row r="227" spans="5:9">
      <c r="E227" s="261"/>
      <c r="F227" s="261"/>
      <c r="G227" s="261"/>
      <c r="H227" s="261"/>
      <c r="I227" s="261"/>
    </row>
    <row r="228" spans="5:9">
      <c r="E228" s="261"/>
      <c r="F228" s="261"/>
      <c r="G228" s="261"/>
      <c r="H228" s="261"/>
      <c r="I228" s="261"/>
    </row>
    <row r="229" spans="5:9">
      <c r="E229" s="261"/>
      <c r="F229" s="261"/>
      <c r="G229" s="261"/>
      <c r="H229" s="261"/>
      <c r="I229" s="261"/>
    </row>
    <row r="230" spans="5:9">
      <c r="E230" s="258"/>
      <c r="F230" s="258"/>
      <c r="G230" s="258"/>
      <c r="H230" s="258"/>
      <c r="I230" s="258"/>
    </row>
    <row r="231" spans="5:9">
      <c r="E231" s="258"/>
      <c r="F231" s="258"/>
      <c r="G231" s="258"/>
      <c r="H231" s="258"/>
      <c r="I231" s="258"/>
    </row>
    <row r="232" spans="5:9">
      <c r="E232" s="258"/>
      <c r="F232" s="258"/>
      <c r="G232" s="258"/>
      <c r="H232" s="258"/>
      <c r="I232" s="258"/>
    </row>
    <row r="233" spans="5:9">
      <c r="E233" s="258"/>
      <c r="F233" s="258"/>
      <c r="G233" s="258"/>
      <c r="H233" s="258"/>
      <c r="I233" s="258"/>
    </row>
    <row r="234" spans="5:9">
      <c r="E234" s="258"/>
      <c r="F234" s="258"/>
      <c r="G234" s="258"/>
      <c r="H234" s="258"/>
      <c r="I234" s="258"/>
    </row>
    <row r="235" spans="5:9">
      <c r="E235" s="258"/>
      <c r="F235" s="258"/>
      <c r="G235" s="258"/>
      <c r="H235" s="258"/>
      <c r="I235" s="258"/>
    </row>
    <row r="236" spans="5:9">
      <c r="E236" s="258"/>
      <c r="F236" s="258"/>
      <c r="G236" s="258"/>
      <c r="H236" s="258"/>
      <c r="I236" s="258"/>
    </row>
    <row r="237" spans="5:9">
      <c r="E237" s="258"/>
      <c r="F237" s="258"/>
      <c r="G237" s="258"/>
      <c r="H237" s="258"/>
      <c r="I237" s="258"/>
    </row>
    <row r="238" spans="5:9">
      <c r="E238" s="258"/>
      <c r="F238" s="258"/>
      <c r="G238" s="258"/>
      <c r="H238" s="258"/>
      <c r="I238" s="258"/>
    </row>
    <row r="239" spans="5:9">
      <c r="E239" s="258"/>
      <c r="F239" s="258"/>
      <c r="G239" s="258"/>
      <c r="H239" s="258"/>
      <c r="I239" s="258"/>
    </row>
    <row r="240" spans="5:9">
      <c r="E240" s="258"/>
      <c r="F240" s="258"/>
      <c r="G240" s="258"/>
      <c r="H240" s="258"/>
      <c r="I240" s="258"/>
    </row>
    <row r="241" spans="5:9">
      <c r="E241" s="258"/>
      <c r="F241" s="258"/>
      <c r="G241" s="258"/>
      <c r="H241" s="258"/>
      <c r="I241" s="258"/>
    </row>
    <row r="242" spans="5:9">
      <c r="E242" s="258"/>
      <c r="F242" s="258"/>
      <c r="G242" s="258"/>
      <c r="H242" s="258"/>
      <c r="I242" s="258"/>
    </row>
    <row r="243" spans="5:9">
      <c r="E243" s="258"/>
      <c r="F243" s="258"/>
      <c r="G243" s="258"/>
      <c r="H243" s="258"/>
      <c r="I243" s="258"/>
    </row>
    <row r="244" spans="5:9">
      <c r="E244" s="258"/>
      <c r="F244" s="258"/>
      <c r="G244" s="258"/>
      <c r="H244" s="258"/>
      <c r="I244" s="258"/>
    </row>
    <row r="245" spans="5:9">
      <c r="E245" s="257"/>
      <c r="F245" s="257"/>
      <c r="G245" s="257"/>
      <c r="H245" s="257"/>
      <c r="I245" s="257"/>
    </row>
    <row r="246" spans="5:9">
      <c r="E246" s="257"/>
      <c r="F246" s="257"/>
      <c r="G246" s="257"/>
      <c r="H246" s="257"/>
      <c r="I246" s="257"/>
    </row>
    <row r="247" spans="5:9">
      <c r="E247" s="257"/>
      <c r="F247" s="257"/>
      <c r="G247" s="257"/>
      <c r="H247" s="257"/>
      <c r="I247" s="257"/>
    </row>
    <row r="248" spans="5:9" ht="15.75">
      <c r="E248" s="259"/>
      <c r="F248" s="259"/>
      <c r="G248" s="259"/>
      <c r="H248" s="259"/>
      <c r="I248" s="259"/>
    </row>
    <row r="249" spans="5:9" ht="15.75">
      <c r="E249" s="259"/>
      <c r="F249" s="259"/>
      <c r="G249" s="259"/>
      <c r="H249" s="259"/>
      <c r="I249" s="259"/>
    </row>
    <row r="250" spans="5:9">
      <c r="E250" s="261"/>
      <c r="F250" s="261"/>
      <c r="G250" s="261"/>
      <c r="H250" s="261"/>
      <c r="I250" s="261"/>
    </row>
    <row r="251" spans="5:9">
      <c r="E251" s="261"/>
      <c r="F251" s="261"/>
      <c r="G251" s="261"/>
      <c r="H251" s="261"/>
      <c r="I251" s="261"/>
    </row>
    <row r="252" spans="5:9">
      <c r="E252" s="257"/>
      <c r="F252" s="257"/>
      <c r="G252" s="257"/>
      <c r="H252" s="257"/>
      <c r="I252" s="257"/>
    </row>
    <row r="253" spans="5:9">
      <c r="E253" s="262"/>
      <c r="F253" s="262"/>
      <c r="G253" s="262"/>
      <c r="H253" s="262"/>
      <c r="I253" s="262"/>
    </row>
    <row r="254" spans="5:9">
      <c r="E254" s="257"/>
      <c r="F254" s="257"/>
      <c r="G254" s="257"/>
      <c r="H254" s="257"/>
      <c r="I254" s="257"/>
    </row>
    <row r="255" spans="5:9">
      <c r="E255" s="260"/>
      <c r="F255" s="260"/>
      <c r="G255" s="260"/>
      <c r="H255" s="260"/>
      <c r="I255" s="260"/>
    </row>
    <row r="256" spans="5:9">
      <c r="E256" s="214"/>
      <c r="F256" s="214"/>
      <c r="G256" s="214"/>
      <c r="H256" s="214"/>
      <c r="I256" s="214"/>
    </row>
    <row r="257" spans="5:9">
      <c r="E257" s="260"/>
      <c r="F257" s="260"/>
      <c r="G257" s="260"/>
      <c r="H257" s="260"/>
      <c r="I257" s="260"/>
    </row>
  </sheetData>
  <mergeCells count="7">
    <mergeCell ref="K4:S4"/>
    <mergeCell ref="E6:I6"/>
    <mergeCell ref="E5:I5"/>
    <mergeCell ref="A1:D1"/>
    <mergeCell ref="E1:H1"/>
    <mergeCell ref="A2:C2"/>
    <mergeCell ref="E2:G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/>
  <dimension ref="A1:AK278"/>
  <sheetViews>
    <sheetView showGridLines="0" zoomScale="80" zoomScaleNormal="80" workbookViewId="0">
      <pane ySplit="7" topLeftCell="A44" activePane="bottomLeft" state="frozen"/>
      <selection activeCell="J18" sqref="J18"/>
      <selection pane="bottomLeft" activeCell="F23" sqref="F23"/>
    </sheetView>
  </sheetViews>
  <sheetFormatPr defaultColWidth="9.140625" defaultRowHeight="18" outlineLevelRow="1" outlineLevelCol="1"/>
  <cols>
    <col min="1" max="1" width="9.140625" style="116"/>
    <col min="2" max="2" width="54.7109375" style="116" customWidth="1"/>
    <col min="3" max="3" width="38.28515625" style="116" customWidth="1"/>
    <col min="4" max="4" width="25.140625" style="116" customWidth="1"/>
    <col min="5" max="6" width="13.28515625" style="130" customWidth="1" outlineLevel="1"/>
    <col min="7" max="7" width="12.7109375" style="130" customWidth="1" outlineLevel="1"/>
    <col min="8" max="8" width="13.28515625" style="130" customWidth="1" outlineLevel="1"/>
    <col min="9" max="9" width="12.85546875" style="130" customWidth="1" outlineLevel="1"/>
    <col min="10" max="10" width="46" style="116" customWidth="1"/>
    <col min="11" max="19" width="4.5703125" style="116" bestFit="1" customWidth="1"/>
    <col min="20" max="21" width="0" style="116" hidden="1" customWidth="1"/>
    <col min="22" max="16384" width="9.140625" style="116"/>
  </cols>
  <sheetData>
    <row r="1" spans="1:37" s="212" customFormat="1" ht="20.25">
      <c r="A1" s="597" t="s">
        <v>637</v>
      </c>
      <c r="B1" s="597"/>
      <c r="C1" s="597"/>
      <c r="D1" s="597"/>
      <c r="E1" s="596"/>
      <c r="F1" s="596"/>
      <c r="G1" s="596"/>
      <c r="H1" s="596"/>
      <c r="I1" s="299"/>
      <c r="J1" s="286"/>
      <c r="K1" s="214"/>
      <c r="L1" s="214"/>
      <c r="M1" s="214"/>
      <c r="N1" s="214"/>
      <c r="O1" s="214"/>
      <c r="P1" s="214"/>
      <c r="Q1" s="239"/>
      <c r="R1" s="239"/>
      <c r="S1" s="239"/>
      <c r="T1" s="239"/>
      <c r="U1" s="240"/>
      <c r="V1" s="240"/>
      <c r="W1" s="240"/>
      <c r="X1" s="240"/>
      <c r="Y1" s="240"/>
      <c r="Z1" s="240"/>
      <c r="AA1" s="240"/>
      <c r="AC1" s="241"/>
      <c r="AD1" s="241"/>
      <c r="AE1" s="241"/>
      <c r="AF1" s="241"/>
      <c r="AG1" s="241"/>
      <c r="AH1" s="241"/>
      <c r="AI1" s="241"/>
      <c r="AJ1" s="241"/>
      <c r="AK1" s="241"/>
    </row>
    <row r="2" spans="1:37" s="212" customFormat="1" ht="30">
      <c r="A2" s="566" t="s">
        <v>395</v>
      </c>
      <c r="B2" s="566"/>
      <c r="C2" s="566"/>
      <c r="D2" s="278"/>
      <c r="E2" s="598"/>
      <c r="F2" s="598"/>
      <c r="G2" s="598"/>
      <c r="H2" s="277"/>
      <c r="I2" s="300"/>
      <c r="J2" s="277"/>
      <c r="K2" s="246"/>
      <c r="L2" s="246"/>
      <c r="M2" s="246"/>
      <c r="N2" s="246"/>
      <c r="O2" s="246"/>
      <c r="P2" s="246"/>
      <c r="Q2" s="246"/>
      <c r="R2" s="246"/>
      <c r="S2" s="246"/>
    </row>
    <row r="3" spans="1:37" s="212" customFormat="1">
      <c r="A3" s="237"/>
      <c r="B3" s="237"/>
      <c r="D3" s="238"/>
      <c r="E3" s="214"/>
      <c r="F3" s="214"/>
      <c r="G3" s="214"/>
      <c r="H3" s="214"/>
      <c r="I3" s="214"/>
      <c r="J3" s="238"/>
      <c r="K3" s="246"/>
      <c r="L3" s="246"/>
      <c r="M3" s="246"/>
      <c r="N3" s="246"/>
      <c r="O3" s="246"/>
      <c r="P3" s="246"/>
      <c r="Q3" s="246"/>
      <c r="R3" s="246"/>
      <c r="S3" s="246"/>
    </row>
    <row r="4" spans="1:37" s="247" customFormat="1">
      <c r="E4" s="242"/>
      <c r="F4" s="242"/>
      <c r="G4" s="242"/>
      <c r="H4" s="242"/>
      <c r="I4" s="242"/>
      <c r="K4" s="599" t="s">
        <v>46</v>
      </c>
      <c r="L4" s="600"/>
      <c r="M4" s="600"/>
      <c r="N4" s="600"/>
      <c r="O4" s="600"/>
      <c r="P4" s="600"/>
      <c r="Q4" s="600"/>
      <c r="R4" s="600"/>
      <c r="S4" s="601"/>
    </row>
    <row r="5" spans="1:37" s="248" customFormat="1" ht="87">
      <c r="A5" s="266" t="s">
        <v>38</v>
      </c>
      <c r="B5" s="266" t="s">
        <v>37</v>
      </c>
      <c r="C5" s="266" t="s">
        <v>47</v>
      </c>
      <c r="D5" s="266" t="s">
        <v>292</v>
      </c>
      <c r="E5" s="594" t="s">
        <v>177</v>
      </c>
      <c r="F5" s="595"/>
      <c r="G5" s="595"/>
      <c r="H5" s="595"/>
      <c r="I5" s="595"/>
      <c r="J5" s="290" t="s">
        <v>48</v>
      </c>
      <c r="K5" s="268" t="s">
        <v>20</v>
      </c>
      <c r="L5" s="269" t="s">
        <v>21</v>
      </c>
      <c r="M5" s="268" t="s">
        <v>22</v>
      </c>
      <c r="N5" s="269" t="s">
        <v>23</v>
      </c>
      <c r="O5" s="268" t="s">
        <v>24</v>
      </c>
      <c r="P5" s="269" t="s">
        <v>25</v>
      </c>
      <c r="Q5" s="268" t="s">
        <v>26</v>
      </c>
      <c r="R5" s="268" t="s">
        <v>27</v>
      </c>
      <c r="S5" s="269" t="s">
        <v>28</v>
      </c>
      <c r="T5" s="198"/>
      <c r="U5" s="198"/>
    </row>
    <row r="6" spans="1:37" s="57" customFormat="1" ht="15.75" customHeight="1">
      <c r="A6" s="280"/>
      <c r="B6" s="249"/>
      <c r="C6" s="244"/>
      <c r="D6" s="249"/>
      <c r="E6" s="592" t="s">
        <v>463</v>
      </c>
      <c r="F6" s="593"/>
      <c r="G6" s="593"/>
      <c r="H6" s="593"/>
      <c r="I6" s="593"/>
      <c r="J6" s="291" t="s">
        <v>208</v>
      </c>
      <c r="K6" s="250"/>
      <c r="L6" s="250"/>
      <c r="M6" s="250"/>
      <c r="N6" s="250"/>
      <c r="O6" s="250"/>
      <c r="P6" s="250"/>
      <c r="Q6" s="250"/>
      <c r="R6" s="250"/>
      <c r="S6" s="250"/>
    </row>
    <row r="7" spans="1:37" s="57" customFormat="1" ht="20.25">
      <c r="A7" s="279" t="s">
        <v>49</v>
      </c>
      <c r="B7" s="249"/>
      <c r="C7" s="244"/>
      <c r="D7" s="249"/>
      <c r="E7" s="91" t="s">
        <v>172</v>
      </c>
      <c r="F7" s="91" t="s">
        <v>173</v>
      </c>
      <c r="G7" s="91" t="s">
        <v>174</v>
      </c>
      <c r="H7" s="91" t="s">
        <v>175</v>
      </c>
      <c r="I7" s="91" t="s">
        <v>176</v>
      </c>
      <c r="J7" s="251" t="s">
        <v>463</v>
      </c>
      <c r="K7" s="250"/>
      <c r="L7" s="250"/>
      <c r="M7" s="250"/>
      <c r="N7" s="250"/>
      <c r="O7" s="250"/>
      <c r="P7" s="250"/>
      <c r="Q7" s="250"/>
      <c r="R7" s="250"/>
      <c r="S7" s="250"/>
    </row>
    <row r="8" spans="1:37" s="102" customFormat="1" ht="32.25" customHeight="1">
      <c r="A8" s="92" t="s">
        <v>178</v>
      </c>
      <c r="B8" s="252"/>
      <c r="D8" s="252"/>
      <c r="E8" s="99">
        <v>58496280</v>
      </c>
      <c r="F8" s="99">
        <v>24226623</v>
      </c>
      <c r="G8" s="99">
        <v>38613751</v>
      </c>
      <c r="H8" s="99">
        <v>24462233</v>
      </c>
      <c r="I8" s="99">
        <v>12467757</v>
      </c>
      <c r="J8" s="222"/>
      <c r="K8" s="253"/>
      <c r="L8" s="253"/>
      <c r="M8" s="253"/>
      <c r="N8" s="253"/>
      <c r="O8" s="253"/>
      <c r="P8" s="253"/>
      <c r="Q8" s="253"/>
      <c r="R8" s="253"/>
      <c r="S8" s="253"/>
    </row>
    <row r="9" spans="1:37" s="102" customFormat="1" ht="20.25">
      <c r="A9" s="263"/>
      <c r="B9" s="252"/>
      <c r="D9" s="252"/>
      <c r="E9" s="254"/>
      <c r="F9" s="254"/>
      <c r="G9" s="254"/>
      <c r="H9" s="254"/>
      <c r="I9" s="254"/>
      <c r="J9" s="222"/>
      <c r="K9" s="253"/>
      <c r="L9" s="253"/>
      <c r="M9" s="253"/>
      <c r="N9" s="253"/>
      <c r="O9" s="253"/>
      <c r="P9" s="253"/>
      <c r="Q9" s="253"/>
      <c r="R9" s="253"/>
      <c r="S9" s="253"/>
    </row>
    <row r="10" spans="1:37" s="57" customFormat="1" ht="20.25">
      <c r="B10" s="255" t="s">
        <v>213</v>
      </c>
      <c r="C10" s="61"/>
      <c r="E10" s="264"/>
      <c r="F10" s="264"/>
      <c r="G10" s="264"/>
      <c r="H10" s="264"/>
      <c r="I10" s="264"/>
      <c r="K10" s="61"/>
      <c r="L10" s="61"/>
      <c r="M10" s="61"/>
      <c r="N10" s="61"/>
      <c r="O10" s="61"/>
      <c r="P10" s="61"/>
      <c r="Q10" s="61"/>
      <c r="R10" s="61"/>
      <c r="S10" s="61"/>
    </row>
    <row r="11" spans="1:37" s="57" customFormat="1" ht="20.25">
      <c r="B11" s="255"/>
      <c r="C11" s="61"/>
      <c r="E11" s="264"/>
      <c r="F11" s="264"/>
      <c r="G11" s="264"/>
      <c r="H11" s="264"/>
      <c r="I11" s="264"/>
      <c r="K11" s="61"/>
      <c r="L11" s="61"/>
      <c r="M11" s="61"/>
      <c r="N11" s="61"/>
      <c r="O11" s="61"/>
      <c r="P11" s="61"/>
      <c r="Q11" s="61"/>
      <c r="R11" s="61"/>
      <c r="S11" s="61"/>
    </row>
    <row r="12" spans="1:37" s="56" customFormat="1" ht="19.5" customHeight="1" outlineLevel="1">
      <c r="A12" s="56" t="s">
        <v>49</v>
      </c>
      <c r="B12" s="292" t="s">
        <v>342</v>
      </c>
      <c r="C12" s="293" t="s">
        <v>131</v>
      </c>
      <c r="D12" s="294"/>
      <c r="E12" s="99">
        <v>2785000</v>
      </c>
      <c r="F12" s="99">
        <v>1472795.3770274941</v>
      </c>
      <c r="G12" s="99">
        <v>1434820.0162223266</v>
      </c>
      <c r="H12" s="99">
        <v>817419.35693599412</v>
      </c>
      <c r="I12" s="99">
        <v>205687.79565970728</v>
      </c>
      <c r="J12" s="295">
        <v>16247.999999999998</v>
      </c>
      <c r="K12" s="199"/>
      <c r="L12" s="200" t="s">
        <v>29</v>
      </c>
      <c r="M12" s="199"/>
      <c r="N12" s="200"/>
      <c r="O12" s="199"/>
      <c r="P12" s="200"/>
      <c r="Q12" s="199"/>
      <c r="R12" s="200"/>
      <c r="S12" s="199"/>
    </row>
    <row r="13" spans="1:37" s="57" customFormat="1" ht="14.25" customHeight="1" outlineLevel="1">
      <c r="A13" s="56" t="s">
        <v>49</v>
      </c>
      <c r="B13" s="298" t="s">
        <v>50</v>
      </c>
      <c r="C13" s="61" t="s">
        <v>78</v>
      </c>
      <c r="D13" s="296">
        <v>1</v>
      </c>
      <c r="E13" s="99"/>
      <c r="F13" s="99"/>
      <c r="G13" s="99"/>
      <c r="H13" s="99"/>
      <c r="I13" s="99"/>
      <c r="J13" s="297"/>
    </row>
    <row r="14" spans="1:37" s="57" customFormat="1" ht="14.25" customHeight="1" outlineLevel="1">
      <c r="A14" s="56" t="s">
        <v>49</v>
      </c>
      <c r="B14" s="298" t="s">
        <v>50</v>
      </c>
      <c r="C14" s="61" t="s">
        <v>79</v>
      </c>
      <c r="D14" s="296">
        <v>1</v>
      </c>
      <c r="E14" s="99"/>
      <c r="F14" s="99"/>
      <c r="G14" s="99"/>
      <c r="H14" s="99"/>
      <c r="I14" s="99"/>
      <c r="J14" s="297"/>
    </row>
    <row r="15" spans="1:37" s="57" customFormat="1" ht="14.25" customHeight="1" outlineLevel="1">
      <c r="A15" s="56" t="s">
        <v>49</v>
      </c>
      <c r="B15" s="298" t="s">
        <v>50</v>
      </c>
      <c r="C15" s="61" t="s">
        <v>80</v>
      </c>
      <c r="D15" s="296">
        <v>2</v>
      </c>
      <c r="E15" s="99"/>
      <c r="F15" s="99"/>
      <c r="G15" s="99"/>
      <c r="H15" s="99"/>
      <c r="I15" s="99"/>
      <c r="J15" s="297"/>
    </row>
    <row r="16" spans="1:37" s="57" customFormat="1" ht="14.25" customHeight="1" outlineLevel="1">
      <c r="A16" s="56" t="s">
        <v>49</v>
      </c>
      <c r="B16" s="298" t="s">
        <v>113</v>
      </c>
      <c r="C16" s="61" t="s">
        <v>85</v>
      </c>
      <c r="D16" s="296">
        <v>1</v>
      </c>
      <c r="E16" s="99"/>
      <c r="F16" s="99"/>
      <c r="G16" s="99"/>
      <c r="H16" s="99"/>
      <c r="I16" s="99"/>
      <c r="J16" s="297"/>
    </row>
    <row r="17" spans="1:19" s="57" customFormat="1" ht="14.25" customHeight="1" outlineLevel="1">
      <c r="A17" s="56" t="s">
        <v>49</v>
      </c>
      <c r="B17" s="298" t="s">
        <v>113</v>
      </c>
      <c r="C17" s="61" t="s">
        <v>86</v>
      </c>
      <c r="D17" s="296">
        <v>3</v>
      </c>
      <c r="E17" s="99"/>
      <c r="F17" s="99"/>
      <c r="G17" s="99"/>
      <c r="H17" s="99"/>
      <c r="I17" s="99"/>
      <c r="J17" s="297"/>
    </row>
    <row r="18" spans="1:19" s="57" customFormat="1" ht="14.25" customHeight="1" outlineLevel="1">
      <c r="A18" s="56" t="s">
        <v>49</v>
      </c>
      <c r="B18" s="298" t="s">
        <v>113</v>
      </c>
      <c r="C18" s="61" t="s">
        <v>87</v>
      </c>
      <c r="D18" s="296">
        <v>5</v>
      </c>
      <c r="E18" s="99"/>
      <c r="F18" s="99"/>
      <c r="G18" s="99"/>
      <c r="H18" s="99"/>
      <c r="I18" s="99"/>
      <c r="J18" s="297"/>
    </row>
    <row r="19" spans="1:19" s="57" customFormat="1" ht="14.25" customHeight="1" outlineLevel="1">
      <c r="A19" s="56" t="s">
        <v>49</v>
      </c>
      <c r="B19" s="298" t="s">
        <v>113</v>
      </c>
      <c r="C19" s="61" t="s">
        <v>119</v>
      </c>
      <c r="D19" s="296">
        <v>1</v>
      </c>
      <c r="E19" s="99"/>
      <c r="F19" s="99"/>
      <c r="G19" s="99"/>
      <c r="H19" s="99"/>
      <c r="I19" s="99"/>
      <c r="J19" s="297"/>
    </row>
    <row r="20" spans="1:19" s="57" customFormat="1" ht="14.25" customHeight="1" outlineLevel="1">
      <c r="A20" s="56" t="s">
        <v>49</v>
      </c>
      <c r="B20" s="298" t="s">
        <v>113</v>
      </c>
      <c r="C20" s="61" t="s">
        <v>121</v>
      </c>
      <c r="D20" s="296">
        <v>1</v>
      </c>
      <c r="E20" s="99"/>
      <c r="F20" s="99"/>
      <c r="G20" s="99"/>
      <c r="H20" s="99"/>
      <c r="I20" s="99"/>
      <c r="J20" s="297"/>
    </row>
    <row r="21" spans="1:19" s="57" customFormat="1" ht="14.25" customHeight="1" outlineLevel="1">
      <c r="A21" s="56" t="s">
        <v>49</v>
      </c>
      <c r="B21" s="298" t="s">
        <v>115</v>
      </c>
      <c r="C21" s="61" t="s">
        <v>160</v>
      </c>
      <c r="D21" s="296">
        <v>2</v>
      </c>
      <c r="E21" s="99"/>
      <c r="F21" s="99"/>
      <c r="G21" s="99"/>
      <c r="H21" s="99"/>
      <c r="I21" s="99"/>
      <c r="J21" s="297"/>
    </row>
    <row r="22" spans="1:19" s="57" customFormat="1" ht="14.25" customHeight="1" outlineLevel="1">
      <c r="A22" s="56" t="s">
        <v>49</v>
      </c>
      <c r="B22" s="298" t="s">
        <v>115</v>
      </c>
      <c r="C22" s="61" t="s">
        <v>111</v>
      </c>
      <c r="D22" s="296">
        <v>1</v>
      </c>
      <c r="E22" s="99"/>
      <c r="F22" s="99"/>
      <c r="G22" s="99"/>
      <c r="H22" s="99"/>
      <c r="I22" s="99"/>
      <c r="J22" s="297"/>
    </row>
    <row r="23" spans="1:19" s="57" customFormat="1" ht="14.25" customHeight="1" outlineLevel="1">
      <c r="A23" s="56" t="s">
        <v>49</v>
      </c>
      <c r="B23" s="298" t="s">
        <v>115</v>
      </c>
      <c r="C23" s="61" t="s">
        <v>112</v>
      </c>
      <c r="D23" s="296">
        <v>1</v>
      </c>
      <c r="E23" s="99"/>
      <c r="F23" s="99"/>
      <c r="G23" s="99"/>
      <c r="H23" s="99"/>
      <c r="I23" s="99"/>
      <c r="J23" s="297"/>
    </row>
    <row r="24" spans="1:19" s="57" customFormat="1" ht="14.1" customHeight="1" outlineLevel="1">
      <c r="A24" s="56" t="s">
        <v>49</v>
      </c>
      <c r="B24" s="298" t="s">
        <v>115</v>
      </c>
      <c r="C24" s="61" t="s">
        <v>141</v>
      </c>
      <c r="D24" s="296">
        <v>1</v>
      </c>
      <c r="E24" s="99"/>
      <c r="F24" s="99"/>
      <c r="G24" s="99"/>
      <c r="H24" s="99"/>
      <c r="I24" s="99"/>
      <c r="J24" s="297"/>
    </row>
    <row r="25" spans="1:19" s="57" customFormat="1" ht="14.25" customHeight="1" outlineLevel="1">
      <c r="A25" s="56" t="s">
        <v>49</v>
      </c>
      <c r="B25" s="298" t="s">
        <v>116</v>
      </c>
      <c r="C25" s="61" t="s">
        <v>106</v>
      </c>
      <c r="D25" s="296">
        <v>2</v>
      </c>
      <c r="E25" s="99"/>
      <c r="F25" s="99"/>
      <c r="G25" s="99"/>
      <c r="H25" s="99"/>
      <c r="I25" s="99"/>
      <c r="J25" s="297"/>
    </row>
    <row r="26" spans="1:19" s="57" customFormat="1" ht="14.1" customHeight="1" outlineLevel="1">
      <c r="A26" s="56" t="s">
        <v>49</v>
      </c>
      <c r="B26" s="298" t="s">
        <v>116</v>
      </c>
      <c r="C26" s="61" t="s">
        <v>107</v>
      </c>
      <c r="D26" s="296">
        <v>1</v>
      </c>
      <c r="E26" s="99"/>
      <c r="F26" s="99"/>
      <c r="G26" s="99"/>
      <c r="H26" s="99"/>
      <c r="I26" s="99"/>
      <c r="J26" s="297"/>
    </row>
    <row r="27" spans="1:19" s="57" customFormat="1" ht="14.1" customHeight="1" outlineLevel="1">
      <c r="A27" s="56" t="s">
        <v>49</v>
      </c>
      <c r="B27" s="298" t="s">
        <v>116</v>
      </c>
      <c r="C27" s="61" t="s">
        <v>108</v>
      </c>
      <c r="D27" s="296">
        <v>1</v>
      </c>
      <c r="E27" s="99"/>
      <c r="F27" s="99"/>
      <c r="G27" s="99"/>
      <c r="H27" s="99"/>
      <c r="I27" s="99"/>
      <c r="J27" s="297"/>
    </row>
    <row r="28" spans="1:19" s="57" customFormat="1" ht="14.25" customHeight="1" outlineLevel="1">
      <c r="A28" s="56" t="s">
        <v>49</v>
      </c>
      <c r="B28" s="298" t="s">
        <v>290</v>
      </c>
      <c r="C28" s="253" t="s">
        <v>312</v>
      </c>
      <c r="D28" s="296">
        <v>9</v>
      </c>
      <c r="E28" s="99"/>
      <c r="F28" s="99"/>
      <c r="G28" s="99"/>
      <c r="H28" s="99"/>
      <c r="I28" s="99"/>
      <c r="J28" s="297"/>
    </row>
    <row r="29" spans="1:19" s="57" customFormat="1" ht="14.25" customHeight="1" outlineLevel="1">
      <c r="A29" s="56"/>
      <c r="B29" s="298"/>
      <c r="C29" s="61"/>
      <c r="D29" s="296"/>
      <c r="E29" s="99"/>
      <c r="F29" s="99"/>
      <c r="G29" s="99"/>
      <c r="H29" s="99"/>
      <c r="I29" s="99"/>
      <c r="J29" s="297"/>
    </row>
    <row r="30" spans="1:19" s="56" customFormat="1" ht="19.5" customHeight="1" outlineLevel="1">
      <c r="A30" s="56" t="s">
        <v>49</v>
      </c>
      <c r="B30" s="292" t="s">
        <v>343</v>
      </c>
      <c r="C30" s="293" t="s">
        <v>144</v>
      </c>
      <c r="D30" s="294"/>
      <c r="E30" s="99">
        <v>2432000</v>
      </c>
      <c r="F30" s="99">
        <v>1347234.5493832638</v>
      </c>
      <c r="G30" s="99">
        <v>1428928.0690576381</v>
      </c>
      <c r="H30" s="99">
        <v>817777.96657752083</v>
      </c>
      <c r="I30" s="99">
        <v>239754.91971072223</v>
      </c>
      <c r="J30" s="295">
        <v>16079.999999999998</v>
      </c>
      <c r="K30" s="199" t="s">
        <v>29</v>
      </c>
      <c r="L30" s="200" t="s">
        <v>29</v>
      </c>
      <c r="M30" s="199"/>
      <c r="N30" s="200"/>
      <c r="O30" s="199"/>
      <c r="P30" s="200"/>
      <c r="Q30" s="199"/>
      <c r="R30" s="200"/>
      <c r="S30" s="199"/>
    </row>
    <row r="31" spans="1:19" s="57" customFormat="1" ht="14.25" customHeight="1" outlineLevel="1">
      <c r="A31" s="56" t="s">
        <v>49</v>
      </c>
      <c r="B31" s="298" t="s">
        <v>50</v>
      </c>
      <c r="C31" s="61" t="s">
        <v>78</v>
      </c>
      <c r="D31" s="296">
        <v>3</v>
      </c>
      <c r="E31" s="99"/>
      <c r="F31" s="99"/>
      <c r="G31" s="99"/>
      <c r="H31" s="99"/>
      <c r="I31" s="99"/>
      <c r="J31" s="297"/>
    </row>
    <row r="32" spans="1:19" s="57" customFormat="1" ht="14.25" customHeight="1" outlineLevel="1">
      <c r="A32" s="56" t="s">
        <v>49</v>
      </c>
      <c r="B32" s="298" t="s">
        <v>50</v>
      </c>
      <c r="C32" s="61" t="s">
        <v>79</v>
      </c>
      <c r="D32" s="296">
        <v>1</v>
      </c>
      <c r="E32" s="99"/>
      <c r="F32" s="99"/>
      <c r="G32" s="99"/>
      <c r="H32" s="99"/>
      <c r="I32" s="99"/>
      <c r="J32" s="297"/>
    </row>
    <row r="33" spans="1:19" s="57" customFormat="1" ht="14.25" customHeight="1" outlineLevel="1">
      <c r="A33" s="56" t="s">
        <v>49</v>
      </c>
      <c r="B33" s="298" t="s">
        <v>50</v>
      </c>
      <c r="C33" s="61" t="s">
        <v>80</v>
      </c>
      <c r="D33" s="296">
        <v>2</v>
      </c>
      <c r="E33" s="99"/>
      <c r="F33" s="99"/>
      <c r="G33" s="99"/>
      <c r="H33" s="99"/>
      <c r="I33" s="99"/>
      <c r="J33" s="297"/>
    </row>
    <row r="34" spans="1:19" s="57" customFormat="1" ht="14.25" customHeight="1" outlineLevel="1">
      <c r="A34" s="56" t="s">
        <v>49</v>
      </c>
      <c r="B34" s="298" t="s">
        <v>50</v>
      </c>
      <c r="C34" s="61" t="s">
        <v>118</v>
      </c>
      <c r="D34" s="296">
        <v>1</v>
      </c>
      <c r="E34" s="99"/>
      <c r="F34" s="99"/>
      <c r="G34" s="99"/>
      <c r="H34" s="99"/>
      <c r="I34" s="99"/>
      <c r="J34" s="297"/>
    </row>
    <row r="35" spans="1:19" s="57" customFormat="1" ht="14.25" customHeight="1" outlineLevel="1">
      <c r="A35" s="56" t="s">
        <v>49</v>
      </c>
      <c r="B35" s="298" t="s">
        <v>50</v>
      </c>
      <c r="C35" s="61" t="s">
        <v>142</v>
      </c>
      <c r="D35" s="296">
        <v>2</v>
      </c>
      <c r="E35" s="99"/>
      <c r="F35" s="99"/>
      <c r="G35" s="99"/>
      <c r="H35" s="99"/>
      <c r="I35" s="99"/>
      <c r="J35" s="297"/>
    </row>
    <row r="36" spans="1:19" s="57" customFormat="1" ht="14.25" customHeight="1" outlineLevel="1">
      <c r="A36" s="56" t="s">
        <v>49</v>
      </c>
      <c r="B36" s="298" t="s">
        <v>114</v>
      </c>
      <c r="C36" s="61" t="s">
        <v>92</v>
      </c>
      <c r="D36" s="296">
        <v>3</v>
      </c>
      <c r="E36" s="99"/>
      <c r="F36" s="99"/>
      <c r="G36" s="99"/>
      <c r="H36" s="99"/>
      <c r="I36" s="99"/>
      <c r="J36" s="297"/>
    </row>
    <row r="37" spans="1:19" s="57" customFormat="1" ht="14.25" customHeight="1" outlineLevel="1">
      <c r="A37" s="56" t="s">
        <v>49</v>
      </c>
      <c r="B37" s="298" t="s">
        <v>114</v>
      </c>
      <c r="C37" s="61" t="s">
        <v>93</v>
      </c>
      <c r="D37" s="296">
        <v>2</v>
      </c>
      <c r="E37" s="99"/>
      <c r="F37" s="99"/>
      <c r="G37" s="99"/>
      <c r="H37" s="99"/>
      <c r="I37" s="99"/>
      <c r="J37" s="297"/>
    </row>
    <row r="38" spans="1:19" s="57" customFormat="1" ht="14.25" customHeight="1" outlineLevel="1">
      <c r="A38" s="56" t="s">
        <v>49</v>
      </c>
      <c r="B38" s="298" t="s">
        <v>114</v>
      </c>
      <c r="C38" s="61" t="s">
        <v>94</v>
      </c>
      <c r="D38" s="296">
        <v>3</v>
      </c>
      <c r="E38" s="99"/>
      <c r="F38" s="99"/>
      <c r="G38" s="99"/>
      <c r="H38" s="99"/>
      <c r="I38" s="99"/>
      <c r="J38" s="297"/>
    </row>
    <row r="39" spans="1:19" s="57" customFormat="1" ht="14.25" customHeight="1" outlineLevel="1">
      <c r="A39" s="56" t="s">
        <v>49</v>
      </c>
      <c r="B39" s="298" t="s">
        <v>114</v>
      </c>
      <c r="C39" s="61" t="s">
        <v>140</v>
      </c>
      <c r="D39" s="296">
        <v>1</v>
      </c>
      <c r="E39" s="99"/>
      <c r="F39" s="99"/>
      <c r="G39" s="99"/>
      <c r="H39" s="99"/>
      <c r="I39" s="99"/>
      <c r="J39" s="297"/>
    </row>
    <row r="40" spans="1:19" s="57" customFormat="1" ht="14.25" customHeight="1" outlineLevel="1">
      <c r="A40" s="56" t="s">
        <v>49</v>
      </c>
      <c r="B40" s="298" t="s">
        <v>114</v>
      </c>
      <c r="C40" s="61" t="s">
        <v>120</v>
      </c>
      <c r="D40" s="296">
        <v>2</v>
      </c>
      <c r="E40" s="99"/>
      <c r="F40" s="99"/>
      <c r="G40" s="99"/>
      <c r="H40" s="99"/>
      <c r="I40" s="99"/>
      <c r="J40" s="297"/>
    </row>
    <row r="41" spans="1:19" s="57" customFormat="1" ht="14.25" customHeight="1" outlineLevel="1">
      <c r="A41" s="56" t="s">
        <v>49</v>
      </c>
      <c r="B41" s="298" t="s">
        <v>290</v>
      </c>
      <c r="C41" s="253" t="s">
        <v>312</v>
      </c>
      <c r="D41" s="296">
        <v>9</v>
      </c>
      <c r="E41" s="99"/>
      <c r="F41" s="99"/>
      <c r="G41" s="99"/>
      <c r="H41" s="99"/>
      <c r="I41" s="99"/>
      <c r="J41" s="297"/>
    </row>
    <row r="42" spans="1:19" s="57" customFormat="1" ht="14.25" customHeight="1" outlineLevel="1">
      <c r="A42" s="56"/>
      <c r="B42" s="298"/>
      <c r="C42" s="61"/>
      <c r="D42" s="296"/>
      <c r="E42" s="99"/>
      <c r="F42" s="99"/>
      <c r="G42" s="99"/>
      <c r="H42" s="99"/>
      <c r="I42" s="99"/>
      <c r="J42" s="297"/>
    </row>
    <row r="43" spans="1:19" s="56" customFormat="1" ht="19.5" customHeight="1" outlineLevel="1">
      <c r="A43" s="56" t="s">
        <v>49</v>
      </c>
      <c r="B43" s="292" t="s">
        <v>315</v>
      </c>
      <c r="C43" s="293" t="s">
        <v>132</v>
      </c>
      <c r="D43" s="294"/>
      <c r="E43" s="99">
        <v>2862000</v>
      </c>
      <c r="F43" s="99">
        <v>1597161.2221489844</v>
      </c>
      <c r="G43" s="99">
        <v>1616107.0024261149</v>
      </c>
      <c r="H43" s="99">
        <v>965453.84151367215</v>
      </c>
      <c r="I43" s="99">
        <v>279737.46192817984</v>
      </c>
      <c r="J43" s="295">
        <v>17280</v>
      </c>
      <c r="K43" s="199" t="s">
        <v>29</v>
      </c>
      <c r="L43" s="200" t="s">
        <v>29</v>
      </c>
      <c r="M43" s="199"/>
      <c r="N43" s="200"/>
      <c r="O43" s="199"/>
      <c r="P43" s="200"/>
      <c r="Q43" s="199"/>
      <c r="R43" s="200"/>
      <c r="S43" s="199"/>
    </row>
    <row r="44" spans="1:19" s="57" customFormat="1" ht="14.25" customHeight="1" outlineLevel="1">
      <c r="A44" s="56" t="s">
        <v>49</v>
      </c>
      <c r="B44" s="298" t="s">
        <v>50</v>
      </c>
      <c r="C44" s="61" t="s">
        <v>78</v>
      </c>
      <c r="D44" s="296">
        <v>3</v>
      </c>
      <c r="E44" s="99"/>
      <c r="F44" s="99"/>
      <c r="G44" s="99"/>
      <c r="H44" s="99"/>
      <c r="I44" s="99"/>
      <c r="J44" s="297"/>
    </row>
    <row r="45" spans="1:19" s="57" customFormat="1" ht="14.25" customHeight="1" outlineLevel="1">
      <c r="A45" s="56" t="s">
        <v>49</v>
      </c>
      <c r="B45" s="298" t="s">
        <v>50</v>
      </c>
      <c r="C45" s="61" t="s">
        <v>79</v>
      </c>
      <c r="D45" s="296">
        <v>1</v>
      </c>
      <c r="E45" s="99"/>
      <c r="F45" s="99"/>
      <c r="G45" s="99"/>
      <c r="H45" s="99"/>
      <c r="I45" s="99"/>
      <c r="J45" s="297"/>
    </row>
    <row r="46" spans="1:19" s="57" customFormat="1" ht="14.25" customHeight="1" outlineLevel="1">
      <c r="A46" s="56" t="s">
        <v>49</v>
      </c>
      <c r="B46" s="298" t="s">
        <v>50</v>
      </c>
      <c r="C46" s="61" t="s">
        <v>118</v>
      </c>
      <c r="D46" s="296">
        <v>2</v>
      </c>
      <c r="E46" s="99"/>
      <c r="F46" s="99"/>
      <c r="G46" s="99"/>
      <c r="H46" s="99"/>
      <c r="I46" s="99"/>
      <c r="J46" s="297"/>
    </row>
    <row r="47" spans="1:19" s="57" customFormat="1" ht="14.25" customHeight="1" outlineLevel="1">
      <c r="A47" s="56" t="s">
        <v>49</v>
      </c>
      <c r="B47" s="298" t="s">
        <v>50</v>
      </c>
      <c r="C47" s="61" t="s">
        <v>142</v>
      </c>
      <c r="D47" s="296">
        <v>2</v>
      </c>
      <c r="E47" s="99"/>
      <c r="F47" s="99"/>
      <c r="G47" s="99"/>
      <c r="H47" s="99"/>
      <c r="I47" s="99"/>
      <c r="J47" s="297"/>
    </row>
    <row r="48" spans="1:19" s="57" customFormat="1" ht="14.25" customHeight="1" outlineLevel="1">
      <c r="A48" s="56" t="s">
        <v>49</v>
      </c>
      <c r="B48" s="298" t="s">
        <v>113</v>
      </c>
      <c r="C48" s="61" t="s">
        <v>85</v>
      </c>
      <c r="D48" s="296">
        <v>4</v>
      </c>
      <c r="E48" s="99"/>
      <c r="F48" s="99"/>
      <c r="G48" s="99"/>
      <c r="H48" s="99"/>
      <c r="I48" s="99"/>
      <c r="J48" s="297"/>
    </row>
    <row r="49" spans="1:10" s="57" customFormat="1" ht="14.25" customHeight="1" outlineLevel="1">
      <c r="A49" s="56" t="s">
        <v>49</v>
      </c>
      <c r="B49" s="298" t="s">
        <v>113</v>
      </c>
      <c r="C49" s="61" t="s">
        <v>86</v>
      </c>
      <c r="D49" s="296">
        <v>4</v>
      </c>
      <c r="E49" s="99"/>
      <c r="F49" s="99"/>
      <c r="G49" s="99"/>
      <c r="H49" s="99"/>
      <c r="I49" s="99"/>
      <c r="J49" s="297"/>
    </row>
    <row r="50" spans="1:10" s="57" customFormat="1" ht="14.25" customHeight="1" outlineLevel="1">
      <c r="A50" s="56" t="s">
        <v>49</v>
      </c>
      <c r="B50" s="298" t="s">
        <v>113</v>
      </c>
      <c r="C50" s="61" t="s">
        <v>119</v>
      </c>
      <c r="D50" s="296">
        <v>1</v>
      </c>
      <c r="E50" s="99"/>
      <c r="F50" s="99"/>
      <c r="G50" s="99"/>
      <c r="H50" s="99"/>
      <c r="I50" s="99"/>
      <c r="J50" s="297"/>
    </row>
    <row r="51" spans="1:10" s="57" customFormat="1" ht="14.25" customHeight="1" outlineLevel="1">
      <c r="A51" s="56" t="s">
        <v>49</v>
      </c>
      <c r="B51" s="298" t="s">
        <v>113</v>
      </c>
      <c r="C51" s="61" t="s">
        <v>121</v>
      </c>
      <c r="D51" s="296">
        <v>2</v>
      </c>
      <c r="E51" s="99"/>
      <c r="F51" s="99"/>
      <c r="G51" s="99"/>
      <c r="H51" s="99"/>
      <c r="I51" s="99"/>
      <c r="J51" s="297"/>
    </row>
    <row r="52" spans="1:10" s="57" customFormat="1" ht="14.25" customHeight="1" outlineLevel="1">
      <c r="A52" s="56" t="s">
        <v>49</v>
      </c>
      <c r="B52" s="298" t="s">
        <v>114</v>
      </c>
      <c r="C52" s="61" t="s">
        <v>92</v>
      </c>
      <c r="D52" s="296">
        <v>6</v>
      </c>
      <c r="E52" s="99"/>
      <c r="F52" s="99"/>
      <c r="G52" s="99"/>
      <c r="H52" s="99"/>
      <c r="I52" s="99"/>
      <c r="J52" s="297"/>
    </row>
    <row r="53" spans="1:10" s="57" customFormat="1" ht="14.25" customHeight="1" outlineLevel="1">
      <c r="A53" s="56" t="s">
        <v>49</v>
      </c>
      <c r="B53" s="298" t="s">
        <v>114</v>
      </c>
      <c r="C53" s="61" t="s">
        <v>93</v>
      </c>
      <c r="D53" s="296">
        <v>3</v>
      </c>
      <c r="E53" s="99"/>
      <c r="F53" s="99"/>
      <c r="G53" s="99"/>
      <c r="H53" s="99"/>
      <c r="I53" s="99"/>
      <c r="J53" s="297"/>
    </row>
    <row r="54" spans="1:10" s="57" customFormat="1" ht="14.25" customHeight="1" outlineLevel="1">
      <c r="A54" s="56" t="s">
        <v>49</v>
      </c>
      <c r="B54" s="298" t="s">
        <v>114</v>
      </c>
      <c r="C54" s="61" t="s">
        <v>140</v>
      </c>
      <c r="D54" s="296">
        <v>1</v>
      </c>
      <c r="E54" s="99"/>
      <c r="F54" s="99"/>
      <c r="G54" s="99"/>
      <c r="H54" s="99"/>
      <c r="I54" s="99"/>
      <c r="J54" s="297"/>
    </row>
    <row r="55" spans="1:10" s="57" customFormat="1" ht="14.25" customHeight="1" outlineLevel="1">
      <c r="A55" s="56" t="s">
        <v>49</v>
      </c>
      <c r="B55" s="298" t="s">
        <v>114</v>
      </c>
      <c r="C55" s="61" t="s">
        <v>120</v>
      </c>
      <c r="D55" s="296">
        <v>1</v>
      </c>
      <c r="E55" s="99"/>
      <c r="F55" s="99"/>
      <c r="G55" s="99"/>
      <c r="H55" s="99"/>
      <c r="I55" s="99"/>
      <c r="J55" s="297"/>
    </row>
    <row r="56" spans="1:10" s="57" customFormat="1" ht="14.25" customHeight="1" outlineLevel="1">
      <c r="A56" s="56" t="s">
        <v>49</v>
      </c>
      <c r="B56" s="298" t="s">
        <v>290</v>
      </c>
      <c r="C56" s="253" t="s">
        <v>312</v>
      </c>
      <c r="D56" s="296">
        <v>9</v>
      </c>
      <c r="E56" s="99"/>
      <c r="F56" s="99"/>
      <c r="G56" s="99"/>
      <c r="H56" s="99"/>
      <c r="I56" s="99"/>
      <c r="J56" s="297"/>
    </row>
    <row r="57" spans="1:10" s="57" customFormat="1" ht="14.25" customHeight="1" outlineLevel="1">
      <c r="A57" s="56"/>
      <c r="B57" s="298"/>
      <c r="C57" s="61"/>
      <c r="D57" s="296"/>
      <c r="E57" s="264"/>
      <c r="F57" s="264"/>
      <c r="G57" s="264"/>
      <c r="H57" s="264"/>
      <c r="I57" s="264"/>
      <c r="J57" s="297"/>
    </row>
    <row r="58" spans="1:10" s="57" customFormat="1" ht="15.75">
      <c r="A58" s="210" t="s">
        <v>73</v>
      </c>
      <c r="C58" s="61"/>
      <c r="D58" s="296"/>
      <c r="E58" s="264"/>
      <c r="F58" s="264"/>
      <c r="G58" s="264"/>
      <c r="H58" s="264"/>
      <c r="I58" s="264"/>
      <c r="J58" s="297"/>
    </row>
    <row r="59" spans="1:10" s="61" customFormat="1" ht="15.75" outlineLevel="1">
      <c r="B59" s="284" t="s">
        <v>117</v>
      </c>
      <c r="E59" s="264"/>
      <c r="F59" s="264"/>
      <c r="G59" s="264"/>
      <c r="H59" s="264"/>
      <c r="I59" s="264"/>
      <c r="J59" s="253"/>
    </row>
    <row r="60" spans="1:10" s="61" customFormat="1" ht="15.75">
      <c r="B60" s="61" t="s">
        <v>124</v>
      </c>
      <c r="E60" s="264"/>
      <c r="F60" s="264"/>
      <c r="G60" s="264"/>
      <c r="H60" s="264"/>
      <c r="I60" s="264"/>
      <c r="J60" s="253"/>
    </row>
    <row r="61" spans="1:10" s="61" customFormat="1" ht="15.75">
      <c r="B61" s="61" t="s">
        <v>68</v>
      </c>
      <c r="E61" s="264"/>
      <c r="F61" s="264"/>
      <c r="G61" s="264"/>
      <c r="H61" s="264"/>
      <c r="I61" s="264"/>
      <c r="J61" s="253"/>
    </row>
    <row r="62" spans="1:10" s="57" customFormat="1">
      <c r="B62" s="285" t="s">
        <v>210</v>
      </c>
      <c r="E62" s="264"/>
      <c r="F62" s="264"/>
      <c r="G62" s="264"/>
      <c r="H62" s="264"/>
      <c r="I62" s="264"/>
      <c r="J62" s="102"/>
    </row>
    <row r="63" spans="1:10" s="57" customFormat="1" ht="15.75">
      <c r="E63" s="264"/>
      <c r="F63" s="264"/>
      <c r="G63" s="264"/>
      <c r="H63" s="264"/>
      <c r="I63" s="264"/>
      <c r="J63" s="102"/>
    </row>
    <row r="64" spans="1:10" ht="15.75">
      <c r="E64" s="265"/>
      <c r="F64" s="265"/>
      <c r="G64" s="265"/>
      <c r="H64" s="265"/>
      <c r="I64" s="265"/>
      <c r="J64" s="114"/>
    </row>
    <row r="65" spans="5:10" ht="15.75">
      <c r="E65" s="265"/>
      <c r="F65" s="265"/>
      <c r="G65" s="265"/>
      <c r="H65" s="265"/>
      <c r="I65" s="265"/>
      <c r="J65" s="114"/>
    </row>
    <row r="66" spans="5:10" ht="15.75">
      <c r="E66" s="265"/>
      <c r="F66" s="265"/>
      <c r="G66" s="265"/>
      <c r="H66" s="265"/>
      <c r="I66" s="265"/>
      <c r="J66" s="114"/>
    </row>
    <row r="67" spans="5:10" ht="15.75">
      <c r="E67" s="265"/>
      <c r="F67" s="265"/>
      <c r="G67" s="265"/>
      <c r="H67" s="265"/>
      <c r="I67" s="265"/>
      <c r="J67" s="114"/>
    </row>
    <row r="68" spans="5:10" ht="15.75">
      <c r="E68" s="265"/>
      <c r="F68" s="265"/>
      <c r="G68" s="265"/>
      <c r="H68" s="265"/>
      <c r="I68" s="265"/>
      <c r="J68" s="114"/>
    </row>
    <row r="69" spans="5:10" ht="15.75">
      <c r="E69" s="265"/>
      <c r="F69" s="265"/>
      <c r="G69" s="265"/>
      <c r="H69" s="265"/>
      <c r="I69" s="265"/>
      <c r="J69" s="114"/>
    </row>
    <row r="70" spans="5:10" ht="15.75">
      <c r="E70" s="265"/>
      <c r="F70" s="265"/>
      <c r="G70" s="265"/>
      <c r="H70" s="265"/>
      <c r="I70" s="265"/>
      <c r="J70" s="114"/>
    </row>
    <row r="71" spans="5:10" ht="15.75">
      <c r="E71" s="265"/>
      <c r="F71" s="265"/>
      <c r="G71" s="265"/>
      <c r="H71" s="265"/>
      <c r="I71" s="265"/>
      <c r="J71" s="114"/>
    </row>
    <row r="72" spans="5:10" ht="15.75">
      <c r="E72" s="265"/>
      <c r="F72" s="265"/>
      <c r="G72" s="265"/>
      <c r="H72" s="265"/>
      <c r="I72" s="265"/>
      <c r="J72" s="114"/>
    </row>
    <row r="73" spans="5:10" ht="15.75">
      <c r="E73" s="265"/>
      <c r="F73" s="265"/>
      <c r="G73" s="265"/>
      <c r="H73" s="265"/>
      <c r="I73" s="265"/>
      <c r="J73" s="114"/>
    </row>
    <row r="74" spans="5:10" ht="15.75">
      <c r="E74" s="265"/>
      <c r="F74" s="265"/>
      <c r="G74" s="265"/>
      <c r="H74" s="265"/>
      <c r="I74" s="265"/>
      <c r="J74" s="114"/>
    </row>
    <row r="75" spans="5:10" ht="15.75">
      <c r="E75" s="265"/>
      <c r="F75" s="265"/>
      <c r="G75" s="265"/>
      <c r="H75" s="265"/>
      <c r="I75" s="265"/>
      <c r="J75" s="114"/>
    </row>
    <row r="76" spans="5:10" ht="15.75">
      <c r="E76" s="265"/>
      <c r="F76" s="265"/>
      <c r="G76" s="265"/>
      <c r="H76" s="265"/>
      <c r="I76" s="265"/>
      <c r="J76" s="114"/>
    </row>
    <row r="77" spans="5:10" ht="15.75">
      <c r="E77" s="265"/>
      <c r="F77" s="265"/>
      <c r="G77" s="265"/>
      <c r="H77" s="265"/>
      <c r="I77" s="265"/>
      <c r="J77" s="114"/>
    </row>
    <row r="78" spans="5:10" ht="15.75">
      <c r="E78" s="265"/>
      <c r="F78" s="265"/>
      <c r="G78" s="265"/>
      <c r="H78" s="265"/>
      <c r="I78" s="265"/>
      <c r="J78" s="114"/>
    </row>
    <row r="79" spans="5:10" ht="15.75">
      <c r="E79" s="265"/>
      <c r="F79" s="265"/>
      <c r="G79" s="265"/>
      <c r="H79" s="265"/>
      <c r="I79" s="265"/>
      <c r="J79" s="114"/>
    </row>
    <row r="80" spans="5:10" ht="15.75">
      <c r="E80" s="265"/>
      <c r="F80" s="265"/>
      <c r="G80" s="265"/>
      <c r="H80" s="265"/>
      <c r="I80" s="265"/>
      <c r="J80" s="114"/>
    </row>
    <row r="81" spans="5:10" ht="15.75">
      <c r="E81" s="265"/>
      <c r="F81" s="265"/>
      <c r="G81" s="265"/>
      <c r="H81" s="265"/>
      <c r="I81" s="265"/>
      <c r="J81" s="114"/>
    </row>
    <row r="82" spans="5:10" ht="15.75">
      <c r="E82" s="265"/>
      <c r="F82" s="265"/>
      <c r="G82" s="265"/>
      <c r="H82" s="265"/>
      <c r="I82" s="265"/>
      <c r="J82" s="114"/>
    </row>
    <row r="83" spans="5:10" ht="15.75">
      <c r="E83" s="265"/>
      <c r="F83" s="265"/>
      <c r="G83" s="265"/>
      <c r="H83" s="265"/>
      <c r="I83" s="265"/>
      <c r="J83" s="114"/>
    </row>
    <row r="84" spans="5:10" ht="15.75">
      <c r="E84" s="265"/>
      <c r="F84" s="265"/>
      <c r="G84" s="265"/>
      <c r="H84" s="265"/>
      <c r="I84" s="265"/>
      <c r="J84" s="114"/>
    </row>
    <row r="85" spans="5:10" ht="15.75">
      <c r="E85" s="264"/>
      <c r="F85" s="264"/>
      <c r="G85" s="264"/>
      <c r="H85" s="264"/>
      <c r="I85" s="264"/>
      <c r="J85" s="114"/>
    </row>
    <row r="86" spans="5:10" ht="15.75">
      <c r="E86" s="264"/>
      <c r="F86" s="264"/>
      <c r="G86" s="264"/>
      <c r="H86" s="264"/>
      <c r="I86" s="264"/>
      <c r="J86" s="114"/>
    </row>
    <row r="87" spans="5:10" ht="15.75">
      <c r="E87" s="264"/>
      <c r="F87" s="264"/>
      <c r="G87" s="264"/>
      <c r="H87" s="264"/>
      <c r="I87" s="264"/>
      <c r="J87" s="114"/>
    </row>
    <row r="88" spans="5:10" ht="15.75">
      <c r="E88" s="264"/>
      <c r="F88" s="264"/>
      <c r="G88" s="264"/>
      <c r="H88" s="264"/>
      <c r="I88" s="264"/>
      <c r="J88" s="114"/>
    </row>
    <row r="89" spans="5:10" ht="15.75">
      <c r="E89" s="264"/>
      <c r="F89" s="264"/>
      <c r="G89" s="264"/>
      <c r="H89" s="264"/>
      <c r="I89" s="264"/>
      <c r="J89" s="114"/>
    </row>
    <row r="90" spans="5:10" ht="15.75">
      <c r="E90" s="264"/>
      <c r="F90" s="264"/>
      <c r="G90" s="264"/>
      <c r="H90" s="264"/>
      <c r="I90" s="264"/>
      <c r="J90" s="114"/>
    </row>
    <row r="91" spans="5:10" ht="15.75">
      <c r="E91" s="264"/>
      <c r="F91" s="264"/>
      <c r="G91" s="264"/>
      <c r="H91" s="264"/>
      <c r="I91" s="264"/>
      <c r="J91" s="114"/>
    </row>
    <row r="92" spans="5:10" ht="15.75">
      <c r="E92" s="264"/>
      <c r="F92" s="264"/>
      <c r="G92" s="264"/>
      <c r="H92" s="264"/>
      <c r="I92" s="264"/>
      <c r="J92" s="114"/>
    </row>
    <row r="93" spans="5:10" ht="15.75">
      <c r="E93" s="264"/>
      <c r="F93" s="264"/>
      <c r="G93" s="264"/>
      <c r="H93" s="264"/>
      <c r="I93" s="264"/>
      <c r="J93" s="114"/>
    </row>
    <row r="94" spans="5:10" ht="15.75">
      <c r="E94" s="264"/>
      <c r="F94" s="264"/>
      <c r="G94" s="264"/>
      <c r="H94" s="264"/>
      <c r="I94" s="264"/>
      <c r="J94" s="114"/>
    </row>
    <row r="95" spans="5:10" ht="15.75">
      <c r="E95" s="264"/>
      <c r="F95" s="264"/>
      <c r="G95" s="264"/>
      <c r="H95" s="264"/>
      <c r="I95" s="264"/>
      <c r="J95" s="114"/>
    </row>
    <row r="96" spans="5:10" ht="15.75">
      <c r="E96" s="264"/>
      <c r="F96" s="264"/>
      <c r="G96" s="264"/>
      <c r="H96" s="264"/>
      <c r="I96" s="264"/>
      <c r="J96" s="114"/>
    </row>
    <row r="97" spans="5:10" ht="15.75">
      <c r="E97" s="231"/>
      <c r="F97" s="231"/>
      <c r="G97" s="231"/>
      <c r="H97" s="231"/>
      <c r="I97" s="231"/>
      <c r="J97" s="114"/>
    </row>
    <row r="98" spans="5:10" ht="15.75">
      <c r="E98" s="231"/>
      <c r="F98" s="231"/>
      <c r="G98" s="231"/>
      <c r="H98" s="231"/>
      <c r="I98" s="231"/>
      <c r="J98" s="114"/>
    </row>
    <row r="99" spans="5:10" ht="15.75">
      <c r="E99" s="231"/>
      <c r="F99" s="231"/>
      <c r="G99" s="231"/>
      <c r="H99" s="231"/>
      <c r="I99" s="231"/>
      <c r="J99" s="114"/>
    </row>
    <row r="100" spans="5:10" ht="15.75">
      <c r="E100" s="231"/>
      <c r="F100" s="231"/>
      <c r="G100" s="231"/>
      <c r="H100" s="231"/>
      <c r="I100" s="231"/>
      <c r="J100" s="114"/>
    </row>
    <row r="101" spans="5:10" ht="15.75">
      <c r="E101" s="231"/>
      <c r="F101" s="231"/>
      <c r="G101" s="231"/>
      <c r="H101" s="231"/>
      <c r="I101" s="231"/>
      <c r="J101" s="114"/>
    </row>
    <row r="102" spans="5:10" ht="15.75">
      <c r="E102" s="231"/>
      <c r="F102" s="231"/>
      <c r="G102" s="231"/>
      <c r="H102" s="231"/>
      <c r="I102" s="231"/>
      <c r="J102" s="114"/>
    </row>
    <row r="103" spans="5:10" ht="15.75">
      <c r="E103" s="231"/>
      <c r="F103" s="231"/>
      <c r="G103" s="231"/>
      <c r="H103" s="231"/>
      <c r="I103" s="231"/>
      <c r="J103" s="114"/>
    </row>
    <row r="104" spans="5:10" ht="15.75">
      <c r="E104" s="231"/>
      <c r="F104" s="231"/>
      <c r="G104" s="231"/>
      <c r="H104" s="231"/>
      <c r="I104" s="231"/>
      <c r="J104" s="114"/>
    </row>
    <row r="105" spans="5:10" ht="15.75">
      <c r="E105" s="231"/>
      <c r="F105" s="231"/>
      <c r="G105" s="231"/>
      <c r="H105" s="231"/>
      <c r="I105" s="231"/>
      <c r="J105" s="114"/>
    </row>
    <row r="106" spans="5:10" ht="15.75">
      <c r="E106" s="231"/>
      <c r="F106" s="231"/>
      <c r="G106" s="231"/>
      <c r="H106" s="231"/>
      <c r="I106" s="231"/>
      <c r="J106" s="114"/>
    </row>
    <row r="107" spans="5:10" ht="15.75">
      <c r="E107" s="231"/>
      <c r="F107" s="231"/>
      <c r="G107" s="231"/>
      <c r="H107" s="231"/>
      <c r="I107" s="231"/>
      <c r="J107" s="114"/>
    </row>
    <row r="108" spans="5:10" ht="15.75">
      <c r="E108" s="231"/>
      <c r="F108" s="231"/>
      <c r="G108" s="231"/>
      <c r="H108" s="231"/>
      <c r="I108" s="231"/>
      <c r="J108" s="114"/>
    </row>
    <row r="109" spans="5:10" ht="15.75">
      <c r="E109" s="231"/>
      <c r="F109" s="231"/>
      <c r="G109" s="231"/>
      <c r="H109" s="231"/>
      <c r="I109" s="231"/>
      <c r="J109" s="114"/>
    </row>
    <row r="110" spans="5:10" ht="15.75">
      <c r="E110" s="231"/>
      <c r="F110" s="231"/>
      <c r="G110" s="231"/>
      <c r="H110" s="231"/>
      <c r="I110" s="231"/>
      <c r="J110" s="114"/>
    </row>
    <row r="111" spans="5:10" ht="15.75">
      <c r="E111" s="231"/>
      <c r="F111" s="231"/>
      <c r="G111" s="231"/>
      <c r="H111" s="231"/>
      <c r="I111" s="231"/>
      <c r="J111" s="114"/>
    </row>
    <row r="112" spans="5:10" ht="15.75">
      <c r="E112" s="231"/>
      <c r="F112" s="231"/>
      <c r="G112" s="231"/>
      <c r="H112" s="231"/>
      <c r="I112" s="231"/>
      <c r="J112" s="114"/>
    </row>
    <row r="113" spans="5:10" ht="15.75">
      <c r="E113" s="231"/>
      <c r="F113" s="231"/>
      <c r="G113" s="231"/>
      <c r="H113" s="231"/>
      <c r="I113" s="231"/>
      <c r="J113" s="114"/>
    </row>
    <row r="114" spans="5:10" ht="15.75">
      <c r="E114" s="231"/>
      <c r="F114" s="231"/>
      <c r="G114" s="231"/>
      <c r="H114" s="231"/>
      <c r="I114" s="231"/>
      <c r="J114" s="114"/>
    </row>
    <row r="115" spans="5:10" ht="15.75">
      <c r="E115" s="231"/>
      <c r="F115" s="231"/>
      <c r="G115" s="231"/>
      <c r="H115" s="231"/>
      <c r="I115" s="231"/>
      <c r="J115" s="114"/>
    </row>
    <row r="116" spans="5:10" ht="15.75">
      <c r="E116" s="231"/>
      <c r="F116" s="231"/>
      <c r="G116" s="231"/>
      <c r="H116" s="231"/>
      <c r="I116" s="231"/>
      <c r="J116" s="114"/>
    </row>
    <row r="117" spans="5:10" ht="15.75">
      <c r="E117" s="231"/>
      <c r="F117" s="231"/>
      <c r="G117" s="231"/>
      <c r="H117" s="231"/>
      <c r="I117" s="231"/>
      <c r="J117" s="114"/>
    </row>
    <row r="118" spans="5:10" ht="15.75">
      <c r="E118" s="231"/>
      <c r="F118" s="231"/>
      <c r="G118" s="231"/>
      <c r="H118" s="231"/>
      <c r="I118" s="231"/>
      <c r="J118" s="114"/>
    </row>
    <row r="119" spans="5:10" ht="15.75">
      <c r="E119" s="231"/>
      <c r="F119" s="231"/>
      <c r="G119" s="231"/>
      <c r="H119" s="231"/>
      <c r="I119" s="231"/>
      <c r="J119" s="114"/>
    </row>
    <row r="120" spans="5:10" ht="15.75">
      <c r="E120" s="231"/>
      <c r="F120" s="231"/>
      <c r="G120" s="231"/>
      <c r="H120" s="231"/>
      <c r="I120" s="231"/>
      <c r="J120" s="114"/>
    </row>
    <row r="121" spans="5:10" ht="15.75">
      <c r="E121" s="231"/>
      <c r="F121" s="231"/>
      <c r="G121" s="231"/>
      <c r="H121" s="231"/>
      <c r="I121" s="231"/>
      <c r="J121" s="114"/>
    </row>
    <row r="122" spans="5:10" ht="15.75">
      <c r="E122" s="231"/>
      <c r="F122" s="231"/>
      <c r="G122" s="231"/>
      <c r="H122" s="231"/>
      <c r="I122" s="231"/>
      <c r="J122" s="114"/>
    </row>
    <row r="123" spans="5:10" ht="15.75">
      <c r="E123" s="231"/>
      <c r="F123" s="231"/>
      <c r="G123" s="231"/>
      <c r="H123" s="231"/>
      <c r="I123" s="231"/>
      <c r="J123" s="114"/>
    </row>
    <row r="124" spans="5:10" ht="15.75">
      <c r="E124" s="231"/>
      <c r="F124" s="231"/>
      <c r="G124" s="231"/>
      <c r="H124" s="231"/>
      <c r="I124" s="231"/>
      <c r="J124" s="114"/>
    </row>
    <row r="125" spans="5:10" ht="15.75">
      <c r="E125" s="231"/>
      <c r="F125" s="231"/>
      <c r="G125" s="231"/>
      <c r="H125" s="231"/>
      <c r="I125" s="231"/>
      <c r="J125" s="114"/>
    </row>
    <row r="126" spans="5:10" ht="15.75">
      <c r="E126" s="231"/>
      <c r="F126" s="231"/>
      <c r="G126" s="231"/>
      <c r="H126" s="231"/>
      <c r="I126" s="231"/>
      <c r="J126" s="114"/>
    </row>
    <row r="127" spans="5:10" ht="15.75">
      <c r="E127" s="231"/>
      <c r="F127" s="231"/>
      <c r="G127" s="231"/>
      <c r="H127" s="231"/>
      <c r="I127" s="231"/>
      <c r="J127" s="114"/>
    </row>
    <row r="128" spans="5:10" ht="15.75">
      <c r="E128" s="231"/>
      <c r="F128" s="231"/>
      <c r="G128" s="231"/>
      <c r="H128" s="231"/>
      <c r="I128" s="231"/>
      <c r="J128" s="114"/>
    </row>
    <row r="129" spans="5:10" ht="15.75">
      <c r="E129" s="231"/>
      <c r="F129" s="231"/>
      <c r="G129" s="231"/>
      <c r="H129" s="231"/>
      <c r="I129" s="231"/>
      <c r="J129" s="114"/>
    </row>
    <row r="130" spans="5:10" ht="15.75">
      <c r="E130" s="231"/>
      <c r="F130" s="231"/>
      <c r="G130" s="231"/>
      <c r="H130" s="231"/>
      <c r="I130" s="231"/>
      <c r="J130" s="114"/>
    </row>
    <row r="131" spans="5:10" ht="15.75">
      <c r="E131" s="231"/>
      <c r="F131" s="231"/>
      <c r="G131" s="231"/>
      <c r="H131" s="231"/>
      <c r="I131" s="231"/>
      <c r="J131" s="114"/>
    </row>
    <row r="132" spans="5:10" ht="15.75">
      <c r="E132" s="231"/>
      <c r="F132" s="231"/>
      <c r="G132" s="231"/>
      <c r="H132" s="231"/>
      <c r="I132" s="231"/>
      <c r="J132" s="114"/>
    </row>
    <row r="133" spans="5:10" ht="15.75">
      <c r="E133" s="231"/>
      <c r="F133" s="231"/>
      <c r="G133" s="231"/>
      <c r="H133" s="231"/>
      <c r="I133" s="231"/>
      <c r="J133" s="114"/>
    </row>
    <row r="134" spans="5:10" ht="15.75">
      <c r="E134" s="231"/>
      <c r="F134" s="231"/>
      <c r="G134" s="231"/>
      <c r="H134" s="231"/>
      <c r="I134" s="231"/>
      <c r="J134" s="114"/>
    </row>
    <row r="135" spans="5:10" ht="15.75">
      <c r="E135" s="231"/>
      <c r="F135" s="231"/>
      <c r="G135" s="231"/>
      <c r="H135" s="231"/>
      <c r="I135" s="231"/>
      <c r="J135" s="114"/>
    </row>
    <row r="136" spans="5:10" ht="15.75">
      <c r="E136" s="231"/>
      <c r="F136" s="231"/>
      <c r="G136" s="231"/>
      <c r="H136" s="231"/>
      <c r="I136" s="231"/>
      <c r="J136" s="114"/>
    </row>
    <row r="137" spans="5:10" ht="15.75">
      <c r="E137" s="231"/>
      <c r="F137" s="231"/>
      <c r="G137" s="231"/>
      <c r="H137" s="231"/>
      <c r="I137" s="231"/>
      <c r="J137" s="114"/>
    </row>
    <row r="138" spans="5:10" ht="15.75">
      <c r="E138" s="231"/>
      <c r="F138" s="231"/>
      <c r="G138" s="231"/>
      <c r="H138" s="231"/>
      <c r="I138" s="231"/>
      <c r="J138" s="114"/>
    </row>
    <row r="139" spans="5:10" ht="15.75">
      <c r="E139" s="231"/>
      <c r="F139" s="231"/>
      <c r="G139" s="231"/>
      <c r="H139" s="231"/>
      <c r="I139" s="231"/>
      <c r="J139" s="114"/>
    </row>
    <row r="140" spans="5:10" ht="15.75">
      <c r="E140" s="231"/>
      <c r="F140" s="231"/>
      <c r="G140" s="231"/>
      <c r="H140" s="231"/>
      <c r="I140" s="231"/>
      <c r="J140" s="114"/>
    </row>
    <row r="141" spans="5:10" ht="15.75">
      <c r="E141" s="231"/>
      <c r="F141" s="231"/>
      <c r="G141" s="231"/>
      <c r="H141" s="231"/>
      <c r="I141" s="231"/>
      <c r="J141" s="114"/>
    </row>
    <row r="142" spans="5:10" ht="15.75">
      <c r="E142" s="231"/>
      <c r="F142" s="231"/>
      <c r="G142" s="231"/>
      <c r="H142" s="231"/>
      <c r="I142" s="231"/>
      <c r="J142" s="114"/>
    </row>
    <row r="143" spans="5:10" ht="15.75">
      <c r="E143" s="231"/>
      <c r="F143" s="231"/>
      <c r="G143" s="231"/>
      <c r="H143" s="231"/>
      <c r="I143" s="231"/>
      <c r="J143" s="114"/>
    </row>
    <row r="144" spans="5:10" ht="15.75">
      <c r="E144" s="231"/>
      <c r="F144" s="231"/>
      <c r="G144" s="231"/>
      <c r="H144" s="231"/>
      <c r="I144" s="231"/>
      <c r="J144" s="114"/>
    </row>
    <row r="145" spans="5:10" ht="15.75">
      <c r="E145" s="231"/>
      <c r="F145" s="231"/>
      <c r="G145" s="231"/>
      <c r="H145" s="231"/>
      <c r="I145" s="231"/>
      <c r="J145" s="114"/>
    </row>
    <row r="146" spans="5:10" ht="15.75">
      <c r="E146" s="231"/>
      <c r="F146" s="231"/>
      <c r="G146" s="231"/>
      <c r="H146" s="231"/>
      <c r="I146" s="231"/>
      <c r="J146" s="114"/>
    </row>
    <row r="147" spans="5:10" ht="15.75">
      <c r="E147" s="231"/>
      <c r="F147" s="231"/>
      <c r="G147" s="231"/>
      <c r="H147" s="231"/>
      <c r="I147" s="231"/>
      <c r="J147" s="114"/>
    </row>
    <row r="148" spans="5:10" ht="15.75">
      <c r="E148" s="231"/>
      <c r="F148" s="231"/>
      <c r="G148" s="231"/>
      <c r="H148" s="231"/>
      <c r="I148" s="231"/>
      <c r="J148" s="114"/>
    </row>
    <row r="149" spans="5:10" ht="15.75">
      <c r="E149" s="231"/>
      <c r="F149" s="231"/>
      <c r="G149" s="231"/>
      <c r="H149" s="231"/>
      <c r="I149" s="231"/>
    </row>
    <row r="150" spans="5:10" ht="15.75">
      <c r="E150" s="231"/>
      <c r="F150" s="231"/>
      <c r="G150" s="231"/>
      <c r="H150" s="231"/>
      <c r="I150" s="231"/>
    </row>
    <row r="151" spans="5:10" ht="15.75">
      <c r="E151" s="231"/>
      <c r="F151" s="231"/>
      <c r="G151" s="231"/>
      <c r="H151" s="231"/>
      <c r="I151" s="231"/>
    </row>
    <row r="152" spans="5:10" ht="15.75">
      <c r="E152" s="231"/>
      <c r="F152" s="231"/>
      <c r="G152" s="231"/>
      <c r="H152" s="231"/>
      <c r="I152" s="231"/>
    </row>
    <row r="153" spans="5:10" ht="15.75">
      <c r="E153" s="231"/>
      <c r="F153" s="231"/>
      <c r="G153" s="231"/>
      <c r="H153" s="231"/>
      <c r="I153" s="231"/>
    </row>
    <row r="154" spans="5:10" ht="15.75">
      <c r="E154" s="231"/>
      <c r="F154" s="231"/>
      <c r="G154" s="231"/>
      <c r="H154" s="231"/>
      <c r="I154" s="231"/>
    </row>
    <row r="155" spans="5:10" ht="15.75">
      <c r="E155" s="231"/>
      <c r="F155" s="231"/>
      <c r="G155" s="231"/>
      <c r="H155" s="231"/>
      <c r="I155" s="231"/>
    </row>
    <row r="156" spans="5:10" ht="15.75">
      <c r="E156" s="231"/>
      <c r="F156" s="231"/>
      <c r="G156" s="231"/>
      <c r="H156" s="231"/>
      <c r="I156" s="231"/>
    </row>
    <row r="157" spans="5:10" ht="15.75">
      <c r="E157" s="231"/>
      <c r="F157" s="231"/>
      <c r="G157" s="231"/>
      <c r="H157" s="231"/>
      <c r="I157" s="231"/>
    </row>
    <row r="158" spans="5:10" ht="15.75">
      <c r="E158" s="231"/>
      <c r="F158" s="231"/>
      <c r="G158" s="231"/>
      <c r="H158" s="231"/>
      <c r="I158" s="231"/>
    </row>
    <row r="159" spans="5:10" ht="15.75">
      <c r="E159" s="231"/>
      <c r="F159" s="231"/>
      <c r="G159" s="231"/>
      <c r="H159" s="231"/>
      <c r="I159" s="231"/>
    </row>
    <row r="160" spans="5:10" ht="15.75">
      <c r="E160" s="231"/>
      <c r="F160" s="231"/>
      <c r="G160" s="231"/>
      <c r="H160" s="231"/>
      <c r="I160" s="231"/>
    </row>
    <row r="161" spans="5:9" ht="15.75">
      <c r="E161" s="231"/>
      <c r="F161" s="231"/>
      <c r="G161" s="231"/>
      <c r="H161" s="231"/>
      <c r="I161" s="231"/>
    </row>
    <row r="162" spans="5:9" ht="15.75">
      <c r="E162" s="231"/>
      <c r="F162" s="231"/>
      <c r="G162" s="231"/>
      <c r="H162" s="231"/>
      <c r="I162" s="231"/>
    </row>
    <row r="163" spans="5:9" ht="15.75">
      <c r="E163" s="231"/>
      <c r="F163" s="231"/>
      <c r="G163" s="231"/>
      <c r="H163" s="231"/>
      <c r="I163" s="231"/>
    </row>
    <row r="164" spans="5:9" ht="15.75">
      <c r="E164" s="231"/>
      <c r="F164" s="231"/>
      <c r="G164" s="231"/>
      <c r="H164" s="231"/>
      <c r="I164" s="231"/>
    </row>
    <row r="165" spans="5:9" ht="15.75">
      <c r="E165" s="231"/>
      <c r="F165" s="231"/>
      <c r="G165" s="231"/>
      <c r="H165" s="231"/>
      <c r="I165" s="231"/>
    </row>
    <row r="166" spans="5:9" ht="15.75">
      <c r="E166" s="231"/>
      <c r="F166" s="231"/>
      <c r="G166" s="231"/>
      <c r="H166" s="231"/>
      <c r="I166" s="231"/>
    </row>
    <row r="167" spans="5:9" ht="15.75">
      <c r="E167" s="231"/>
      <c r="F167" s="231"/>
      <c r="G167" s="231"/>
      <c r="H167" s="231"/>
      <c r="I167" s="231"/>
    </row>
    <row r="168" spans="5:9" ht="15.75">
      <c r="E168" s="231"/>
      <c r="F168" s="231"/>
      <c r="G168" s="231"/>
      <c r="H168" s="231"/>
      <c r="I168" s="231"/>
    </row>
    <row r="169" spans="5:9" ht="15.75">
      <c r="E169" s="231"/>
      <c r="F169" s="231"/>
      <c r="G169" s="231"/>
      <c r="H169" s="231"/>
      <c r="I169" s="231"/>
    </row>
    <row r="170" spans="5:9" ht="15.75">
      <c r="E170" s="231"/>
      <c r="F170" s="231"/>
      <c r="G170" s="231"/>
      <c r="H170" s="231"/>
      <c r="I170" s="231"/>
    </row>
    <row r="171" spans="5:9" ht="15.75">
      <c r="E171" s="231"/>
      <c r="F171" s="231"/>
      <c r="G171" s="231"/>
      <c r="H171" s="231"/>
      <c r="I171" s="231"/>
    </row>
    <row r="172" spans="5:9" ht="15.75">
      <c r="E172" s="231"/>
      <c r="F172" s="231"/>
      <c r="G172" s="231"/>
      <c r="H172" s="231"/>
      <c r="I172" s="231"/>
    </row>
    <row r="173" spans="5:9" ht="15.75">
      <c r="E173" s="231"/>
      <c r="F173" s="231"/>
      <c r="G173" s="231"/>
      <c r="H173" s="231"/>
      <c r="I173" s="231"/>
    </row>
    <row r="174" spans="5:9" ht="15.75">
      <c r="E174" s="231"/>
      <c r="F174" s="231"/>
      <c r="G174" s="231"/>
      <c r="H174" s="231"/>
      <c r="I174" s="231"/>
    </row>
    <row r="175" spans="5:9" ht="15.75">
      <c r="E175" s="231"/>
      <c r="F175" s="231"/>
      <c r="G175" s="231"/>
      <c r="H175" s="231"/>
      <c r="I175" s="231"/>
    </row>
    <row r="176" spans="5:9" ht="15.75">
      <c r="E176" s="231"/>
      <c r="F176" s="231"/>
      <c r="G176" s="231"/>
      <c r="H176" s="231"/>
      <c r="I176" s="231"/>
    </row>
    <row r="177" spans="5:9" ht="15.75">
      <c r="E177" s="231"/>
      <c r="F177" s="231"/>
      <c r="G177" s="231"/>
      <c r="H177" s="231"/>
      <c r="I177" s="231"/>
    </row>
    <row r="178" spans="5:9" ht="15.75">
      <c r="E178" s="231"/>
      <c r="F178" s="231"/>
      <c r="G178" s="231"/>
      <c r="H178" s="231"/>
      <c r="I178" s="231"/>
    </row>
    <row r="179" spans="5:9" ht="15.75">
      <c r="E179" s="231"/>
      <c r="F179" s="231"/>
      <c r="G179" s="231"/>
      <c r="H179" s="231"/>
      <c r="I179" s="231"/>
    </row>
    <row r="180" spans="5:9" ht="15.75">
      <c r="E180" s="231"/>
      <c r="F180" s="231"/>
      <c r="G180" s="231"/>
      <c r="H180" s="231"/>
      <c r="I180" s="231"/>
    </row>
    <row r="181" spans="5:9" ht="15.75">
      <c r="E181" s="231"/>
      <c r="F181" s="231"/>
      <c r="G181" s="231"/>
      <c r="H181" s="231"/>
      <c r="I181" s="231"/>
    </row>
    <row r="182" spans="5:9" ht="15.75">
      <c r="E182" s="231"/>
      <c r="F182" s="231"/>
      <c r="G182" s="231"/>
      <c r="H182" s="231"/>
      <c r="I182" s="231"/>
    </row>
    <row r="183" spans="5:9" ht="15.75">
      <c r="E183" s="231"/>
      <c r="F183" s="231"/>
      <c r="G183" s="231"/>
      <c r="H183" s="231"/>
      <c r="I183" s="231"/>
    </row>
    <row r="184" spans="5:9" ht="15.75">
      <c r="E184" s="231"/>
      <c r="F184" s="231"/>
      <c r="G184" s="231"/>
      <c r="H184" s="231"/>
      <c r="I184" s="231"/>
    </row>
    <row r="185" spans="5:9" ht="15.75">
      <c r="E185" s="231"/>
      <c r="F185" s="231"/>
      <c r="G185" s="231"/>
      <c r="H185" s="231"/>
      <c r="I185" s="231"/>
    </row>
    <row r="186" spans="5:9" ht="15.75">
      <c r="E186" s="231"/>
      <c r="F186" s="231"/>
      <c r="G186" s="231"/>
      <c r="H186" s="231"/>
      <c r="I186" s="231"/>
    </row>
    <row r="187" spans="5:9" ht="15.75">
      <c r="E187" s="231"/>
      <c r="F187" s="231"/>
      <c r="G187" s="231"/>
      <c r="H187" s="231"/>
      <c r="I187" s="231"/>
    </row>
    <row r="188" spans="5:9" ht="15.75">
      <c r="E188" s="231"/>
      <c r="F188" s="231"/>
      <c r="G188" s="231"/>
      <c r="H188" s="231"/>
      <c r="I188" s="231"/>
    </row>
    <row r="189" spans="5:9" ht="15.75">
      <c r="E189" s="231"/>
      <c r="F189" s="231"/>
      <c r="G189" s="231"/>
      <c r="H189" s="231"/>
      <c r="I189" s="231"/>
    </row>
    <row r="190" spans="5:9" ht="15.75">
      <c r="E190" s="231"/>
      <c r="F190" s="231"/>
      <c r="G190" s="231"/>
      <c r="H190" s="231"/>
      <c r="I190" s="231"/>
    </row>
    <row r="191" spans="5:9" ht="15.75">
      <c r="E191" s="231"/>
      <c r="F191" s="231"/>
      <c r="G191" s="231"/>
      <c r="H191" s="231"/>
      <c r="I191" s="231"/>
    </row>
    <row r="192" spans="5:9" ht="15.75">
      <c r="E192" s="231"/>
      <c r="F192" s="231"/>
      <c r="G192" s="231"/>
      <c r="H192" s="231"/>
      <c r="I192" s="231"/>
    </row>
    <row r="193" spans="5:9" ht="15.75">
      <c r="E193" s="231"/>
      <c r="F193" s="231"/>
      <c r="G193" s="231"/>
      <c r="H193" s="231"/>
      <c r="I193" s="231"/>
    </row>
    <row r="194" spans="5:9" ht="15.75">
      <c r="E194" s="231"/>
      <c r="F194" s="231"/>
      <c r="G194" s="231"/>
      <c r="H194" s="231"/>
      <c r="I194" s="231"/>
    </row>
    <row r="195" spans="5:9" ht="15.75">
      <c r="E195" s="231"/>
      <c r="F195" s="231"/>
      <c r="G195" s="231"/>
      <c r="H195" s="231"/>
      <c r="I195" s="231"/>
    </row>
    <row r="196" spans="5:9" ht="15.75">
      <c r="E196" s="231"/>
      <c r="F196" s="231"/>
      <c r="G196" s="231"/>
      <c r="H196" s="231"/>
      <c r="I196" s="231"/>
    </row>
    <row r="197" spans="5:9" ht="15.75">
      <c r="E197" s="231"/>
      <c r="F197" s="231"/>
      <c r="G197" s="231"/>
      <c r="H197" s="231"/>
      <c r="I197" s="231"/>
    </row>
    <row r="198" spans="5:9" ht="15.75">
      <c r="E198" s="231"/>
      <c r="F198" s="231"/>
      <c r="G198" s="231"/>
      <c r="H198" s="231"/>
      <c r="I198" s="231"/>
    </row>
    <row r="199" spans="5:9" ht="15.75">
      <c r="E199" s="231"/>
      <c r="F199" s="231"/>
      <c r="G199" s="231"/>
      <c r="H199" s="231"/>
      <c r="I199" s="231"/>
    </row>
    <row r="200" spans="5:9" ht="15.75">
      <c r="E200" s="231"/>
      <c r="F200" s="231"/>
      <c r="G200" s="231"/>
      <c r="H200" s="231"/>
      <c r="I200" s="231"/>
    </row>
    <row r="201" spans="5:9" ht="15.75">
      <c r="E201" s="231"/>
      <c r="F201" s="231"/>
      <c r="G201" s="231"/>
      <c r="H201" s="231"/>
      <c r="I201" s="231"/>
    </row>
    <row r="202" spans="5:9" ht="15.75">
      <c r="E202" s="231"/>
      <c r="F202" s="231"/>
      <c r="G202" s="231"/>
      <c r="H202" s="231"/>
      <c r="I202" s="231"/>
    </row>
    <row r="203" spans="5:9" ht="15.75">
      <c r="E203" s="231"/>
      <c r="F203" s="231"/>
      <c r="G203" s="231"/>
      <c r="H203" s="231"/>
      <c r="I203" s="231"/>
    </row>
    <row r="204" spans="5:9" ht="15.75">
      <c r="E204" s="231"/>
      <c r="F204" s="231"/>
      <c r="G204" s="231"/>
      <c r="H204" s="231"/>
      <c r="I204" s="231"/>
    </row>
    <row r="205" spans="5:9" ht="15.75">
      <c r="E205" s="231"/>
      <c r="F205" s="231"/>
      <c r="G205" s="231"/>
      <c r="H205" s="231"/>
      <c r="I205" s="231"/>
    </row>
    <row r="206" spans="5:9" ht="15.75">
      <c r="E206" s="231"/>
      <c r="F206" s="231"/>
      <c r="G206" s="231"/>
      <c r="H206" s="231"/>
      <c r="I206" s="231"/>
    </row>
    <row r="207" spans="5:9" ht="15.75">
      <c r="E207" s="231"/>
      <c r="F207" s="231"/>
      <c r="G207" s="231"/>
      <c r="H207" s="231"/>
      <c r="I207" s="231"/>
    </row>
    <row r="208" spans="5:9" ht="15.75">
      <c r="E208" s="231"/>
      <c r="F208" s="231"/>
      <c r="G208" s="231"/>
      <c r="H208" s="231"/>
      <c r="I208" s="231"/>
    </row>
    <row r="209" spans="5:9" ht="15.75">
      <c r="E209" s="231"/>
      <c r="F209" s="231"/>
      <c r="G209" s="231"/>
      <c r="H209" s="231"/>
      <c r="I209" s="231"/>
    </row>
    <row r="210" spans="5:9" ht="15.75">
      <c r="E210" s="231"/>
      <c r="F210" s="231"/>
      <c r="G210" s="231"/>
      <c r="H210" s="231"/>
      <c r="I210" s="231"/>
    </row>
    <row r="211" spans="5:9" ht="15.75">
      <c r="E211" s="231"/>
      <c r="F211" s="231"/>
      <c r="G211" s="231"/>
      <c r="H211" s="231"/>
      <c r="I211" s="231"/>
    </row>
    <row r="212" spans="5:9" ht="15.75">
      <c r="E212" s="231"/>
      <c r="F212" s="231"/>
      <c r="G212" s="231"/>
      <c r="H212" s="231"/>
      <c r="I212" s="231"/>
    </row>
    <row r="213" spans="5:9" ht="15.75">
      <c r="E213" s="231"/>
      <c r="F213" s="231"/>
      <c r="G213" s="231"/>
      <c r="H213" s="231"/>
      <c r="I213" s="231"/>
    </row>
    <row r="214" spans="5:9" ht="15.75">
      <c r="E214" s="231"/>
      <c r="F214" s="231"/>
      <c r="G214" s="231"/>
      <c r="H214" s="231"/>
      <c r="I214" s="231"/>
    </row>
    <row r="215" spans="5:9" ht="15.75">
      <c r="E215" s="231"/>
      <c r="F215" s="231"/>
      <c r="G215" s="231"/>
      <c r="H215" s="231"/>
      <c r="I215" s="231"/>
    </row>
    <row r="216" spans="5:9" ht="15.75">
      <c r="E216" s="231"/>
      <c r="F216" s="231"/>
      <c r="G216" s="231"/>
      <c r="H216" s="231"/>
      <c r="I216" s="231"/>
    </row>
    <row r="217" spans="5:9" ht="15.75">
      <c r="E217" s="231"/>
      <c r="F217" s="231"/>
      <c r="G217" s="231"/>
      <c r="H217" s="231"/>
      <c r="I217" s="231"/>
    </row>
    <row r="218" spans="5:9" ht="15.75">
      <c r="E218" s="231"/>
      <c r="F218" s="231"/>
      <c r="G218" s="231"/>
      <c r="H218" s="231"/>
      <c r="I218" s="231"/>
    </row>
    <row r="219" spans="5:9" ht="15.75">
      <c r="E219" s="231"/>
      <c r="F219" s="231"/>
      <c r="G219" s="231"/>
      <c r="H219" s="231"/>
      <c r="I219" s="231"/>
    </row>
    <row r="220" spans="5:9" ht="15.75">
      <c r="E220" s="231"/>
      <c r="F220" s="231"/>
      <c r="G220" s="231"/>
      <c r="H220" s="231"/>
      <c r="I220" s="231"/>
    </row>
    <row r="221" spans="5:9" ht="15.75">
      <c r="E221" s="231"/>
      <c r="F221" s="231"/>
      <c r="G221" s="231"/>
      <c r="H221" s="231"/>
      <c r="I221" s="231"/>
    </row>
    <row r="222" spans="5:9" ht="15.75">
      <c r="E222" s="231"/>
      <c r="F222" s="231"/>
      <c r="G222" s="231"/>
      <c r="H222" s="231"/>
      <c r="I222" s="231"/>
    </row>
    <row r="223" spans="5:9" ht="15.75">
      <c r="E223" s="231"/>
      <c r="F223" s="231"/>
      <c r="G223" s="231"/>
      <c r="H223" s="231"/>
      <c r="I223" s="231"/>
    </row>
    <row r="224" spans="5:9">
      <c r="E224" s="257"/>
      <c r="F224" s="257"/>
      <c r="G224" s="257"/>
      <c r="H224" s="257"/>
      <c r="I224" s="257"/>
    </row>
    <row r="225" spans="5:9">
      <c r="E225" s="257"/>
      <c r="F225" s="257"/>
      <c r="G225" s="257"/>
      <c r="H225" s="257"/>
      <c r="I225" s="257"/>
    </row>
    <row r="226" spans="5:9">
      <c r="E226" s="258"/>
      <c r="F226" s="258"/>
      <c r="G226" s="258"/>
      <c r="H226" s="258"/>
      <c r="I226" s="258"/>
    </row>
    <row r="227" spans="5:9">
      <c r="E227" s="258"/>
      <c r="F227" s="258"/>
      <c r="G227" s="258"/>
      <c r="H227" s="258"/>
      <c r="I227" s="258"/>
    </row>
    <row r="228" spans="5:9">
      <c r="E228" s="258"/>
      <c r="F228" s="258"/>
      <c r="G228" s="258"/>
      <c r="H228" s="258"/>
      <c r="I228" s="258"/>
    </row>
    <row r="229" spans="5:9">
      <c r="E229" s="258"/>
      <c r="F229" s="258"/>
      <c r="G229" s="258"/>
      <c r="H229" s="258"/>
      <c r="I229" s="258"/>
    </row>
    <row r="230" spans="5:9">
      <c r="E230" s="258"/>
      <c r="F230" s="258"/>
      <c r="G230" s="258"/>
      <c r="H230" s="258"/>
      <c r="I230" s="258"/>
    </row>
    <row r="231" spans="5:9">
      <c r="E231" s="258"/>
      <c r="F231" s="258"/>
      <c r="G231" s="258"/>
      <c r="H231" s="258"/>
      <c r="I231" s="258"/>
    </row>
    <row r="232" spans="5:9">
      <c r="E232" s="258"/>
      <c r="F232" s="258"/>
      <c r="G232" s="258"/>
      <c r="H232" s="258"/>
      <c r="I232" s="258"/>
    </row>
    <row r="233" spans="5:9">
      <c r="E233" s="258"/>
      <c r="F233" s="258"/>
      <c r="G233" s="258"/>
      <c r="H233" s="258"/>
      <c r="I233" s="258"/>
    </row>
    <row r="234" spans="5:9">
      <c r="E234" s="258"/>
      <c r="F234" s="258"/>
      <c r="G234" s="258"/>
      <c r="H234" s="258"/>
      <c r="I234" s="258"/>
    </row>
    <row r="235" spans="5:9">
      <c r="E235" s="258"/>
      <c r="F235" s="258"/>
      <c r="G235" s="258"/>
      <c r="H235" s="258"/>
      <c r="I235" s="258"/>
    </row>
    <row r="236" spans="5:9">
      <c r="E236" s="258"/>
      <c r="F236" s="258"/>
      <c r="G236" s="258"/>
      <c r="H236" s="258"/>
      <c r="I236" s="258"/>
    </row>
    <row r="237" spans="5:9">
      <c r="E237" s="258"/>
      <c r="F237" s="258"/>
      <c r="G237" s="258"/>
      <c r="H237" s="258"/>
      <c r="I237" s="258"/>
    </row>
    <row r="238" spans="5:9">
      <c r="E238" s="258"/>
      <c r="F238" s="258"/>
      <c r="G238" s="258"/>
      <c r="H238" s="258"/>
      <c r="I238" s="258"/>
    </row>
    <row r="239" spans="5:9">
      <c r="E239" s="257"/>
      <c r="F239" s="257"/>
      <c r="G239" s="257"/>
      <c r="H239" s="257"/>
      <c r="I239" s="257"/>
    </row>
    <row r="240" spans="5:9">
      <c r="E240" s="257"/>
      <c r="F240" s="257"/>
      <c r="G240" s="257"/>
      <c r="H240" s="257"/>
      <c r="I240" s="257"/>
    </row>
    <row r="241" spans="5:9" ht="15.75">
      <c r="E241" s="256"/>
      <c r="F241" s="256"/>
      <c r="G241" s="256"/>
      <c r="H241" s="256"/>
      <c r="I241" s="256"/>
    </row>
    <row r="242" spans="5:9" ht="15.75">
      <c r="E242" s="256"/>
      <c r="F242" s="256"/>
      <c r="G242" s="256"/>
      <c r="H242" s="256"/>
      <c r="I242" s="256"/>
    </row>
    <row r="243" spans="5:9" ht="15.75">
      <c r="E243" s="259"/>
      <c r="F243" s="259"/>
      <c r="G243" s="259"/>
      <c r="H243" s="259"/>
      <c r="I243" s="259"/>
    </row>
    <row r="244" spans="5:9" ht="15.75">
      <c r="E244" s="259"/>
      <c r="F244" s="259"/>
      <c r="G244" s="259"/>
      <c r="H244" s="259"/>
      <c r="I244" s="259"/>
    </row>
    <row r="245" spans="5:9" ht="15.75">
      <c r="E245" s="259"/>
      <c r="F245" s="259"/>
      <c r="G245" s="259"/>
      <c r="H245" s="259"/>
      <c r="I245" s="259"/>
    </row>
    <row r="246" spans="5:9">
      <c r="E246" s="257"/>
      <c r="F246" s="257"/>
      <c r="G246" s="257"/>
      <c r="H246" s="257"/>
      <c r="I246" s="257"/>
    </row>
    <row r="247" spans="5:9">
      <c r="E247" s="260"/>
      <c r="F247" s="260"/>
      <c r="G247" s="260"/>
      <c r="H247" s="260"/>
      <c r="I247" s="260"/>
    </row>
    <row r="248" spans="5:9">
      <c r="E248" s="261"/>
      <c r="F248" s="261"/>
      <c r="G248" s="261"/>
      <c r="H248" s="261"/>
      <c r="I248" s="261"/>
    </row>
    <row r="249" spans="5:9">
      <c r="E249" s="261"/>
      <c r="F249" s="261"/>
      <c r="G249" s="261"/>
      <c r="H249" s="261"/>
      <c r="I249" s="261"/>
    </row>
    <row r="250" spans="5:9">
      <c r="E250" s="261"/>
      <c r="F250" s="261"/>
      <c r="G250" s="261"/>
      <c r="H250" s="261"/>
      <c r="I250" s="261"/>
    </row>
    <row r="251" spans="5:9">
      <c r="E251" s="258"/>
      <c r="F251" s="258"/>
      <c r="G251" s="258"/>
      <c r="H251" s="258"/>
      <c r="I251" s="258"/>
    </row>
    <row r="252" spans="5:9">
      <c r="E252" s="258"/>
      <c r="F252" s="258"/>
      <c r="G252" s="258"/>
      <c r="H252" s="258"/>
      <c r="I252" s="258"/>
    </row>
    <row r="253" spans="5:9">
      <c r="E253" s="258"/>
      <c r="F253" s="258"/>
      <c r="G253" s="258"/>
      <c r="H253" s="258"/>
      <c r="I253" s="258"/>
    </row>
    <row r="254" spans="5:9">
      <c r="E254" s="258"/>
      <c r="F254" s="258"/>
      <c r="G254" s="258"/>
      <c r="H254" s="258"/>
      <c r="I254" s="258"/>
    </row>
    <row r="255" spans="5:9">
      <c r="E255" s="258"/>
      <c r="F255" s="258"/>
      <c r="G255" s="258"/>
      <c r="H255" s="258"/>
      <c r="I255" s="258"/>
    </row>
    <row r="256" spans="5:9">
      <c r="E256" s="258"/>
      <c r="F256" s="258"/>
      <c r="G256" s="258"/>
      <c r="H256" s="258"/>
      <c r="I256" s="258"/>
    </row>
    <row r="257" spans="5:9">
      <c r="E257" s="258"/>
      <c r="F257" s="258"/>
      <c r="G257" s="258"/>
      <c r="H257" s="258"/>
      <c r="I257" s="258"/>
    </row>
    <row r="258" spans="5:9">
      <c r="E258" s="258"/>
      <c r="F258" s="258"/>
      <c r="G258" s="258"/>
      <c r="H258" s="258"/>
      <c r="I258" s="258"/>
    </row>
    <row r="259" spans="5:9">
      <c r="E259" s="258"/>
      <c r="F259" s="258"/>
      <c r="G259" s="258"/>
      <c r="H259" s="258"/>
      <c r="I259" s="258"/>
    </row>
    <row r="260" spans="5:9">
      <c r="E260" s="258"/>
      <c r="F260" s="258"/>
      <c r="G260" s="258"/>
      <c r="H260" s="258"/>
      <c r="I260" s="258"/>
    </row>
    <row r="261" spans="5:9">
      <c r="E261" s="258"/>
      <c r="F261" s="258"/>
      <c r="G261" s="258"/>
      <c r="H261" s="258"/>
      <c r="I261" s="258"/>
    </row>
    <row r="262" spans="5:9">
      <c r="E262" s="258"/>
      <c r="F262" s="258"/>
      <c r="G262" s="258"/>
      <c r="H262" s="258"/>
      <c r="I262" s="258"/>
    </row>
    <row r="263" spans="5:9">
      <c r="E263" s="258"/>
      <c r="F263" s="258"/>
      <c r="G263" s="258"/>
      <c r="H263" s="258"/>
      <c r="I263" s="258"/>
    </row>
    <row r="264" spans="5:9">
      <c r="E264" s="258"/>
      <c r="F264" s="258"/>
      <c r="G264" s="258"/>
      <c r="H264" s="258"/>
      <c r="I264" s="258"/>
    </row>
    <row r="265" spans="5:9">
      <c r="E265" s="258"/>
      <c r="F265" s="258"/>
      <c r="G265" s="258"/>
      <c r="H265" s="258"/>
      <c r="I265" s="258"/>
    </row>
    <row r="266" spans="5:9">
      <c r="E266" s="257"/>
      <c r="F266" s="257"/>
      <c r="G266" s="257"/>
      <c r="H266" s="257"/>
      <c r="I266" s="257"/>
    </row>
    <row r="267" spans="5:9">
      <c r="E267" s="257"/>
      <c r="F267" s="257"/>
      <c r="G267" s="257"/>
      <c r="H267" s="257"/>
      <c r="I267" s="257"/>
    </row>
    <row r="268" spans="5:9">
      <c r="E268" s="257"/>
      <c r="F268" s="257"/>
      <c r="G268" s="257"/>
      <c r="H268" s="257"/>
      <c r="I268" s="257"/>
    </row>
    <row r="269" spans="5:9" ht="15.75">
      <c r="E269" s="259"/>
      <c r="F269" s="259"/>
      <c r="G269" s="259"/>
      <c r="H269" s="259"/>
      <c r="I269" s="259"/>
    </row>
    <row r="270" spans="5:9" ht="15.75">
      <c r="E270" s="259"/>
      <c r="F270" s="259"/>
      <c r="G270" s="259"/>
      <c r="H270" s="259"/>
      <c r="I270" s="259"/>
    </row>
    <row r="271" spans="5:9">
      <c r="E271" s="261"/>
      <c r="F271" s="261"/>
      <c r="G271" s="261"/>
      <c r="H271" s="261"/>
      <c r="I271" s="261"/>
    </row>
    <row r="272" spans="5:9">
      <c r="E272" s="261"/>
      <c r="F272" s="261"/>
      <c r="G272" s="261"/>
      <c r="H272" s="261"/>
      <c r="I272" s="261"/>
    </row>
    <row r="273" spans="5:9">
      <c r="E273" s="257"/>
      <c r="F273" s="257"/>
      <c r="G273" s="257"/>
      <c r="H273" s="257"/>
      <c r="I273" s="257"/>
    </row>
    <row r="274" spans="5:9">
      <c r="E274" s="262"/>
      <c r="F274" s="262"/>
      <c r="G274" s="262"/>
      <c r="H274" s="262"/>
      <c r="I274" s="262"/>
    </row>
    <row r="275" spans="5:9">
      <c r="E275" s="257"/>
      <c r="F275" s="257"/>
      <c r="G275" s="257"/>
      <c r="H275" s="257"/>
      <c r="I275" s="257"/>
    </row>
    <row r="276" spans="5:9">
      <c r="E276" s="260"/>
      <c r="F276" s="260"/>
      <c r="G276" s="260"/>
      <c r="H276" s="260"/>
      <c r="I276" s="260"/>
    </row>
    <row r="277" spans="5:9">
      <c r="E277" s="214"/>
      <c r="F277" s="214"/>
      <c r="G277" s="214"/>
      <c r="H277" s="214"/>
      <c r="I277" s="214"/>
    </row>
    <row r="278" spans="5:9">
      <c r="E278" s="260"/>
      <c r="F278" s="260"/>
      <c r="G278" s="260"/>
      <c r="H278" s="260"/>
      <c r="I278" s="260"/>
    </row>
  </sheetData>
  <mergeCells count="7">
    <mergeCell ref="E6:I6"/>
    <mergeCell ref="K4:S4"/>
    <mergeCell ref="E5:I5"/>
    <mergeCell ref="A1:D1"/>
    <mergeCell ref="E1:H1"/>
    <mergeCell ref="A2:C2"/>
    <mergeCell ref="E2:G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3B735-01E6-4D2E-9AFA-DD478B8B23C2}">
  <dimension ref="A1:AK278"/>
  <sheetViews>
    <sheetView showGridLines="0" zoomScale="80" zoomScaleNormal="80" workbookViewId="0">
      <pane ySplit="7" topLeftCell="A8" activePane="bottomLeft" state="frozen"/>
      <selection activeCell="J23" sqref="J23"/>
      <selection pane="bottomLeft" activeCell="I24" sqref="I24"/>
    </sheetView>
  </sheetViews>
  <sheetFormatPr defaultColWidth="9.140625" defaultRowHeight="18" outlineLevelRow="1" outlineLevelCol="1"/>
  <cols>
    <col min="1" max="1" width="9.140625" style="116"/>
    <col min="2" max="2" width="54.7109375" style="116" customWidth="1"/>
    <col min="3" max="3" width="38.28515625" style="116" customWidth="1"/>
    <col min="4" max="4" width="23.28515625" style="116" bestFit="1" customWidth="1"/>
    <col min="5" max="6" width="13.28515625" style="130" customWidth="1" outlineLevel="1"/>
    <col min="7" max="7" width="12.7109375" style="130" customWidth="1" outlineLevel="1"/>
    <col min="8" max="8" width="13.28515625" style="130" customWidth="1" outlineLevel="1"/>
    <col min="9" max="9" width="12.85546875" style="130" customWidth="1" outlineLevel="1"/>
    <col min="10" max="10" width="48.85546875" style="116" customWidth="1"/>
    <col min="11" max="19" width="4.5703125" style="116" bestFit="1" customWidth="1"/>
    <col min="20" max="21" width="0" style="116" hidden="1" customWidth="1"/>
    <col min="22" max="16384" width="9.140625" style="116"/>
  </cols>
  <sheetData>
    <row r="1" spans="1:37" s="212" customFormat="1" ht="20.25">
      <c r="A1" s="597" t="s">
        <v>637</v>
      </c>
      <c r="B1" s="597"/>
      <c r="C1" s="597"/>
      <c r="D1" s="597"/>
      <c r="E1" s="596"/>
      <c r="F1" s="596"/>
      <c r="G1" s="596"/>
      <c r="H1" s="596"/>
      <c r="I1" s="299"/>
      <c r="J1" s="286"/>
      <c r="K1" s="214"/>
      <c r="L1" s="214"/>
      <c r="M1" s="214"/>
      <c r="N1" s="214"/>
      <c r="O1" s="214"/>
      <c r="P1" s="214"/>
      <c r="Q1" s="239"/>
      <c r="R1" s="239"/>
      <c r="S1" s="239"/>
      <c r="T1" s="239"/>
      <c r="U1" s="240"/>
      <c r="V1" s="240"/>
      <c r="W1" s="240"/>
      <c r="X1" s="240"/>
      <c r="Y1" s="240"/>
      <c r="Z1" s="240"/>
      <c r="AA1" s="240"/>
      <c r="AC1" s="241"/>
      <c r="AD1" s="241"/>
      <c r="AE1" s="241"/>
      <c r="AF1" s="241"/>
      <c r="AG1" s="241"/>
      <c r="AH1" s="241"/>
      <c r="AI1" s="241"/>
      <c r="AJ1" s="241"/>
      <c r="AK1" s="241"/>
    </row>
    <row r="2" spans="1:37" s="212" customFormat="1" ht="30">
      <c r="A2" s="566" t="s">
        <v>397</v>
      </c>
      <c r="B2" s="566"/>
      <c r="C2" s="566"/>
      <c r="D2" s="278"/>
      <c r="E2" s="598"/>
      <c r="F2" s="598"/>
      <c r="G2" s="598"/>
      <c r="H2" s="277"/>
      <c r="I2" s="300"/>
      <c r="J2" s="277"/>
      <c r="K2" s="246"/>
      <c r="L2" s="246"/>
      <c r="M2" s="246"/>
      <c r="N2" s="246"/>
      <c r="O2" s="246"/>
      <c r="P2" s="246"/>
      <c r="Q2" s="246"/>
      <c r="R2" s="246"/>
      <c r="S2" s="246"/>
    </row>
    <row r="3" spans="1:37" s="212" customFormat="1">
      <c r="A3" s="237"/>
      <c r="B3" s="237"/>
      <c r="D3" s="238"/>
      <c r="E3" s="214"/>
      <c r="F3" s="214"/>
      <c r="G3" s="214"/>
      <c r="H3" s="214"/>
      <c r="I3" s="214"/>
      <c r="J3" s="238"/>
      <c r="K3" s="246"/>
      <c r="L3" s="246"/>
      <c r="M3" s="246"/>
      <c r="N3" s="246"/>
      <c r="O3" s="246"/>
      <c r="P3" s="246"/>
      <c r="Q3" s="246"/>
      <c r="R3" s="246"/>
      <c r="S3" s="246"/>
    </row>
    <row r="4" spans="1:37" s="247" customFormat="1">
      <c r="E4" s="242"/>
      <c r="F4" s="242"/>
      <c r="G4" s="242"/>
      <c r="H4" s="242"/>
      <c r="I4" s="242"/>
      <c r="K4" s="599" t="s">
        <v>46</v>
      </c>
      <c r="L4" s="600"/>
      <c r="M4" s="600"/>
      <c r="N4" s="600"/>
      <c r="O4" s="600"/>
      <c r="P4" s="600"/>
      <c r="Q4" s="600"/>
      <c r="R4" s="600"/>
      <c r="S4" s="601"/>
    </row>
    <row r="5" spans="1:37" s="248" customFormat="1" ht="87">
      <c r="A5" s="266" t="s">
        <v>38</v>
      </c>
      <c r="B5" s="281" t="s">
        <v>37</v>
      </c>
      <c r="C5" s="281" t="s">
        <v>47</v>
      </c>
      <c r="D5" s="282" t="s">
        <v>292</v>
      </c>
      <c r="E5" s="594" t="s">
        <v>177</v>
      </c>
      <c r="F5" s="595"/>
      <c r="G5" s="595"/>
      <c r="H5" s="595"/>
      <c r="I5" s="595"/>
      <c r="J5" s="290" t="s">
        <v>48</v>
      </c>
      <c r="K5" s="268" t="s">
        <v>20</v>
      </c>
      <c r="L5" s="269" t="s">
        <v>21</v>
      </c>
      <c r="M5" s="268" t="s">
        <v>22</v>
      </c>
      <c r="N5" s="269" t="s">
        <v>23</v>
      </c>
      <c r="O5" s="268" t="s">
        <v>24</v>
      </c>
      <c r="P5" s="269" t="s">
        <v>25</v>
      </c>
      <c r="Q5" s="268" t="s">
        <v>26</v>
      </c>
      <c r="R5" s="268" t="s">
        <v>27</v>
      </c>
      <c r="S5" s="269" t="s">
        <v>28</v>
      </c>
      <c r="T5" s="198"/>
      <c r="U5" s="198"/>
    </row>
    <row r="6" spans="1:37" s="57" customFormat="1" ht="15.75" customHeight="1">
      <c r="A6" s="280"/>
      <c r="B6" s="249"/>
      <c r="C6" s="244"/>
      <c r="D6" s="249"/>
      <c r="E6" s="592" t="s">
        <v>463</v>
      </c>
      <c r="F6" s="593"/>
      <c r="G6" s="593"/>
      <c r="H6" s="593"/>
      <c r="I6" s="593"/>
      <c r="J6" s="291" t="s">
        <v>316</v>
      </c>
      <c r="K6" s="250"/>
      <c r="L6" s="250"/>
      <c r="M6" s="250"/>
      <c r="N6" s="250"/>
      <c r="O6" s="250"/>
      <c r="P6" s="250"/>
      <c r="Q6" s="250"/>
      <c r="R6" s="250"/>
      <c r="S6" s="250"/>
    </row>
    <row r="7" spans="1:37" s="57" customFormat="1" ht="20.25">
      <c r="A7" s="279" t="s">
        <v>49</v>
      </c>
      <c r="B7" s="249"/>
      <c r="C7" s="244"/>
      <c r="D7" s="249"/>
      <c r="E7" s="91" t="s">
        <v>172</v>
      </c>
      <c r="F7" s="91" t="s">
        <v>173</v>
      </c>
      <c r="G7" s="91" t="s">
        <v>174</v>
      </c>
      <c r="H7" s="91" t="s">
        <v>175</v>
      </c>
      <c r="I7" s="91" t="s">
        <v>176</v>
      </c>
      <c r="J7" s="251" t="s">
        <v>463</v>
      </c>
      <c r="K7" s="250"/>
      <c r="L7" s="250"/>
      <c r="M7" s="250"/>
      <c r="N7" s="250"/>
      <c r="O7" s="250"/>
      <c r="P7" s="250"/>
      <c r="Q7" s="250"/>
      <c r="R7" s="250"/>
      <c r="S7" s="250"/>
    </row>
    <row r="8" spans="1:37" s="102" customFormat="1" ht="36.75" customHeight="1">
      <c r="A8" s="92" t="s">
        <v>178</v>
      </c>
      <c r="B8" s="252"/>
      <c r="D8" s="252"/>
      <c r="E8" s="99">
        <v>58496280</v>
      </c>
      <c r="F8" s="99">
        <v>24226623</v>
      </c>
      <c r="G8" s="99">
        <v>38613751</v>
      </c>
      <c r="H8" s="99">
        <v>24462233</v>
      </c>
      <c r="I8" s="99">
        <v>12467757</v>
      </c>
      <c r="J8" s="222"/>
      <c r="K8" s="253"/>
      <c r="L8" s="253"/>
      <c r="M8" s="253"/>
      <c r="N8" s="253"/>
      <c r="O8" s="253"/>
      <c r="P8" s="253"/>
      <c r="Q8" s="253"/>
      <c r="R8" s="253"/>
      <c r="S8" s="253"/>
    </row>
    <row r="9" spans="1:37" s="102" customFormat="1" ht="20.25">
      <c r="A9" s="263"/>
      <c r="B9" s="252"/>
      <c r="D9" s="252"/>
      <c r="E9" s="254"/>
      <c r="F9" s="254"/>
      <c r="G9" s="254"/>
      <c r="H9" s="254"/>
      <c r="I9" s="254"/>
      <c r="J9" s="222"/>
      <c r="K9" s="253"/>
      <c r="L9" s="253"/>
      <c r="M9" s="253"/>
      <c r="N9" s="253"/>
      <c r="O9" s="253"/>
      <c r="P9" s="253"/>
      <c r="Q9" s="253"/>
      <c r="R9" s="253"/>
      <c r="S9" s="253"/>
    </row>
    <row r="10" spans="1:37" s="57" customFormat="1" ht="20.25">
      <c r="B10" s="255" t="s">
        <v>213</v>
      </c>
      <c r="C10" s="61"/>
      <c r="E10" s="264"/>
      <c r="F10" s="264"/>
      <c r="G10" s="264"/>
      <c r="H10" s="264"/>
      <c r="I10" s="264"/>
      <c r="K10" s="61"/>
      <c r="L10" s="61"/>
      <c r="M10" s="61"/>
      <c r="N10" s="61"/>
      <c r="O10" s="61"/>
      <c r="P10" s="61"/>
      <c r="Q10" s="61"/>
      <c r="R10" s="61"/>
      <c r="S10" s="61"/>
    </row>
    <row r="11" spans="1:37" s="57" customFormat="1" ht="20.25">
      <c r="B11" s="255"/>
      <c r="C11" s="61"/>
      <c r="E11" s="264"/>
      <c r="F11" s="264"/>
      <c r="G11" s="264"/>
      <c r="H11" s="264"/>
      <c r="I11" s="264"/>
      <c r="K11" s="61"/>
      <c r="L11" s="61"/>
      <c r="M11" s="61"/>
      <c r="N11" s="61"/>
      <c r="O11" s="61"/>
      <c r="P11" s="61"/>
      <c r="Q11" s="61"/>
      <c r="R11" s="61"/>
      <c r="S11" s="61"/>
    </row>
    <row r="12" spans="1:37" s="56" customFormat="1" ht="19.5" customHeight="1" outlineLevel="1">
      <c r="A12" s="56" t="s">
        <v>49</v>
      </c>
      <c r="B12" s="292" t="s">
        <v>342</v>
      </c>
      <c r="C12" s="293" t="s">
        <v>131</v>
      </c>
      <c r="D12" s="294"/>
      <c r="E12" s="99">
        <v>2785000</v>
      </c>
      <c r="F12" s="99">
        <v>1472795.3770274941</v>
      </c>
      <c r="G12" s="99">
        <v>1434820.0162223266</v>
      </c>
      <c r="H12" s="99">
        <v>817419.35693599412</v>
      </c>
      <c r="I12" s="99">
        <v>205687.79565970728</v>
      </c>
      <c r="J12" s="295">
        <v>17872.8</v>
      </c>
      <c r="K12" s="199"/>
      <c r="L12" s="200" t="s">
        <v>29</v>
      </c>
      <c r="M12" s="199"/>
      <c r="N12" s="200"/>
      <c r="O12" s="199"/>
      <c r="P12" s="200"/>
      <c r="Q12" s="199"/>
      <c r="R12" s="200"/>
      <c r="S12" s="199"/>
    </row>
    <row r="13" spans="1:37" s="57" customFormat="1" ht="14.25" customHeight="1" outlineLevel="1">
      <c r="A13" s="56" t="s">
        <v>49</v>
      </c>
      <c r="B13" s="298" t="s">
        <v>50</v>
      </c>
      <c r="C13" s="61" t="s">
        <v>78</v>
      </c>
      <c r="D13" s="296">
        <v>1</v>
      </c>
      <c r="E13" s="99"/>
      <c r="F13" s="99"/>
      <c r="G13" s="99"/>
      <c r="H13" s="99"/>
      <c r="I13" s="99"/>
      <c r="J13" s="297"/>
    </row>
    <row r="14" spans="1:37" s="57" customFormat="1" ht="14.25" customHeight="1" outlineLevel="1">
      <c r="A14" s="56" t="s">
        <v>49</v>
      </c>
      <c r="B14" s="298" t="s">
        <v>50</v>
      </c>
      <c r="C14" s="61" t="s">
        <v>79</v>
      </c>
      <c r="D14" s="296">
        <v>1</v>
      </c>
      <c r="E14" s="99"/>
      <c r="F14" s="99"/>
      <c r="G14" s="99"/>
      <c r="H14" s="99"/>
      <c r="I14" s="99"/>
      <c r="J14" s="297"/>
    </row>
    <row r="15" spans="1:37" s="57" customFormat="1" ht="14.25" customHeight="1" outlineLevel="1">
      <c r="A15" s="56" t="s">
        <v>49</v>
      </c>
      <c r="B15" s="298" t="s">
        <v>50</v>
      </c>
      <c r="C15" s="61" t="s">
        <v>80</v>
      </c>
      <c r="D15" s="296">
        <v>2</v>
      </c>
      <c r="E15" s="99"/>
      <c r="F15" s="99"/>
      <c r="G15" s="99"/>
      <c r="H15" s="99"/>
      <c r="I15" s="99"/>
      <c r="J15" s="297"/>
    </row>
    <row r="16" spans="1:37" s="57" customFormat="1" ht="14.25" customHeight="1" outlineLevel="1">
      <c r="A16" s="56" t="s">
        <v>49</v>
      </c>
      <c r="B16" s="298" t="s">
        <v>113</v>
      </c>
      <c r="C16" s="61" t="s">
        <v>85</v>
      </c>
      <c r="D16" s="296">
        <v>1</v>
      </c>
      <c r="E16" s="99"/>
      <c r="F16" s="99"/>
      <c r="G16" s="99"/>
      <c r="H16" s="99"/>
      <c r="I16" s="99"/>
      <c r="J16" s="297"/>
    </row>
    <row r="17" spans="1:19" s="57" customFormat="1" ht="14.25" customHeight="1" outlineLevel="1">
      <c r="A17" s="56" t="s">
        <v>49</v>
      </c>
      <c r="B17" s="298" t="s">
        <v>113</v>
      </c>
      <c r="C17" s="61" t="s">
        <v>86</v>
      </c>
      <c r="D17" s="296">
        <v>3</v>
      </c>
      <c r="E17" s="99"/>
      <c r="F17" s="99"/>
      <c r="G17" s="99"/>
      <c r="H17" s="99"/>
      <c r="I17" s="99"/>
      <c r="J17" s="297"/>
    </row>
    <row r="18" spans="1:19" s="57" customFormat="1" ht="14.25" customHeight="1" outlineLevel="1">
      <c r="A18" s="56" t="s">
        <v>49</v>
      </c>
      <c r="B18" s="298" t="s">
        <v>113</v>
      </c>
      <c r="C18" s="61" t="s">
        <v>87</v>
      </c>
      <c r="D18" s="296">
        <v>5</v>
      </c>
      <c r="E18" s="99"/>
      <c r="F18" s="99"/>
      <c r="G18" s="99"/>
      <c r="H18" s="99"/>
      <c r="I18" s="99"/>
      <c r="J18" s="297"/>
    </row>
    <row r="19" spans="1:19" s="57" customFormat="1" ht="14.25" customHeight="1" outlineLevel="1">
      <c r="A19" s="56" t="s">
        <v>49</v>
      </c>
      <c r="B19" s="298" t="s">
        <v>113</v>
      </c>
      <c r="C19" s="61" t="s">
        <v>119</v>
      </c>
      <c r="D19" s="296">
        <v>1</v>
      </c>
      <c r="E19" s="99"/>
      <c r="F19" s="99"/>
      <c r="G19" s="99"/>
      <c r="H19" s="99"/>
      <c r="I19" s="99"/>
      <c r="J19" s="297"/>
    </row>
    <row r="20" spans="1:19" s="57" customFormat="1" ht="14.25" customHeight="1" outlineLevel="1">
      <c r="A20" s="56" t="s">
        <v>49</v>
      </c>
      <c r="B20" s="298" t="s">
        <v>113</v>
      </c>
      <c r="C20" s="61" t="s">
        <v>121</v>
      </c>
      <c r="D20" s="296">
        <v>1</v>
      </c>
      <c r="E20" s="99"/>
      <c r="F20" s="99"/>
      <c r="G20" s="99"/>
      <c r="H20" s="99"/>
      <c r="I20" s="99"/>
      <c r="J20" s="297"/>
    </row>
    <row r="21" spans="1:19" s="57" customFormat="1" ht="14.25" customHeight="1" outlineLevel="1">
      <c r="A21" s="56" t="s">
        <v>49</v>
      </c>
      <c r="B21" s="298" t="s">
        <v>115</v>
      </c>
      <c r="C21" s="61" t="s">
        <v>160</v>
      </c>
      <c r="D21" s="296">
        <v>2</v>
      </c>
      <c r="E21" s="99"/>
      <c r="F21" s="99"/>
      <c r="G21" s="99"/>
      <c r="H21" s="99"/>
      <c r="I21" s="99"/>
      <c r="J21" s="297"/>
    </row>
    <row r="22" spans="1:19" s="57" customFormat="1" ht="14.25" customHeight="1" outlineLevel="1">
      <c r="A22" s="56" t="s">
        <v>49</v>
      </c>
      <c r="B22" s="298" t="s">
        <v>115</v>
      </c>
      <c r="C22" s="61" t="s">
        <v>111</v>
      </c>
      <c r="D22" s="296">
        <v>1</v>
      </c>
      <c r="E22" s="99"/>
      <c r="F22" s="99"/>
      <c r="G22" s="99"/>
      <c r="H22" s="99"/>
      <c r="I22" s="99"/>
      <c r="J22" s="297"/>
    </row>
    <row r="23" spans="1:19" s="57" customFormat="1" ht="14.25" customHeight="1" outlineLevel="1">
      <c r="A23" s="56" t="s">
        <v>49</v>
      </c>
      <c r="B23" s="298" t="s">
        <v>115</v>
      </c>
      <c r="C23" s="61" t="s">
        <v>112</v>
      </c>
      <c r="D23" s="296">
        <v>1</v>
      </c>
      <c r="E23" s="99"/>
      <c r="F23" s="99"/>
      <c r="G23" s="99"/>
      <c r="H23" s="99"/>
      <c r="I23" s="99"/>
      <c r="J23" s="297"/>
    </row>
    <row r="24" spans="1:19" s="57" customFormat="1" ht="14.1" customHeight="1" outlineLevel="1">
      <c r="A24" s="56" t="s">
        <v>49</v>
      </c>
      <c r="B24" s="298" t="s">
        <v>115</v>
      </c>
      <c r="C24" s="61" t="s">
        <v>141</v>
      </c>
      <c r="D24" s="296">
        <v>1</v>
      </c>
      <c r="E24" s="99"/>
      <c r="F24" s="99"/>
      <c r="G24" s="99"/>
      <c r="H24" s="99"/>
      <c r="I24" s="99"/>
      <c r="J24" s="297"/>
    </row>
    <row r="25" spans="1:19" s="57" customFormat="1" ht="14.25" customHeight="1" outlineLevel="1">
      <c r="A25" s="56" t="s">
        <v>49</v>
      </c>
      <c r="B25" s="298" t="s">
        <v>116</v>
      </c>
      <c r="C25" s="61" t="s">
        <v>106</v>
      </c>
      <c r="D25" s="296">
        <v>2</v>
      </c>
      <c r="E25" s="99"/>
      <c r="F25" s="99"/>
      <c r="G25" s="99"/>
      <c r="H25" s="99"/>
      <c r="I25" s="99"/>
      <c r="J25" s="297"/>
    </row>
    <row r="26" spans="1:19" s="57" customFormat="1" ht="14.1" customHeight="1" outlineLevel="1">
      <c r="A26" s="56" t="s">
        <v>49</v>
      </c>
      <c r="B26" s="298" t="s">
        <v>116</v>
      </c>
      <c r="C26" s="61" t="s">
        <v>107</v>
      </c>
      <c r="D26" s="296">
        <v>1</v>
      </c>
      <c r="E26" s="99"/>
      <c r="F26" s="99"/>
      <c r="G26" s="99"/>
      <c r="H26" s="99"/>
      <c r="I26" s="99"/>
      <c r="J26" s="297"/>
    </row>
    <row r="27" spans="1:19" s="57" customFormat="1" ht="14.1" customHeight="1" outlineLevel="1">
      <c r="A27" s="56" t="s">
        <v>49</v>
      </c>
      <c r="B27" s="298" t="s">
        <v>116</v>
      </c>
      <c r="C27" s="61" t="s">
        <v>108</v>
      </c>
      <c r="D27" s="296">
        <v>1</v>
      </c>
      <c r="E27" s="99"/>
      <c r="F27" s="99"/>
      <c r="G27" s="99"/>
      <c r="H27" s="99"/>
      <c r="I27" s="99"/>
      <c r="J27" s="297"/>
    </row>
    <row r="28" spans="1:19" s="57" customFormat="1" ht="14.25" customHeight="1" outlineLevel="1">
      <c r="A28" s="56" t="s">
        <v>49</v>
      </c>
      <c r="B28" s="298" t="s">
        <v>290</v>
      </c>
      <c r="C28" s="253" t="s">
        <v>312</v>
      </c>
      <c r="D28" s="296">
        <v>9</v>
      </c>
      <c r="E28" s="99"/>
      <c r="F28" s="99"/>
      <c r="G28" s="99"/>
      <c r="H28" s="99"/>
      <c r="I28" s="99"/>
      <c r="J28" s="297"/>
    </row>
    <row r="29" spans="1:19" s="57" customFormat="1" ht="14.25" customHeight="1" outlineLevel="1">
      <c r="A29" s="56"/>
      <c r="B29" s="298"/>
      <c r="C29" s="61"/>
      <c r="D29" s="296"/>
      <c r="E29" s="99"/>
      <c r="F29" s="99"/>
      <c r="G29" s="99"/>
      <c r="H29" s="99"/>
      <c r="I29" s="99"/>
      <c r="J29" s="297"/>
    </row>
    <row r="30" spans="1:19" s="56" customFormat="1" ht="19.5" customHeight="1" outlineLevel="1">
      <c r="A30" s="56" t="s">
        <v>49</v>
      </c>
      <c r="B30" s="292" t="s">
        <v>343</v>
      </c>
      <c r="C30" s="293" t="s">
        <v>144</v>
      </c>
      <c r="D30" s="294"/>
      <c r="E30" s="99">
        <v>2432000</v>
      </c>
      <c r="F30" s="99">
        <v>1347234.5493832638</v>
      </c>
      <c r="G30" s="99">
        <v>1428928.0690576381</v>
      </c>
      <c r="H30" s="99">
        <v>817777.96657752083</v>
      </c>
      <c r="I30" s="99">
        <v>239754.91971072223</v>
      </c>
      <c r="J30" s="295">
        <v>17688</v>
      </c>
      <c r="K30" s="199" t="s">
        <v>29</v>
      </c>
      <c r="L30" s="200" t="s">
        <v>29</v>
      </c>
      <c r="M30" s="199"/>
      <c r="N30" s="200"/>
      <c r="O30" s="199"/>
      <c r="P30" s="200"/>
      <c r="Q30" s="199"/>
      <c r="R30" s="200"/>
      <c r="S30" s="199"/>
    </row>
    <row r="31" spans="1:19" s="57" customFormat="1" ht="14.25" customHeight="1" outlineLevel="1">
      <c r="A31" s="56" t="s">
        <v>49</v>
      </c>
      <c r="B31" s="298" t="s">
        <v>50</v>
      </c>
      <c r="C31" s="61" t="s">
        <v>78</v>
      </c>
      <c r="D31" s="296">
        <v>3</v>
      </c>
      <c r="E31" s="99"/>
      <c r="F31" s="99"/>
      <c r="G31" s="99"/>
      <c r="H31" s="99"/>
      <c r="I31" s="99"/>
      <c r="J31" s="297"/>
    </row>
    <row r="32" spans="1:19" s="57" customFormat="1" ht="14.25" customHeight="1" outlineLevel="1">
      <c r="A32" s="56" t="s">
        <v>49</v>
      </c>
      <c r="B32" s="298" t="s">
        <v>50</v>
      </c>
      <c r="C32" s="61" t="s">
        <v>79</v>
      </c>
      <c r="D32" s="296">
        <v>1</v>
      </c>
      <c r="E32" s="99"/>
      <c r="F32" s="99"/>
      <c r="G32" s="99"/>
      <c r="H32" s="99"/>
      <c r="I32" s="99"/>
      <c r="J32" s="297"/>
    </row>
    <row r="33" spans="1:19" s="57" customFormat="1" ht="14.25" customHeight="1" outlineLevel="1">
      <c r="A33" s="56" t="s">
        <v>49</v>
      </c>
      <c r="B33" s="298" t="s">
        <v>50</v>
      </c>
      <c r="C33" s="61" t="s">
        <v>80</v>
      </c>
      <c r="D33" s="296">
        <v>2</v>
      </c>
      <c r="E33" s="99"/>
      <c r="F33" s="99"/>
      <c r="G33" s="99"/>
      <c r="H33" s="99"/>
      <c r="I33" s="99"/>
      <c r="J33" s="297"/>
    </row>
    <row r="34" spans="1:19" s="57" customFormat="1" ht="14.25" customHeight="1" outlineLevel="1">
      <c r="A34" s="56" t="s">
        <v>49</v>
      </c>
      <c r="B34" s="298" t="s">
        <v>50</v>
      </c>
      <c r="C34" s="61" t="s">
        <v>118</v>
      </c>
      <c r="D34" s="296">
        <v>1</v>
      </c>
      <c r="E34" s="99"/>
      <c r="F34" s="99"/>
      <c r="G34" s="99"/>
      <c r="H34" s="99"/>
      <c r="I34" s="99"/>
      <c r="J34" s="297"/>
    </row>
    <row r="35" spans="1:19" s="57" customFormat="1" ht="14.25" customHeight="1" outlineLevel="1">
      <c r="A35" s="56" t="s">
        <v>49</v>
      </c>
      <c r="B35" s="298" t="s">
        <v>50</v>
      </c>
      <c r="C35" s="61" t="s">
        <v>142</v>
      </c>
      <c r="D35" s="296">
        <v>2</v>
      </c>
      <c r="E35" s="99"/>
      <c r="F35" s="99"/>
      <c r="G35" s="99"/>
      <c r="H35" s="99"/>
      <c r="I35" s="99"/>
      <c r="J35" s="297"/>
    </row>
    <row r="36" spans="1:19" s="57" customFormat="1" ht="14.25" customHeight="1" outlineLevel="1">
      <c r="A36" s="56" t="s">
        <v>49</v>
      </c>
      <c r="B36" s="298" t="s">
        <v>114</v>
      </c>
      <c r="C36" s="61" t="s">
        <v>92</v>
      </c>
      <c r="D36" s="296">
        <v>3</v>
      </c>
      <c r="E36" s="99"/>
      <c r="F36" s="99"/>
      <c r="G36" s="99"/>
      <c r="H36" s="99"/>
      <c r="I36" s="99"/>
      <c r="J36" s="297"/>
    </row>
    <row r="37" spans="1:19" s="57" customFormat="1" ht="14.25" customHeight="1" outlineLevel="1">
      <c r="A37" s="56" t="s">
        <v>49</v>
      </c>
      <c r="B37" s="298" t="s">
        <v>114</v>
      </c>
      <c r="C37" s="61" t="s">
        <v>93</v>
      </c>
      <c r="D37" s="296">
        <v>2</v>
      </c>
      <c r="E37" s="99"/>
      <c r="F37" s="99"/>
      <c r="G37" s="99"/>
      <c r="H37" s="99"/>
      <c r="I37" s="99"/>
      <c r="J37" s="297"/>
    </row>
    <row r="38" spans="1:19" s="57" customFormat="1" ht="14.25" customHeight="1" outlineLevel="1">
      <c r="A38" s="56" t="s">
        <v>49</v>
      </c>
      <c r="B38" s="298" t="s">
        <v>114</v>
      </c>
      <c r="C38" s="61" t="s">
        <v>94</v>
      </c>
      <c r="D38" s="296">
        <v>3</v>
      </c>
      <c r="E38" s="99"/>
      <c r="F38" s="99"/>
      <c r="G38" s="99"/>
      <c r="H38" s="99"/>
      <c r="I38" s="99"/>
      <c r="J38" s="297"/>
    </row>
    <row r="39" spans="1:19" s="57" customFormat="1" ht="14.25" customHeight="1" outlineLevel="1">
      <c r="A39" s="56" t="s">
        <v>49</v>
      </c>
      <c r="B39" s="298" t="s">
        <v>114</v>
      </c>
      <c r="C39" s="61" t="s">
        <v>140</v>
      </c>
      <c r="D39" s="296">
        <v>1</v>
      </c>
      <c r="E39" s="99"/>
      <c r="F39" s="99"/>
      <c r="G39" s="99"/>
      <c r="H39" s="99"/>
      <c r="I39" s="99"/>
      <c r="J39" s="297"/>
    </row>
    <row r="40" spans="1:19" s="57" customFormat="1" ht="14.25" customHeight="1" outlineLevel="1">
      <c r="A40" s="56" t="s">
        <v>49</v>
      </c>
      <c r="B40" s="298" t="s">
        <v>114</v>
      </c>
      <c r="C40" s="61" t="s">
        <v>120</v>
      </c>
      <c r="D40" s="296">
        <v>2</v>
      </c>
      <c r="E40" s="99"/>
      <c r="F40" s="99"/>
      <c r="G40" s="99"/>
      <c r="H40" s="99"/>
      <c r="I40" s="99"/>
      <c r="J40" s="297"/>
    </row>
    <row r="41" spans="1:19" s="57" customFormat="1" ht="14.25" customHeight="1" outlineLevel="1">
      <c r="A41" s="56" t="s">
        <v>49</v>
      </c>
      <c r="B41" s="298" t="s">
        <v>290</v>
      </c>
      <c r="C41" s="253" t="s">
        <v>312</v>
      </c>
      <c r="D41" s="296">
        <v>9</v>
      </c>
      <c r="E41" s="99"/>
      <c r="F41" s="99"/>
      <c r="G41" s="99"/>
      <c r="H41" s="99"/>
      <c r="I41" s="99"/>
      <c r="J41" s="297"/>
    </row>
    <row r="42" spans="1:19" s="57" customFormat="1" ht="14.25" customHeight="1" outlineLevel="1">
      <c r="A42" s="56"/>
      <c r="B42" s="298"/>
      <c r="C42" s="61"/>
      <c r="D42" s="296"/>
      <c r="E42" s="99"/>
      <c r="F42" s="99"/>
      <c r="G42" s="99"/>
      <c r="H42" s="99"/>
      <c r="I42" s="99"/>
      <c r="J42" s="297"/>
    </row>
    <row r="43" spans="1:19" s="56" customFormat="1" ht="19.5" customHeight="1" outlineLevel="1">
      <c r="A43" s="56" t="s">
        <v>49</v>
      </c>
      <c r="B43" s="292" t="s">
        <v>315</v>
      </c>
      <c r="C43" s="293" t="s">
        <v>132</v>
      </c>
      <c r="D43" s="294"/>
      <c r="E43" s="99">
        <v>2862000</v>
      </c>
      <c r="F43" s="99">
        <v>1597161.2221489844</v>
      </c>
      <c r="G43" s="99">
        <v>1616107.0024261149</v>
      </c>
      <c r="H43" s="99">
        <v>965453.84151367215</v>
      </c>
      <c r="I43" s="99">
        <v>279737.46192817984</v>
      </c>
      <c r="J43" s="295">
        <v>19008</v>
      </c>
      <c r="K43" s="199" t="s">
        <v>29</v>
      </c>
      <c r="L43" s="200" t="s">
        <v>29</v>
      </c>
      <c r="M43" s="199"/>
      <c r="N43" s="200"/>
      <c r="O43" s="199"/>
      <c r="P43" s="200"/>
      <c r="Q43" s="199"/>
      <c r="R43" s="200"/>
      <c r="S43" s="199"/>
    </row>
    <row r="44" spans="1:19" s="57" customFormat="1" ht="14.25" customHeight="1" outlineLevel="1">
      <c r="A44" s="56" t="s">
        <v>49</v>
      </c>
      <c r="B44" s="298" t="s">
        <v>50</v>
      </c>
      <c r="C44" s="61" t="s">
        <v>78</v>
      </c>
      <c r="D44" s="296">
        <v>3</v>
      </c>
      <c r="E44" s="99"/>
      <c r="F44" s="99"/>
      <c r="G44" s="99"/>
      <c r="H44" s="99"/>
      <c r="I44" s="99"/>
      <c r="J44" s="297"/>
    </row>
    <row r="45" spans="1:19" s="57" customFormat="1" ht="14.25" customHeight="1" outlineLevel="1">
      <c r="A45" s="56" t="s">
        <v>49</v>
      </c>
      <c r="B45" s="298" t="s">
        <v>50</v>
      </c>
      <c r="C45" s="61" t="s">
        <v>79</v>
      </c>
      <c r="D45" s="296">
        <v>1</v>
      </c>
      <c r="E45" s="99"/>
      <c r="F45" s="99"/>
      <c r="G45" s="99"/>
      <c r="H45" s="99"/>
      <c r="I45" s="99"/>
      <c r="J45" s="297"/>
    </row>
    <row r="46" spans="1:19" s="57" customFormat="1" ht="14.25" customHeight="1" outlineLevel="1">
      <c r="A46" s="56" t="s">
        <v>49</v>
      </c>
      <c r="B46" s="298" t="s">
        <v>50</v>
      </c>
      <c r="C46" s="61" t="s">
        <v>118</v>
      </c>
      <c r="D46" s="296">
        <v>2</v>
      </c>
      <c r="E46" s="99"/>
      <c r="F46" s="99"/>
      <c r="G46" s="99"/>
      <c r="H46" s="99"/>
      <c r="I46" s="99"/>
      <c r="J46" s="297"/>
    </row>
    <row r="47" spans="1:19" s="57" customFormat="1" ht="14.25" customHeight="1" outlineLevel="1">
      <c r="A47" s="56" t="s">
        <v>49</v>
      </c>
      <c r="B47" s="298" t="s">
        <v>50</v>
      </c>
      <c r="C47" s="61" t="s">
        <v>142</v>
      </c>
      <c r="D47" s="296">
        <v>2</v>
      </c>
      <c r="E47" s="99"/>
      <c r="F47" s="99"/>
      <c r="G47" s="99"/>
      <c r="H47" s="99"/>
      <c r="I47" s="99"/>
      <c r="J47" s="297"/>
    </row>
    <row r="48" spans="1:19" s="57" customFormat="1" ht="14.25" customHeight="1" outlineLevel="1">
      <c r="A48" s="56" t="s">
        <v>49</v>
      </c>
      <c r="B48" s="298" t="s">
        <v>113</v>
      </c>
      <c r="C48" s="61" t="s">
        <v>85</v>
      </c>
      <c r="D48" s="296">
        <v>4</v>
      </c>
      <c r="E48" s="99"/>
      <c r="F48" s="99"/>
      <c r="G48" s="99"/>
      <c r="H48" s="99"/>
      <c r="I48" s="99"/>
      <c r="J48" s="297"/>
    </row>
    <row r="49" spans="1:10" s="57" customFormat="1" ht="14.25" customHeight="1" outlineLevel="1">
      <c r="A49" s="56" t="s">
        <v>49</v>
      </c>
      <c r="B49" s="298" t="s">
        <v>113</v>
      </c>
      <c r="C49" s="61" t="s">
        <v>86</v>
      </c>
      <c r="D49" s="296">
        <v>4</v>
      </c>
      <c r="E49" s="99"/>
      <c r="F49" s="99"/>
      <c r="G49" s="99"/>
      <c r="H49" s="99"/>
      <c r="I49" s="99"/>
      <c r="J49" s="297"/>
    </row>
    <row r="50" spans="1:10" s="57" customFormat="1" ht="14.25" customHeight="1" outlineLevel="1">
      <c r="A50" s="56" t="s">
        <v>49</v>
      </c>
      <c r="B50" s="298" t="s">
        <v>113</v>
      </c>
      <c r="C50" s="61" t="s">
        <v>119</v>
      </c>
      <c r="D50" s="296">
        <v>1</v>
      </c>
      <c r="E50" s="99"/>
      <c r="F50" s="99"/>
      <c r="G50" s="99"/>
      <c r="H50" s="99"/>
      <c r="I50" s="99"/>
      <c r="J50" s="297"/>
    </row>
    <row r="51" spans="1:10" s="57" customFormat="1" ht="14.25" customHeight="1" outlineLevel="1">
      <c r="A51" s="56" t="s">
        <v>49</v>
      </c>
      <c r="B51" s="298" t="s">
        <v>113</v>
      </c>
      <c r="C51" s="61" t="s">
        <v>121</v>
      </c>
      <c r="D51" s="296">
        <v>2</v>
      </c>
      <c r="E51" s="99"/>
      <c r="F51" s="99"/>
      <c r="G51" s="99"/>
      <c r="H51" s="99"/>
      <c r="I51" s="99"/>
      <c r="J51" s="297"/>
    </row>
    <row r="52" spans="1:10" s="57" customFormat="1" ht="14.25" customHeight="1" outlineLevel="1">
      <c r="A52" s="56" t="s">
        <v>49</v>
      </c>
      <c r="B52" s="298" t="s">
        <v>114</v>
      </c>
      <c r="C52" s="61" t="s">
        <v>92</v>
      </c>
      <c r="D52" s="296">
        <v>6</v>
      </c>
      <c r="E52" s="99"/>
      <c r="F52" s="99"/>
      <c r="G52" s="99"/>
      <c r="H52" s="99"/>
      <c r="I52" s="99"/>
      <c r="J52" s="297"/>
    </row>
    <row r="53" spans="1:10" s="57" customFormat="1" ht="14.25" customHeight="1" outlineLevel="1">
      <c r="A53" s="56" t="s">
        <v>49</v>
      </c>
      <c r="B53" s="298" t="s">
        <v>114</v>
      </c>
      <c r="C53" s="61" t="s">
        <v>93</v>
      </c>
      <c r="D53" s="296">
        <v>3</v>
      </c>
      <c r="E53" s="99"/>
      <c r="F53" s="99"/>
      <c r="G53" s="99"/>
      <c r="H53" s="99"/>
      <c r="I53" s="99"/>
      <c r="J53" s="297"/>
    </row>
    <row r="54" spans="1:10" s="57" customFormat="1" ht="14.25" customHeight="1" outlineLevel="1">
      <c r="A54" s="56" t="s">
        <v>49</v>
      </c>
      <c r="B54" s="298" t="s">
        <v>114</v>
      </c>
      <c r="C54" s="61" t="s">
        <v>140</v>
      </c>
      <c r="D54" s="296">
        <v>1</v>
      </c>
      <c r="E54" s="99"/>
      <c r="F54" s="99"/>
      <c r="G54" s="99"/>
      <c r="H54" s="99"/>
      <c r="I54" s="99"/>
      <c r="J54" s="297"/>
    </row>
    <row r="55" spans="1:10" s="57" customFormat="1" ht="14.25" customHeight="1" outlineLevel="1">
      <c r="A55" s="56" t="s">
        <v>49</v>
      </c>
      <c r="B55" s="298" t="s">
        <v>114</v>
      </c>
      <c r="C55" s="61" t="s">
        <v>120</v>
      </c>
      <c r="D55" s="296">
        <v>1</v>
      </c>
      <c r="E55" s="99"/>
      <c r="F55" s="99"/>
      <c r="G55" s="99"/>
      <c r="H55" s="99"/>
      <c r="I55" s="99"/>
      <c r="J55" s="297"/>
    </row>
    <row r="56" spans="1:10" s="57" customFormat="1" ht="14.25" customHeight="1" outlineLevel="1">
      <c r="A56" s="56" t="s">
        <v>49</v>
      </c>
      <c r="B56" s="298" t="s">
        <v>290</v>
      </c>
      <c r="C56" s="61" t="s">
        <v>312</v>
      </c>
      <c r="D56" s="296">
        <v>9</v>
      </c>
      <c r="E56" s="99"/>
      <c r="F56" s="99"/>
      <c r="G56" s="99"/>
      <c r="H56" s="99"/>
      <c r="I56" s="99"/>
      <c r="J56" s="297"/>
    </row>
    <row r="57" spans="1:10" s="57" customFormat="1" ht="14.25" customHeight="1" outlineLevel="1">
      <c r="A57" s="56"/>
      <c r="B57" s="298"/>
      <c r="C57" s="61"/>
      <c r="D57" s="296"/>
      <c r="E57" s="264"/>
      <c r="F57" s="264"/>
      <c r="G57" s="264"/>
      <c r="H57" s="264"/>
      <c r="I57" s="264"/>
      <c r="J57" s="297"/>
    </row>
    <row r="58" spans="1:10" s="57" customFormat="1" ht="15.75">
      <c r="A58" s="210" t="s">
        <v>73</v>
      </c>
      <c r="C58" s="61"/>
      <c r="D58" s="296"/>
      <c r="E58" s="264"/>
      <c r="F58" s="264"/>
      <c r="G58" s="264"/>
      <c r="H58" s="264"/>
      <c r="I58" s="264"/>
      <c r="J58" s="297"/>
    </row>
    <row r="59" spans="1:10" s="61" customFormat="1" ht="15.75" outlineLevel="1">
      <c r="B59" s="284" t="s">
        <v>117</v>
      </c>
      <c r="E59" s="264"/>
      <c r="F59" s="264"/>
      <c r="G59" s="264"/>
      <c r="H59" s="264"/>
      <c r="I59" s="264"/>
      <c r="J59" s="253"/>
    </row>
    <row r="60" spans="1:10" s="61" customFormat="1" ht="15.75">
      <c r="B60" s="61" t="s">
        <v>124</v>
      </c>
      <c r="E60" s="264"/>
      <c r="F60" s="264"/>
      <c r="G60" s="264"/>
      <c r="H60" s="264"/>
      <c r="I60" s="264"/>
      <c r="J60" s="253"/>
    </row>
    <row r="61" spans="1:10" s="61" customFormat="1" ht="15.75">
      <c r="B61" s="61" t="s">
        <v>68</v>
      </c>
      <c r="E61" s="264"/>
      <c r="F61" s="264"/>
      <c r="G61" s="264"/>
      <c r="H61" s="264"/>
      <c r="I61" s="264"/>
      <c r="J61" s="253"/>
    </row>
    <row r="62" spans="1:10" s="57" customFormat="1">
      <c r="B62" s="285" t="s">
        <v>210</v>
      </c>
      <c r="E62" s="264"/>
      <c r="F62" s="264"/>
      <c r="G62" s="264"/>
      <c r="H62" s="264"/>
      <c r="I62" s="264"/>
      <c r="J62" s="102"/>
    </row>
    <row r="63" spans="1:10" s="57" customFormat="1" ht="15.75">
      <c r="E63" s="264"/>
      <c r="F63" s="264"/>
      <c r="G63" s="264"/>
      <c r="H63" s="264"/>
      <c r="I63" s="264"/>
      <c r="J63" s="102"/>
    </row>
    <row r="64" spans="1:10" ht="15.75">
      <c r="E64" s="265"/>
      <c r="F64" s="265"/>
      <c r="G64" s="265"/>
      <c r="H64" s="265"/>
      <c r="I64" s="265"/>
      <c r="J64" s="114"/>
    </row>
    <row r="65" spans="5:10" ht="15.75">
      <c r="E65" s="265"/>
      <c r="F65" s="265"/>
      <c r="G65" s="265"/>
      <c r="H65" s="265"/>
      <c r="I65" s="265"/>
      <c r="J65" s="114"/>
    </row>
    <row r="66" spans="5:10" ht="15.75">
      <c r="E66" s="265"/>
      <c r="F66" s="265"/>
      <c r="G66" s="265"/>
      <c r="H66" s="265"/>
      <c r="I66" s="265"/>
      <c r="J66" s="114"/>
    </row>
    <row r="67" spans="5:10" ht="15.75">
      <c r="E67" s="264"/>
      <c r="F67" s="264"/>
      <c r="G67" s="264"/>
      <c r="H67" s="264"/>
      <c r="I67" s="264"/>
      <c r="J67" s="114"/>
    </row>
    <row r="68" spans="5:10" ht="15.75">
      <c r="E68" s="264"/>
      <c r="F68" s="264"/>
      <c r="G68" s="264"/>
      <c r="H68" s="264"/>
      <c r="I68" s="264"/>
      <c r="J68" s="114"/>
    </row>
    <row r="69" spans="5:10" ht="15.75">
      <c r="E69" s="264"/>
      <c r="F69" s="264"/>
      <c r="G69" s="264"/>
      <c r="H69" s="264"/>
      <c r="I69" s="264"/>
      <c r="J69" s="114"/>
    </row>
    <row r="70" spans="5:10" ht="15.75">
      <c r="E70" s="264"/>
      <c r="F70" s="264"/>
      <c r="G70" s="264"/>
      <c r="H70" s="264"/>
      <c r="I70" s="264"/>
      <c r="J70" s="114"/>
    </row>
    <row r="71" spans="5:10" ht="15.75">
      <c r="E71" s="264"/>
      <c r="F71" s="264"/>
      <c r="G71" s="264"/>
      <c r="H71" s="264"/>
      <c r="I71" s="264"/>
      <c r="J71" s="114"/>
    </row>
    <row r="72" spans="5:10" ht="15.75">
      <c r="E72" s="264"/>
      <c r="F72" s="264"/>
      <c r="G72" s="264"/>
      <c r="H72" s="264"/>
      <c r="I72" s="264"/>
      <c r="J72" s="114"/>
    </row>
    <row r="73" spans="5:10" ht="15.75">
      <c r="E73" s="264"/>
      <c r="F73" s="264"/>
      <c r="G73" s="264"/>
      <c r="H73" s="264"/>
      <c r="I73" s="264"/>
      <c r="J73" s="114"/>
    </row>
    <row r="74" spans="5:10" ht="15.75">
      <c r="E74" s="264"/>
      <c r="F74" s="264"/>
      <c r="G74" s="264"/>
      <c r="H74" s="264"/>
      <c r="I74" s="264"/>
      <c r="J74" s="114"/>
    </row>
    <row r="75" spans="5:10" ht="15.75">
      <c r="E75" s="264"/>
      <c r="F75" s="264"/>
      <c r="G75" s="264"/>
      <c r="H75" s="264"/>
      <c r="I75" s="264"/>
      <c r="J75" s="114"/>
    </row>
    <row r="76" spans="5:10" ht="15.75">
      <c r="E76" s="264"/>
      <c r="F76" s="264"/>
      <c r="G76" s="264"/>
      <c r="H76" s="264"/>
      <c r="I76" s="264"/>
      <c r="J76" s="114"/>
    </row>
    <row r="77" spans="5:10" ht="15.75">
      <c r="E77" s="264"/>
      <c r="F77" s="264"/>
      <c r="G77" s="264"/>
      <c r="H77" s="264"/>
      <c r="I77" s="264"/>
      <c r="J77" s="114"/>
    </row>
    <row r="78" spans="5:10" ht="15.75">
      <c r="E78" s="264"/>
      <c r="F78" s="264"/>
      <c r="G78" s="264"/>
      <c r="H78" s="264"/>
      <c r="I78" s="264"/>
      <c r="J78" s="114"/>
    </row>
    <row r="79" spans="5:10" ht="15.75">
      <c r="E79" s="264"/>
      <c r="F79" s="264"/>
      <c r="G79" s="264"/>
      <c r="H79" s="264"/>
      <c r="I79" s="264"/>
      <c r="J79" s="114"/>
    </row>
    <row r="80" spans="5:10" ht="15.75">
      <c r="E80" s="264"/>
      <c r="F80" s="264"/>
      <c r="G80" s="264"/>
      <c r="H80" s="264"/>
      <c r="I80" s="264"/>
      <c r="J80" s="114"/>
    </row>
    <row r="81" spans="5:10" ht="15.75">
      <c r="E81" s="264"/>
      <c r="F81" s="264"/>
      <c r="G81" s="264"/>
      <c r="H81" s="264"/>
      <c r="I81" s="264"/>
      <c r="J81" s="114"/>
    </row>
    <row r="82" spans="5:10" ht="15.75">
      <c r="E82" s="264"/>
      <c r="F82" s="264"/>
      <c r="G82" s="264"/>
      <c r="H82" s="264"/>
      <c r="I82" s="264"/>
      <c r="J82" s="114"/>
    </row>
    <row r="83" spans="5:10" ht="15.75">
      <c r="E83" s="264"/>
      <c r="F83" s="264"/>
      <c r="G83" s="264"/>
      <c r="H83" s="264"/>
      <c r="I83" s="264"/>
      <c r="J83" s="114"/>
    </row>
    <row r="84" spans="5:10" ht="15.75">
      <c r="E84" s="264"/>
      <c r="F84" s="264"/>
      <c r="G84" s="264"/>
      <c r="H84" s="264"/>
      <c r="I84" s="264"/>
      <c r="J84" s="114"/>
    </row>
    <row r="85" spans="5:10" ht="15.75">
      <c r="E85" s="264"/>
      <c r="F85" s="264"/>
      <c r="G85" s="264"/>
      <c r="H85" s="264"/>
      <c r="I85" s="264"/>
      <c r="J85" s="114"/>
    </row>
    <row r="86" spans="5:10" ht="15.75">
      <c r="E86" s="264"/>
      <c r="F86" s="264"/>
      <c r="G86" s="264"/>
      <c r="H86" s="264"/>
      <c r="I86" s="264"/>
      <c r="J86" s="114"/>
    </row>
    <row r="87" spans="5:10" ht="15.75">
      <c r="E87" s="264"/>
      <c r="F87" s="264"/>
      <c r="G87" s="264"/>
      <c r="H87" s="264"/>
      <c r="I87" s="264"/>
      <c r="J87" s="114"/>
    </row>
    <row r="88" spans="5:10" ht="15.75">
      <c r="E88" s="264"/>
      <c r="F88" s="264"/>
      <c r="G88" s="264"/>
      <c r="H88" s="264"/>
      <c r="I88" s="264"/>
      <c r="J88" s="114"/>
    </row>
    <row r="89" spans="5:10" ht="15.75">
      <c r="E89" s="264"/>
      <c r="F89" s="264"/>
      <c r="G89" s="264"/>
      <c r="H89" s="264"/>
      <c r="I89" s="264"/>
      <c r="J89" s="114"/>
    </row>
    <row r="90" spans="5:10" ht="15.75">
      <c r="E90" s="264"/>
      <c r="F90" s="264"/>
      <c r="G90" s="264"/>
      <c r="H90" s="264"/>
      <c r="I90" s="264"/>
      <c r="J90" s="114"/>
    </row>
    <row r="91" spans="5:10" ht="15.75">
      <c r="E91" s="264"/>
      <c r="F91" s="264"/>
      <c r="G91" s="264"/>
      <c r="H91" s="264"/>
      <c r="I91" s="264"/>
      <c r="J91" s="114"/>
    </row>
    <row r="92" spans="5:10" ht="15.75">
      <c r="E92" s="264"/>
      <c r="F92" s="264"/>
      <c r="G92" s="264"/>
      <c r="H92" s="264"/>
      <c r="I92" s="264"/>
      <c r="J92" s="114"/>
    </row>
    <row r="93" spans="5:10" ht="15.75">
      <c r="E93" s="264"/>
      <c r="F93" s="264"/>
      <c r="G93" s="264"/>
      <c r="H93" s="264"/>
      <c r="I93" s="264"/>
      <c r="J93" s="114"/>
    </row>
    <row r="94" spans="5:10" ht="15.75">
      <c r="E94" s="264"/>
      <c r="F94" s="264"/>
      <c r="G94" s="264"/>
      <c r="H94" s="264"/>
      <c r="I94" s="264"/>
      <c r="J94" s="114"/>
    </row>
    <row r="95" spans="5:10" ht="15.75">
      <c r="E95" s="264"/>
      <c r="F95" s="264"/>
      <c r="G95" s="264"/>
      <c r="H95" s="264"/>
      <c r="I95" s="264"/>
      <c r="J95" s="114"/>
    </row>
    <row r="96" spans="5:10" ht="15.75">
      <c r="E96" s="264"/>
      <c r="F96" s="264"/>
      <c r="G96" s="264"/>
      <c r="H96" s="264"/>
      <c r="I96" s="264"/>
      <c r="J96" s="114"/>
    </row>
    <row r="97" spans="5:10" ht="15.75">
      <c r="E97" s="231"/>
      <c r="F97" s="231"/>
      <c r="G97" s="231"/>
      <c r="H97" s="231"/>
      <c r="I97" s="231"/>
      <c r="J97" s="114"/>
    </row>
    <row r="98" spans="5:10" ht="15.75">
      <c r="E98" s="231"/>
      <c r="F98" s="231"/>
      <c r="G98" s="231"/>
      <c r="H98" s="231"/>
      <c r="I98" s="231"/>
      <c r="J98" s="114"/>
    </row>
    <row r="99" spans="5:10" ht="15.75">
      <c r="E99" s="231"/>
      <c r="F99" s="231"/>
      <c r="G99" s="231"/>
      <c r="H99" s="231"/>
      <c r="I99" s="231"/>
      <c r="J99" s="114"/>
    </row>
    <row r="100" spans="5:10" ht="15.75">
      <c r="E100" s="231"/>
      <c r="F100" s="231"/>
      <c r="G100" s="231"/>
      <c r="H100" s="231"/>
      <c r="I100" s="231"/>
      <c r="J100" s="114"/>
    </row>
    <row r="101" spans="5:10" ht="15.75">
      <c r="E101" s="231"/>
      <c r="F101" s="231"/>
      <c r="G101" s="231"/>
      <c r="H101" s="231"/>
      <c r="I101" s="231"/>
      <c r="J101" s="114"/>
    </row>
    <row r="102" spans="5:10" ht="15.75">
      <c r="E102" s="231"/>
      <c r="F102" s="231"/>
      <c r="G102" s="231"/>
      <c r="H102" s="231"/>
      <c r="I102" s="231"/>
      <c r="J102" s="114"/>
    </row>
    <row r="103" spans="5:10" ht="15.75">
      <c r="E103" s="231"/>
      <c r="F103" s="231"/>
      <c r="G103" s="231"/>
      <c r="H103" s="231"/>
      <c r="I103" s="231"/>
      <c r="J103" s="114"/>
    </row>
    <row r="104" spans="5:10" ht="15.75">
      <c r="E104" s="231"/>
      <c r="F104" s="231"/>
      <c r="G104" s="231"/>
      <c r="H104" s="231"/>
      <c r="I104" s="231"/>
      <c r="J104" s="114"/>
    </row>
    <row r="105" spans="5:10" ht="15.75">
      <c r="E105" s="231"/>
      <c r="F105" s="231"/>
      <c r="G105" s="231"/>
      <c r="H105" s="231"/>
      <c r="I105" s="231"/>
      <c r="J105" s="114"/>
    </row>
    <row r="106" spans="5:10" ht="15.75">
      <c r="E106" s="231"/>
      <c r="F106" s="231"/>
      <c r="G106" s="231"/>
      <c r="H106" s="231"/>
      <c r="I106" s="231"/>
      <c r="J106" s="114"/>
    </row>
    <row r="107" spans="5:10" ht="15.75">
      <c r="E107" s="231"/>
      <c r="F107" s="231"/>
      <c r="G107" s="231"/>
      <c r="H107" s="231"/>
      <c r="I107" s="231"/>
      <c r="J107" s="114"/>
    </row>
    <row r="108" spans="5:10" ht="15.75">
      <c r="E108" s="231"/>
      <c r="F108" s="231"/>
      <c r="G108" s="231"/>
      <c r="H108" s="231"/>
      <c r="I108" s="231"/>
      <c r="J108" s="114"/>
    </row>
    <row r="109" spans="5:10" ht="15.75">
      <c r="E109" s="231"/>
      <c r="F109" s="231"/>
      <c r="G109" s="231"/>
      <c r="H109" s="231"/>
      <c r="I109" s="231"/>
      <c r="J109" s="114"/>
    </row>
    <row r="110" spans="5:10" ht="15.75">
      <c r="E110" s="231"/>
      <c r="F110" s="231"/>
      <c r="G110" s="231"/>
      <c r="H110" s="231"/>
      <c r="I110" s="231"/>
      <c r="J110" s="114"/>
    </row>
    <row r="111" spans="5:10" ht="15.75">
      <c r="E111" s="231"/>
      <c r="F111" s="231"/>
      <c r="G111" s="231"/>
      <c r="H111" s="231"/>
      <c r="I111" s="231"/>
      <c r="J111" s="114"/>
    </row>
    <row r="112" spans="5:10" ht="15.75">
      <c r="E112" s="231"/>
      <c r="F112" s="231"/>
      <c r="G112" s="231"/>
      <c r="H112" s="231"/>
      <c r="I112" s="231"/>
      <c r="J112" s="114"/>
    </row>
    <row r="113" spans="5:10" ht="15.75">
      <c r="E113" s="231"/>
      <c r="F113" s="231"/>
      <c r="G113" s="231"/>
      <c r="H113" s="231"/>
      <c r="I113" s="231"/>
      <c r="J113" s="114"/>
    </row>
    <row r="114" spans="5:10" ht="15.75">
      <c r="E114" s="231"/>
      <c r="F114" s="231"/>
      <c r="G114" s="231"/>
      <c r="H114" s="231"/>
      <c r="I114" s="231"/>
      <c r="J114" s="114"/>
    </row>
    <row r="115" spans="5:10" ht="15.75">
      <c r="E115" s="231"/>
      <c r="F115" s="231"/>
      <c r="G115" s="231"/>
      <c r="H115" s="231"/>
      <c r="I115" s="231"/>
      <c r="J115" s="114"/>
    </row>
    <row r="116" spans="5:10" ht="15.75">
      <c r="E116" s="231"/>
      <c r="F116" s="231"/>
      <c r="G116" s="231"/>
      <c r="H116" s="231"/>
      <c r="I116" s="231"/>
      <c r="J116" s="114"/>
    </row>
    <row r="117" spans="5:10" ht="15.75">
      <c r="E117" s="231"/>
      <c r="F117" s="231"/>
      <c r="G117" s="231"/>
      <c r="H117" s="231"/>
      <c r="I117" s="231"/>
      <c r="J117" s="114"/>
    </row>
    <row r="118" spans="5:10" ht="15.75">
      <c r="E118" s="231"/>
      <c r="F118" s="231"/>
      <c r="G118" s="231"/>
      <c r="H118" s="231"/>
      <c r="I118" s="231"/>
      <c r="J118" s="114"/>
    </row>
    <row r="119" spans="5:10" ht="15.75">
      <c r="E119" s="231"/>
      <c r="F119" s="231"/>
      <c r="G119" s="231"/>
      <c r="H119" s="231"/>
      <c r="I119" s="231"/>
      <c r="J119" s="114"/>
    </row>
    <row r="120" spans="5:10" ht="15.75">
      <c r="E120" s="231"/>
      <c r="F120" s="231"/>
      <c r="G120" s="231"/>
      <c r="H120" s="231"/>
      <c r="I120" s="231"/>
      <c r="J120" s="114"/>
    </row>
    <row r="121" spans="5:10" ht="15.75">
      <c r="E121" s="231"/>
      <c r="F121" s="231"/>
      <c r="G121" s="231"/>
      <c r="H121" s="231"/>
      <c r="I121" s="231"/>
      <c r="J121" s="114"/>
    </row>
    <row r="122" spans="5:10" ht="15.75">
      <c r="E122" s="231"/>
      <c r="F122" s="231"/>
      <c r="G122" s="231"/>
      <c r="H122" s="231"/>
      <c r="I122" s="231"/>
      <c r="J122" s="114"/>
    </row>
    <row r="123" spans="5:10" ht="15.75">
      <c r="E123" s="231"/>
      <c r="F123" s="231"/>
      <c r="G123" s="231"/>
      <c r="H123" s="231"/>
      <c r="I123" s="231"/>
      <c r="J123" s="114"/>
    </row>
    <row r="124" spans="5:10" ht="15.75">
      <c r="E124" s="231"/>
      <c r="F124" s="231"/>
      <c r="G124" s="231"/>
      <c r="H124" s="231"/>
      <c r="I124" s="231"/>
      <c r="J124" s="114"/>
    </row>
    <row r="125" spans="5:10" ht="15.75">
      <c r="E125" s="231"/>
      <c r="F125" s="231"/>
      <c r="G125" s="231"/>
      <c r="H125" s="231"/>
      <c r="I125" s="231"/>
      <c r="J125" s="114"/>
    </row>
    <row r="126" spans="5:10" ht="15.75">
      <c r="E126" s="231"/>
      <c r="F126" s="231"/>
      <c r="G126" s="231"/>
      <c r="H126" s="231"/>
      <c r="I126" s="231"/>
      <c r="J126" s="114"/>
    </row>
    <row r="127" spans="5:10" ht="15.75">
      <c r="E127" s="231"/>
      <c r="F127" s="231"/>
      <c r="G127" s="231"/>
      <c r="H127" s="231"/>
      <c r="I127" s="231"/>
      <c r="J127" s="114"/>
    </row>
    <row r="128" spans="5:10" ht="15.75">
      <c r="E128" s="231"/>
      <c r="F128" s="231"/>
      <c r="G128" s="231"/>
      <c r="H128" s="231"/>
      <c r="I128" s="231"/>
      <c r="J128" s="114"/>
    </row>
    <row r="129" spans="5:10" ht="15.75">
      <c r="E129" s="231"/>
      <c r="F129" s="231"/>
      <c r="G129" s="231"/>
      <c r="H129" s="231"/>
      <c r="I129" s="231"/>
      <c r="J129" s="114"/>
    </row>
    <row r="130" spans="5:10" ht="15.75">
      <c r="E130" s="231"/>
      <c r="F130" s="231"/>
      <c r="G130" s="231"/>
      <c r="H130" s="231"/>
      <c r="I130" s="231"/>
      <c r="J130" s="114"/>
    </row>
    <row r="131" spans="5:10" ht="15.75">
      <c r="E131" s="231"/>
      <c r="F131" s="231"/>
      <c r="G131" s="231"/>
      <c r="H131" s="231"/>
      <c r="I131" s="231"/>
      <c r="J131" s="114"/>
    </row>
    <row r="132" spans="5:10" ht="15.75">
      <c r="E132" s="231"/>
      <c r="F132" s="231"/>
      <c r="G132" s="231"/>
      <c r="H132" s="231"/>
      <c r="I132" s="231"/>
      <c r="J132" s="114"/>
    </row>
    <row r="133" spans="5:10" ht="15.75">
      <c r="E133" s="231"/>
      <c r="F133" s="231"/>
      <c r="G133" s="231"/>
      <c r="H133" s="231"/>
      <c r="I133" s="231"/>
      <c r="J133" s="114"/>
    </row>
    <row r="134" spans="5:10" ht="15.75">
      <c r="E134" s="231"/>
      <c r="F134" s="231"/>
      <c r="G134" s="231"/>
      <c r="H134" s="231"/>
      <c r="I134" s="231"/>
      <c r="J134" s="114"/>
    </row>
    <row r="135" spans="5:10" ht="15.75">
      <c r="E135" s="231"/>
      <c r="F135" s="231"/>
      <c r="G135" s="231"/>
      <c r="H135" s="231"/>
      <c r="I135" s="231"/>
      <c r="J135" s="114"/>
    </row>
    <row r="136" spans="5:10" ht="15.75">
      <c r="E136" s="231"/>
      <c r="F136" s="231"/>
      <c r="G136" s="231"/>
      <c r="H136" s="231"/>
      <c r="I136" s="231"/>
      <c r="J136" s="114"/>
    </row>
    <row r="137" spans="5:10" ht="15.75">
      <c r="E137" s="231"/>
      <c r="F137" s="231"/>
      <c r="G137" s="231"/>
      <c r="H137" s="231"/>
      <c r="I137" s="231"/>
      <c r="J137" s="114"/>
    </row>
    <row r="138" spans="5:10" ht="15.75">
      <c r="E138" s="231"/>
      <c r="F138" s="231"/>
      <c r="G138" s="231"/>
      <c r="H138" s="231"/>
      <c r="I138" s="231"/>
      <c r="J138" s="114"/>
    </row>
    <row r="139" spans="5:10" ht="15.75">
      <c r="E139" s="231"/>
      <c r="F139" s="231"/>
      <c r="G139" s="231"/>
      <c r="H139" s="231"/>
      <c r="I139" s="231"/>
      <c r="J139" s="114"/>
    </row>
    <row r="140" spans="5:10" ht="15.75">
      <c r="E140" s="231"/>
      <c r="F140" s="231"/>
      <c r="G140" s="231"/>
      <c r="H140" s="231"/>
      <c r="I140" s="231"/>
      <c r="J140" s="114"/>
    </row>
    <row r="141" spans="5:10" ht="15.75">
      <c r="E141" s="231"/>
      <c r="F141" s="231"/>
      <c r="G141" s="231"/>
      <c r="H141" s="231"/>
      <c r="I141" s="231"/>
      <c r="J141" s="114"/>
    </row>
    <row r="142" spans="5:10" ht="15.75">
      <c r="E142" s="231"/>
      <c r="F142" s="231"/>
      <c r="G142" s="231"/>
      <c r="H142" s="231"/>
      <c r="I142" s="231"/>
      <c r="J142" s="114"/>
    </row>
    <row r="143" spans="5:10" ht="15.75">
      <c r="E143" s="231"/>
      <c r="F143" s="231"/>
      <c r="G143" s="231"/>
      <c r="H143" s="231"/>
      <c r="I143" s="231"/>
      <c r="J143" s="114"/>
    </row>
    <row r="144" spans="5:10" ht="15.75">
      <c r="E144" s="231"/>
      <c r="F144" s="231"/>
      <c r="G144" s="231"/>
      <c r="H144" s="231"/>
      <c r="I144" s="231"/>
      <c r="J144" s="114"/>
    </row>
    <row r="145" spans="5:10" ht="15.75">
      <c r="E145" s="231"/>
      <c r="F145" s="231"/>
      <c r="G145" s="231"/>
      <c r="H145" s="231"/>
      <c r="I145" s="231"/>
      <c r="J145" s="114"/>
    </row>
    <row r="146" spans="5:10" ht="15.75">
      <c r="E146" s="231"/>
      <c r="F146" s="231"/>
      <c r="G146" s="231"/>
      <c r="H146" s="231"/>
      <c r="I146" s="231"/>
      <c r="J146" s="114"/>
    </row>
    <row r="147" spans="5:10" ht="15.75">
      <c r="E147" s="231"/>
      <c r="F147" s="231"/>
      <c r="G147" s="231"/>
      <c r="H147" s="231"/>
      <c r="I147" s="231"/>
      <c r="J147" s="114"/>
    </row>
    <row r="148" spans="5:10" ht="15.75">
      <c r="E148" s="231"/>
      <c r="F148" s="231"/>
      <c r="G148" s="231"/>
      <c r="H148" s="231"/>
      <c r="I148" s="231"/>
      <c r="J148" s="114"/>
    </row>
    <row r="149" spans="5:10" ht="15.75">
      <c r="E149" s="231"/>
      <c r="F149" s="231"/>
      <c r="G149" s="231"/>
      <c r="H149" s="231"/>
      <c r="I149" s="231"/>
    </row>
    <row r="150" spans="5:10" ht="15.75">
      <c r="E150" s="231"/>
      <c r="F150" s="231"/>
      <c r="G150" s="231"/>
      <c r="H150" s="231"/>
      <c r="I150" s="231"/>
    </row>
    <row r="151" spans="5:10" ht="15.75">
      <c r="E151" s="231"/>
      <c r="F151" s="231"/>
      <c r="G151" s="231"/>
      <c r="H151" s="231"/>
      <c r="I151" s="231"/>
    </row>
    <row r="152" spans="5:10" ht="15.75">
      <c r="E152" s="231"/>
      <c r="F152" s="231"/>
      <c r="G152" s="231"/>
      <c r="H152" s="231"/>
      <c r="I152" s="231"/>
    </row>
    <row r="153" spans="5:10" ht="15.75">
      <c r="E153" s="231"/>
      <c r="F153" s="231"/>
      <c r="G153" s="231"/>
      <c r="H153" s="231"/>
      <c r="I153" s="231"/>
    </row>
    <row r="154" spans="5:10" ht="15.75">
      <c r="E154" s="231"/>
      <c r="F154" s="231"/>
      <c r="G154" s="231"/>
      <c r="H154" s="231"/>
      <c r="I154" s="231"/>
    </row>
    <row r="155" spans="5:10" ht="15.75">
      <c r="E155" s="231"/>
      <c r="F155" s="231"/>
      <c r="G155" s="231"/>
      <c r="H155" s="231"/>
      <c r="I155" s="231"/>
    </row>
    <row r="156" spans="5:10" ht="15.75">
      <c r="E156" s="231"/>
      <c r="F156" s="231"/>
      <c r="G156" s="231"/>
      <c r="H156" s="231"/>
      <c r="I156" s="231"/>
    </row>
    <row r="157" spans="5:10" ht="15.75">
      <c r="E157" s="231"/>
      <c r="F157" s="231"/>
      <c r="G157" s="231"/>
      <c r="H157" s="231"/>
      <c r="I157" s="231"/>
    </row>
    <row r="158" spans="5:10" ht="15.75">
      <c r="E158" s="231"/>
      <c r="F158" s="231"/>
      <c r="G158" s="231"/>
      <c r="H158" s="231"/>
      <c r="I158" s="231"/>
    </row>
    <row r="159" spans="5:10" ht="15.75">
      <c r="E159" s="231"/>
      <c r="F159" s="231"/>
      <c r="G159" s="231"/>
      <c r="H159" s="231"/>
      <c r="I159" s="231"/>
    </row>
    <row r="160" spans="5:10" ht="15.75">
      <c r="E160" s="231"/>
      <c r="F160" s="231"/>
      <c r="G160" s="231"/>
      <c r="H160" s="231"/>
      <c r="I160" s="231"/>
    </row>
    <row r="161" spans="5:9" ht="15.75">
      <c r="E161" s="231"/>
      <c r="F161" s="231"/>
      <c r="G161" s="231"/>
      <c r="H161" s="231"/>
      <c r="I161" s="231"/>
    </row>
    <row r="162" spans="5:9" ht="15.75">
      <c r="E162" s="231"/>
      <c r="F162" s="231"/>
      <c r="G162" s="231"/>
      <c r="H162" s="231"/>
      <c r="I162" s="231"/>
    </row>
    <row r="163" spans="5:9" ht="15.75">
      <c r="E163" s="231"/>
      <c r="F163" s="231"/>
      <c r="G163" s="231"/>
      <c r="H163" s="231"/>
      <c r="I163" s="231"/>
    </row>
    <row r="164" spans="5:9" ht="15.75">
      <c r="E164" s="231"/>
      <c r="F164" s="231"/>
      <c r="G164" s="231"/>
      <c r="H164" s="231"/>
      <c r="I164" s="231"/>
    </row>
    <row r="165" spans="5:9" ht="15.75">
      <c r="E165" s="231"/>
      <c r="F165" s="231"/>
      <c r="G165" s="231"/>
      <c r="H165" s="231"/>
      <c r="I165" s="231"/>
    </row>
    <row r="166" spans="5:9" ht="15.75">
      <c r="E166" s="231"/>
      <c r="F166" s="231"/>
      <c r="G166" s="231"/>
      <c r="H166" s="231"/>
      <c r="I166" s="231"/>
    </row>
    <row r="167" spans="5:9" ht="15.75">
      <c r="E167" s="231"/>
      <c r="F167" s="231"/>
      <c r="G167" s="231"/>
      <c r="H167" s="231"/>
      <c r="I167" s="231"/>
    </row>
    <row r="168" spans="5:9" ht="15.75">
      <c r="E168" s="231"/>
      <c r="F168" s="231"/>
      <c r="G168" s="231"/>
      <c r="H168" s="231"/>
      <c r="I168" s="231"/>
    </row>
    <row r="169" spans="5:9" ht="15.75">
      <c r="E169" s="231"/>
      <c r="F169" s="231"/>
      <c r="G169" s="231"/>
      <c r="H169" s="231"/>
      <c r="I169" s="231"/>
    </row>
    <row r="170" spans="5:9" ht="15.75">
      <c r="E170" s="231"/>
      <c r="F170" s="231"/>
      <c r="G170" s="231"/>
      <c r="H170" s="231"/>
      <c r="I170" s="231"/>
    </row>
    <row r="171" spans="5:9" ht="15.75">
      <c r="E171" s="231"/>
      <c r="F171" s="231"/>
      <c r="G171" s="231"/>
      <c r="H171" s="231"/>
      <c r="I171" s="231"/>
    </row>
    <row r="172" spans="5:9" ht="15.75">
      <c r="E172" s="231"/>
      <c r="F172" s="231"/>
      <c r="G172" s="231"/>
      <c r="H172" s="231"/>
      <c r="I172" s="231"/>
    </row>
    <row r="173" spans="5:9" ht="15.75">
      <c r="E173" s="231"/>
      <c r="F173" s="231"/>
      <c r="G173" s="231"/>
      <c r="H173" s="231"/>
      <c r="I173" s="231"/>
    </row>
    <row r="174" spans="5:9" ht="15.75">
      <c r="E174" s="231"/>
      <c r="F174" s="231"/>
      <c r="G174" s="231"/>
      <c r="H174" s="231"/>
      <c r="I174" s="231"/>
    </row>
    <row r="175" spans="5:9" ht="15.75">
      <c r="E175" s="231"/>
      <c r="F175" s="231"/>
      <c r="G175" s="231"/>
      <c r="H175" s="231"/>
      <c r="I175" s="231"/>
    </row>
    <row r="176" spans="5:9" ht="15.75">
      <c r="E176" s="231"/>
      <c r="F176" s="231"/>
      <c r="G176" s="231"/>
      <c r="H176" s="231"/>
      <c r="I176" s="231"/>
    </row>
    <row r="177" spans="5:9" ht="15.75">
      <c r="E177" s="231"/>
      <c r="F177" s="231"/>
      <c r="G177" s="231"/>
      <c r="H177" s="231"/>
      <c r="I177" s="231"/>
    </row>
    <row r="178" spans="5:9" ht="15.75">
      <c r="E178" s="231"/>
      <c r="F178" s="231"/>
      <c r="G178" s="231"/>
      <c r="H178" s="231"/>
      <c r="I178" s="231"/>
    </row>
    <row r="179" spans="5:9" ht="15.75">
      <c r="E179" s="231"/>
      <c r="F179" s="231"/>
      <c r="G179" s="231"/>
      <c r="H179" s="231"/>
      <c r="I179" s="231"/>
    </row>
    <row r="180" spans="5:9" ht="15.75">
      <c r="E180" s="231"/>
      <c r="F180" s="231"/>
      <c r="G180" s="231"/>
      <c r="H180" s="231"/>
      <c r="I180" s="231"/>
    </row>
    <row r="181" spans="5:9" ht="15.75">
      <c r="E181" s="231"/>
      <c r="F181" s="231"/>
      <c r="G181" s="231"/>
      <c r="H181" s="231"/>
      <c r="I181" s="231"/>
    </row>
    <row r="182" spans="5:9" ht="15.75">
      <c r="E182" s="231"/>
      <c r="F182" s="231"/>
      <c r="G182" s="231"/>
      <c r="H182" s="231"/>
      <c r="I182" s="231"/>
    </row>
    <row r="183" spans="5:9" ht="15.75">
      <c r="E183" s="231"/>
      <c r="F183" s="231"/>
      <c r="G183" s="231"/>
      <c r="H183" s="231"/>
      <c r="I183" s="231"/>
    </row>
    <row r="184" spans="5:9" ht="15.75">
      <c r="E184" s="231"/>
      <c r="F184" s="231"/>
      <c r="G184" s="231"/>
      <c r="H184" s="231"/>
      <c r="I184" s="231"/>
    </row>
    <row r="185" spans="5:9" ht="15.75">
      <c r="E185" s="231"/>
      <c r="F185" s="231"/>
      <c r="G185" s="231"/>
      <c r="H185" s="231"/>
      <c r="I185" s="231"/>
    </row>
    <row r="186" spans="5:9" ht="15.75">
      <c r="E186" s="231"/>
      <c r="F186" s="231"/>
      <c r="G186" s="231"/>
      <c r="H186" s="231"/>
      <c r="I186" s="231"/>
    </row>
    <row r="187" spans="5:9" ht="15.75">
      <c r="E187" s="231"/>
      <c r="F187" s="231"/>
      <c r="G187" s="231"/>
      <c r="H187" s="231"/>
      <c r="I187" s="231"/>
    </row>
    <row r="188" spans="5:9" ht="15.75">
      <c r="E188" s="231"/>
      <c r="F188" s="231"/>
      <c r="G188" s="231"/>
      <c r="H188" s="231"/>
      <c r="I188" s="231"/>
    </row>
    <row r="189" spans="5:9" ht="15.75">
      <c r="E189" s="231"/>
      <c r="F189" s="231"/>
      <c r="G189" s="231"/>
      <c r="H189" s="231"/>
      <c r="I189" s="231"/>
    </row>
    <row r="190" spans="5:9" ht="15.75">
      <c r="E190" s="231"/>
      <c r="F190" s="231"/>
      <c r="G190" s="231"/>
      <c r="H190" s="231"/>
      <c r="I190" s="231"/>
    </row>
    <row r="191" spans="5:9" ht="15.75">
      <c r="E191" s="231"/>
      <c r="F191" s="231"/>
      <c r="G191" s="231"/>
      <c r="H191" s="231"/>
      <c r="I191" s="231"/>
    </row>
    <row r="192" spans="5:9" ht="15.75">
      <c r="E192" s="231"/>
      <c r="F192" s="231"/>
      <c r="G192" s="231"/>
      <c r="H192" s="231"/>
      <c r="I192" s="231"/>
    </row>
    <row r="193" spans="5:9" ht="15.75">
      <c r="E193" s="231"/>
      <c r="F193" s="231"/>
      <c r="G193" s="231"/>
      <c r="H193" s="231"/>
      <c r="I193" s="231"/>
    </row>
    <row r="194" spans="5:9" ht="15.75">
      <c r="E194" s="231"/>
      <c r="F194" s="231"/>
      <c r="G194" s="231"/>
      <c r="H194" s="231"/>
      <c r="I194" s="231"/>
    </row>
    <row r="195" spans="5:9" ht="15.75">
      <c r="E195" s="231"/>
      <c r="F195" s="231"/>
      <c r="G195" s="231"/>
      <c r="H195" s="231"/>
      <c r="I195" s="231"/>
    </row>
    <row r="196" spans="5:9" ht="15.75">
      <c r="E196" s="231"/>
      <c r="F196" s="231"/>
      <c r="G196" s="231"/>
      <c r="H196" s="231"/>
      <c r="I196" s="231"/>
    </row>
    <row r="197" spans="5:9" ht="15.75">
      <c r="E197" s="231"/>
      <c r="F197" s="231"/>
      <c r="G197" s="231"/>
      <c r="H197" s="231"/>
      <c r="I197" s="231"/>
    </row>
    <row r="198" spans="5:9" ht="15.75">
      <c r="E198" s="231"/>
      <c r="F198" s="231"/>
      <c r="G198" s="231"/>
      <c r="H198" s="231"/>
      <c r="I198" s="231"/>
    </row>
    <row r="199" spans="5:9" ht="15.75">
      <c r="E199" s="231"/>
      <c r="F199" s="231"/>
      <c r="G199" s="231"/>
      <c r="H199" s="231"/>
      <c r="I199" s="231"/>
    </row>
    <row r="200" spans="5:9" ht="15.75">
      <c r="E200" s="231"/>
      <c r="F200" s="231"/>
      <c r="G200" s="231"/>
      <c r="H200" s="231"/>
      <c r="I200" s="231"/>
    </row>
    <row r="201" spans="5:9" ht="15.75">
      <c r="E201" s="231"/>
      <c r="F201" s="231"/>
      <c r="G201" s="231"/>
      <c r="H201" s="231"/>
      <c r="I201" s="231"/>
    </row>
    <row r="202" spans="5:9" ht="15.75">
      <c r="E202" s="231"/>
      <c r="F202" s="231"/>
      <c r="G202" s="231"/>
      <c r="H202" s="231"/>
      <c r="I202" s="231"/>
    </row>
    <row r="203" spans="5:9" ht="15.75">
      <c r="E203" s="231"/>
      <c r="F203" s="231"/>
      <c r="G203" s="231"/>
      <c r="H203" s="231"/>
      <c r="I203" s="231"/>
    </row>
    <row r="204" spans="5:9" ht="15.75">
      <c r="E204" s="231"/>
      <c r="F204" s="231"/>
      <c r="G204" s="231"/>
      <c r="H204" s="231"/>
      <c r="I204" s="231"/>
    </row>
    <row r="205" spans="5:9" ht="15.75">
      <c r="E205" s="231"/>
      <c r="F205" s="231"/>
      <c r="G205" s="231"/>
      <c r="H205" s="231"/>
      <c r="I205" s="231"/>
    </row>
    <row r="206" spans="5:9" ht="15.75">
      <c r="E206" s="231"/>
      <c r="F206" s="231"/>
      <c r="G206" s="231"/>
      <c r="H206" s="231"/>
      <c r="I206" s="231"/>
    </row>
    <row r="207" spans="5:9" ht="15.75">
      <c r="E207" s="231"/>
      <c r="F207" s="231"/>
      <c r="G207" s="231"/>
      <c r="H207" s="231"/>
      <c r="I207" s="231"/>
    </row>
    <row r="208" spans="5:9" ht="15.75">
      <c r="E208" s="231"/>
      <c r="F208" s="231"/>
      <c r="G208" s="231"/>
      <c r="H208" s="231"/>
      <c r="I208" s="231"/>
    </row>
    <row r="209" spans="5:9" ht="15.75">
      <c r="E209" s="231"/>
      <c r="F209" s="231"/>
      <c r="G209" s="231"/>
      <c r="H209" s="231"/>
      <c r="I209" s="231"/>
    </row>
    <row r="210" spans="5:9" ht="15.75">
      <c r="E210" s="231"/>
      <c r="F210" s="231"/>
      <c r="G210" s="231"/>
      <c r="H210" s="231"/>
      <c r="I210" s="231"/>
    </row>
    <row r="211" spans="5:9" ht="15.75">
      <c r="E211" s="231"/>
      <c r="F211" s="231"/>
      <c r="G211" s="231"/>
      <c r="H211" s="231"/>
      <c r="I211" s="231"/>
    </row>
    <row r="212" spans="5:9" ht="15.75">
      <c r="E212" s="231"/>
      <c r="F212" s="231"/>
      <c r="G212" s="231"/>
      <c r="H212" s="231"/>
      <c r="I212" s="231"/>
    </row>
    <row r="213" spans="5:9" ht="15.75">
      <c r="E213" s="231"/>
      <c r="F213" s="231"/>
      <c r="G213" s="231"/>
      <c r="H213" s="231"/>
      <c r="I213" s="231"/>
    </row>
    <row r="214" spans="5:9" ht="15.75">
      <c r="E214" s="231"/>
      <c r="F214" s="231"/>
      <c r="G214" s="231"/>
      <c r="H214" s="231"/>
      <c r="I214" s="231"/>
    </row>
    <row r="215" spans="5:9" ht="15.75">
      <c r="E215" s="231"/>
      <c r="F215" s="231"/>
      <c r="G215" s="231"/>
      <c r="H215" s="231"/>
      <c r="I215" s="231"/>
    </row>
    <row r="216" spans="5:9" ht="15.75">
      <c r="E216" s="231"/>
      <c r="F216" s="231"/>
      <c r="G216" s="231"/>
      <c r="H216" s="231"/>
      <c r="I216" s="231"/>
    </row>
    <row r="217" spans="5:9" ht="15.75">
      <c r="E217" s="231"/>
      <c r="F217" s="231"/>
      <c r="G217" s="231"/>
      <c r="H217" s="231"/>
      <c r="I217" s="231"/>
    </row>
    <row r="218" spans="5:9" ht="15.75">
      <c r="E218" s="231"/>
      <c r="F218" s="231"/>
      <c r="G218" s="231"/>
      <c r="H218" s="231"/>
      <c r="I218" s="231"/>
    </row>
    <row r="219" spans="5:9" ht="15.75">
      <c r="E219" s="231"/>
      <c r="F219" s="231"/>
      <c r="G219" s="231"/>
      <c r="H219" s="231"/>
      <c r="I219" s="231"/>
    </row>
    <row r="220" spans="5:9" ht="15.75">
      <c r="E220" s="231"/>
      <c r="F220" s="231"/>
      <c r="G220" s="231"/>
      <c r="H220" s="231"/>
      <c r="I220" s="231"/>
    </row>
    <row r="221" spans="5:9" ht="15.75">
      <c r="E221" s="231"/>
      <c r="F221" s="231"/>
      <c r="G221" s="231"/>
      <c r="H221" s="231"/>
      <c r="I221" s="231"/>
    </row>
    <row r="222" spans="5:9" ht="15.75">
      <c r="E222" s="231"/>
      <c r="F222" s="231"/>
      <c r="G222" s="231"/>
      <c r="H222" s="231"/>
      <c r="I222" s="231"/>
    </row>
    <row r="223" spans="5:9" ht="15.75">
      <c r="E223" s="231"/>
      <c r="F223" s="231"/>
      <c r="G223" s="231"/>
      <c r="H223" s="231"/>
      <c r="I223" s="231"/>
    </row>
    <row r="224" spans="5:9">
      <c r="E224" s="257"/>
      <c r="F224" s="257"/>
      <c r="G224" s="257"/>
      <c r="H224" s="257"/>
      <c r="I224" s="257"/>
    </row>
    <row r="225" spans="5:9">
      <c r="E225" s="257"/>
      <c r="F225" s="257"/>
      <c r="G225" s="257"/>
      <c r="H225" s="257"/>
      <c r="I225" s="257"/>
    </row>
    <row r="226" spans="5:9">
      <c r="E226" s="258"/>
      <c r="F226" s="258"/>
      <c r="G226" s="258"/>
      <c r="H226" s="258"/>
      <c r="I226" s="258"/>
    </row>
    <row r="227" spans="5:9">
      <c r="E227" s="258"/>
      <c r="F227" s="258"/>
      <c r="G227" s="258"/>
      <c r="H227" s="258"/>
      <c r="I227" s="258"/>
    </row>
    <row r="228" spans="5:9">
      <c r="E228" s="258"/>
      <c r="F228" s="258"/>
      <c r="G228" s="258"/>
      <c r="H228" s="258"/>
      <c r="I228" s="258"/>
    </row>
    <row r="229" spans="5:9">
      <c r="E229" s="258"/>
      <c r="F229" s="258"/>
      <c r="G229" s="258"/>
      <c r="H229" s="258"/>
      <c r="I229" s="258"/>
    </row>
    <row r="230" spans="5:9">
      <c r="E230" s="258"/>
      <c r="F230" s="258"/>
      <c r="G230" s="258"/>
      <c r="H230" s="258"/>
      <c r="I230" s="258"/>
    </row>
    <row r="231" spans="5:9">
      <c r="E231" s="258"/>
      <c r="F231" s="258"/>
      <c r="G231" s="258"/>
      <c r="H231" s="258"/>
      <c r="I231" s="258"/>
    </row>
    <row r="232" spans="5:9">
      <c r="E232" s="258"/>
      <c r="F232" s="258"/>
      <c r="G232" s="258"/>
      <c r="H232" s="258"/>
      <c r="I232" s="258"/>
    </row>
    <row r="233" spans="5:9">
      <c r="E233" s="258"/>
      <c r="F233" s="258"/>
      <c r="G233" s="258"/>
      <c r="H233" s="258"/>
      <c r="I233" s="258"/>
    </row>
    <row r="234" spans="5:9">
      <c r="E234" s="258"/>
      <c r="F234" s="258"/>
      <c r="G234" s="258"/>
      <c r="H234" s="258"/>
      <c r="I234" s="258"/>
    </row>
    <row r="235" spans="5:9">
      <c r="E235" s="258"/>
      <c r="F235" s="258"/>
      <c r="G235" s="258"/>
      <c r="H235" s="258"/>
      <c r="I235" s="258"/>
    </row>
    <row r="236" spans="5:9">
      <c r="E236" s="258"/>
      <c r="F236" s="258"/>
      <c r="G236" s="258"/>
      <c r="H236" s="258"/>
      <c r="I236" s="258"/>
    </row>
    <row r="237" spans="5:9">
      <c r="E237" s="258"/>
      <c r="F237" s="258"/>
      <c r="G237" s="258"/>
      <c r="H237" s="258"/>
      <c r="I237" s="258"/>
    </row>
    <row r="238" spans="5:9">
      <c r="E238" s="258"/>
      <c r="F238" s="258"/>
      <c r="G238" s="258"/>
      <c r="H238" s="258"/>
      <c r="I238" s="258"/>
    </row>
    <row r="239" spans="5:9">
      <c r="E239" s="257"/>
      <c r="F239" s="257"/>
      <c r="G239" s="257"/>
      <c r="H239" s="257"/>
      <c r="I239" s="257"/>
    </row>
    <row r="240" spans="5:9">
      <c r="E240" s="257"/>
      <c r="F240" s="257"/>
      <c r="G240" s="257"/>
      <c r="H240" s="257"/>
      <c r="I240" s="257"/>
    </row>
    <row r="241" spans="5:9" ht="15.75">
      <c r="E241" s="256"/>
      <c r="F241" s="256"/>
      <c r="G241" s="256"/>
      <c r="H241" s="256"/>
      <c r="I241" s="256"/>
    </row>
    <row r="242" spans="5:9" ht="15.75">
      <c r="E242" s="256"/>
      <c r="F242" s="256"/>
      <c r="G242" s="256"/>
      <c r="H242" s="256"/>
      <c r="I242" s="256"/>
    </row>
    <row r="243" spans="5:9" ht="15.75">
      <c r="E243" s="259"/>
      <c r="F243" s="259"/>
      <c r="G243" s="259"/>
      <c r="H243" s="259"/>
      <c r="I243" s="259"/>
    </row>
    <row r="244" spans="5:9" ht="15.75">
      <c r="E244" s="259"/>
      <c r="F244" s="259"/>
      <c r="G244" s="259"/>
      <c r="H244" s="259"/>
      <c r="I244" s="259"/>
    </row>
    <row r="245" spans="5:9" ht="15.75">
      <c r="E245" s="259"/>
      <c r="F245" s="259"/>
      <c r="G245" s="259"/>
      <c r="H245" s="259"/>
      <c r="I245" s="259"/>
    </row>
    <row r="246" spans="5:9">
      <c r="E246" s="257"/>
      <c r="F246" s="257"/>
      <c r="G246" s="257"/>
      <c r="H246" s="257"/>
      <c r="I246" s="257"/>
    </row>
    <row r="247" spans="5:9">
      <c r="E247" s="260"/>
      <c r="F247" s="260"/>
      <c r="G247" s="260"/>
      <c r="H247" s="260"/>
      <c r="I247" s="260"/>
    </row>
    <row r="248" spans="5:9">
      <c r="E248" s="261"/>
      <c r="F248" s="261"/>
      <c r="G248" s="261"/>
      <c r="H248" s="261"/>
      <c r="I248" s="261"/>
    </row>
    <row r="249" spans="5:9">
      <c r="E249" s="261"/>
      <c r="F249" s="261"/>
      <c r="G249" s="261"/>
      <c r="H249" s="261"/>
      <c r="I249" s="261"/>
    </row>
    <row r="250" spans="5:9">
      <c r="E250" s="261"/>
      <c r="F250" s="261"/>
      <c r="G250" s="261"/>
      <c r="H250" s="261"/>
      <c r="I250" s="261"/>
    </row>
    <row r="251" spans="5:9">
      <c r="E251" s="258"/>
      <c r="F251" s="258"/>
      <c r="G251" s="258"/>
      <c r="H251" s="258"/>
      <c r="I251" s="258"/>
    </row>
    <row r="252" spans="5:9">
      <c r="E252" s="258"/>
      <c r="F252" s="258"/>
      <c r="G252" s="258"/>
      <c r="H252" s="258"/>
      <c r="I252" s="258"/>
    </row>
    <row r="253" spans="5:9">
      <c r="E253" s="258"/>
      <c r="F253" s="258"/>
      <c r="G253" s="258"/>
      <c r="H253" s="258"/>
      <c r="I253" s="258"/>
    </row>
    <row r="254" spans="5:9">
      <c r="E254" s="258"/>
      <c r="F254" s="258"/>
      <c r="G254" s="258"/>
      <c r="H254" s="258"/>
      <c r="I254" s="258"/>
    </row>
    <row r="255" spans="5:9">
      <c r="E255" s="258"/>
      <c r="F255" s="258"/>
      <c r="G255" s="258"/>
      <c r="H255" s="258"/>
      <c r="I255" s="258"/>
    </row>
    <row r="256" spans="5:9">
      <c r="E256" s="258"/>
      <c r="F256" s="258"/>
      <c r="G256" s="258"/>
      <c r="H256" s="258"/>
      <c r="I256" s="258"/>
    </row>
    <row r="257" spans="5:9">
      <c r="E257" s="258"/>
      <c r="F257" s="258"/>
      <c r="G257" s="258"/>
      <c r="H257" s="258"/>
      <c r="I257" s="258"/>
    </row>
    <row r="258" spans="5:9">
      <c r="E258" s="258"/>
      <c r="F258" s="258"/>
      <c r="G258" s="258"/>
      <c r="H258" s="258"/>
      <c r="I258" s="258"/>
    </row>
    <row r="259" spans="5:9">
      <c r="E259" s="258"/>
      <c r="F259" s="258"/>
      <c r="G259" s="258"/>
      <c r="H259" s="258"/>
      <c r="I259" s="258"/>
    </row>
    <row r="260" spans="5:9">
      <c r="E260" s="258"/>
      <c r="F260" s="258"/>
      <c r="G260" s="258"/>
      <c r="H260" s="258"/>
      <c r="I260" s="258"/>
    </row>
    <row r="261" spans="5:9">
      <c r="E261" s="258"/>
      <c r="F261" s="258"/>
      <c r="G261" s="258"/>
      <c r="H261" s="258"/>
      <c r="I261" s="258"/>
    </row>
    <row r="262" spans="5:9">
      <c r="E262" s="258"/>
      <c r="F262" s="258"/>
      <c r="G262" s="258"/>
      <c r="H262" s="258"/>
      <c r="I262" s="258"/>
    </row>
    <row r="263" spans="5:9">
      <c r="E263" s="258"/>
      <c r="F263" s="258"/>
      <c r="G263" s="258"/>
      <c r="H263" s="258"/>
      <c r="I263" s="258"/>
    </row>
    <row r="264" spans="5:9">
      <c r="E264" s="258"/>
      <c r="F264" s="258"/>
      <c r="G264" s="258"/>
      <c r="H264" s="258"/>
      <c r="I264" s="258"/>
    </row>
    <row r="265" spans="5:9">
      <c r="E265" s="258"/>
      <c r="F265" s="258"/>
      <c r="G265" s="258"/>
      <c r="H265" s="258"/>
      <c r="I265" s="258"/>
    </row>
    <row r="266" spans="5:9">
      <c r="E266" s="257"/>
      <c r="F266" s="257"/>
      <c r="G266" s="257"/>
      <c r="H266" s="257"/>
      <c r="I266" s="257"/>
    </row>
    <row r="267" spans="5:9">
      <c r="E267" s="257"/>
      <c r="F267" s="257"/>
      <c r="G267" s="257"/>
      <c r="H267" s="257"/>
      <c r="I267" s="257"/>
    </row>
    <row r="268" spans="5:9">
      <c r="E268" s="257"/>
      <c r="F268" s="257"/>
      <c r="G268" s="257"/>
      <c r="H268" s="257"/>
      <c r="I268" s="257"/>
    </row>
    <row r="269" spans="5:9" ht="15.75">
      <c r="E269" s="259"/>
      <c r="F269" s="259"/>
      <c r="G269" s="259"/>
      <c r="H269" s="259"/>
      <c r="I269" s="259"/>
    </row>
    <row r="270" spans="5:9" ht="15.75">
      <c r="E270" s="259"/>
      <c r="F270" s="259"/>
      <c r="G270" s="259"/>
      <c r="H270" s="259"/>
      <c r="I270" s="259"/>
    </row>
    <row r="271" spans="5:9">
      <c r="E271" s="261"/>
      <c r="F271" s="261"/>
      <c r="G271" s="261"/>
      <c r="H271" s="261"/>
      <c r="I271" s="261"/>
    </row>
    <row r="272" spans="5:9">
      <c r="E272" s="261"/>
      <c r="F272" s="261"/>
      <c r="G272" s="261"/>
      <c r="H272" s="261"/>
      <c r="I272" s="261"/>
    </row>
    <row r="273" spans="5:9">
      <c r="E273" s="257"/>
      <c r="F273" s="257"/>
      <c r="G273" s="257"/>
      <c r="H273" s="257"/>
      <c r="I273" s="257"/>
    </row>
    <row r="274" spans="5:9">
      <c r="E274" s="262"/>
      <c r="F274" s="262"/>
      <c r="G274" s="262"/>
      <c r="H274" s="262"/>
      <c r="I274" s="262"/>
    </row>
    <row r="275" spans="5:9">
      <c r="E275" s="257"/>
      <c r="F275" s="257"/>
      <c r="G275" s="257"/>
      <c r="H275" s="257"/>
      <c r="I275" s="257"/>
    </row>
    <row r="276" spans="5:9">
      <c r="E276" s="260"/>
      <c r="F276" s="260"/>
      <c r="G276" s="260"/>
      <c r="H276" s="260"/>
      <c r="I276" s="260"/>
    </row>
    <row r="277" spans="5:9">
      <c r="E277" s="214"/>
      <c r="F277" s="214"/>
      <c r="G277" s="214"/>
      <c r="H277" s="214"/>
      <c r="I277" s="214"/>
    </row>
    <row r="278" spans="5:9">
      <c r="E278" s="260"/>
      <c r="F278" s="260"/>
      <c r="G278" s="260"/>
      <c r="H278" s="260"/>
      <c r="I278" s="260"/>
    </row>
  </sheetData>
  <mergeCells count="7">
    <mergeCell ref="K4:S4"/>
    <mergeCell ref="E6:I6"/>
    <mergeCell ref="E5:I5"/>
    <mergeCell ref="A1:D1"/>
    <mergeCell ref="E1:H1"/>
    <mergeCell ref="A2:C2"/>
    <mergeCell ref="E2:G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CB65E-53EF-42CE-B14B-8A9A2E915099}">
  <sheetPr>
    <tabColor theme="8" tint="0.39997558519241921"/>
    <pageSetUpPr fitToPage="1"/>
  </sheetPr>
  <dimension ref="A1:Q59"/>
  <sheetViews>
    <sheetView showGridLines="0" zoomScale="130" zoomScaleNormal="130" workbookViewId="0">
      <pane ySplit="4" topLeftCell="A41" activePane="bottomLeft" state="frozen"/>
      <selection pane="bottomLeft" activeCell="Q11" sqref="Q11"/>
    </sheetView>
  </sheetViews>
  <sheetFormatPr defaultColWidth="9.140625" defaultRowHeight="14.25"/>
  <cols>
    <col min="1" max="1" width="1.140625" style="57" customWidth="1"/>
    <col min="2" max="2" width="12.5703125" style="57" customWidth="1"/>
    <col min="3" max="3" width="22.42578125" style="56" customWidth="1"/>
    <col min="4" max="4" width="1.42578125" style="56" customWidth="1"/>
    <col min="5" max="5" width="9.140625" style="58" customWidth="1"/>
    <col min="6" max="6" width="9.140625" style="59" customWidth="1"/>
    <col min="7" max="7" width="1.42578125" style="57" customWidth="1"/>
    <col min="8" max="9" width="9.140625" style="57" customWidth="1"/>
    <col min="10" max="10" width="1.42578125" style="57" customWidth="1"/>
    <col min="11" max="11" width="9.85546875" style="58" customWidth="1"/>
    <col min="12" max="12" width="9.85546875" style="59" customWidth="1"/>
    <col min="13" max="13" width="1.42578125" style="57" customWidth="1"/>
    <col min="14" max="14" width="5.85546875" style="57" bestFit="1" customWidth="1"/>
    <col min="15" max="16384" width="9.140625" style="57"/>
  </cols>
  <sheetData>
    <row r="1" spans="1:17" ht="20.25">
      <c r="A1" s="614" t="s">
        <v>636</v>
      </c>
      <c r="B1" s="614"/>
      <c r="C1" s="614"/>
      <c r="E1" s="75" t="s">
        <v>416</v>
      </c>
      <c r="F1" s="76"/>
      <c r="G1" s="77"/>
      <c r="H1" s="77"/>
      <c r="I1" s="77"/>
      <c r="K1" s="75" t="s">
        <v>417</v>
      </c>
      <c r="L1" s="301"/>
      <c r="N1" s="57" t="s">
        <v>418</v>
      </c>
    </row>
    <row r="2" spans="1:17" ht="6" customHeight="1">
      <c r="A2" s="615"/>
      <c r="B2" s="615"/>
      <c r="C2" s="615"/>
    </row>
    <row r="3" spans="1:17" ht="20.100000000000001" customHeight="1">
      <c r="A3" s="615"/>
      <c r="B3" s="615"/>
      <c r="C3" s="615"/>
      <c r="D3" s="60"/>
      <c r="E3" s="616" t="s">
        <v>419</v>
      </c>
      <c r="F3" s="617"/>
      <c r="G3" s="61"/>
      <c r="H3" s="616" t="s">
        <v>420</v>
      </c>
      <c r="I3" s="617"/>
      <c r="K3" s="616" t="s">
        <v>421</v>
      </c>
      <c r="L3" s="617"/>
      <c r="N3" s="611" t="s">
        <v>422</v>
      </c>
      <c r="O3" s="611"/>
      <c r="P3" s="611"/>
      <c r="Q3" s="611"/>
    </row>
    <row r="4" spans="1:17" s="63" customFormat="1" ht="23.25" customHeight="1">
      <c r="A4" s="615"/>
      <c r="B4" s="615"/>
      <c r="C4" s="615"/>
      <c r="D4" s="62"/>
      <c r="E4" s="302" t="s">
        <v>329</v>
      </c>
      <c r="F4" s="303" t="s">
        <v>423</v>
      </c>
      <c r="H4" s="302" t="s">
        <v>329</v>
      </c>
      <c r="I4" s="303" t="s">
        <v>423</v>
      </c>
      <c r="K4" s="302" t="s">
        <v>329</v>
      </c>
      <c r="L4" s="303" t="s">
        <v>423</v>
      </c>
      <c r="N4" s="611"/>
      <c r="O4" s="611"/>
      <c r="P4" s="611"/>
      <c r="Q4" s="611"/>
    </row>
    <row r="5" spans="1:17" s="64" customFormat="1" ht="6.6" customHeight="1">
      <c r="E5" s="65"/>
      <c r="F5" s="66"/>
      <c r="K5" s="65"/>
      <c r="L5" s="66"/>
    </row>
    <row r="6" spans="1:17" ht="21" customHeight="1">
      <c r="B6" s="78" t="s">
        <v>424</v>
      </c>
      <c r="E6" s="612" t="s">
        <v>425</v>
      </c>
      <c r="F6" s="613"/>
      <c r="G6" s="79"/>
      <c r="H6" s="612" t="s">
        <v>426</v>
      </c>
      <c r="I6" s="613"/>
      <c r="J6" s="80"/>
      <c r="K6" s="612" t="s">
        <v>427</v>
      </c>
      <c r="L6" s="613"/>
      <c r="N6" s="304"/>
      <c r="O6" s="305"/>
    </row>
    <row r="7" spans="1:17" s="64" customFormat="1" ht="6.6" customHeight="1">
      <c r="E7" s="65"/>
      <c r="F7" s="66"/>
      <c r="K7" s="65"/>
      <c r="L7" s="66"/>
    </row>
    <row r="8" spans="1:17" ht="14.45" customHeight="1">
      <c r="B8" s="609" t="s">
        <v>428</v>
      </c>
      <c r="C8" s="69" t="s">
        <v>429</v>
      </c>
      <c r="E8" s="610">
        <v>75</v>
      </c>
      <c r="G8" s="68"/>
      <c r="H8" s="610">
        <v>75</v>
      </c>
      <c r="J8" s="71"/>
      <c r="K8" s="610">
        <v>150</v>
      </c>
      <c r="L8" s="306"/>
    </row>
    <row r="9" spans="1:17" s="68" customFormat="1" ht="13.9" customHeight="1">
      <c r="A9" s="67"/>
      <c r="B9" s="609"/>
      <c r="C9" s="69" t="s">
        <v>430</v>
      </c>
      <c r="D9" s="70"/>
      <c r="E9" s="610"/>
      <c r="F9" s="59"/>
      <c r="G9" s="64"/>
      <c r="H9" s="610"/>
      <c r="I9" s="57"/>
      <c r="J9" s="57"/>
      <c r="K9" s="610"/>
      <c r="L9" s="306"/>
    </row>
    <row r="10" spans="1:17" s="64" customFormat="1" ht="6.6" customHeight="1">
      <c r="E10" s="65"/>
      <c r="F10" s="66"/>
      <c r="K10" s="65"/>
      <c r="L10" s="66"/>
    </row>
    <row r="11" spans="1:17" s="71" customFormat="1">
      <c r="A11" s="67"/>
      <c r="B11" s="604" t="s">
        <v>431</v>
      </c>
      <c r="C11" s="69" t="s">
        <v>432</v>
      </c>
      <c r="D11" s="69"/>
      <c r="E11" s="605">
        <v>75</v>
      </c>
      <c r="F11" s="72">
        <v>0.1</v>
      </c>
      <c r="H11" s="605">
        <v>75</v>
      </c>
      <c r="I11" s="307" t="s">
        <v>433</v>
      </c>
      <c r="K11" s="605">
        <v>150</v>
      </c>
      <c r="L11" s="72">
        <v>0.1</v>
      </c>
    </row>
    <row r="12" spans="1:17" s="71" customFormat="1">
      <c r="A12" s="67"/>
      <c r="B12" s="604"/>
      <c r="C12" s="70" t="s">
        <v>434</v>
      </c>
      <c r="D12" s="69"/>
      <c r="E12" s="605"/>
      <c r="F12" s="72">
        <v>0.5</v>
      </c>
      <c r="H12" s="605"/>
      <c r="I12" s="72">
        <v>0.3</v>
      </c>
      <c r="K12" s="605"/>
      <c r="L12" s="72">
        <v>0.5</v>
      </c>
    </row>
    <row r="13" spans="1:17" s="64" customFormat="1" ht="6.6" customHeight="1">
      <c r="E13" s="65"/>
      <c r="F13" s="66"/>
      <c r="K13" s="65"/>
      <c r="L13" s="66"/>
    </row>
    <row r="14" spans="1:17" s="71" customFormat="1">
      <c r="A14" s="67"/>
      <c r="B14" s="606" t="s">
        <v>435</v>
      </c>
      <c r="C14" s="69" t="s">
        <v>436</v>
      </c>
      <c r="D14" s="73"/>
      <c r="E14" s="607">
        <v>75</v>
      </c>
      <c r="F14" s="72">
        <v>0.1</v>
      </c>
      <c r="H14" s="607">
        <v>75</v>
      </c>
      <c r="I14" s="72">
        <v>0.1</v>
      </c>
      <c r="K14" s="607">
        <v>150</v>
      </c>
      <c r="L14" s="72">
        <v>0.1</v>
      </c>
    </row>
    <row r="15" spans="1:17" s="71" customFormat="1">
      <c r="A15" s="67"/>
      <c r="B15" s="606"/>
      <c r="C15" s="69" t="s">
        <v>437</v>
      </c>
      <c r="D15" s="73"/>
      <c r="E15" s="607"/>
      <c r="F15" s="72">
        <v>0.15</v>
      </c>
      <c r="H15" s="607"/>
      <c r="I15" s="72">
        <v>0.15</v>
      </c>
      <c r="K15" s="607"/>
      <c r="L15" s="72">
        <v>0.15</v>
      </c>
    </row>
    <row r="16" spans="1:17" s="71" customFormat="1">
      <c r="A16" s="67"/>
      <c r="B16" s="606"/>
      <c r="C16" s="70" t="s">
        <v>438</v>
      </c>
      <c r="D16" s="73"/>
      <c r="E16" s="607"/>
      <c r="F16" s="72">
        <v>0.15</v>
      </c>
      <c r="H16" s="607"/>
      <c r="I16" s="307" t="s">
        <v>433</v>
      </c>
      <c r="K16" s="607">
        <v>150</v>
      </c>
      <c r="L16" s="72">
        <v>0.15</v>
      </c>
    </row>
    <row r="17" spans="1:15" s="71" customFormat="1">
      <c r="A17" s="67"/>
      <c r="B17" s="606"/>
      <c r="C17" s="70" t="s">
        <v>439</v>
      </c>
      <c r="D17" s="73"/>
      <c r="E17" s="607"/>
      <c r="F17" s="72">
        <v>0.3</v>
      </c>
      <c r="H17" s="607"/>
      <c r="I17" s="307" t="s">
        <v>433</v>
      </c>
      <c r="K17" s="607"/>
      <c r="L17" s="72">
        <v>0.3</v>
      </c>
    </row>
    <row r="18" spans="1:15" s="71" customFormat="1">
      <c r="A18" s="67"/>
      <c r="B18" s="606"/>
      <c r="C18" s="70" t="s">
        <v>440</v>
      </c>
      <c r="D18" s="73"/>
      <c r="E18" s="607"/>
      <c r="F18" s="72">
        <v>0.5</v>
      </c>
      <c r="H18" s="607"/>
      <c r="I18" s="307" t="s">
        <v>433</v>
      </c>
      <c r="K18" s="607">
        <v>150</v>
      </c>
      <c r="L18" s="72">
        <v>0.5</v>
      </c>
    </row>
    <row r="19" spans="1:15" s="71" customFormat="1">
      <c r="A19" s="67"/>
      <c r="B19" s="606"/>
      <c r="C19" s="69" t="s">
        <v>441</v>
      </c>
      <c r="D19" s="73"/>
      <c r="E19" s="607"/>
      <c r="F19" s="72">
        <v>0.1</v>
      </c>
      <c r="H19" s="607"/>
      <c r="I19" s="72">
        <v>0.6</v>
      </c>
      <c r="K19" s="607"/>
      <c r="L19" s="307" t="s">
        <v>433</v>
      </c>
    </row>
    <row r="20" spans="1:15" s="64" customFormat="1" ht="11.25">
      <c r="A20" s="67"/>
      <c r="E20" s="65"/>
      <c r="F20" s="66"/>
      <c r="K20" s="65"/>
      <c r="L20" s="66"/>
    </row>
    <row r="21" spans="1:15" s="64" customFormat="1" ht="11.25">
      <c r="A21" s="67"/>
      <c r="B21" s="62" t="s">
        <v>442</v>
      </c>
      <c r="E21" s="65"/>
      <c r="F21" s="66"/>
      <c r="K21" s="65"/>
      <c r="L21" s="66"/>
    </row>
    <row r="22" spans="1:15" ht="11.45" customHeight="1">
      <c r="A22" s="63"/>
      <c r="B22" s="62" t="s">
        <v>443</v>
      </c>
      <c r="C22" s="70"/>
      <c r="D22" s="70"/>
      <c r="E22" s="70"/>
      <c r="F22" s="70"/>
      <c r="G22" s="70"/>
      <c r="J22" s="70"/>
      <c r="K22" s="70"/>
      <c r="L22" s="70"/>
    </row>
    <row r="23" spans="1:15" ht="11.45" customHeight="1">
      <c r="A23" s="63"/>
      <c r="B23" s="70" t="s">
        <v>444</v>
      </c>
      <c r="C23" s="57"/>
      <c r="D23" s="70"/>
      <c r="E23" s="70"/>
      <c r="F23" s="74">
        <v>0.2</v>
      </c>
      <c r="G23" s="70"/>
      <c r="J23" s="70"/>
      <c r="K23" s="70"/>
      <c r="L23" s="70"/>
    </row>
    <row r="24" spans="1:15" ht="11.45" customHeight="1">
      <c r="A24" s="63"/>
      <c r="B24" s="70" t="s">
        <v>445</v>
      </c>
      <c r="C24" s="57"/>
      <c r="D24" s="70"/>
      <c r="E24" s="70"/>
      <c r="F24" s="74">
        <v>0.25</v>
      </c>
      <c r="G24" s="70"/>
      <c r="J24" s="70"/>
      <c r="K24" s="70"/>
      <c r="L24" s="70"/>
    </row>
    <row r="25" spans="1:15" ht="11.45" customHeight="1">
      <c r="A25" s="63"/>
      <c r="B25" s="70" t="s">
        <v>446</v>
      </c>
      <c r="C25" s="57"/>
      <c r="D25" s="70"/>
      <c r="E25" s="70"/>
      <c r="F25" s="74">
        <v>0.1</v>
      </c>
      <c r="G25" s="70"/>
      <c r="J25" s="70"/>
      <c r="K25" s="70"/>
      <c r="L25" s="70"/>
    </row>
    <row r="26" spans="1:15">
      <c r="C26" s="26"/>
      <c r="D26" s="26"/>
      <c r="E26" s="26"/>
      <c r="K26" s="26"/>
    </row>
    <row r="27" spans="1:15">
      <c r="C27" s="26"/>
      <c r="E27" s="602" t="s">
        <v>447</v>
      </c>
      <c r="F27" s="603"/>
      <c r="H27" s="602" t="s">
        <v>447</v>
      </c>
      <c r="I27" s="603"/>
      <c r="K27" s="308"/>
      <c r="L27" s="309"/>
      <c r="O27" s="304"/>
    </row>
    <row r="28" spans="1:15" s="64" customFormat="1" ht="6.6" customHeight="1">
      <c r="E28" s="65"/>
      <c r="F28" s="66"/>
      <c r="K28" s="65"/>
      <c r="L28" s="66"/>
    </row>
    <row r="29" spans="1:15" ht="14.45" customHeight="1">
      <c r="B29" s="609" t="s">
        <v>428</v>
      </c>
      <c r="C29" s="69" t="s">
        <v>429</v>
      </c>
      <c r="E29" s="610">
        <v>75</v>
      </c>
      <c r="G29" s="68"/>
      <c r="H29" s="610">
        <v>75</v>
      </c>
      <c r="J29" s="71"/>
      <c r="K29" s="608"/>
      <c r="L29" s="306"/>
    </row>
    <row r="30" spans="1:15" s="68" customFormat="1" ht="13.9" customHeight="1">
      <c r="A30" s="67"/>
      <c r="B30" s="609"/>
      <c r="C30" s="69" t="s">
        <v>430</v>
      </c>
      <c r="D30" s="70"/>
      <c r="E30" s="610"/>
      <c r="F30" s="59"/>
      <c r="G30" s="64"/>
      <c r="H30" s="610"/>
      <c r="I30" s="57"/>
      <c r="J30" s="57"/>
      <c r="K30" s="608"/>
      <c r="L30" s="306"/>
    </row>
    <row r="31" spans="1:15" s="64" customFormat="1" ht="6.6" customHeight="1">
      <c r="E31" s="65"/>
      <c r="F31" s="66"/>
      <c r="K31" s="65"/>
      <c r="L31" s="66"/>
    </row>
    <row r="32" spans="1:15" s="71" customFormat="1">
      <c r="A32" s="67"/>
      <c r="B32" s="604" t="s">
        <v>431</v>
      </c>
      <c r="C32" s="69" t="s">
        <v>432</v>
      </c>
      <c r="D32" s="69"/>
      <c r="E32" s="605">
        <v>75</v>
      </c>
      <c r="F32" s="72">
        <v>0.1</v>
      </c>
      <c r="H32" s="605">
        <v>75</v>
      </c>
      <c r="I32" s="307" t="s">
        <v>433</v>
      </c>
      <c r="K32" s="608"/>
      <c r="L32" s="72"/>
    </row>
    <row r="33" spans="1:12" s="71" customFormat="1">
      <c r="A33" s="67"/>
      <c r="B33" s="604"/>
      <c r="C33" s="70" t="s">
        <v>434</v>
      </c>
      <c r="D33" s="69"/>
      <c r="E33" s="605"/>
      <c r="F33" s="72">
        <v>0.5</v>
      </c>
      <c r="H33" s="605"/>
      <c r="I33" s="72">
        <v>0.3</v>
      </c>
      <c r="K33" s="608"/>
      <c r="L33" s="72"/>
    </row>
    <row r="34" spans="1:12" s="64" customFormat="1" ht="6.6" customHeight="1">
      <c r="E34" s="65"/>
      <c r="F34" s="66"/>
      <c r="K34" s="65"/>
      <c r="L34" s="66"/>
    </row>
    <row r="35" spans="1:12" s="64" customFormat="1" ht="6.6" customHeight="1">
      <c r="E35" s="65"/>
      <c r="F35" s="66"/>
      <c r="K35" s="26"/>
      <c r="L35" s="66"/>
    </row>
    <row r="36" spans="1:12" s="71" customFormat="1">
      <c r="A36" s="67"/>
      <c r="B36" s="606" t="s">
        <v>435</v>
      </c>
      <c r="C36" s="69" t="s">
        <v>436</v>
      </c>
      <c r="D36" s="73"/>
      <c r="E36" s="607">
        <v>75</v>
      </c>
      <c r="F36" s="72">
        <v>0.1</v>
      </c>
      <c r="H36" s="607">
        <v>75</v>
      </c>
      <c r="I36" s="72">
        <v>0.1</v>
      </c>
      <c r="K36" s="608"/>
      <c r="L36" s="72"/>
    </row>
    <row r="37" spans="1:12" s="71" customFormat="1">
      <c r="A37" s="67"/>
      <c r="B37" s="606"/>
      <c r="C37" s="69" t="s">
        <v>437</v>
      </c>
      <c r="D37" s="73"/>
      <c r="E37" s="607"/>
      <c r="F37" s="72">
        <v>0.15</v>
      </c>
      <c r="H37" s="607"/>
      <c r="I37" s="72">
        <v>0.15</v>
      </c>
      <c r="K37" s="608"/>
      <c r="L37" s="72"/>
    </row>
    <row r="38" spans="1:12" s="71" customFormat="1">
      <c r="A38" s="67"/>
      <c r="B38" s="606"/>
      <c r="C38" s="70" t="s">
        <v>448</v>
      </c>
      <c r="D38" s="73"/>
      <c r="E38" s="607"/>
      <c r="F38" s="72">
        <v>0.15</v>
      </c>
      <c r="H38" s="607"/>
      <c r="I38" s="307" t="s">
        <v>433</v>
      </c>
      <c r="K38" s="608"/>
      <c r="L38" s="72"/>
    </row>
    <row r="39" spans="1:12" s="71" customFormat="1">
      <c r="A39" s="67"/>
      <c r="B39" s="606"/>
      <c r="C39" s="70" t="s">
        <v>439</v>
      </c>
      <c r="D39" s="73"/>
      <c r="E39" s="607"/>
      <c r="F39" s="72">
        <v>0.3</v>
      </c>
      <c r="H39" s="607"/>
      <c r="I39" s="307" t="s">
        <v>433</v>
      </c>
      <c r="K39" s="608"/>
      <c r="L39" s="72"/>
    </row>
    <row r="40" spans="1:12" s="71" customFormat="1">
      <c r="A40" s="67"/>
      <c r="B40" s="606"/>
      <c r="C40" s="70" t="s">
        <v>440</v>
      </c>
      <c r="D40" s="73"/>
      <c r="E40" s="607"/>
      <c r="F40" s="72">
        <v>0.5</v>
      </c>
      <c r="H40" s="607"/>
      <c r="I40" s="307" t="s">
        <v>433</v>
      </c>
      <c r="K40" s="608"/>
      <c r="L40" s="72"/>
    </row>
    <row r="41" spans="1:12" s="71" customFormat="1">
      <c r="A41" s="67"/>
      <c r="B41" s="606"/>
      <c r="C41" s="69" t="s">
        <v>441</v>
      </c>
      <c r="D41" s="73"/>
      <c r="E41" s="607"/>
      <c r="F41" s="72">
        <v>0.1</v>
      </c>
      <c r="H41" s="607"/>
      <c r="I41" s="72">
        <v>0.6</v>
      </c>
      <c r="K41" s="608"/>
      <c r="L41" s="307"/>
    </row>
    <row r="42" spans="1:12">
      <c r="K42" s="26"/>
    </row>
    <row r="43" spans="1:12" ht="14.1" customHeight="1">
      <c r="A43" s="26"/>
      <c r="B43" s="310" t="s">
        <v>449</v>
      </c>
      <c r="C43" s="26"/>
      <c r="E43" s="602" t="s">
        <v>450</v>
      </c>
      <c r="F43" s="603"/>
      <c r="H43" s="26"/>
      <c r="I43" s="26"/>
      <c r="J43" s="26"/>
      <c r="K43" s="26"/>
    </row>
    <row r="44" spans="1:12" ht="6.6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2" ht="14.1" customHeight="1">
      <c r="A45" s="26"/>
      <c r="B45" s="311" t="s">
        <v>428</v>
      </c>
      <c r="C45" s="69" t="s">
        <v>430</v>
      </c>
      <c r="D45" s="70"/>
      <c r="E45" s="312">
        <v>15</v>
      </c>
      <c r="F45" s="57"/>
      <c r="G45" s="59"/>
      <c r="I45" s="26"/>
      <c r="J45" s="26"/>
      <c r="K45" s="26"/>
    </row>
    <row r="46" spans="1:12" s="68" customFormat="1" ht="7.5" customHeight="1">
      <c r="A46" s="26"/>
      <c r="C46" s="69"/>
      <c r="D46" s="70"/>
      <c r="E46" s="313"/>
      <c r="F46" s="306"/>
      <c r="I46" s="26"/>
      <c r="J46" s="26"/>
      <c r="K46" s="26"/>
      <c r="L46" s="59"/>
    </row>
    <row r="47" spans="1:12" s="71" customFormat="1" ht="14.45" customHeight="1">
      <c r="A47" s="26"/>
      <c r="B47" s="604" t="s">
        <v>431</v>
      </c>
      <c r="C47" s="69" t="s">
        <v>451</v>
      </c>
      <c r="D47" s="314"/>
      <c r="E47" s="605">
        <v>15</v>
      </c>
      <c r="F47" s="315">
        <v>0.1</v>
      </c>
      <c r="G47" s="68"/>
      <c r="H47" s="316"/>
      <c r="I47" s="26"/>
      <c r="J47" s="26"/>
      <c r="K47" s="26"/>
      <c r="L47" s="59"/>
    </row>
    <row r="48" spans="1:12" s="71" customFormat="1">
      <c r="A48" s="67"/>
      <c r="B48" s="604"/>
      <c r="C48" s="70" t="s">
        <v>434</v>
      </c>
      <c r="D48" s="314"/>
      <c r="E48" s="605"/>
      <c r="F48" s="72">
        <v>0.5</v>
      </c>
      <c r="G48" s="68"/>
      <c r="H48" s="316"/>
      <c r="I48" s="26"/>
      <c r="J48" s="26"/>
      <c r="K48" s="26"/>
      <c r="L48" s="59"/>
    </row>
    <row r="49" spans="1:12" s="71" customFormat="1">
      <c r="A49" s="67"/>
      <c r="B49" s="317"/>
      <c r="C49" s="70"/>
      <c r="D49" s="314"/>
      <c r="E49" s="81"/>
      <c r="F49" s="72"/>
      <c r="G49" s="68"/>
      <c r="H49" s="316"/>
      <c r="I49" s="26"/>
      <c r="J49" s="26"/>
      <c r="K49" s="26"/>
      <c r="L49" s="59"/>
    </row>
    <row r="50" spans="1:12" s="71" customFormat="1">
      <c r="A50" s="67"/>
      <c r="B50" s="318" t="s">
        <v>435</v>
      </c>
      <c r="C50" s="69" t="s">
        <v>436</v>
      </c>
      <c r="D50" s="314"/>
      <c r="E50" s="319">
        <v>15</v>
      </c>
      <c r="F50" s="72">
        <v>0.1</v>
      </c>
      <c r="G50" s="68"/>
      <c r="H50" s="26"/>
      <c r="I50" s="26"/>
      <c r="J50" s="26"/>
      <c r="K50" s="26"/>
      <c r="L50" s="59"/>
    </row>
    <row r="51" spans="1:12" s="71" customFormat="1">
      <c r="A51" s="67"/>
      <c r="B51" s="317"/>
      <c r="C51" s="314"/>
      <c r="D51" s="73"/>
      <c r="E51" s="320"/>
      <c r="F51" s="72"/>
      <c r="H51" s="26"/>
      <c r="I51" s="26"/>
      <c r="J51" s="26"/>
      <c r="K51" s="26"/>
      <c r="L51" s="59"/>
    </row>
    <row r="52" spans="1:12" ht="14.1" customHeight="1">
      <c r="A52" s="26"/>
      <c r="B52" s="26"/>
      <c r="C52" s="26"/>
      <c r="E52" s="602" t="s">
        <v>452</v>
      </c>
      <c r="F52" s="603"/>
      <c r="H52" s="26"/>
      <c r="I52" s="26"/>
      <c r="J52" s="26"/>
      <c r="K52" s="26"/>
    </row>
    <row r="53" spans="1:12" ht="6.6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2" ht="14.1" customHeight="1">
      <c r="A54" s="26"/>
      <c r="B54" s="311" t="s">
        <v>428</v>
      </c>
      <c r="C54" s="69" t="s">
        <v>430</v>
      </c>
      <c r="D54" s="70"/>
      <c r="E54" s="321">
        <v>23</v>
      </c>
      <c r="F54" s="57"/>
      <c r="G54" s="59"/>
      <c r="H54" s="26"/>
      <c r="I54" s="26"/>
      <c r="J54" s="26"/>
      <c r="K54" s="26"/>
    </row>
    <row r="55" spans="1:12" s="68" customFormat="1" ht="7.5" customHeight="1">
      <c r="A55" s="26"/>
      <c r="C55" s="69"/>
      <c r="D55" s="70"/>
      <c r="E55" s="313"/>
      <c r="F55" s="306"/>
      <c r="H55" s="26"/>
      <c r="I55" s="26"/>
      <c r="J55" s="26"/>
      <c r="K55" s="26"/>
      <c r="L55" s="59"/>
    </row>
    <row r="56" spans="1:12" s="71" customFormat="1" ht="13.5" customHeight="1">
      <c r="A56" s="26"/>
      <c r="B56" s="604" t="s">
        <v>431</v>
      </c>
      <c r="C56" s="69" t="s">
        <v>451</v>
      </c>
      <c r="D56" s="314"/>
      <c r="E56" s="605">
        <v>23</v>
      </c>
      <c r="F56" s="322">
        <v>0.1</v>
      </c>
      <c r="G56" s="68"/>
      <c r="H56" s="26"/>
      <c r="I56" s="26"/>
      <c r="J56" s="26"/>
      <c r="K56" s="26"/>
      <c r="L56" s="59"/>
    </row>
    <row r="57" spans="1:12" s="71" customFormat="1">
      <c r="A57" s="67"/>
      <c r="B57" s="604"/>
      <c r="C57" s="70" t="s">
        <v>434</v>
      </c>
      <c r="D57" s="314"/>
      <c r="E57" s="605"/>
      <c r="F57" s="72">
        <v>0.5</v>
      </c>
      <c r="G57" s="68"/>
      <c r="H57" s="26"/>
      <c r="I57" s="26"/>
      <c r="J57" s="26"/>
      <c r="K57" s="26"/>
      <c r="L57" s="59"/>
    </row>
    <row r="58" spans="1:12" s="71" customFormat="1">
      <c r="A58" s="67"/>
      <c r="B58" s="317"/>
      <c r="C58" s="70"/>
      <c r="D58" s="314"/>
      <c r="E58" s="81"/>
      <c r="F58" s="72"/>
      <c r="G58" s="68"/>
      <c r="H58" s="26"/>
      <c r="I58" s="26"/>
      <c r="J58" s="26"/>
      <c r="K58" s="26"/>
      <c r="L58" s="59"/>
    </row>
    <row r="59" spans="1:12" s="71" customFormat="1">
      <c r="A59" s="67"/>
      <c r="B59" s="318" t="s">
        <v>435</v>
      </c>
      <c r="C59" s="69" t="s">
        <v>436</v>
      </c>
      <c r="D59" s="314"/>
      <c r="E59" s="319">
        <v>23</v>
      </c>
      <c r="F59" s="72">
        <v>0.1</v>
      </c>
      <c r="G59" s="68"/>
      <c r="H59" s="26"/>
      <c r="I59" s="26"/>
      <c r="J59" s="26"/>
      <c r="K59" s="26"/>
      <c r="L59" s="59"/>
    </row>
  </sheetData>
  <mergeCells count="40">
    <mergeCell ref="N3:Q4"/>
    <mergeCell ref="B8:B9"/>
    <mergeCell ref="E8:E9"/>
    <mergeCell ref="H8:H9"/>
    <mergeCell ref="K8:K9"/>
    <mergeCell ref="E6:F6"/>
    <mergeCell ref="H6:I6"/>
    <mergeCell ref="K6:L6"/>
    <mergeCell ref="A1:C4"/>
    <mergeCell ref="E3:F3"/>
    <mergeCell ref="H3:I3"/>
    <mergeCell ref="K3:L3"/>
    <mergeCell ref="B11:B12"/>
    <mergeCell ref="E11:E12"/>
    <mergeCell ref="H11:H12"/>
    <mergeCell ref="K11:K12"/>
    <mergeCell ref="B14:B19"/>
    <mergeCell ref="E14:E19"/>
    <mergeCell ref="H14:H19"/>
    <mergeCell ref="K14:K19"/>
    <mergeCell ref="E27:F27"/>
    <mergeCell ref="H27:I27"/>
    <mergeCell ref="B29:B30"/>
    <mergeCell ref="E29:E30"/>
    <mergeCell ref="H29:H30"/>
    <mergeCell ref="K29:K30"/>
    <mergeCell ref="B32:B33"/>
    <mergeCell ref="E32:E33"/>
    <mergeCell ref="H32:H33"/>
    <mergeCell ref="K32:K33"/>
    <mergeCell ref="H36:H41"/>
    <mergeCell ref="K36:K41"/>
    <mergeCell ref="E43:F43"/>
    <mergeCell ref="B47:B48"/>
    <mergeCell ref="E47:E48"/>
    <mergeCell ref="E52:F52"/>
    <mergeCell ref="B56:B57"/>
    <mergeCell ref="E56:E57"/>
    <mergeCell ref="B36:B41"/>
    <mergeCell ref="E36:E41"/>
  </mergeCells>
  <printOptions gridLines="1"/>
  <pageMargins left="0" right="0" top="0.74803149606299213" bottom="0.74803149606299213" header="0.31496062992125984" footer="0.31496062992125984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BC3D-2FD4-4A74-AAAD-B1B61A257DB9}">
  <sheetPr>
    <tabColor theme="8" tint="0.39997558519241921"/>
    <pageSetUpPr fitToPage="1"/>
  </sheetPr>
  <dimension ref="A1:AN37"/>
  <sheetViews>
    <sheetView showGridLines="0" zoomScaleNormal="100" workbookViewId="0">
      <pane ySplit="4" topLeftCell="A5" activePane="bottomLeft" state="frozen"/>
      <selection pane="bottomLeft" activeCell="B37" sqref="B37"/>
    </sheetView>
  </sheetViews>
  <sheetFormatPr defaultColWidth="9.140625" defaultRowHeight="14.25" outlineLevelRow="2"/>
  <cols>
    <col min="1" max="1" width="1.140625" style="57" customWidth="1"/>
    <col min="2" max="2" width="19.28515625" style="57" customWidth="1"/>
    <col min="3" max="3" width="17" style="56" customWidth="1"/>
    <col min="4" max="4" width="2.140625" style="56" customWidth="1"/>
    <col min="5" max="5" width="12.7109375" style="58" customWidth="1"/>
    <col min="6" max="6" width="9.140625" style="59" customWidth="1"/>
    <col min="7" max="8" width="2.140625" style="57" customWidth="1"/>
    <col min="9" max="9" width="2.85546875" style="57" customWidth="1"/>
    <col min="10" max="10" width="5.85546875" style="57" bestFit="1" customWidth="1"/>
    <col min="11" max="16384" width="9.140625" style="57"/>
  </cols>
  <sheetData>
    <row r="1" spans="1:12" ht="20.25">
      <c r="A1" s="597" t="s">
        <v>636</v>
      </c>
      <c r="B1" s="597"/>
      <c r="C1" s="597"/>
      <c r="E1" s="75" t="s">
        <v>325</v>
      </c>
      <c r="F1" s="76"/>
      <c r="G1" s="77"/>
    </row>
    <row r="2" spans="1:12" ht="6" customHeight="1">
      <c r="A2" s="566"/>
      <c r="B2" s="566"/>
      <c r="C2" s="566"/>
    </row>
    <row r="3" spans="1:12" ht="20.100000000000001" customHeight="1">
      <c r="A3" s="566"/>
      <c r="B3" s="566"/>
      <c r="C3" s="566"/>
      <c r="D3" s="60"/>
      <c r="E3" s="627"/>
      <c r="F3" s="627"/>
      <c r="G3" s="61"/>
      <c r="J3" s="628"/>
      <c r="K3" s="628"/>
      <c r="L3" s="628"/>
    </row>
    <row r="4" spans="1:12" s="63" customFormat="1" ht="21" customHeight="1">
      <c r="A4" s="566"/>
      <c r="B4" s="566"/>
      <c r="C4" s="566"/>
      <c r="D4" s="62"/>
      <c r="E4" s="629" t="s">
        <v>329</v>
      </c>
      <c r="F4" s="630"/>
      <c r="J4" s="628"/>
      <c r="K4" s="628"/>
      <c r="L4" s="628"/>
    </row>
    <row r="5" spans="1:12" s="64" customFormat="1" ht="6.6" customHeight="1">
      <c r="E5" s="65"/>
      <c r="F5" s="66"/>
    </row>
    <row r="6" spans="1:12" ht="21" customHeight="1">
      <c r="B6" s="78" t="s">
        <v>330</v>
      </c>
      <c r="E6" s="602" t="s">
        <v>331</v>
      </c>
      <c r="F6" s="631"/>
      <c r="G6" s="79"/>
      <c r="H6" s="80"/>
    </row>
    <row r="7" spans="1:12" s="64" customFormat="1" ht="6.6" customHeight="1">
      <c r="E7" s="65"/>
      <c r="F7" s="66"/>
    </row>
    <row r="8" spans="1:12" s="64" customFormat="1" ht="12.75" customHeight="1">
      <c r="B8" s="82" t="s">
        <v>332</v>
      </c>
      <c r="C8" s="69"/>
      <c r="D8" s="73"/>
      <c r="E8" s="626">
        <v>500</v>
      </c>
      <c r="F8" s="66"/>
    </row>
    <row r="9" spans="1:12" s="64" customFormat="1" ht="23.25" customHeight="1">
      <c r="B9" s="83" t="s">
        <v>333</v>
      </c>
      <c r="C9" s="69"/>
      <c r="D9" s="73"/>
      <c r="E9" s="626"/>
      <c r="F9" s="66"/>
    </row>
    <row r="10" spans="1:12" s="64" customFormat="1" ht="14.25" customHeight="1">
      <c r="E10" s="65"/>
      <c r="F10" s="66"/>
    </row>
    <row r="11" spans="1:12" ht="14.45" customHeight="1">
      <c r="B11" s="620" t="s">
        <v>326</v>
      </c>
      <c r="C11" s="69"/>
      <c r="E11" s="621">
        <v>500</v>
      </c>
      <c r="G11" s="68"/>
      <c r="H11" s="71"/>
    </row>
    <row r="12" spans="1:12" s="68" customFormat="1" ht="13.9" customHeight="1">
      <c r="A12" s="67"/>
      <c r="B12" s="620"/>
      <c r="C12" s="69"/>
      <c r="D12" s="70"/>
      <c r="E12" s="621"/>
      <c r="F12" s="59"/>
      <c r="G12" s="64"/>
      <c r="H12" s="57"/>
    </row>
    <row r="13" spans="1:12" s="64" customFormat="1" ht="6.6" customHeight="1">
      <c r="E13" s="65"/>
      <c r="F13" s="66"/>
    </row>
    <row r="14" spans="1:12" s="71" customFormat="1">
      <c r="A14" s="67"/>
      <c r="B14" s="622" t="s">
        <v>327</v>
      </c>
      <c r="C14" s="69"/>
      <c r="D14" s="69"/>
      <c r="E14" s="623">
        <v>800</v>
      </c>
      <c r="F14" s="72"/>
    </row>
    <row r="15" spans="1:12" s="71" customFormat="1">
      <c r="A15" s="67"/>
      <c r="B15" s="622"/>
      <c r="C15" s="70"/>
      <c r="D15" s="69"/>
      <c r="E15" s="623"/>
      <c r="F15" s="72"/>
    </row>
    <row r="16" spans="1:12" s="64" customFormat="1" ht="6.6" customHeight="1">
      <c r="E16" s="65"/>
      <c r="F16" s="66"/>
    </row>
    <row r="17" spans="1:9" s="71" customFormat="1">
      <c r="A17" s="67"/>
      <c r="B17" s="624" t="s">
        <v>328</v>
      </c>
      <c r="C17" s="69"/>
      <c r="D17" s="73"/>
      <c r="E17" s="625">
        <v>700</v>
      </c>
      <c r="F17" s="72"/>
    </row>
    <row r="18" spans="1:9" s="71" customFormat="1">
      <c r="A18" s="67"/>
      <c r="B18" s="624"/>
      <c r="C18" s="69"/>
      <c r="D18" s="73"/>
      <c r="E18" s="625"/>
      <c r="F18" s="72"/>
    </row>
    <row r="19" spans="1:9" s="71" customFormat="1" ht="5.25" customHeight="1">
      <c r="A19" s="67"/>
      <c r="B19" s="84"/>
      <c r="C19" s="69"/>
      <c r="D19" s="73"/>
      <c r="E19" s="81"/>
      <c r="F19" s="72"/>
    </row>
    <row r="20" spans="1:9" s="71" customFormat="1" ht="15.75" customHeight="1">
      <c r="A20" s="67"/>
      <c r="B20" s="618" t="s">
        <v>334</v>
      </c>
      <c r="C20" s="69"/>
      <c r="D20" s="73"/>
      <c r="E20" s="85">
        <v>7500</v>
      </c>
      <c r="F20" s="86"/>
    </row>
    <row r="21" spans="1:9" s="71" customFormat="1" ht="14.25" customHeight="1">
      <c r="A21" s="67"/>
      <c r="B21" s="618"/>
      <c r="C21" s="69"/>
      <c r="D21" s="73"/>
      <c r="E21" s="87" t="s">
        <v>335</v>
      </c>
      <c r="F21" s="86"/>
    </row>
    <row r="22" spans="1:9" s="71" customFormat="1">
      <c r="A22" s="67"/>
      <c r="B22" s="88"/>
      <c r="C22" s="69"/>
      <c r="D22" s="73"/>
      <c r="E22" s="89"/>
      <c r="F22" s="72"/>
    </row>
    <row r="23" spans="1:9" s="64" customFormat="1" ht="11.25">
      <c r="A23" s="67"/>
      <c r="B23" s="62" t="s">
        <v>336</v>
      </c>
      <c r="E23" s="65"/>
      <c r="F23" s="66"/>
    </row>
    <row r="24" spans="1:9" ht="11.45" customHeight="1">
      <c r="A24" s="63"/>
      <c r="B24" s="90" t="s">
        <v>337</v>
      </c>
      <c r="C24" s="70"/>
      <c r="D24" s="70"/>
      <c r="E24" s="70"/>
      <c r="F24" s="70"/>
      <c r="G24" s="70"/>
      <c r="H24" s="70"/>
    </row>
    <row r="25" spans="1:9" ht="11.45" customHeight="1">
      <c r="A25" s="63"/>
      <c r="B25" s="70" t="s">
        <v>68</v>
      </c>
      <c r="C25" s="57"/>
      <c r="D25" s="70"/>
      <c r="E25" s="70"/>
      <c r="F25" s="74"/>
      <c r="G25" s="70"/>
      <c r="H25" s="70"/>
    </row>
    <row r="26" spans="1:9" ht="11.45" customHeight="1">
      <c r="A26" s="63"/>
      <c r="B26" s="70"/>
      <c r="C26" s="57"/>
      <c r="D26" s="70"/>
      <c r="E26" s="70"/>
      <c r="F26" s="74"/>
      <c r="G26" s="70"/>
      <c r="H26" s="70"/>
    </row>
    <row r="27" spans="1:9" ht="11.45" customHeight="1">
      <c r="A27" s="63"/>
      <c r="B27" s="70"/>
      <c r="C27" s="57"/>
      <c r="D27" s="70"/>
      <c r="E27" s="70"/>
      <c r="F27" s="74"/>
      <c r="G27" s="70"/>
      <c r="H27" s="70"/>
    </row>
    <row r="28" spans="1:9">
      <c r="C28" s="26"/>
      <c r="D28" s="26"/>
      <c r="E28" s="26"/>
    </row>
    <row r="32" spans="1:9">
      <c r="B32" s="619" t="s">
        <v>338</v>
      </c>
      <c r="C32" s="619"/>
      <c r="D32" s="619"/>
      <c r="F32" s="619" t="s">
        <v>339</v>
      </c>
      <c r="G32" s="619"/>
      <c r="H32" s="619"/>
      <c r="I32" s="619"/>
    </row>
    <row r="35" spans="1:40" s="485" customFormat="1" ht="20.25">
      <c r="A35" s="475" t="s">
        <v>645</v>
      </c>
      <c r="B35" s="476"/>
      <c r="C35" s="476"/>
      <c r="D35" s="477"/>
      <c r="E35" s="478"/>
      <c r="F35" s="479"/>
      <c r="G35" s="480"/>
      <c r="H35" s="481"/>
      <c r="I35" s="481"/>
      <c r="J35" s="481"/>
      <c r="K35" s="481"/>
      <c r="L35" s="481"/>
      <c r="M35" s="481"/>
      <c r="N35" s="482"/>
      <c r="O35" s="482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4"/>
      <c r="AA35" s="484"/>
      <c r="AB35" s="484"/>
    </row>
    <row r="36" spans="1:40" s="493" customFormat="1" ht="18" outlineLevel="2">
      <c r="A36" s="486"/>
      <c r="B36" s="432" t="s">
        <v>644</v>
      </c>
      <c r="C36" s="432"/>
      <c r="D36" s="487"/>
      <c r="E36" s="438"/>
      <c r="F36" s="488"/>
      <c r="G36" s="488"/>
      <c r="H36" s="489"/>
      <c r="I36" s="490"/>
      <c r="J36" s="490"/>
      <c r="K36" s="490"/>
      <c r="L36" s="490"/>
      <c r="M36" s="490"/>
      <c r="N36" s="490"/>
      <c r="O36" s="490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91"/>
      <c r="AA36" s="491"/>
      <c r="AB36" s="491"/>
      <c r="AC36" s="492"/>
      <c r="AD36" s="492"/>
      <c r="AF36" s="494"/>
      <c r="AG36" s="494"/>
      <c r="AH36" s="494"/>
      <c r="AI36" s="494"/>
      <c r="AJ36" s="494"/>
      <c r="AK36" s="494"/>
      <c r="AL36" s="494"/>
      <c r="AM36" s="494"/>
      <c r="AN36" s="494"/>
    </row>
    <row r="37" spans="1:40" s="493" customFormat="1" ht="18" outlineLevel="2">
      <c r="A37" s="495"/>
      <c r="B37" s="476" t="s">
        <v>68</v>
      </c>
      <c r="C37" s="476"/>
      <c r="D37" s="496"/>
      <c r="E37" s="478"/>
      <c r="F37" s="479"/>
      <c r="G37" s="497"/>
      <c r="H37" s="489"/>
      <c r="I37" s="490"/>
      <c r="J37" s="490"/>
      <c r="K37" s="490"/>
      <c r="L37" s="490"/>
      <c r="M37" s="490"/>
      <c r="N37" s="490"/>
      <c r="O37" s="490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91"/>
      <c r="AA37" s="491"/>
      <c r="AB37" s="491"/>
      <c r="AC37" s="492"/>
      <c r="AD37" s="492"/>
      <c r="AF37" s="494"/>
      <c r="AG37" s="494"/>
      <c r="AH37" s="494"/>
      <c r="AI37" s="494"/>
      <c r="AJ37" s="494"/>
      <c r="AK37" s="494"/>
      <c r="AL37" s="494"/>
      <c r="AM37" s="494"/>
      <c r="AN37" s="494"/>
    </row>
  </sheetData>
  <mergeCells count="15">
    <mergeCell ref="E8:E9"/>
    <mergeCell ref="A1:C4"/>
    <mergeCell ref="E3:F3"/>
    <mergeCell ref="J3:L4"/>
    <mergeCell ref="E4:F4"/>
    <mergeCell ref="E6:F6"/>
    <mergeCell ref="B20:B21"/>
    <mergeCell ref="B32:D32"/>
    <mergeCell ref="F32:I32"/>
    <mergeCell ref="B11:B12"/>
    <mergeCell ref="E11:E12"/>
    <mergeCell ref="B14:B15"/>
    <mergeCell ref="E14:E15"/>
    <mergeCell ref="B17:B18"/>
    <mergeCell ref="E17:E18"/>
  </mergeCells>
  <printOptions gridLines="1"/>
  <pageMargins left="0" right="0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2</vt:i4>
      </vt:variant>
    </vt:vector>
  </HeadingPairs>
  <TitlesOfParts>
    <vt:vector size="16" baseType="lpstr">
      <vt:lpstr>IL LISTINO-BASI DI COSTRUZIONE</vt:lpstr>
      <vt:lpstr>QUOTE VALORE</vt:lpstr>
      <vt:lpstr> STIME E PROMOZIONI</vt:lpstr>
      <vt:lpstr>TABELLARE</vt:lpstr>
      <vt:lpstr>TABELLARE PU</vt:lpstr>
      <vt:lpstr>Messaggio del Presidente </vt:lpstr>
      <vt:lpstr>Messaggio del Presidente B </vt:lpstr>
      <vt:lpstr>Modulo Auguri </vt:lpstr>
      <vt:lpstr>TV TABELLARE MODULI</vt:lpstr>
      <vt:lpstr>TV TABELLARE MODULI PU</vt:lpstr>
      <vt:lpstr>TV TABELLARE MOD. MULTIRETE</vt:lpstr>
      <vt:lpstr>TV TABELLARE MOD. MULTIRETE PU</vt:lpstr>
      <vt:lpstr>LISTINO DIGITAL FESTE</vt:lpstr>
      <vt:lpstr>LISTINO CINEMA FESTE</vt:lpstr>
      <vt:lpstr>TABELLARE!Titoli_stampa</vt:lpstr>
      <vt:lpstr>'TABELLARE PU'!Titoli_stampa</vt:lpstr>
    </vt:vector>
  </TitlesOfParts>
  <Company>Sipra S.p.A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Giampetruzzi Camilla</dc:creator>
  <cp:lastModifiedBy>Beretta Mauro</cp:lastModifiedBy>
  <cp:lastPrinted>2019-06-25T09:42:16Z</cp:lastPrinted>
  <dcterms:created xsi:type="dcterms:W3CDTF">2014-03-24T09:05:08Z</dcterms:created>
  <dcterms:modified xsi:type="dcterms:W3CDTF">2022-10-19T15:01:01Z</dcterms:modified>
</cp:coreProperties>
</file>