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2607\OneDrive - RAI Radio Televisione Italiana Spa\Desktop\"/>
    </mc:Choice>
  </mc:AlternateContent>
  <xr:revisionPtr revIDLastSave="0" documentId="8_{D7F6E054-E117-414D-994E-236CB0755C5B}" xr6:coauthVersionLast="46" xr6:coauthVersionMax="46" xr10:uidLastSave="{00000000-0000-0000-0000-000000000000}"/>
  <bookViews>
    <workbookView minimized="1" xWindow="2160" yWindow="2160" windowWidth="14400" windowHeight="7360" tabRatio="788" firstSheet="2" activeTab="2" xr2:uid="{00000000-000D-0000-FFFF-FFFF00000000}"/>
  </bookViews>
  <sheets>
    <sheet name="IL LISTINO-BASI DI COSTRUZIONE" sheetId="49" r:id="rId1"/>
    <sheet name=" PROMOZIONI TV E STIME" sheetId="60" r:id="rId2"/>
    <sheet name="TABELLARE" sheetId="27" r:id="rId3"/>
    <sheet name="TABELLARE PU" sheetId="66" r:id="rId4"/>
    <sheet name="Messaggio del Presidente" sheetId="67" r:id="rId5"/>
    <sheet name="Messaggio del Presidente B" sheetId="68" r:id="rId6"/>
    <sheet name="Modulo Auguri" sheetId="69" r:id="rId7"/>
    <sheet name="TV TABELLARE MODULI" sheetId="20" r:id="rId8"/>
    <sheet name="TV TABELLARE MODULI PU" sheetId="62" r:id="rId9"/>
    <sheet name="TV TABELLARE MOD. MULTIRETE" sheetId="34" r:id="rId10"/>
    <sheet name="TV TABELLARE MOD. MULTIRETE PU" sheetId="47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2">#REF!</definedName>
    <definedName name="\A" localSheetId="3">#REF!</definedName>
    <definedName name="\A" localSheetId="9">#REF!</definedName>
    <definedName name="\A" localSheetId="10">#REF!</definedName>
    <definedName name="\A" localSheetId="7">#REF!</definedName>
    <definedName name="\A" localSheetId="8">#REF!</definedName>
    <definedName name="\A">#REF!</definedName>
    <definedName name="\C" localSheetId="2">#REF!</definedName>
    <definedName name="\C" localSheetId="3">#REF!</definedName>
    <definedName name="\C" localSheetId="9">#REF!</definedName>
    <definedName name="\C" localSheetId="10">#REF!</definedName>
    <definedName name="\C" localSheetId="7">#REF!</definedName>
    <definedName name="\C" localSheetId="8">#REF!</definedName>
    <definedName name="\C">#REF!</definedName>
    <definedName name="\F" localSheetId="2">#REF!</definedName>
    <definedName name="\F" localSheetId="3">#REF!</definedName>
    <definedName name="\F" localSheetId="9">#REF!</definedName>
    <definedName name="\F" localSheetId="10">#REF!</definedName>
    <definedName name="\F" localSheetId="7">#REF!</definedName>
    <definedName name="\F" localSheetId="8">#REF!</definedName>
    <definedName name="\F">#REF!</definedName>
    <definedName name="\w">#REF!</definedName>
    <definedName name="_" hidden="1">#REF!</definedName>
    <definedName name="___________cpc2" localSheetId="2">#REF!</definedName>
    <definedName name="___________cpc2" localSheetId="3">#REF!</definedName>
    <definedName name="___________cpc2" localSheetId="9">#REF!</definedName>
    <definedName name="___________cpc2" localSheetId="10">#REF!</definedName>
    <definedName name="___________cpc2" localSheetId="7">#REF!</definedName>
    <definedName name="___________cpc2" localSheetId="8">#REF!</definedName>
    <definedName name="___________cpc2">#REF!</definedName>
    <definedName name="__________cpc2" localSheetId="2">#REF!</definedName>
    <definedName name="__________cpc2" localSheetId="3">#REF!</definedName>
    <definedName name="__________cpc2" localSheetId="9">#REF!</definedName>
    <definedName name="__________cpc2" localSheetId="10">#REF!</definedName>
    <definedName name="__________cpc2" localSheetId="7">#REF!</definedName>
    <definedName name="__________cpc2" localSheetId="8">#REF!</definedName>
    <definedName name="__________cpc2">#REF!</definedName>
    <definedName name="_________cpc2" localSheetId="2">#REF!</definedName>
    <definedName name="_________cpc2" localSheetId="3">#REF!</definedName>
    <definedName name="_________cpc2" localSheetId="9">#REF!</definedName>
    <definedName name="_________cpc2" localSheetId="10">#REF!</definedName>
    <definedName name="_________cpc2" localSheetId="7">#REF!</definedName>
    <definedName name="_________cpc2" localSheetId="8">#REF!</definedName>
    <definedName name="_________cpc2">#REF!</definedName>
    <definedName name="________cpc2" localSheetId="2">#REF!</definedName>
    <definedName name="________cpc2" localSheetId="3">#REF!</definedName>
    <definedName name="________cpc2" localSheetId="9">#REF!</definedName>
    <definedName name="________cpc2" localSheetId="10">#REF!</definedName>
    <definedName name="________cpc2" localSheetId="7">#REF!</definedName>
    <definedName name="________cpc2" localSheetId="8">#REF!</definedName>
    <definedName name="________cpc2">#REF!</definedName>
    <definedName name="_______cpc2" localSheetId="2">#REF!</definedName>
    <definedName name="_______cpc2" localSheetId="3">#REF!</definedName>
    <definedName name="_______cpc2" localSheetId="9">#REF!</definedName>
    <definedName name="_______cpc2" localSheetId="10">#REF!</definedName>
    <definedName name="_______cpc2" localSheetId="7">#REF!</definedName>
    <definedName name="_______cpc2" localSheetId="8">#REF!</definedName>
    <definedName name="_______cpc2">#REF!</definedName>
    <definedName name="______cpc2" localSheetId="2">#REF!</definedName>
    <definedName name="______cpc2" localSheetId="3">#REF!</definedName>
    <definedName name="______cpc2" localSheetId="9">#REF!</definedName>
    <definedName name="______cpc2" localSheetId="10">#REF!</definedName>
    <definedName name="______cpc2" localSheetId="7">#REF!</definedName>
    <definedName name="______cpc2" localSheetId="8">#REF!</definedName>
    <definedName name="______cpc2">#REF!</definedName>
    <definedName name="_____cpc2" localSheetId="2">#REF!</definedName>
    <definedName name="_____cpc2" localSheetId="3">#REF!</definedName>
    <definedName name="_____cpc2" localSheetId="9">#REF!</definedName>
    <definedName name="_____cpc2" localSheetId="10">#REF!</definedName>
    <definedName name="_____cpc2" localSheetId="7">#REF!</definedName>
    <definedName name="_____cpc2" localSheetId="8">#REF!</definedName>
    <definedName name="_____cpc2">#REF!</definedName>
    <definedName name="____cpc2" localSheetId="2">#REF!</definedName>
    <definedName name="____cpc2" localSheetId="3">#REF!</definedName>
    <definedName name="____cpc2" localSheetId="9">#REF!</definedName>
    <definedName name="____cpc2" localSheetId="10">#REF!</definedName>
    <definedName name="____cpc2" localSheetId="7">#REF!</definedName>
    <definedName name="____cpc2" localSheetId="8">#REF!</definedName>
    <definedName name="____cpc2">#REF!</definedName>
    <definedName name="___cpc2" localSheetId="2">#REF!</definedName>
    <definedName name="___cpc2" localSheetId="3">#REF!</definedName>
    <definedName name="___cpc2" localSheetId="9">#REF!</definedName>
    <definedName name="___cpc2" localSheetId="10">#REF!</definedName>
    <definedName name="___cpc2" localSheetId="7">#REF!</definedName>
    <definedName name="___cpc2" localSheetId="8">#REF!</definedName>
    <definedName name="___cpc2">#REF!</definedName>
    <definedName name="__cpc2" localSheetId="2">#REF!</definedName>
    <definedName name="__cpc2" localSheetId="3">#REF!</definedName>
    <definedName name="__cpc2" localSheetId="9">#REF!</definedName>
    <definedName name="__cpc2" localSheetId="10">#REF!</definedName>
    <definedName name="__cpc2" localSheetId="7">#REF!</definedName>
    <definedName name="__cpc2" localSheetId="8">#REF!</definedName>
    <definedName name="__cpc2">#REF!</definedName>
    <definedName name="_cpc2" localSheetId="2">#REF!</definedName>
    <definedName name="_cpc2" localSheetId="3">#REF!</definedName>
    <definedName name="_cpc2" localSheetId="9">#REF!</definedName>
    <definedName name="_cpc2" localSheetId="10">#REF!</definedName>
    <definedName name="_cpc2" localSheetId="7">#REF!</definedName>
    <definedName name="_cpc2" localSheetId="8">#REF!</definedName>
    <definedName name="_cpc2">#REF!</definedName>
    <definedName name="_Fill" localSheetId="2" hidden="1">#REF!</definedName>
    <definedName name="_Fill" localSheetId="3" hidden="1">#REF!</definedName>
    <definedName name="_Fill" localSheetId="9" hidden="1">#REF!</definedName>
    <definedName name="_Fill" localSheetId="10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2" hidden="1">TABELLARE!$A$5:$AP$220</definedName>
    <definedName name="_xlnm._FilterDatabase" localSheetId="3" hidden="1">'TABELLARE PU'!$A$5:$AP$220</definedName>
    <definedName name="_xlnm._FilterDatabase" localSheetId="9" hidden="1">'TV TABELLARE MOD. MULTIRETE'!$A$5:$AA$54</definedName>
    <definedName name="_xlnm._FilterDatabase" localSheetId="10" hidden="1">'TV TABELLARE MOD. MULTIRETE PU'!$A$5:$AA$54</definedName>
    <definedName name="_xlnm._FilterDatabase" localSheetId="7" hidden="1">'TV TABELLARE MODULI'!$A$5:$Y$9</definedName>
    <definedName name="_xlnm._FilterDatabase" localSheetId="8" hidden="1">'TV TABELLARE MODULI PU'!$A$5:$Y$9</definedName>
    <definedName name="_Key1" localSheetId="2" hidden="1">#REF!</definedName>
    <definedName name="_Key1" localSheetId="3" hidden="1">#REF!</definedName>
    <definedName name="_Key1" localSheetId="9" hidden="1">#REF!</definedName>
    <definedName name="_Key1" localSheetId="10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255</definedName>
    <definedName name="_Sort" localSheetId="2" hidden="1">#REF!</definedName>
    <definedName name="_Sort" localSheetId="3" hidden="1">#REF!</definedName>
    <definedName name="_Sort" localSheetId="9" hidden="1">#REF!</definedName>
    <definedName name="_Sort" localSheetId="10" hidden="1">#REF!</definedName>
    <definedName name="_Sort" localSheetId="7" hidden="1">#REF!</definedName>
    <definedName name="_Sort" localSheetId="8" hidden="1">#REF!</definedName>
    <definedName name="_Sort" hidden="1">#REF!</definedName>
    <definedName name="a">#REF!</definedName>
    <definedName name="aa">#REF!</definedName>
    <definedName name="ASC" localSheetId="2">#REF!</definedName>
    <definedName name="ASC" localSheetId="3">#REF!</definedName>
    <definedName name="ASC" localSheetId="9">#REF!</definedName>
    <definedName name="ASC" localSheetId="10">#REF!</definedName>
    <definedName name="ASC" localSheetId="7">#REF!</definedName>
    <definedName name="ASC" localSheetId="8">#REF!</definedName>
    <definedName name="ASC">#REF!</definedName>
    <definedName name="AUD" localSheetId="2">#REF!</definedName>
    <definedName name="AUD" localSheetId="3">#REF!</definedName>
    <definedName name="AUD" localSheetId="9">#REF!</definedName>
    <definedName name="AUD" localSheetId="10">#REF!</definedName>
    <definedName name="AUD" localSheetId="7">#REF!</definedName>
    <definedName name="AUD" localSheetId="8">#REF!</definedName>
    <definedName name="AUD">#REF!</definedName>
    <definedName name="Base_dati">#REF!</definedName>
    <definedName name="codice" localSheetId="2">#REF!</definedName>
    <definedName name="codice" localSheetId="3">#REF!</definedName>
    <definedName name="codice" localSheetId="9">#REF!</definedName>
    <definedName name="codice" localSheetId="10">#REF!</definedName>
    <definedName name="codice" localSheetId="7">#REF!</definedName>
    <definedName name="codice" localSheetId="8">#REF!</definedName>
    <definedName name="codice">#REF!</definedName>
    <definedName name="COLONNA0" localSheetId="2">#REF!</definedName>
    <definedName name="COLONNA0" localSheetId="3">#REF!</definedName>
    <definedName name="COLONNA0" localSheetId="9">#REF!</definedName>
    <definedName name="COLONNA0" localSheetId="10">#REF!</definedName>
    <definedName name="COLONNA0" localSheetId="7">#REF!</definedName>
    <definedName name="COLONNA0" localSheetId="8">#REF!</definedName>
    <definedName name="COLONNA0">#REF!</definedName>
    <definedName name="COLONNA1" localSheetId="2">#REF!</definedName>
    <definedName name="COLONNA1" localSheetId="3">#REF!</definedName>
    <definedName name="COLONNA1" localSheetId="9">#REF!</definedName>
    <definedName name="COLONNA1" localSheetId="10">#REF!</definedName>
    <definedName name="COLONNA1" localSheetId="7">#REF!</definedName>
    <definedName name="COLONNA1" localSheetId="8">#REF!</definedName>
    <definedName name="COLONNA1">#REF!</definedName>
    <definedName name="COLONNA2" localSheetId="2">#REF!</definedName>
    <definedName name="COLONNA2" localSheetId="3">#REF!</definedName>
    <definedName name="COLONNA2" localSheetId="9">#REF!</definedName>
    <definedName name="COLONNA2" localSheetId="10">#REF!</definedName>
    <definedName name="COLONNA2" localSheetId="7">#REF!</definedName>
    <definedName name="COLONNA2" localSheetId="8">#REF!</definedName>
    <definedName name="COLONNA2">#REF!</definedName>
    <definedName name="CPC" localSheetId="2">#REF!</definedName>
    <definedName name="CPC" localSheetId="3">#REF!</definedName>
    <definedName name="CPC" localSheetId="9">#REF!</definedName>
    <definedName name="CPC" localSheetId="10">#REF!</definedName>
    <definedName name="CPC" localSheetId="7">#REF!</definedName>
    <definedName name="CPC" localSheetId="8">#REF!</definedName>
    <definedName name="CPC">#REF!</definedName>
    <definedName name="data_a">[1]Parametri!#REF!</definedName>
    <definedName name="data_da">[1]Parametri!#REF!</definedName>
    <definedName name="des_dato" localSheetId="2">[2]Parametri!#REF!</definedName>
    <definedName name="des_dato" localSheetId="3">[2]Parametri!#REF!</definedName>
    <definedName name="des_dato" localSheetId="9">[2]Parametri!#REF!</definedName>
    <definedName name="des_dato" localSheetId="10">[2]Parametri!#REF!</definedName>
    <definedName name="des_dato" localSheetId="7">[2]Parametri!#REF!</definedName>
    <definedName name="des_dato" localSheetId="8">[2]Parametri!#REF!</definedName>
    <definedName name="des_dato">[2]Parametri!#REF!</definedName>
    <definedName name="descr">[3]Parametri!$B$6</definedName>
    <definedName name="Dest_econbr">#REF!</definedName>
    <definedName name="DEST_ECONY2003M10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2">#REF!</definedName>
    <definedName name="DUE" localSheetId="3">#REF!</definedName>
    <definedName name="DUE" localSheetId="9">#REF!</definedName>
    <definedName name="DUE" localSheetId="10">#REF!</definedName>
    <definedName name="DUE" localSheetId="7">#REF!</definedName>
    <definedName name="DUE" localSheetId="8">#REF!</definedName>
    <definedName name="DUE">#REF!</definedName>
    <definedName name="DUEB" localSheetId="2">#REF!</definedName>
    <definedName name="DUEB" localSheetId="3">#REF!</definedName>
    <definedName name="DUEB" localSheetId="9">#REF!</definedName>
    <definedName name="DUEB" localSheetId="10">#REF!</definedName>
    <definedName name="DUEB" localSheetId="7">#REF!</definedName>
    <definedName name="DUEB" localSheetId="8">#REF!</definedName>
    <definedName name="DUEB">#REF!</definedName>
    <definedName name="dues" localSheetId="2">#REF!</definedName>
    <definedName name="dues" localSheetId="3">#REF!</definedName>
    <definedName name="dues" localSheetId="9">#REF!</definedName>
    <definedName name="dues" localSheetId="10">#REF!</definedName>
    <definedName name="dues" localSheetId="7">#REF!</definedName>
    <definedName name="dues" localSheetId="8">#REF!</definedName>
    <definedName name="dues">#REF!</definedName>
    <definedName name="DUESAB" localSheetId="2">#REF!</definedName>
    <definedName name="DUESAB" localSheetId="3">#REF!</definedName>
    <definedName name="DUESAB" localSheetId="9">#REF!</definedName>
    <definedName name="DUESAB" localSheetId="10">#REF!</definedName>
    <definedName name="DUESAB" localSheetId="7">#REF!</definedName>
    <definedName name="DUESAB" localSheetId="8">#REF!</definedName>
    <definedName name="DUESAB">#REF!</definedName>
    <definedName name="duezzz" localSheetId="2">#REF!</definedName>
    <definedName name="duezzz" localSheetId="3">#REF!</definedName>
    <definedName name="duezzz" localSheetId="9">#REF!</definedName>
    <definedName name="duezzz" localSheetId="10">#REF!</definedName>
    <definedName name="duezzz" localSheetId="7">#REF!</definedName>
    <definedName name="duezzz" localSheetId="8">#REF!</definedName>
    <definedName name="duezzz">#REF!</definedName>
    <definedName name="fff">#REF!</definedName>
    <definedName name="LIS" localSheetId="2">#REF!</definedName>
    <definedName name="LIS" localSheetId="3">#REF!</definedName>
    <definedName name="LIS" localSheetId="9">#REF!</definedName>
    <definedName name="LIS" localSheetId="10">#REF!</definedName>
    <definedName name="LIS" localSheetId="7">#REF!</definedName>
    <definedName name="LIS" localSheetId="8">#REF!</definedName>
    <definedName name="LIS">#REF!</definedName>
    <definedName name="LIST" localSheetId="2">#REF!</definedName>
    <definedName name="LIST" localSheetId="3">#REF!</definedName>
    <definedName name="LIST" localSheetId="9">#REF!</definedName>
    <definedName name="LIST" localSheetId="10">#REF!</definedName>
    <definedName name="LIST" localSheetId="7">#REF!</definedName>
    <definedName name="LIST" localSheetId="8">#REF!</definedName>
    <definedName name="LIST">#REF!</definedName>
    <definedName name="magazzino" localSheetId="2">[2]Parametri!#REF!</definedName>
    <definedName name="magazzino" localSheetId="3">[2]Parametri!#REF!</definedName>
    <definedName name="magazzino" localSheetId="9">[2]Parametri!#REF!</definedName>
    <definedName name="magazzino" localSheetId="10">[2]Parametri!#REF!</definedName>
    <definedName name="magazzino" localSheetId="7">[2]Parametri!#REF!</definedName>
    <definedName name="magazzino" localSheetId="8">[2]Parametri!#REF!</definedName>
    <definedName name="magazzino">[2]Parametri!#REF!</definedName>
    <definedName name="naz" localSheetId="2">#REF!</definedName>
    <definedName name="naz" localSheetId="3">#REF!</definedName>
    <definedName name="naz" localSheetId="9">#REF!</definedName>
    <definedName name="naz" localSheetId="10">#REF!</definedName>
    <definedName name="naz" localSheetId="7">#REF!</definedName>
    <definedName name="naz" localSheetId="8">#REF!</definedName>
    <definedName name="naz">#REF!</definedName>
    <definedName name="num_compl">[4]Parametri!#REF!</definedName>
    <definedName name="num_compl_1" localSheetId="2">[5]Parametri!#REF!</definedName>
    <definedName name="num_compl_1" localSheetId="3">[5]Parametri!#REF!</definedName>
    <definedName name="num_compl_1" localSheetId="9">[5]Parametri!#REF!</definedName>
    <definedName name="num_compl_1" localSheetId="10">[5]Parametri!#REF!</definedName>
    <definedName name="num_compl_1" localSheetId="7">[5]Parametri!#REF!</definedName>
    <definedName name="num_compl_1" localSheetId="8">[5]Parametri!#REF!</definedName>
    <definedName name="num_compl_1">[5]Parametri!#REF!</definedName>
    <definedName name="numero_lavoro" localSheetId="2">[2]Parametri!#REF!</definedName>
    <definedName name="numero_lavoro" localSheetId="3">[2]Parametri!#REF!</definedName>
    <definedName name="numero_lavoro" localSheetId="9">[2]Parametri!#REF!</definedName>
    <definedName name="numero_lavoro" localSheetId="10">[2]Parametri!#REF!</definedName>
    <definedName name="numero_lavoro" localSheetId="7">[2]Parametri!#REF!</definedName>
    <definedName name="numero_lavoro" localSheetId="8">[2]Parametri!#REF!</definedName>
    <definedName name="numero_lavoro">[2]Parametri!#REF!</definedName>
    <definedName name="numero_reti" localSheetId="2">[2]Parametri!#REF!</definedName>
    <definedName name="numero_reti" localSheetId="3">[2]Parametri!#REF!</definedName>
    <definedName name="numero_reti" localSheetId="9">[2]Parametri!#REF!</definedName>
    <definedName name="numero_reti" localSheetId="10">[2]Parametri!#REF!</definedName>
    <definedName name="numero_reti" localSheetId="7">[2]Parametri!#REF!</definedName>
    <definedName name="numero_reti" localSheetId="8">[2]Parametri!#REF!</definedName>
    <definedName name="numero_reti">[2]Parametri!#REF!</definedName>
    <definedName name="numset" localSheetId="1">[6]Parametri!#REF!</definedName>
    <definedName name="numset" localSheetId="2">[7]Parametri!#REF!</definedName>
    <definedName name="numset" localSheetId="3">[7]Parametri!#REF!</definedName>
    <definedName name="numset" localSheetId="9">[7]Parametri!#REF!</definedName>
    <definedName name="numset" localSheetId="10">[7]Parametri!#REF!</definedName>
    <definedName name="numset" localSheetId="7">[7]Parametri!#REF!</definedName>
    <definedName name="numset" localSheetId="8">[7]Parametri!#REF!</definedName>
    <definedName name="numset">[7]Parametri!#REF!</definedName>
    <definedName name="offset_1" localSheetId="1">[6]Parametri!#REF!</definedName>
    <definedName name="offset_1" localSheetId="2">[8]Parametri!#REF!</definedName>
    <definedName name="offset_1" localSheetId="3">[8]Parametri!#REF!</definedName>
    <definedName name="offset_1" localSheetId="9">[8]Parametri!#REF!</definedName>
    <definedName name="offset_1" localSheetId="10">[8]Parametri!#REF!</definedName>
    <definedName name="offset_1" localSheetId="7">[8]Parametri!#REF!</definedName>
    <definedName name="offset_1" localSheetId="8">[8]Parametri!#REF!</definedName>
    <definedName name="offset_1">[8]Parametri!#REF!</definedName>
    <definedName name="offset_2" localSheetId="1">[6]Parametri!#REF!</definedName>
    <definedName name="offset_2" localSheetId="2">[8]Parametri!#REF!</definedName>
    <definedName name="offset_2" localSheetId="3">[8]Parametri!#REF!</definedName>
    <definedName name="offset_2" localSheetId="9">[8]Parametri!#REF!</definedName>
    <definedName name="offset_2" localSheetId="10">[8]Parametri!#REF!</definedName>
    <definedName name="offset_2" localSheetId="7">[8]Parametri!#REF!</definedName>
    <definedName name="offset_2" localSheetId="8">[8]Parametri!#REF!</definedName>
    <definedName name="offset_2">[8]Parametri!#REF!</definedName>
    <definedName name="offset_3" localSheetId="1">[6]Parametri!#REF!</definedName>
    <definedName name="offset_3" localSheetId="2">[8]Parametri!#REF!</definedName>
    <definedName name="offset_3" localSheetId="3">[8]Parametri!#REF!</definedName>
    <definedName name="offset_3" localSheetId="9">[8]Parametri!#REF!</definedName>
    <definedName name="offset_3" localSheetId="10">[8]Parametri!#REF!</definedName>
    <definedName name="offset_3" localSheetId="7">[8]Parametri!#REF!</definedName>
    <definedName name="offset_3" localSheetId="8">[8]Parametri!#REF!</definedName>
    <definedName name="offset_3">[8]Parametri!#REF!</definedName>
    <definedName name="offset_4" localSheetId="1">[6]Parametri!#REF!</definedName>
    <definedName name="offset_4" localSheetId="2">[8]Parametri!#REF!</definedName>
    <definedName name="offset_4" localSheetId="3">[8]Parametri!#REF!</definedName>
    <definedName name="offset_4" localSheetId="9">[8]Parametri!#REF!</definedName>
    <definedName name="offset_4" localSheetId="10">[8]Parametri!#REF!</definedName>
    <definedName name="offset_4" localSheetId="7">[8]Parametri!#REF!</definedName>
    <definedName name="offset_4" localSheetId="8">[8]Parametri!#REF!</definedName>
    <definedName name="offset_4">[8]Parametri!#REF!</definedName>
    <definedName name="PERIODO" localSheetId="2">#REF!</definedName>
    <definedName name="PERIODO" localSheetId="3">#REF!</definedName>
    <definedName name="PERIODO" localSheetId="9">#REF!</definedName>
    <definedName name="PERIODO" localSheetId="10">#REF!</definedName>
    <definedName name="PERIODO" localSheetId="7">#REF!</definedName>
    <definedName name="PERIODO" localSheetId="8">#REF!</definedName>
    <definedName name="PERIODO">#REF!</definedName>
    <definedName name="pippo">[9]Parametri!$B$7</definedName>
    <definedName name="pluto">[9]Parametri!$B$12</definedName>
    <definedName name="q" localSheetId="2">#REF!</definedName>
    <definedName name="q" localSheetId="3">#REF!</definedName>
    <definedName name="q" localSheetId="9">#REF!</definedName>
    <definedName name="q" localSheetId="10">#REF!</definedName>
    <definedName name="q" localSheetId="7">#REF!</definedName>
    <definedName name="q" localSheetId="8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2">#REF!</definedName>
    <definedName name="SCONTO" localSheetId="3">#REF!</definedName>
    <definedName name="SCONTO" localSheetId="9">#REF!</definedName>
    <definedName name="SCONTO" localSheetId="10">#REF!</definedName>
    <definedName name="SCONTO" localSheetId="7">#REF!</definedName>
    <definedName name="SCONTO" localSheetId="8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2">[2]Parametri!#REF!</definedName>
    <definedName name="Stato" localSheetId="3">[2]Parametri!#REF!</definedName>
    <definedName name="Stato" localSheetId="9">[2]Parametri!#REF!</definedName>
    <definedName name="Stato" localSheetId="10">[2]Parametri!#REF!</definedName>
    <definedName name="Stato" localSheetId="7">[2]Parametri!#REF!</definedName>
    <definedName name="Stato" localSheetId="8">[2]Parametri!#REF!</definedName>
    <definedName name="Stato">[2]Parametri!#REF!</definedName>
    <definedName name="TAB" localSheetId="2">#REF!</definedName>
    <definedName name="TAB" localSheetId="3">#REF!</definedName>
    <definedName name="TAB" localSheetId="9">#REF!</definedName>
    <definedName name="TAB" localSheetId="10">#REF!</definedName>
    <definedName name="TAB" localSheetId="7">#REF!</definedName>
    <definedName name="TAB" localSheetId="8">#REF!</definedName>
    <definedName name="TAB">#REF!</definedName>
    <definedName name="tipo_dato" localSheetId="2">[2]Parametri!#REF!</definedName>
    <definedName name="tipo_dato" localSheetId="3">[2]Parametri!#REF!</definedName>
    <definedName name="tipo_dato" localSheetId="9">[2]Parametri!#REF!</definedName>
    <definedName name="tipo_dato" localSheetId="10">[2]Parametri!#REF!</definedName>
    <definedName name="tipo_dato" localSheetId="7">[2]Parametri!#REF!</definedName>
    <definedName name="tipo_dato" localSheetId="8">[2]Parametri!#REF!</definedName>
    <definedName name="tipo_dato">[2]Parametri!#REF!</definedName>
    <definedName name="_xlnm.Print_Titles" localSheetId="2">TABELLARE!$1:$5</definedName>
    <definedName name="_xlnm.Print_Titles" localSheetId="3">'TABELLARE PU'!$1:$5</definedName>
    <definedName name="TOT" localSheetId="2">#REF!</definedName>
    <definedName name="TOT" localSheetId="3">#REF!</definedName>
    <definedName name="TOT" localSheetId="9">#REF!</definedName>
    <definedName name="TOT" localSheetId="10">#REF!</definedName>
    <definedName name="TOT" localSheetId="7">#REF!</definedName>
    <definedName name="TOT" localSheetId="8">#REF!</definedName>
    <definedName name="TOT">#REF!</definedName>
    <definedName name="TRE" localSheetId="2">#REF!</definedName>
    <definedName name="TRE" localSheetId="3">#REF!</definedName>
    <definedName name="TRE" localSheetId="9">#REF!</definedName>
    <definedName name="TRE" localSheetId="10">#REF!</definedName>
    <definedName name="TRE" localSheetId="7">#REF!</definedName>
    <definedName name="TRE" localSheetId="8">#REF!</definedName>
    <definedName name="TRE">#REF!</definedName>
    <definedName name="TREB" localSheetId="2">#REF!</definedName>
    <definedName name="TREB" localSheetId="3">#REF!</definedName>
    <definedName name="TREB" localSheetId="9">#REF!</definedName>
    <definedName name="TREB" localSheetId="10">#REF!</definedName>
    <definedName name="TREB" localSheetId="7">#REF!</definedName>
    <definedName name="TREB" localSheetId="8">#REF!</definedName>
    <definedName name="TREB">#REF!</definedName>
    <definedName name="TRG_1">[10]Parametri!$B$7</definedName>
    <definedName name="TRG_10" localSheetId="1">[11]Parametri!$B$8</definedName>
    <definedName name="TRG_10">[10]Parametri!$B$16</definedName>
    <definedName name="TRG_11" localSheetId="1">[11]Parametri!$B$9</definedName>
    <definedName name="TRG_11">[10]Parametri!$B$17</definedName>
    <definedName name="TRG_12" localSheetId="1">[11]Parametri!$B$10</definedName>
    <definedName name="TRG_12">[10]Parametri!$B$18</definedName>
    <definedName name="TRG_2">[10]Parametri!$B$8</definedName>
    <definedName name="TRG_3">[10]Parametri!$B$9</definedName>
    <definedName name="TRG_4">[10]Parametri!$B$10</definedName>
    <definedName name="TRG_5">[10]Parametri!$B$11</definedName>
    <definedName name="TRG_6">[10]Parametri!$B$12</definedName>
    <definedName name="TRG_7">[10]Parametri!$B$13</definedName>
    <definedName name="TRG_8">[10]Parametri!$B$14</definedName>
    <definedName name="TRG_9" localSheetId="1">[11]Parametri!$B$7</definedName>
    <definedName name="TRG_9">[10]Parametri!$B$15</definedName>
    <definedName name="UNO" localSheetId="2">#REF!</definedName>
    <definedName name="UNO" localSheetId="3">#REF!</definedName>
    <definedName name="UNO" localSheetId="9">#REF!</definedName>
    <definedName name="UNO" localSheetId="10">#REF!</definedName>
    <definedName name="UNO" localSheetId="7">#REF!</definedName>
    <definedName name="UNO" localSheetId="8">#REF!</definedName>
    <definedName name="UNO">#REF!</definedName>
    <definedName name="UNOB" localSheetId="2">#REF!</definedName>
    <definedName name="UNOB" localSheetId="3">#REF!</definedName>
    <definedName name="UNOB" localSheetId="9">#REF!</definedName>
    <definedName name="UNOB" localSheetId="10">#REF!</definedName>
    <definedName name="UNOB" localSheetId="7">#REF!</definedName>
    <definedName name="UNOB" localSheetId="8">#REF!</definedName>
    <definedName name="UNOB">#REF!</definedName>
    <definedName name="valuta" localSheetId="2">[2]Parametri!#REF!</definedName>
    <definedName name="valuta" localSheetId="3">[2]Parametri!#REF!</definedName>
    <definedName name="valuta" localSheetId="9">[2]Parametri!#REF!</definedName>
    <definedName name="valuta" localSheetId="10">[2]Parametri!#REF!</definedName>
    <definedName name="valuta" localSheetId="7">[2]Parametri!#REF!</definedName>
    <definedName name="valuta" localSheetId="8">[2]Parametri!#REF!</definedName>
    <definedName name="valuta">[2]Parametri!#REF!</definedName>
    <definedName name="X" localSheetId="2">#REF!</definedName>
    <definedName name="X" localSheetId="3">#REF!</definedName>
    <definedName name="X" localSheetId="9">#REF!</definedName>
    <definedName name="X" localSheetId="10">#REF!</definedName>
    <definedName name="X" localSheetId="7">#REF!</definedName>
    <definedName name="X" localSheetId="8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69" l="1"/>
  <c r="F46" i="69"/>
  <c r="F37" i="68"/>
  <c r="F31" i="68"/>
  <c r="F39" i="67"/>
  <c r="F33" i="67"/>
</calcChain>
</file>

<file path=xl/sharedStrings.xml><?xml version="1.0" encoding="utf-8"?>
<sst xmlns="http://schemas.openxmlformats.org/spreadsheetml/2006/main" count="6339" uniqueCount="737">
  <si>
    <t>Orario Indicativo</t>
  </si>
  <si>
    <t>Giorni di 
Trasmissione</t>
  </si>
  <si>
    <t>•</t>
  </si>
  <si>
    <t>RAI 1</t>
  </si>
  <si>
    <t>RAI 2</t>
  </si>
  <si>
    <t>RAI 3</t>
  </si>
  <si>
    <t/>
  </si>
  <si>
    <t>R1 Linea Verde Domenica</t>
  </si>
  <si>
    <t>R1 Meridiana Domenica A</t>
  </si>
  <si>
    <t>R1 Meridiana Domenica B</t>
  </si>
  <si>
    <t>R1 Tg Meridiana</t>
  </si>
  <si>
    <t>R1 Primasera</t>
  </si>
  <si>
    <t xml:space="preserve">R1 Tg Sera Speciale </t>
  </si>
  <si>
    <t xml:space="preserve">R1 Access </t>
  </si>
  <si>
    <t>R1 Prime Time A</t>
  </si>
  <si>
    <t>R2 Tg Meridiana</t>
  </si>
  <si>
    <t>13:25</t>
  </si>
  <si>
    <t>R2 Tg Motori A</t>
  </si>
  <si>
    <t>R2 Tg Motori B</t>
  </si>
  <si>
    <t>R2 Meridiana</t>
  </si>
  <si>
    <t>R2 Primasera Top</t>
  </si>
  <si>
    <t>R2 Tg Sera</t>
  </si>
  <si>
    <t>R2 Access</t>
  </si>
  <si>
    <t>R2 Seriale A</t>
  </si>
  <si>
    <t>R2 Seriale B</t>
  </si>
  <si>
    <t>R2 Domenica Sportiva</t>
  </si>
  <si>
    <t>R2 Sera</t>
  </si>
  <si>
    <t>R3 Tg Meridiana Reg</t>
  </si>
  <si>
    <t>R3 Tg Meridiana</t>
  </si>
  <si>
    <t>19:30</t>
  </si>
  <si>
    <t>R3 Primasera</t>
  </si>
  <si>
    <t>R3 Primasera Top</t>
  </si>
  <si>
    <t>R3 Un Posto Al Sole</t>
  </si>
  <si>
    <t>R3 Film</t>
  </si>
  <si>
    <t>R3 Prime Time</t>
  </si>
  <si>
    <t>R3 Seconda Sera</t>
  </si>
  <si>
    <t>Note</t>
  </si>
  <si>
    <t>R1 Meridiana Sabato A</t>
  </si>
  <si>
    <t>R1 Meridiana Sabato B</t>
  </si>
  <si>
    <t>Programma</t>
  </si>
  <si>
    <t>Tg2 Motori</t>
  </si>
  <si>
    <t>TGR</t>
  </si>
  <si>
    <t>TG3</t>
  </si>
  <si>
    <t>R3 Attualità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</si>
  <si>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</si>
  <si>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</si>
  <si>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</si>
  <si>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</si>
  <si>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</si>
  <si>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</si>
  <si>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</si>
  <si>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</si>
  <si>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</si>
  <si>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x</t>
  </si>
  <si>
    <t>Tg1</t>
  </si>
  <si>
    <t>Intrattenimento</t>
  </si>
  <si>
    <t>Tg2 Medicina 33/Tg2 Sì Viaggiare</t>
  </si>
  <si>
    <t>Film</t>
  </si>
  <si>
    <t>Programma Seconda Serata</t>
  </si>
  <si>
    <t>Programmazione seconda sera</t>
  </si>
  <si>
    <t>Progrrammazione prima sera</t>
  </si>
  <si>
    <t>Programmazione prima serata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</si>
  <si>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</si>
  <si>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</si>
  <si>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</si>
  <si>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</si>
  <si>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</si>
  <si>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</si>
  <si>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</si>
  <si>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</si>
  <si>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</si>
  <si>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</si>
  <si>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</si>
  <si>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</si>
  <si>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TV</t>
  </si>
  <si>
    <t>RAI4</t>
  </si>
  <si>
    <t>7.00-11.59</t>
  </si>
  <si>
    <t>12.00-14.59</t>
  </si>
  <si>
    <t>15.00-19.29</t>
  </si>
  <si>
    <t>19.30-20.59</t>
  </si>
  <si>
    <t>21.00-22.59</t>
  </si>
  <si>
    <t>23.00-24.29</t>
  </si>
  <si>
    <t>24.30-1.59</t>
  </si>
  <si>
    <t>7.00-8.59</t>
  </si>
  <si>
    <t>9.00-11.59</t>
  </si>
  <si>
    <t>23.00-24.59</t>
  </si>
  <si>
    <t>8.00-13.59</t>
  </si>
  <si>
    <t>14.00-18.59</t>
  </si>
  <si>
    <t>19.00-24.29</t>
  </si>
  <si>
    <t>RAI ITALIA</t>
  </si>
  <si>
    <t xml:space="preserve"> </t>
  </si>
  <si>
    <t>I punti ora sopra indicati sono da considerarsi indicativi e sono da intendersi esclusi i giorni di programmazione in cui sono previste le rubriche top, gli speciali e le rubriche connotate da uno specifico programma.</t>
  </si>
  <si>
    <t>I programmi di riferimento potranno subire variazioni per esigenze editoriali</t>
  </si>
  <si>
    <t>Per le Norme e Condizioni di vendita fare riferimento al sito: www.raipubblicita.it/legal/#normeecondizionidivendita</t>
  </si>
  <si>
    <t>Film/Serie</t>
  </si>
  <si>
    <t>Fiction/Iintrattenimento/Serie</t>
  </si>
  <si>
    <t>News/Approfondimenti</t>
  </si>
  <si>
    <t>Sport</t>
  </si>
  <si>
    <t>NOTE</t>
  </si>
  <si>
    <t>Qualsiasi scelta specifica di giorno/punto ora comporta un sovrapprezzo del 20%.</t>
  </si>
  <si>
    <t>R4 MODULO HQ PRIME TIME</t>
  </si>
  <si>
    <t>RM MODULO HQ PRIME TIME</t>
  </si>
  <si>
    <t>RP MODULO HQ PRIME TIME</t>
  </si>
  <si>
    <t>R4 Mattina</t>
  </si>
  <si>
    <t>R4 Meridiana</t>
  </si>
  <si>
    <t>R4 Pomeriggio</t>
  </si>
  <si>
    <t>R4 Access</t>
  </si>
  <si>
    <t>R4 Prime time</t>
  </si>
  <si>
    <t>R4 Second prime time</t>
  </si>
  <si>
    <t>R4 Early night</t>
  </si>
  <si>
    <t>RM Mattina</t>
  </si>
  <si>
    <t>RM Meridiana</t>
  </si>
  <si>
    <t>RM Pomeriggio</t>
  </si>
  <si>
    <t>RM Access</t>
  </si>
  <si>
    <t>RM Prime time</t>
  </si>
  <si>
    <t>RM Second prime time</t>
  </si>
  <si>
    <t>RM Early night</t>
  </si>
  <si>
    <t>RP Mattina</t>
  </si>
  <si>
    <t>RP Meridiana</t>
  </si>
  <si>
    <t>RP Pomeriggio</t>
  </si>
  <si>
    <t>RP Access</t>
  </si>
  <si>
    <t>RP Prime time</t>
  </si>
  <si>
    <t>RP Second prime time</t>
  </si>
  <si>
    <t>RP Early night</t>
  </si>
  <si>
    <t>RN Buongiorno news</t>
  </si>
  <si>
    <t xml:space="preserve">RN Mattina </t>
  </si>
  <si>
    <t>RN Meridiana</t>
  </si>
  <si>
    <t xml:space="preserve">RN Pomeriggio </t>
  </si>
  <si>
    <t>RN Access</t>
  </si>
  <si>
    <t>RN Prime time</t>
  </si>
  <si>
    <t>RN Second prime time</t>
  </si>
  <si>
    <t>RS Mattina</t>
  </si>
  <si>
    <t>RS Pomeriggio</t>
  </si>
  <si>
    <t>RS Sera</t>
  </si>
  <si>
    <t>RI2 Rai Italia 2 (ASIA/OCEANIA)</t>
  </si>
  <si>
    <t>RI3 Rai Italia 3 (AFRICA)</t>
  </si>
  <si>
    <t>RN Mattina</t>
  </si>
  <si>
    <t>RN Pomeriggio</t>
  </si>
  <si>
    <t>Passaggi</t>
  </si>
  <si>
    <t>RAI MOVIE</t>
  </si>
  <si>
    <t>RAI PREMIUM</t>
  </si>
  <si>
    <t>RAI NEWS</t>
  </si>
  <si>
    <t>RAI SPORT</t>
  </si>
  <si>
    <t>Composizione fissa</t>
  </si>
  <si>
    <t>R3 Access</t>
  </si>
  <si>
    <t>R4 Second Prime Time</t>
  </si>
  <si>
    <t>RM Second Prime Time</t>
  </si>
  <si>
    <t>RP Early Night</t>
  </si>
  <si>
    <t>RM Early Night</t>
  </si>
  <si>
    <t>RAI MOVIE Modulo HQ Prime time</t>
  </si>
  <si>
    <t>RAI PREMIUM Modulo HQ Prime time</t>
  </si>
  <si>
    <t>BUMPER 6"</t>
  </si>
  <si>
    <t>FLOOR AD STATICO</t>
  </si>
  <si>
    <t>FLOOR AD VIDEO</t>
  </si>
  <si>
    <t>DIGITAL</t>
  </si>
  <si>
    <t>NOTE TV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</si>
  <si>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</t>
    </r>
  </si>
  <si>
    <t>RADIO</t>
  </si>
  <si>
    <t>6:30/9:30</t>
  </si>
  <si>
    <t>17:00/19:30</t>
  </si>
  <si>
    <t>12:30/21:45</t>
  </si>
  <si>
    <t>10:00/17:00</t>
  </si>
  <si>
    <t>6:30/10:30</t>
  </si>
  <si>
    <t>17:00/20:00</t>
  </si>
  <si>
    <t>10:00/13:45</t>
  </si>
  <si>
    <t>14:00/19:00</t>
  </si>
  <si>
    <t>7:15/9:00</t>
  </si>
  <si>
    <t>GR1 - Ondaverde - Radio anch'io</t>
  </si>
  <si>
    <t>Prima pagina - GR3</t>
  </si>
  <si>
    <t>07:55/8:55</t>
  </si>
  <si>
    <t>13:25/13:55</t>
  </si>
  <si>
    <t>21:45/22:30</t>
  </si>
  <si>
    <t>Tg2 /Rubriche Tg2</t>
  </si>
  <si>
    <t>12:55/13:25</t>
  </si>
  <si>
    <t>Prime time 1</t>
  </si>
  <si>
    <t>Rush time 1</t>
  </si>
  <si>
    <t>News time 1</t>
  </si>
  <si>
    <t>Prime time 2</t>
  </si>
  <si>
    <t>Prime time 3</t>
  </si>
  <si>
    <t>Culture time 3</t>
  </si>
  <si>
    <t>Per la riparametrazione vedi Calcolo costo a tempo; tabella riparametrale http://www.raipubblicita.it/listini/</t>
  </si>
  <si>
    <t>TABELLARE 30"</t>
  </si>
  <si>
    <t>RAI RADIO1</t>
  </si>
  <si>
    <t>X</t>
  </si>
  <si>
    <t>RAI RADIO2</t>
  </si>
  <si>
    <t>RAI RADIO3</t>
  </si>
  <si>
    <t>IN FACTORY (Formati fino a 90'' interno break)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</si>
  <si>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</si>
  <si>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NOTE RADIO</t>
  </si>
  <si>
    <t>Full prime time</t>
  </si>
  <si>
    <t>3 passaggi uno per emittente</t>
  </si>
  <si>
    <t>6:30/21:45</t>
  </si>
  <si>
    <t>6:30/20:00</t>
  </si>
  <si>
    <t>MEDIUM RECTANGLE</t>
  </si>
  <si>
    <t>R3 Meridiana Sabato</t>
  </si>
  <si>
    <t>R3 Meridiana Domenica</t>
  </si>
  <si>
    <t>07:00-20:59</t>
  </si>
  <si>
    <t>R4 MODULO PRIME&amp;EVENING</t>
  </si>
  <si>
    <t>21.00-01:59</t>
  </si>
  <si>
    <t>RM MODULO PRIME&amp;EVENING</t>
  </si>
  <si>
    <t>RP MODULO PRIME&amp;EVENING</t>
  </si>
  <si>
    <t>08.00-24.29</t>
  </si>
  <si>
    <t>RAI</t>
  </si>
  <si>
    <t>MODULO MEN</t>
  </si>
  <si>
    <t>MODULO FREQUENCY</t>
  </si>
  <si>
    <t>Fiction/Iintrattenimento/Serie/Film</t>
  </si>
  <si>
    <t>07:00-01:59</t>
  </si>
  <si>
    <t>R4 Modulo Prime&amp;Evening</t>
  </si>
  <si>
    <t>R4 Prime Time</t>
  </si>
  <si>
    <t>RM Modulo Prime&amp;Evening</t>
  </si>
  <si>
    <t>RM Prime Time</t>
  </si>
  <si>
    <t>RP Modulo Prime&amp;Evening</t>
  </si>
  <si>
    <t>RP Prime Time</t>
  </si>
  <si>
    <t>RP Second Prime Time</t>
  </si>
  <si>
    <t>RN Prime Time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</si>
  <si>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MODULI</t>
    </r>
  </si>
  <si>
    <t>R4 Early Night</t>
  </si>
  <si>
    <t>RAI4+RAI PREMIUM</t>
  </si>
  <si>
    <t>RAI4+RAI MOVIE+RAI PREMIUM</t>
  </si>
  <si>
    <t>RAI5</t>
  </si>
  <si>
    <t>14:10-14:20</t>
  </si>
  <si>
    <t>MODULO WOMEN</t>
  </si>
  <si>
    <t>vedi foglio tv tabellare moduli multirete</t>
  </si>
  <si>
    <t>vedi foglio tv tabellare moduli</t>
  </si>
  <si>
    <t>SPOT VIDEO (su MSN)
pre- roll 
skip dal 16''</t>
  </si>
  <si>
    <t>SPOT IN BOX</t>
  </si>
  <si>
    <t>BACKGROUND</t>
  </si>
  <si>
    <t>RI1 Rai Italia 1 (NORD AMERICA)</t>
  </si>
  <si>
    <t>RI1 Rai Italia 4 (SUD AMERICA)</t>
  </si>
  <si>
    <t xml:space="preserve">07- 03 ora di New York </t>
  </si>
  <si>
    <t>09- 05 ora di Buenos Aires</t>
  </si>
  <si>
    <t xml:space="preserve">14-  22 ora di Johannesburg </t>
  </si>
  <si>
    <t>20- 16 ora di Pechino</t>
  </si>
  <si>
    <t>08:35/9:25</t>
  </si>
  <si>
    <t>Seriale</t>
  </si>
  <si>
    <t>R4 MODULO DAY&amp;PRIME</t>
  </si>
  <si>
    <t>RM MODULO DAY&amp;PRIME</t>
  </si>
  <si>
    <t>RP MODULO DAY&amp;PRIME</t>
  </si>
  <si>
    <t>R4 Modulo Day&amp;Prime</t>
  </si>
  <si>
    <t>RM Modulo Day&amp;Prime</t>
  </si>
  <si>
    <t>RP Modulo Day&amp;Prime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</si>
  <si>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P/U MODULI</t>
    </r>
  </si>
  <si>
    <t>Programma prima serata</t>
  </si>
  <si>
    <t>Blob</t>
  </si>
  <si>
    <t>R4 Modulo HQ Prime time</t>
  </si>
  <si>
    <t>Tg1/Tg1+meteo</t>
  </si>
  <si>
    <t>Un posto al sole</t>
  </si>
  <si>
    <t>R2 Pomeriggio Sabato</t>
  </si>
  <si>
    <t>R1 Prime Time B</t>
  </si>
  <si>
    <t>Meteo Tg2</t>
  </si>
  <si>
    <t>AUDIOSPOT</t>
  </si>
  <si>
    <t xml:space="preserve">RN Buongiorno News </t>
  </si>
  <si>
    <t>vedi foglio tv tabellare moduli P/U</t>
  </si>
  <si>
    <t>vedi foglio tv tabellare moduli multirete P/U</t>
  </si>
  <si>
    <t>R2 Pomeriggio</t>
  </si>
  <si>
    <t>CINEMA</t>
  </si>
  <si>
    <t>PREMIUM SPOT</t>
  </si>
  <si>
    <t>SEGUI FILM/TARGET</t>
  </si>
  <si>
    <t>R1 Clerici</t>
  </si>
  <si>
    <t>21:20/21:30</t>
  </si>
  <si>
    <t>R1 Domenica In A</t>
  </si>
  <si>
    <t>R1 Domenica In B</t>
  </si>
  <si>
    <t>Domenica In</t>
  </si>
  <si>
    <t>R1 Linea Verde Sabato</t>
  </si>
  <si>
    <t>Linea Verde Life</t>
  </si>
  <si>
    <t>R1 Mattina Dom A</t>
  </si>
  <si>
    <t>R1 Pomeriggio A</t>
  </si>
  <si>
    <t>R1 Pomeriggio B</t>
  </si>
  <si>
    <t>R1 Porta a porta</t>
  </si>
  <si>
    <t>Porta a Porta</t>
  </si>
  <si>
    <t>R1 Presera Domenica</t>
  </si>
  <si>
    <t>A ruota libera</t>
  </si>
  <si>
    <t>R2 Primo Pomeriggio</t>
  </si>
  <si>
    <t>R3 Access Chi l'ha visto</t>
  </si>
  <si>
    <t>Chi l'ha visto</t>
  </si>
  <si>
    <t>R3 Chi l'ha visto A</t>
  </si>
  <si>
    <t>R3 Chi l'ha visto B</t>
  </si>
  <si>
    <t>R3 Geo A</t>
  </si>
  <si>
    <t>R3 Geo B</t>
  </si>
  <si>
    <t>Geo&amp;Geo</t>
  </si>
  <si>
    <t>R3 Notte Top</t>
  </si>
  <si>
    <t>R3 Report</t>
  </si>
  <si>
    <t>Report</t>
  </si>
  <si>
    <t>R3 Tg Prima Mattina</t>
  </si>
  <si>
    <t>TGR Buongiorno Regione</t>
  </si>
  <si>
    <t>R2 Prime time A</t>
  </si>
  <si>
    <t>Fahrenheit - Ad alta voce - Hollywood party - R3 Suite</t>
  </si>
  <si>
    <t>16:40/20:00</t>
  </si>
  <si>
    <t>IND</t>
  </si>
  <si>
    <t>R.A.</t>
  </si>
  <si>
    <t>15-64 anni</t>
  </si>
  <si>
    <t>25-54 anni</t>
  </si>
  <si>
    <t>15-34 anni</t>
  </si>
  <si>
    <t>Stime</t>
  </si>
  <si>
    <t>UNIVERSI AUDITEL</t>
  </si>
  <si>
    <t>MODALITA' DI COSTRUZIONE DEI LISTINI</t>
  </si>
  <si>
    <t xml:space="preserve">Il processo di creazione dei listini con specifico riguardo alla TV ha inizio con l’invio da parte di Rai a Rai Pubblicità dei relativi palinsesti editoriali </t>
  </si>
  <si>
    <t xml:space="preserve">per i singoli periodi pre-concordati con Rai stessa, corredati dalla descrizione delle linee editoriali, dalla sinossi dei programmi e dai dettagli </t>
  </si>
  <si>
    <t>sui cast artistici.</t>
  </si>
  <si>
    <t xml:space="preserve">Rai Pubblicità, d’intesa con Rai, predispone il Palinsesto Pubblicitario, tenuto conto dei seguenti elementi: analisi dati storici, stime preliminari </t>
  </si>
  <si>
    <t>di audience, analisi del potenziale, analisi dati di pricing, informazioni sulla domanda di mercato e indicazioni di natura commerciale.</t>
  </si>
  <si>
    <t xml:space="preserve">Sulla base del palinsesto editoriale, Rai Pubblicità identifica anche i “Top Events” ovvero tutti quegli eventi ritenuti di particolare rilevanza sia </t>
  </si>
  <si>
    <t xml:space="preserve">commerciale sia editoriale e per questo oggetto di listini “ad hoc”.  </t>
  </si>
  <si>
    <t xml:space="preserve">Rai Pubblicità elabora le stime di ascolto. </t>
  </si>
  <si>
    <t xml:space="preserve">Una volta elaborate le stime, si provvede a formulare un listino con il dettaglio dei prezzi dei singoli spazi presenti nel palinsesto pubblicitario </t>
  </si>
  <si>
    <t xml:space="preserve">condiviso con Rai e rispettoso dei dettami legislativi, sulla base: </t>
  </si>
  <si>
    <t>-          dell’analisi storica del venduto;</t>
  </si>
  <si>
    <t xml:space="preserve">-          degli obiettivi di marginalità da raggiungere; </t>
  </si>
  <si>
    <t xml:space="preserve">-          dei benchmark di mercato e dell’analisi dell’offerta della concorrenza; </t>
  </si>
  <si>
    <t>-          della scelta di valorizzazione di prodotti premium quali i Top Events.</t>
  </si>
  <si>
    <t xml:space="preserve">I listini pubblicitari, una volta definiti, sono pubblicati sul sito internet di Rai Pubblicità e, contemporaneamente, vengono inviate in formato </t>
  </si>
  <si>
    <t>elettronico alle Software House tutte le informazioni e i successivi aggiornamenti ad utilizzo del mercato.</t>
  </si>
  <si>
    <t>Volumi d'investimento</t>
  </si>
  <si>
    <t>Qualità degli spazi richiesti dal cliente</t>
  </si>
  <si>
    <t>Periodo di pianificazione</t>
  </si>
  <si>
    <t>Durata degli spot/dimensione del formato</t>
  </si>
  <si>
    <t>Multicanalità</t>
  </si>
  <si>
    <t>Nel presente listino tutte le rubriche sono corredate da stime* di ascolto di Rai Pubblicità S.p.A.</t>
  </si>
  <si>
    <t>Sono state inserite le stime su 5 target (Individui, RA, Adulti 15-64, Adulti 25-54, Adulti 15-34) ritenuti rappresentativi dell'intera utenza televisiva.</t>
  </si>
  <si>
    <t>Oltre alle stime di ascolto viene messo a disposizione l'universo di riferimento di ciascun target per poter rendere possibile il calcolo del GRP.</t>
  </si>
  <si>
    <t>Il GRP è l'unità di misura che esprime in percentuale la quantità di ascoltatori facenti parte un determinato target rispetto alla totalità del target stesso.</t>
  </si>
  <si>
    <t>La formula di calcolo è la seguente:</t>
  </si>
  <si>
    <t>GRP ** = (audience target di riferimento/universo target di riferimento) x 100</t>
  </si>
  <si>
    <t>Il marketing di Rai Pubblicità è sempre disponibile a dare supporto e consulenza</t>
  </si>
  <si>
    <t>* Le stime indicate sono in statica ed a seguito del processo di probabilizzazione potrebbero subire lievi variazioni nei software di pianificazione</t>
  </si>
  <si>
    <t>** Gross Rating Point</t>
  </si>
  <si>
    <t>08:55/09:40</t>
  </si>
  <si>
    <t>16:40/17:00</t>
  </si>
  <si>
    <t>E' sempre mezzogiorno</t>
  </si>
  <si>
    <t>RAI R1 R2 R3</t>
  </si>
  <si>
    <t>2 spot (1 prime t1 + 1 rush t1)</t>
  </si>
  <si>
    <t>GR1 -  Radio anch'io - Zapping</t>
  </si>
  <si>
    <t>6:30/9:30- 17:00/19:30</t>
  </si>
  <si>
    <t>2 spot (1 prime t2 + 1 rush t2)</t>
  </si>
  <si>
    <t>6:30/10:30 - 17:00/20:00</t>
  </si>
  <si>
    <t>R1 Fiction</t>
  </si>
  <si>
    <t>22:05/22:35/23:00</t>
  </si>
  <si>
    <t>21:55/22:30</t>
  </si>
  <si>
    <t>R2 Domenica</t>
  </si>
  <si>
    <t>09:00-24:59</t>
  </si>
  <si>
    <t>RN MODULO WEEKLY NEWS</t>
  </si>
  <si>
    <t>RN MODULO TOP NEWS</t>
  </si>
  <si>
    <t>RN MODULO HQ BUONGIORNO</t>
  </si>
  <si>
    <t>7.00-19.29</t>
  </si>
  <si>
    <t xml:space="preserve">** il numero di passaggi indicato riguarda la disponibilità totale di fascia comprensiva quindi sia degli spazi venduti a modulo che in libera </t>
  </si>
  <si>
    <t>RN Modulo HQ Buongiorno</t>
  </si>
  <si>
    <t>RN Modulo Weekly News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</si>
  <si>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MODULI P/U</t>
    </r>
  </si>
  <si>
    <t>R1 Tg Sera</t>
  </si>
  <si>
    <t>R1 Tg Sera Top</t>
  </si>
  <si>
    <t>Moduli Verticali Rai@Msn</t>
  </si>
  <si>
    <t>Moduli Verticali Rai@YouTube</t>
  </si>
  <si>
    <t>Modulo Rai@Msn ROS</t>
  </si>
  <si>
    <t>Modulo Rai@Youtube ROS</t>
  </si>
  <si>
    <t xml:space="preserve">Modulo RON </t>
  </si>
  <si>
    <t>Film/In 1/2 ora</t>
  </si>
  <si>
    <t>RS Modulo Super Assist</t>
  </si>
  <si>
    <t>All'interno del listino vengono pubblicate tre tariffe di base alle quali devono essere applicate le "Promozioni di periodo" sottoindicate:</t>
  </si>
  <si>
    <t>TAB 30" - TARIFFA BASE vedi foglio promozioni</t>
  </si>
  <si>
    <t>TAB 30"P/U - TARIFFA BASE vedi foglio promozioni</t>
  </si>
  <si>
    <t>TAB 30" -TARIFFA BASE vedi foglio promozioni</t>
  </si>
  <si>
    <t>TAB 30"P/U -TARIFFA BASE vedi foglio promozioni</t>
  </si>
  <si>
    <t>I listini pubblicati sono soggetti a negoziazione tenendo conto di molteplici elementi tra i quali:</t>
  </si>
  <si>
    <t>Qualora all’interno di un messaggio pubblicitario vengano citati prodotti o servizi appartenenti a classi di prodotto differenti, alla tariffa di listino, calcolata sul totale della durata del messaggio pubblicitario, verrà applicato un supplemento del 20%</t>
  </si>
  <si>
    <t>RS MODULO SUPER ASSIST</t>
  </si>
  <si>
    <t>RAI4+RAI MOVIE+RAI NEWS+RAI SPORT</t>
  </si>
  <si>
    <t>Rush time 2</t>
  </si>
  <si>
    <t>Show time 2</t>
  </si>
  <si>
    <t>Music time 2</t>
  </si>
  <si>
    <t>NOTE AL LISTINO:</t>
  </si>
  <si>
    <t>18:30/18:45</t>
  </si>
  <si>
    <t>Tg1 Sera</t>
  </si>
  <si>
    <t>21:45/22:25/22:45</t>
  </si>
  <si>
    <t>Produzione</t>
  </si>
  <si>
    <t>1a tariffa base</t>
  </si>
  <si>
    <t>2a tariffa base</t>
  </si>
  <si>
    <t>Salvo diversa indicazione, le promozioni non si applicano alle rubriche legate agli eventi, compresi quelli sportivi, per cui viene editato un listino dedicato.</t>
  </si>
  <si>
    <t>TARIFFE BASE</t>
  </si>
  <si>
    <t>TAB 30" P/U - TARIFFA BASE vedi foglio promozioni</t>
  </si>
  <si>
    <t>MODULI SETTIMANALI MULTIRETE</t>
  </si>
  <si>
    <t>MODULI SETTIMANALI MONORETE</t>
  </si>
  <si>
    <t>GR1 - Zapping</t>
  </si>
  <si>
    <t>R1 Fiction Top Acc</t>
  </si>
  <si>
    <t>12:20/12:45</t>
  </si>
  <si>
    <t>15:50/16:30/16:55/17:10</t>
  </si>
  <si>
    <t>R1 Fiction DT</t>
  </si>
  <si>
    <t>Il paradiso delle signore</t>
  </si>
  <si>
    <t>R1 Fiction Top</t>
  </si>
  <si>
    <t>R1 Intrattenimento A</t>
  </si>
  <si>
    <t>21:30/22:25/22:55</t>
  </si>
  <si>
    <t>R1 Intrattenimento B</t>
  </si>
  <si>
    <t>Uno Mattina/Tg1 Flash</t>
  </si>
  <si>
    <t>Uno mattina in famiglia/Paesi che vai</t>
  </si>
  <si>
    <t>R1 Mattina Sab A</t>
  </si>
  <si>
    <t>R1 Meraviglie A</t>
  </si>
  <si>
    <t>Meraviglie-La penisola dei tesori</t>
  </si>
  <si>
    <t>R1 Meraviglie B</t>
  </si>
  <si>
    <t>Linea verde life</t>
  </si>
  <si>
    <t xml:space="preserve">R1 Presera </t>
  </si>
  <si>
    <t>R1 Primo Pom Sabato A</t>
  </si>
  <si>
    <t>Italia sì</t>
  </si>
  <si>
    <t>R1 Primo Pomeriggio A</t>
  </si>
  <si>
    <t>Oggi è un altro giorno</t>
  </si>
  <si>
    <t xml:space="preserve">R1 Sabato </t>
  </si>
  <si>
    <t>R2 90' minuto</t>
  </si>
  <si>
    <t>18:45/19:20</t>
  </si>
  <si>
    <t>90' minuto</t>
  </si>
  <si>
    <t>La Domenica sportiva</t>
  </si>
  <si>
    <t>R2 Dribbling</t>
  </si>
  <si>
    <t>Dribbling</t>
  </si>
  <si>
    <t>R2 The Good Doctor</t>
  </si>
  <si>
    <t>The Good Doctor</t>
  </si>
  <si>
    <t>R2 Intrattenimento</t>
  </si>
  <si>
    <t>21:55/22:25/22:55</t>
  </si>
  <si>
    <t>R2 Mare fuori</t>
  </si>
  <si>
    <t>Fct Mare fuori</t>
  </si>
  <si>
    <t>R2 Meridiana We</t>
  </si>
  <si>
    <t>R2 Meridiana Sab</t>
  </si>
  <si>
    <t>R2 Primasera A</t>
  </si>
  <si>
    <t>R2 Primasera B</t>
  </si>
  <si>
    <t>R2 Primo Pom Sab A</t>
  </si>
  <si>
    <t>R2 Primo Pom Sab B</t>
  </si>
  <si>
    <t>Il Provinciale</t>
  </si>
  <si>
    <t>Ore 14</t>
  </si>
  <si>
    <t>R2 Quelli che PT A</t>
  </si>
  <si>
    <t>Quelli che…</t>
  </si>
  <si>
    <t>R2 Quelli che PT B</t>
  </si>
  <si>
    <t>21:25-21:45/21:45-22:25/22:20-22:45</t>
  </si>
  <si>
    <t>R2 Sportsera Dom</t>
  </si>
  <si>
    <t>Tg Sport sera Domenica</t>
  </si>
  <si>
    <t>R2 Sportsera Sab</t>
  </si>
  <si>
    <t>Tg Sport sera Sabato</t>
  </si>
  <si>
    <t>R3 Che tempo che fa Access</t>
  </si>
  <si>
    <t>Che tempo che fa</t>
  </si>
  <si>
    <t>R3 Che tempo che fa A</t>
  </si>
  <si>
    <t>R3 Che tempo che fa B</t>
  </si>
  <si>
    <t>21:30/22:30</t>
  </si>
  <si>
    <t>R3 Città segrete</t>
  </si>
  <si>
    <t>Città segrete</t>
  </si>
  <si>
    <t>R3 Kilimangiaro</t>
  </si>
  <si>
    <t>Kilimangiaro</t>
  </si>
  <si>
    <t>17:55/18:30</t>
  </si>
  <si>
    <t>15:00/15:10</t>
  </si>
  <si>
    <t>R3 Primasera Fazio</t>
  </si>
  <si>
    <t>R3 Primasera Dom</t>
  </si>
  <si>
    <t>R3 Primasera Sab</t>
  </si>
  <si>
    <t>Le parole della settimana</t>
  </si>
  <si>
    <t>22:10/22:45</t>
  </si>
  <si>
    <t>RN Buongiorno News</t>
  </si>
  <si>
    <t>Il Collegio</t>
  </si>
  <si>
    <t>R3 Access Le parole della settimna</t>
  </si>
  <si>
    <t>R1 Tg Prima Mattina</t>
  </si>
  <si>
    <t>R1 Mattina</t>
  </si>
  <si>
    <t>R1 Second Prime time</t>
  </si>
  <si>
    <t>R1 Seconda Sera A</t>
  </si>
  <si>
    <t>R3 Tg Sera</t>
  </si>
  <si>
    <t>R3 Tg Sera Regioni</t>
  </si>
  <si>
    <t>R3 TG Seconda Sera</t>
  </si>
  <si>
    <t>R1 Sera</t>
  </si>
  <si>
    <t>Sport time 1</t>
  </si>
  <si>
    <t>GR1 Sport - Rubriche sportive - Partite</t>
  </si>
  <si>
    <t>GR1 - Ondaverde - Un giorno da... - Coltivando il futuro</t>
  </si>
  <si>
    <t>Caterpillar am - Ruggito</t>
  </si>
  <si>
    <t xml:space="preserve">Numeri uni -  Caterpillar - Decanter </t>
  </si>
  <si>
    <t>Radio 2 social club - Non e' un paese…</t>
  </si>
  <si>
    <t>La versione delle due - Numeri uni</t>
  </si>
  <si>
    <t>GR1 - Ondaverde - Radio anch'io - Caterpillar am - Ruggito - Prima pagina - GR3</t>
  </si>
  <si>
    <t>Full drive time 1</t>
  </si>
  <si>
    <t>Full time 1</t>
  </si>
  <si>
    <t>GR1 - Ondaverde - Un giorno da... - Sport</t>
  </si>
  <si>
    <t>Full drive time 2</t>
  </si>
  <si>
    <t>Caterpillar am - Ruggito - Caterpillar - Decanter</t>
  </si>
  <si>
    <t>Full time 2</t>
  </si>
  <si>
    <t>Caterpillar am - R2 Social club - Numeri uni - Caterpillar - Decanter</t>
  </si>
  <si>
    <t>Le Tariffe indicate sono da considerarsi valide fino all'08/01/2022</t>
  </si>
  <si>
    <t>TABELLARE P/U 30"</t>
  </si>
  <si>
    <t>CPM - AUTUNNO</t>
  </si>
  <si>
    <t>CONNECTED TV</t>
  </si>
  <si>
    <t>CTV</t>
  </si>
  <si>
    <t>Modulo FICTION &amp; MOVIE DIGITAL</t>
  </si>
  <si>
    <t>Modulo INTRATTENIMENTO DIGITAL</t>
  </si>
  <si>
    <t>Modulo SPORT DIGITAL</t>
  </si>
  <si>
    <t>Modulo INFORMAZIONE DIGITAL</t>
  </si>
  <si>
    <t>Modulo CULTURA DIGITAL</t>
  </si>
  <si>
    <t>Modulo TARGET MASCHILE DIGITAL</t>
  </si>
  <si>
    <t>Modulo TARGET FEMMINILE DIGITAL</t>
  </si>
  <si>
    <t>Modulo TARGET FAMILY DIGITAL</t>
  </si>
  <si>
    <t>Moduli Verticali RAI DIGITAL</t>
  </si>
  <si>
    <t>Modulo Rai ROS DIGITAL</t>
  </si>
  <si>
    <t>Modulo FICTION &amp; MOVIE CTV ONLY</t>
  </si>
  <si>
    <t>Modulo INTRATTENIMENTO CTV ONLY</t>
  </si>
  <si>
    <t>Modulo TARGET MASCHILE CTV ONLY</t>
  </si>
  <si>
    <t>Modulo TARGET FEMMINILE CTV ONLY</t>
  </si>
  <si>
    <t>Modulo TARGET FAMILY CTV ONLY</t>
  </si>
  <si>
    <t>Modulo Rai ROS CTV ONLY</t>
  </si>
  <si>
    <t>Moduli Verticali RaiPlay CTV ONLY</t>
  </si>
  <si>
    <t>CPM A LISTINO base 30''</t>
  </si>
  <si>
    <t>OFFERTA CROSSMEDIALE CONTENT - DICEMBRE-FESTE 2021-2022 (dal 5/12 all' 8/01)</t>
  </si>
  <si>
    <t>OFFERTA CROSSMEDIALE CONTENT - DICEMBRE-FESTE 2021-2022 (dal 5/12 all'8/01)</t>
  </si>
  <si>
    <t>PROMOZIONI TARIFFARIE DA APPLICARE AL LISTINO DICEMBRE-FESTE 2021-2022 (dal 5/12 all' 8/01)</t>
  </si>
  <si>
    <t>5/12-25/12</t>
  </si>
  <si>
    <t>26/12-8/01</t>
  </si>
  <si>
    <t>R1 Access Bolle</t>
  </si>
  <si>
    <t>l'1/1</t>
  </si>
  <si>
    <t>fino al 22/12</t>
  </si>
  <si>
    <t>R1 Concerto Capodanno</t>
  </si>
  <si>
    <t>Concerto dalla Fenice</t>
  </si>
  <si>
    <t>R1 Concerto Natale</t>
  </si>
  <si>
    <t>Concerto da Assisi</t>
  </si>
  <si>
    <t>il 25/12</t>
  </si>
  <si>
    <t>R1 Concerto Senato</t>
  </si>
  <si>
    <t>Concerto dal senato</t>
  </si>
  <si>
    <t>il 19/12</t>
  </si>
  <si>
    <t>R1 Concerto Scala</t>
  </si>
  <si>
    <t>Concerto dalla Scala</t>
  </si>
  <si>
    <t>il 24/12</t>
  </si>
  <si>
    <t>21:05-21:30/21:45-22:25/22:50-22:55</t>
  </si>
  <si>
    <t>23:25-23:45/24:25</t>
  </si>
  <si>
    <t>Ballando con le stelle/The Voice Senior</t>
  </si>
  <si>
    <t>no dal 30/12 all'1/1</t>
  </si>
  <si>
    <t>R1 Linea Bianca</t>
  </si>
  <si>
    <t>Linea Bianca</t>
  </si>
  <si>
    <t>15:20/15:45</t>
  </si>
  <si>
    <t>Linea Verde</t>
  </si>
  <si>
    <t>no il 19/12</t>
  </si>
  <si>
    <t>no il 25/12 e 1/1</t>
  </si>
  <si>
    <t>dal 28/12</t>
  </si>
  <si>
    <t>Dedicato</t>
  </si>
  <si>
    <t>no 25/12 e 1/1</t>
  </si>
  <si>
    <t>La vita in diretta/Tg1+meteo/Antoniano-l'attesa</t>
  </si>
  <si>
    <t>La vita in diretta/Techetechetè Strenne</t>
  </si>
  <si>
    <t>fino al 16/12</t>
  </si>
  <si>
    <t>La vita in diretta/L'eredità</t>
  </si>
  <si>
    <t>L'eredità</t>
  </si>
  <si>
    <t>Telethon/Intrattenimento pt/Tg1 Sera</t>
  </si>
  <si>
    <t>21:30-22:05/22:05-22:50/22:35-23:35</t>
  </si>
  <si>
    <t>23:25/23:55</t>
  </si>
  <si>
    <t>no l'1/1</t>
  </si>
  <si>
    <t>il 12/12 e 8/1</t>
  </si>
  <si>
    <t>R1 Primo Pomeriggio B</t>
  </si>
  <si>
    <t>Techetechetè-fine anno</t>
  </si>
  <si>
    <t>il 31/12</t>
  </si>
  <si>
    <t>R1 Sanremo Giovani Access</t>
  </si>
  <si>
    <t>Sanremo Giovani</t>
  </si>
  <si>
    <t>il 15/12</t>
  </si>
  <si>
    <t xml:space="preserve">R1 Sanremo Giovani </t>
  </si>
  <si>
    <t>no il 12 e 19/12</t>
  </si>
  <si>
    <t>24:00-25:00</t>
  </si>
  <si>
    <t>L'anno che verrà</t>
  </si>
  <si>
    <t>R1 Show fine anno</t>
  </si>
  <si>
    <t>21:50/22:20/22:45</t>
  </si>
  <si>
    <t>Tg1/Oggi è un altro giorno/Film/Film family</t>
  </si>
  <si>
    <t>fino al 19/12</t>
  </si>
  <si>
    <t>20:55-21:20</t>
  </si>
  <si>
    <t>R2 Concerto Vienna</t>
  </si>
  <si>
    <t>13:25/14:10</t>
  </si>
  <si>
    <t>Concerto da Vienna</t>
  </si>
  <si>
    <t>14:25-14:30/15:05-15:30/15:55</t>
  </si>
  <si>
    <t>Film/Tv Movie/Telefilm/Documentario</t>
  </si>
  <si>
    <t>22:35-23:00/23:05-23:35</t>
  </si>
  <si>
    <t>no il 26/12 e 2/1. anche giov. 6/1</t>
  </si>
  <si>
    <t>18:25-18:50/18:55-19:20</t>
  </si>
  <si>
    <t>R2 Film family PT</t>
  </si>
  <si>
    <t>Film/Film animazione</t>
  </si>
  <si>
    <t>dal 31/12 al 6/1</t>
  </si>
  <si>
    <t>R2 Intrattenim Comico</t>
  </si>
  <si>
    <t>Enrico Brignano Show</t>
  </si>
  <si>
    <t>21:50/22:30</t>
  </si>
  <si>
    <t>dal 21/12</t>
  </si>
  <si>
    <t>Double song/Bar Stella</t>
  </si>
  <si>
    <t>21:55/22:25/22:55-23:10</t>
  </si>
  <si>
    <t>dal 9/12 al 4/1</t>
  </si>
  <si>
    <t>Citofonare Rai 2</t>
  </si>
  <si>
    <t>Domani è domenica/Tv movie</t>
  </si>
  <si>
    <t>15:05/16:20/16:50</t>
  </si>
  <si>
    <t>Ore 14/Detto fatto</t>
  </si>
  <si>
    <t>fino al 23/12</t>
  </si>
  <si>
    <t>R2 Pomeriggio Family</t>
  </si>
  <si>
    <t>Tv movie</t>
  </si>
  <si>
    <t>15:05/15:45/16:20-17:35</t>
  </si>
  <si>
    <t>dal 20/12</t>
  </si>
  <si>
    <t>Stop and go/Tv movie/Seriale</t>
  </si>
  <si>
    <t>17:35-17:40</t>
  </si>
  <si>
    <t>no il 25/12</t>
  </si>
  <si>
    <t>Seriale/Tv movie</t>
  </si>
  <si>
    <t>18:55-19:10</t>
  </si>
  <si>
    <t>19:25-19:30</t>
  </si>
  <si>
    <t>anche sab 1/1, anche dom 26/12 e 2/1</t>
  </si>
  <si>
    <t>R2 Primasera Family</t>
  </si>
  <si>
    <t>18:30-18:50/19:30</t>
  </si>
  <si>
    <t>il 24 e 25/12</t>
  </si>
  <si>
    <t>19:55-20:10</t>
  </si>
  <si>
    <t>R2 Primasera Top Family</t>
  </si>
  <si>
    <t>21:35-21:55/22:00-22:25/22:20-22:55</t>
  </si>
  <si>
    <t>R2 Primo Pom Family</t>
  </si>
  <si>
    <t>Tv Movie</t>
  </si>
  <si>
    <t>fino al 17/12</t>
  </si>
  <si>
    <t>fino al 13/12</t>
  </si>
  <si>
    <t>22:50-24:10</t>
  </si>
  <si>
    <t>18:10-18:25</t>
  </si>
  <si>
    <t>21:15-21:20</t>
  </si>
  <si>
    <t>R3 Access Parole Anno</t>
  </si>
  <si>
    <t>Le parole dell'anno</t>
  </si>
  <si>
    <t>Cartabianca</t>
  </si>
  <si>
    <t>fino al 21/12</t>
  </si>
  <si>
    <t>23:15/23:30</t>
  </si>
  <si>
    <t>R3 Circo</t>
  </si>
  <si>
    <t>il 24 e 31/12</t>
  </si>
  <si>
    <t>R3 Film family PT</t>
  </si>
  <si>
    <t>Film family pt</t>
  </si>
  <si>
    <t>Tv talk/Il circo di Montecarlo ®</t>
  </si>
  <si>
    <t>Produzione culturale</t>
  </si>
  <si>
    <t>dal 26/12</t>
  </si>
  <si>
    <t>Le parole della settimana/Film</t>
  </si>
  <si>
    <t>21:45-22:05/22:30</t>
  </si>
  <si>
    <t>no dal 19 al 25/12, no 1/1</t>
  </si>
  <si>
    <t>23:15-24:10</t>
  </si>
  <si>
    <t>TgR/Tg3 mondo</t>
  </si>
  <si>
    <t>23:40-23:45</t>
  </si>
  <si>
    <t>20:35-20:40/21:05-21:20/21:30</t>
  </si>
  <si>
    <t>Ballando con le stelle/I soliti ignoti/I soliti ignoti Telethono/Tv movie/Cuori coraggiosi/Telethon/Meraviglie/The Voice Senior/Documentario/Film family pt/Intrattenimento pt/De Filippo/Stanotte a…</t>
  </si>
  <si>
    <t>Blanca/Un professore/Carla Fracci/Imma Tataranni</t>
  </si>
  <si>
    <t>I soliti ignoti-speciale Lotteria</t>
  </si>
  <si>
    <t>il 6/1</t>
  </si>
  <si>
    <t>R1 Bolle A</t>
  </si>
  <si>
    <t>R1 Bolle B</t>
  </si>
  <si>
    <t>R1 Bolle C</t>
  </si>
  <si>
    <t>22:25/22:45</t>
  </si>
  <si>
    <t>Serata Bolle</t>
  </si>
  <si>
    <t>Cuori coraggiosi</t>
  </si>
  <si>
    <t>il 5/12</t>
  </si>
  <si>
    <t>R1 Film family DT A</t>
  </si>
  <si>
    <t>Film/Film family</t>
  </si>
  <si>
    <t>14:30/15:05/17:25/18:10</t>
  </si>
  <si>
    <t>R1 Film family PT</t>
  </si>
  <si>
    <t>21:45/22:05/22:35</t>
  </si>
  <si>
    <t>R1 Finale Lotteria</t>
  </si>
  <si>
    <t>21:20/21:55/22:25</t>
  </si>
  <si>
    <t>R1 Opera A</t>
  </si>
  <si>
    <t>R1 Opera B</t>
  </si>
  <si>
    <t>17:40/17:55/19:10</t>
  </si>
  <si>
    <t>Inaugurazione La Scala</t>
  </si>
  <si>
    <t>il 7/12</t>
  </si>
  <si>
    <t>R1 Pomeriggio Sabato</t>
  </si>
  <si>
    <t>Intrattenimento pt/Tv Movie/Telethon/I soliti ignoti Telethon/Stanotte a…/Documentario/De Filippo</t>
  </si>
  <si>
    <t>23:45-24:35</t>
  </si>
  <si>
    <t>I soliti ignoti/I soliti ignoti Telethon/I soliti ignoti-Speciale Lotteria/Ballando con le stelle/Telethon/The Voice Senior Access</t>
  </si>
  <si>
    <t>il 10/12 e 7/1</t>
  </si>
  <si>
    <t>l'8/12</t>
  </si>
  <si>
    <t>Film/Tv Movie/Kalipè</t>
  </si>
  <si>
    <t>dal 15/12 al 3/1</t>
  </si>
  <si>
    <t>no il 24,25/12 e 31/12</t>
  </si>
  <si>
    <t>no dal 26 al 31/12</t>
  </si>
  <si>
    <t>21:25/22:30</t>
  </si>
  <si>
    <t>Il circo di Montecarlo/Il circo di Montecarlo ®</t>
  </si>
  <si>
    <t>dal 25/12. no dal 26 al 31/12</t>
  </si>
  <si>
    <t>Tg3 Linea Notte</t>
  </si>
  <si>
    <t>20:15-20:30</t>
  </si>
  <si>
    <r>
      <t>R2 Collegio</t>
    </r>
    <r>
      <rPr>
        <b/>
        <vertAlign val="superscript"/>
        <sz val="12"/>
        <rFont val="Arial"/>
        <family val="2"/>
      </rPr>
      <t>(1)</t>
    </r>
  </si>
  <si>
    <t>il 7 e 14/12</t>
  </si>
  <si>
    <r>
      <t>R2 Collegio Access</t>
    </r>
    <r>
      <rPr>
        <b/>
        <vertAlign val="superscript"/>
        <sz val="12"/>
        <rFont val="Arial"/>
        <family val="2"/>
      </rPr>
      <t>(1)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</si>
  <si>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P/U</t>
    </r>
  </si>
  <si>
    <t>LISTINO TABELLARE 30" - 30" P/U MESSAGGIO DEL PRESIDENTE</t>
  </si>
  <si>
    <t>stime</t>
  </si>
  <si>
    <t>modulo giornaliero</t>
  </si>
  <si>
    <t>31/12</t>
  </si>
  <si>
    <t>Rai 1</t>
  </si>
  <si>
    <t>R1 Messaggio del Presidente</t>
  </si>
  <si>
    <t>Rai 2</t>
  </si>
  <si>
    <t>R2 Messaggio del Presidente</t>
  </si>
  <si>
    <t>Rai 3</t>
  </si>
  <si>
    <t>R3 Messaggio del Presidente</t>
  </si>
  <si>
    <t xml:space="preserve">Radio1 </t>
  </si>
  <si>
    <t>Radio1 Messaggio del Presidente</t>
  </si>
  <si>
    <t>Radio2</t>
  </si>
  <si>
    <t>Radio2 Messaggio del Presidente</t>
  </si>
  <si>
    <t>Radio3</t>
  </si>
  <si>
    <t>Radio3 Messaggio del Presidente</t>
  </si>
  <si>
    <t>Costo tabellare 30" (Euro)</t>
  </si>
  <si>
    <t>Messaggio del Presidente TV*</t>
  </si>
  <si>
    <t>Messaggio del Presidente RADIO</t>
  </si>
  <si>
    <t>Messaggio del Presidente TV+RADIO</t>
  </si>
  <si>
    <t>Costo tabellare p/u 30" (Euro)</t>
  </si>
  <si>
    <t>Messaggio del Presidente TV</t>
  </si>
  <si>
    <t>LISTINO TABELLARE 30" - 30" P/U MESSAGGIO DEL PRESIDENTE B</t>
  </si>
  <si>
    <t>R1 Messaggio del Presidente B</t>
  </si>
  <si>
    <t>R3 Messaggio del Presidente B</t>
  </si>
  <si>
    <t xml:space="preserve">LISTINO TABELLARE 30" - 30" P/U MODULO AUGURI </t>
  </si>
  <si>
    <t>rubrica pubblicitaria/numero passaggi giorno tipo</t>
  </si>
  <si>
    <t>R1 Seconda Sera Auguri</t>
  </si>
  <si>
    <t>R1 Auguri dal 2021</t>
  </si>
  <si>
    <t>R1 Auguri Notte</t>
  </si>
  <si>
    <t>R2 Seconda Sera Auguri</t>
  </si>
  <si>
    <t>R2 Notte Auguri</t>
  </si>
  <si>
    <t>R3 Notte Auguri</t>
  </si>
  <si>
    <t>Rai 4</t>
  </si>
  <si>
    <t>R4 Second Prime Time Auguri</t>
  </si>
  <si>
    <t>Con possibilità di pianificazione crossmediale:</t>
  </si>
  <si>
    <t>Radio1 Auguri</t>
  </si>
  <si>
    <t>Radio2 Auguri</t>
  </si>
  <si>
    <r>
      <t xml:space="preserve">DIGITAL </t>
    </r>
    <r>
      <rPr>
        <b/>
        <sz val="12"/>
        <rFont val="Calibri"/>
        <family val="2"/>
        <scheme val="minor"/>
      </rPr>
      <t>(max un cliente)*</t>
    </r>
  </si>
  <si>
    <t>RaiPlay</t>
  </si>
  <si>
    <t>Rai Play - Floor Ad Video in Home Page (24h)</t>
  </si>
  <si>
    <t>*Verificare la disponibilità con lo Specialist Digital di riferimento</t>
  </si>
  <si>
    <t>Modulo Auguri TV</t>
  </si>
  <si>
    <t>Modulo Auguri RADIO</t>
  </si>
  <si>
    <t>Modulo Auguri DIGITAL</t>
  </si>
  <si>
    <t>Modulo Auguri TV + RADIO + DIGITAL</t>
  </si>
  <si>
    <t>Composizione fissa e non modificabile nei punti ora.</t>
  </si>
  <si>
    <t>Riparametrazione: 15" idx 60 vs 30" (prezzo 30" = prezzo 15"/60*100), Per tutti gli altri secondaggi vale la tabella di Rai Pubblicità.</t>
  </si>
  <si>
    <t>Per le Norme e Condizioni di vendita fare riferimento al sito: http://www.raipubblicita.it/it/raipubblicita/tv/normeecondizionidivendita.html</t>
  </si>
  <si>
    <t>PIANIFICAZIONE CROSSMEDIALE TV+ RADIO - DICEMBRE -FESTE 21-22 (dal 5/12 all' 8/1)</t>
  </si>
  <si>
    <t>PIANIFICAZIONE CROSSMEDIALE TV+RADIO+DIGITAL - DICEMBRE -FESTE 21-22 (dal 5/12 all' 8/1)</t>
  </si>
  <si>
    <t>R1 Finale Lotteria Access</t>
  </si>
  <si>
    <r>
      <t>N°di passaggi</t>
    </r>
    <r>
      <rPr>
        <b/>
        <vertAlign val="superscript"/>
        <sz val="12"/>
        <rFont val="Arial"/>
        <family val="2"/>
      </rPr>
      <t>(**)</t>
    </r>
  </si>
  <si>
    <t xml:space="preserve">RN Modulo Top News </t>
  </si>
  <si>
    <t>RN Modulo Top News</t>
  </si>
  <si>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non si applicano le promozioni di periodo</t>
    </r>
  </si>
  <si>
    <t>dal 5 dicembre al 25 dicembre</t>
  </si>
  <si>
    <t>dal 26 dicembre all'8 gennaio</t>
  </si>
  <si>
    <r>
      <t>RAI SPORT</t>
    </r>
    <r>
      <rPr>
        <b/>
        <vertAlign val="superscript"/>
        <sz val="12"/>
        <rFont val="Arial"/>
        <family val="2"/>
      </rPr>
      <t>(4)</t>
    </r>
  </si>
  <si>
    <t>R1 Auguri dal 2022</t>
  </si>
  <si>
    <r>
      <rPr>
        <b/>
        <sz val="14"/>
        <rFont val="Arial"/>
        <family val="2"/>
      </rPr>
      <t>12/4</t>
    </r>
    <r>
      <rPr>
        <sz val="14"/>
        <rFont val="Arial"/>
        <family val="2"/>
      </rPr>
      <t xml:space="preserve"> dal 19 al 25 dicembre </t>
    </r>
    <r>
      <rPr>
        <b/>
        <sz val="14"/>
        <rFont val="Arial"/>
        <family val="2"/>
      </rPr>
      <t>-20%</t>
    </r>
  </si>
  <si>
    <r>
      <t xml:space="preserve">Alla </t>
    </r>
    <r>
      <rPr>
        <b/>
        <sz val="14"/>
        <rFont val="Arial"/>
        <family val="2"/>
      </rPr>
      <t>1° tariffa di base</t>
    </r>
    <r>
      <rPr>
        <sz val="14"/>
        <rFont val="Arial"/>
        <family val="2"/>
      </rPr>
      <t xml:space="preserve"> (dal 5/12 al 25/12) devono essere applicate le seguenti promozioni</t>
    </r>
  </si>
  <si>
    <t>26/12-8/1</t>
  </si>
  <si>
    <t>Rai Play -  Spot Video Multipiat. max 30", skip dal 16''  (in fascia oraria 21.00-00.59) **</t>
  </si>
  <si>
    <t>110.000 imps</t>
  </si>
  <si>
    <t>**Su streaming live R1 nella fascia h. 21:00-00:59</t>
  </si>
  <si>
    <r>
      <t xml:space="preserve">SPOT VIDEO </t>
    </r>
    <r>
      <rPr>
        <b/>
        <sz val="9"/>
        <rFont val="Arial"/>
        <family val="2"/>
      </rPr>
      <t>DIGITAL</t>
    </r>
    <r>
      <rPr>
        <sz val="9"/>
        <rFont val="Arial"/>
        <family val="2"/>
      </rPr>
      <t xml:space="preserve">
pre-mid-post roll
skip dal 16''</t>
    </r>
  </si>
  <si>
    <r>
      <t xml:space="preserve">SPOT VIDEO </t>
    </r>
    <r>
      <rPr>
        <b/>
        <sz val="9"/>
        <rFont val="Arial"/>
        <family val="2"/>
      </rPr>
      <t>CONNECTED tV</t>
    </r>
    <r>
      <rPr>
        <sz val="9"/>
        <rFont val="Arial"/>
        <family val="2"/>
      </rPr>
      <t xml:space="preserve">
pre-mid-post roll
skip dal 16''</t>
    </r>
  </si>
  <si>
    <t>5/12/2021-8/1/2022</t>
  </si>
  <si>
    <t xml:space="preserve">+/-5% franchigia a consuntivo sugli spettatori; +20% per posizioni di rigore </t>
  </si>
  <si>
    <t xml:space="preserve">+/-5% franchigia a consuntivo sugli spettatori;  +20% per posizioni di rigore </t>
  </si>
  <si>
    <r>
      <t xml:space="preserve">BACKGROUND
</t>
    </r>
    <r>
      <rPr>
        <sz val="9"/>
        <color rgb="FFFF0000"/>
        <rFont val="Arial"/>
        <family val="2"/>
      </rPr>
      <t>vendibile fino al 30/11/2021</t>
    </r>
  </si>
  <si>
    <r>
      <t xml:space="preserve">MEDIUM RECTANGLE
</t>
    </r>
    <r>
      <rPr>
        <sz val="9"/>
        <color rgb="FFFF0000"/>
        <rFont val="Arial"/>
        <family val="2"/>
      </rPr>
      <t>vendibile fino al 30/11/2021</t>
    </r>
  </si>
  <si>
    <r>
      <t xml:space="preserve">CPM - DICEMBRE/FESTE - </t>
    </r>
    <r>
      <rPr>
        <sz val="12"/>
        <color rgb="FFFF0000"/>
        <rFont val="Arial"/>
        <family val="2"/>
      </rPr>
      <t>Aggiornamento del 4/11/2021</t>
    </r>
  </si>
  <si>
    <t xml:space="preserve">CPM - DICEMBRE/FESTE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</si>
</sst>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  <numFmt numFmtId="169" formatCode="_-* #,##0_-;\-* #,##0_-;_-* &quot;-&quot;??_-;_-@_-"/>
  </numFmts>
  <fonts count="1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strike/>
      <sz val="11"/>
      <color theme="1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strike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8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4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name val="Arial"/>
      <family val="2"/>
    </font>
    <font>
      <strike/>
      <sz val="12"/>
      <name val="Arial"/>
      <family val="2"/>
    </font>
    <font>
      <b/>
      <strike/>
      <sz val="14"/>
      <name val="Arial"/>
      <family val="2"/>
    </font>
    <font>
      <b/>
      <sz val="26"/>
      <color theme="1"/>
      <name val="Arial"/>
      <family val="2"/>
    </font>
    <font>
      <b/>
      <sz val="22"/>
      <name val="Arial"/>
      <family val="2"/>
    </font>
    <font>
      <b/>
      <strike/>
      <sz val="12"/>
      <color theme="1"/>
      <name val="Arial"/>
      <family val="2"/>
    </font>
    <font>
      <strike/>
      <sz val="10"/>
      <color theme="1"/>
      <name val="Arial"/>
      <family val="2"/>
    </font>
    <font>
      <strike/>
      <sz val="12"/>
      <color rgb="FF0070C0"/>
      <name val="Arial"/>
      <family val="2"/>
    </font>
    <font>
      <strike/>
      <sz val="10"/>
      <color rgb="FF0070C0"/>
      <name val="Arial"/>
      <family val="2"/>
    </font>
    <font>
      <strike/>
      <sz val="11"/>
      <color rgb="FF0070C0"/>
      <name val="Arial"/>
      <family val="2"/>
    </font>
    <font>
      <b/>
      <strike/>
      <sz val="12"/>
      <color rgb="FF0070C0"/>
      <name val="Arial"/>
      <family val="2"/>
    </font>
    <font>
      <strike/>
      <sz val="14"/>
      <color rgb="FF0070C0"/>
      <name val="Arial"/>
      <family val="2"/>
    </font>
    <font>
      <b/>
      <strike/>
      <sz val="10"/>
      <name val="Arial"/>
      <family val="2"/>
    </font>
    <font>
      <strike/>
      <sz val="8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z val="8"/>
      <name val="Arial"/>
      <family val="2"/>
    </font>
    <font>
      <b/>
      <vertAlign val="superscript"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vertAlign val="superscript"/>
      <sz val="12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12"/>
      <color rgb="FF0070C0"/>
      <name val="Arial"/>
      <family val="2"/>
    </font>
    <font>
      <sz val="14"/>
      <color rgb="FF0070C0"/>
      <name val="Arial"/>
      <family val="2"/>
    </font>
    <font>
      <sz val="12"/>
      <color rgb="FF0070C0"/>
      <name val="Arial"/>
      <family val="2"/>
    </font>
    <font>
      <b/>
      <sz val="20"/>
      <color theme="1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7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3" fillId="0" borderId="0" applyFill="0" applyBorder="0" applyAlignment="0" applyProtection="0"/>
    <xf numFmtId="0" fontId="44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43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40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6" fillId="0" borderId="0" xfId="0" applyNumberFormat="1" applyFont="1" applyFill="1" applyBorder="1"/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5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5" fillId="0" borderId="0" xfId="1" applyNumberFormat="1" applyFont="1" applyFill="1" applyBorder="1" applyAlignment="1"/>
    <xf numFmtId="0" fontId="38" fillId="0" borderId="0" xfId="0" applyFont="1" applyFill="1" applyBorder="1"/>
    <xf numFmtId="0" fontId="47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0" fillId="0" borderId="0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 vertic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textRotation="90"/>
    </xf>
    <xf numFmtId="0" fontId="20" fillId="0" borderId="15" xfId="1" applyFont="1" applyFill="1" applyBorder="1" applyAlignment="1">
      <alignment horizontal="center" vertical="center" textRotation="90"/>
    </xf>
    <xf numFmtId="0" fontId="20" fillId="0" borderId="0" xfId="1" applyNumberFormat="1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/>
    </xf>
    <xf numFmtId="0" fontId="51" fillId="0" borderId="0" xfId="0" applyFont="1" applyFill="1" applyBorder="1"/>
    <xf numFmtId="0" fontId="52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/>
    <xf numFmtId="0" fontId="50" fillId="0" borderId="0" xfId="0" applyFont="1"/>
    <xf numFmtId="0" fontId="28" fillId="0" borderId="0" xfId="0" applyFont="1" applyFill="1" applyBorder="1" applyAlignment="1">
      <alignment horizontal="center" wrapText="1"/>
    </xf>
    <xf numFmtId="0" fontId="54" fillId="0" borderId="0" xfId="0" applyFont="1"/>
    <xf numFmtId="0" fontId="55" fillId="24" borderId="0" xfId="0" applyFont="1" applyFill="1" applyAlignment="1">
      <alignment horizontal="left"/>
    </xf>
    <xf numFmtId="0" fontId="56" fillId="24" borderId="0" xfId="0" applyFont="1" applyFill="1" applyAlignment="1">
      <alignment horizontal="left"/>
    </xf>
    <xf numFmtId="0" fontId="57" fillId="24" borderId="0" xfId="0" applyFont="1" applyFill="1"/>
    <xf numFmtId="0" fontId="20" fillId="24" borderId="0" xfId="1" applyNumberFormat="1" applyFont="1" applyFill="1" applyBorder="1" applyAlignment="1">
      <alignment horizontal="left"/>
    </xf>
    <xf numFmtId="0" fontId="58" fillId="24" borderId="0" xfId="0" applyFont="1" applyFill="1"/>
    <xf numFmtId="0" fontId="58" fillId="24" borderId="0" xfId="0" applyFont="1" applyFill="1" applyAlignment="1">
      <alignment horizontal="center" wrapText="1"/>
    </xf>
    <xf numFmtId="0" fontId="59" fillId="24" borderId="0" xfId="0" applyFont="1" applyFill="1"/>
    <xf numFmtId="4" fontId="39" fillId="24" borderId="0" xfId="0" applyNumberFormat="1" applyFont="1" applyFill="1"/>
    <xf numFmtId="0" fontId="39" fillId="24" borderId="0" xfId="0" applyFont="1" applyFill="1"/>
    <xf numFmtId="0" fontId="39" fillId="0" borderId="0" xfId="0" applyFont="1"/>
    <xf numFmtId="0" fontId="39" fillId="24" borderId="0" xfId="0" applyFont="1" applyFill="1" applyAlignment="1">
      <alignment horizontal="left"/>
    </xf>
    <xf numFmtId="0" fontId="55" fillId="0" borderId="0" xfId="0" applyFont="1"/>
    <xf numFmtId="0" fontId="56" fillId="0" borderId="0" xfId="0" applyFont="1"/>
    <xf numFmtId="0" fontId="58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6" fillId="24" borderId="0" xfId="0" applyFont="1" applyFill="1"/>
    <xf numFmtId="0" fontId="56" fillId="0" borderId="0" xfId="0" applyFont="1" applyFill="1"/>
    <xf numFmtId="0" fontId="20" fillId="0" borderId="15" xfId="1" applyNumberFormat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/>
    <xf numFmtId="0" fontId="38" fillId="0" borderId="0" xfId="0" applyFont="1" applyFill="1" applyBorder="1" applyAlignment="1">
      <alignment horizontal="center"/>
    </xf>
    <xf numFmtId="0" fontId="60" fillId="0" borderId="0" xfId="1" applyNumberFormat="1" applyFont="1" applyFill="1" applyBorder="1" applyAlignment="1"/>
    <xf numFmtId="0" fontId="41" fillId="0" borderId="0" xfId="1" applyFont="1" applyFill="1" applyBorder="1" applyAlignment="1">
      <alignment horizontal="left"/>
    </xf>
    <xf numFmtId="0" fontId="64" fillId="24" borderId="0" xfId="0" applyFont="1" applyFill="1" applyAlignment="1">
      <alignment horizontal="center" textRotation="90"/>
    </xf>
    <xf numFmtId="0" fontId="45" fillId="0" borderId="0" xfId="0" applyFont="1"/>
    <xf numFmtId="0" fontId="45" fillId="0" borderId="15" xfId="1" applyFont="1" applyFill="1" applyBorder="1" applyAlignment="1">
      <alignment horizontal="center" vertical="center" textRotation="90"/>
    </xf>
    <xf numFmtId="0" fontId="53" fillId="0" borderId="0" xfId="0" applyFont="1" applyFill="1" applyBorder="1" applyAlignment="1">
      <alignment horizontal="center"/>
    </xf>
    <xf numFmtId="0" fontId="20" fillId="24" borderId="0" xfId="1" applyNumberFormat="1" applyFont="1" applyFill="1" applyBorder="1" applyAlignment="1">
      <alignment horizontal="center"/>
    </xf>
    <xf numFmtId="0" fontId="58" fillId="0" borderId="0" xfId="0" applyFont="1" applyFill="1"/>
    <xf numFmtId="0" fontId="56" fillId="0" borderId="0" xfId="0" applyFont="1" applyFill="1" applyAlignment="1">
      <alignment horizontal="left"/>
    </xf>
    <xf numFmtId="0" fontId="50" fillId="0" borderId="0" xfId="0" applyFont="1" applyFill="1"/>
    <xf numFmtId="0" fontId="39" fillId="0" borderId="0" xfId="0" applyFont="1" applyFill="1"/>
    <xf numFmtId="4" fontId="20" fillId="0" borderId="17" xfId="0" applyNumberFormat="1" applyFont="1" applyFill="1" applyBorder="1" applyAlignment="1">
      <alignment vertical="center"/>
    </xf>
    <xf numFmtId="4" fontId="20" fillId="0" borderId="18" xfId="0" applyNumberFormat="1" applyFont="1" applyFill="1" applyBorder="1" applyAlignment="1">
      <alignment vertical="center"/>
    </xf>
    <xf numFmtId="4" fontId="45" fillId="24" borderId="15" xfId="51" applyNumberFormat="1" applyFont="1" applyFill="1" applyBorder="1" applyAlignment="1">
      <alignment horizontal="center" vertical="top"/>
    </xf>
    <xf numFmtId="4" fontId="45" fillId="24" borderId="0" xfId="51" applyNumberFormat="1" applyFont="1" applyFill="1" applyBorder="1" applyAlignment="1">
      <alignment vertical="center"/>
    </xf>
    <xf numFmtId="4" fontId="45" fillId="24" borderId="0" xfId="51" applyNumberFormat="1" applyFont="1" applyFill="1" applyBorder="1" applyAlignment="1">
      <alignment vertical="top"/>
    </xf>
    <xf numFmtId="0" fontId="66" fillId="0" borderId="0" xfId="0" applyFont="1" applyFill="1" applyBorder="1"/>
    <xf numFmtId="0" fontId="26" fillId="0" borderId="0" xfId="0" applyFont="1" applyFill="1" applyBorder="1"/>
    <xf numFmtId="0" fontId="29" fillId="0" borderId="0" xfId="0" applyFont="1" applyFill="1" applyBorder="1" applyAlignment="1">
      <alignment horizontal="left"/>
    </xf>
    <xf numFmtId="4" fontId="26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47" fillId="0" borderId="0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63" fillId="0" borderId="0" xfId="0" applyFont="1"/>
    <xf numFmtId="0" fontId="0" fillId="0" borderId="0" xfId="0"/>
    <xf numFmtId="0" fontId="26" fillId="0" borderId="0" xfId="0" applyFont="1" applyFill="1" applyBorder="1" applyAlignment="1">
      <alignment horizontal="left"/>
    </xf>
    <xf numFmtId="0" fontId="47" fillId="24" borderId="0" xfId="0" applyFont="1" applyFill="1"/>
    <xf numFmtId="0" fontId="45" fillId="0" borderId="0" xfId="0" applyFont="1" applyAlignment="1">
      <alignment horizontal="left"/>
    </xf>
    <xf numFmtId="0" fontId="47" fillId="0" borderId="0" xfId="0" applyFont="1"/>
    <xf numFmtId="0" fontId="47" fillId="0" borderId="0" xfId="0" applyFont="1" applyAlignment="1">
      <alignment vertical="center"/>
    </xf>
    <xf numFmtId="0" fontId="66" fillId="0" borderId="0" xfId="0" applyFont="1" applyFill="1" applyBorder="1" applyAlignment="1">
      <alignment horizontal="left"/>
    </xf>
    <xf numFmtId="0" fontId="47" fillId="0" borderId="0" xfId="0" applyFont="1" applyAlignment="1">
      <alignment horizontal="left" vertical="center"/>
    </xf>
    <xf numFmtId="0" fontId="48" fillId="0" borderId="0" xfId="1" applyNumberFormat="1" applyFont="1" applyFill="1" applyBorder="1" applyAlignment="1">
      <alignment horizontal="center" wrapText="1"/>
    </xf>
    <xf numFmtId="4" fontId="45" fillId="0" borderId="15" xfId="51" applyNumberFormat="1" applyFont="1" applyBorder="1" applyAlignment="1">
      <alignment horizontal="center" vertical="top"/>
    </xf>
    <xf numFmtId="4" fontId="45" fillId="0" borderId="0" xfId="51" applyNumberFormat="1" applyFont="1" applyBorder="1" applyAlignment="1">
      <alignment horizontal="center" vertical="top"/>
    </xf>
    <xf numFmtId="0" fontId="55" fillId="0" borderId="0" xfId="0" applyFont="1" applyFill="1" applyAlignment="1">
      <alignment horizontal="left"/>
    </xf>
    <xf numFmtId="0" fontId="57" fillId="0" borderId="0" xfId="0" applyFont="1" applyFill="1"/>
    <xf numFmtId="0" fontId="20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center" wrapText="1"/>
    </xf>
    <xf numFmtId="0" fontId="59" fillId="0" borderId="0" xfId="0" applyFont="1" applyFill="1"/>
    <xf numFmtId="4" fontId="45" fillId="0" borderId="0" xfId="51" applyNumberFormat="1" applyFont="1" applyFill="1" applyBorder="1" applyAlignment="1">
      <alignment horizontal="center" vertical="top"/>
    </xf>
    <xf numFmtId="4" fontId="45" fillId="0" borderId="0" xfId="51" applyNumberFormat="1" applyFont="1" applyFill="1" applyBorder="1" applyAlignment="1">
      <alignment vertical="top"/>
    </xf>
    <xf numFmtId="4" fontId="39" fillId="0" borderId="0" xfId="0" applyNumberFormat="1" applyFont="1" applyFill="1"/>
    <xf numFmtId="0" fontId="64" fillId="0" borderId="0" xfId="0" applyFont="1" applyFill="1" applyAlignment="1">
      <alignment horizontal="center" textRotation="90"/>
    </xf>
    <xf numFmtId="0" fontId="39" fillId="0" borderId="0" xfId="0" applyFont="1" applyFill="1" applyAlignment="1">
      <alignment horizontal="left"/>
    </xf>
    <xf numFmtId="3" fontId="45" fillId="0" borderId="0" xfId="201" applyNumberFormat="1" applyFont="1" applyAlignment="1">
      <alignment horizontal="center" vertical="top"/>
    </xf>
    <xf numFmtId="3" fontId="45" fillId="0" borderId="0" xfId="51" applyNumberFormat="1" applyFont="1" applyBorder="1" applyAlignment="1">
      <alignment horizontal="center" vertical="top"/>
    </xf>
    <xf numFmtId="0" fontId="41" fillId="0" borderId="0" xfId="200" applyFont="1" applyAlignment="1">
      <alignment vertical="center"/>
    </xf>
    <xf numFmtId="0" fontId="59" fillId="0" borderId="0" xfId="0" applyFont="1"/>
    <xf numFmtId="0" fontId="47" fillId="0" borderId="0" xfId="201" applyFont="1"/>
    <xf numFmtId="0" fontId="27" fillId="0" borderId="0" xfId="202" applyFont="1" applyAlignment="1">
      <alignment horizontal="center"/>
    </xf>
    <xf numFmtId="0" fontId="27" fillId="0" borderId="0" xfId="202" applyFont="1"/>
    <xf numFmtId="0" fontId="27" fillId="0" borderId="0" xfId="201" applyFont="1"/>
    <xf numFmtId="0" fontId="27" fillId="0" borderId="0" xfId="201" applyFont="1" applyAlignment="1">
      <alignment horizontal="center"/>
    </xf>
    <xf numFmtId="0" fontId="27" fillId="0" borderId="0" xfId="200" applyFont="1"/>
    <xf numFmtId="0" fontId="45" fillId="0" borderId="18" xfId="1" applyFont="1" applyFill="1" applyBorder="1" applyAlignment="1">
      <alignment horizontal="center"/>
    </xf>
    <xf numFmtId="0" fontId="1" fillId="0" borderId="0" xfId="201"/>
    <xf numFmtId="0" fontId="1" fillId="0" borderId="0" xfId="202"/>
    <xf numFmtId="0" fontId="71" fillId="0" borderId="0" xfId="202" applyFont="1"/>
    <xf numFmtId="0" fontId="1" fillId="0" borderId="0" xfId="202" applyAlignment="1">
      <alignment horizontal="center"/>
    </xf>
    <xf numFmtId="0" fontId="47" fillId="0" borderId="0" xfId="268" applyFont="1"/>
    <xf numFmtId="0" fontId="59" fillId="0" borderId="0" xfId="268" applyFont="1"/>
    <xf numFmtId="4" fontId="45" fillId="0" borderId="0" xfId="51" applyNumberFormat="1" applyFont="1" applyFill="1" applyBorder="1" applyAlignment="1">
      <alignment horizontal="center" vertical="top"/>
    </xf>
    <xf numFmtId="0" fontId="72" fillId="0" borderId="0" xfId="51" applyFont="1" applyFill="1" applyBorder="1" applyAlignment="1">
      <alignment horizontal="left"/>
    </xf>
    <xf numFmtId="0" fontId="72" fillId="24" borderId="0" xfId="1" applyFont="1" applyFill="1" applyBorder="1" applyAlignment="1">
      <alignment horizontal="center"/>
    </xf>
    <xf numFmtId="0" fontId="72" fillId="0" borderId="0" xfId="1" applyFont="1" applyFill="1" applyBorder="1" applyAlignment="1">
      <alignment horizontal="center"/>
    </xf>
    <xf numFmtId="168" fontId="27" fillId="0" borderId="0" xfId="51" applyNumberFormat="1" applyFont="1" applyFill="1" applyBorder="1" applyAlignment="1">
      <alignment horizontal="center" wrapText="1"/>
    </xf>
    <xf numFmtId="0" fontId="27" fillId="0" borderId="0" xfId="0" applyFont="1" applyFill="1" applyAlignment="1">
      <alignment horizontal="left" vertical="center"/>
    </xf>
    <xf numFmtId="0" fontId="53" fillId="0" borderId="0" xfId="0" applyFont="1" applyAlignment="1">
      <alignment vertical="center"/>
    </xf>
    <xf numFmtId="0" fontId="73" fillId="0" borderId="0" xfId="0" applyFont="1" applyFill="1" applyAlignment="1">
      <alignment vertical="center"/>
    </xf>
    <xf numFmtId="4" fontId="45" fillId="0" borderId="0" xfId="51" applyNumberFormat="1" applyFont="1" applyFill="1" applyBorder="1" applyAlignment="1">
      <alignment horizontal="center" vertical="top"/>
    </xf>
    <xf numFmtId="4" fontId="45" fillId="24" borderId="15" xfId="51" applyNumberFormat="1" applyFont="1" applyFill="1" applyBorder="1" applyAlignment="1">
      <alignment horizontal="center" vertical="top"/>
    </xf>
    <xf numFmtId="0" fontId="41" fillId="0" borderId="0" xfId="196" applyFont="1" applyAlignment="1">
      <alignment horizontal="left"/>
    </xf>
    <xf numFmtId="0" fontId="39" fillId="0" borderId="0" xfId="350" applyFont="1"/>
    <xf numFmtId="0" fontId="74" fillId="0" borderId="0" xfId="200" applyFont="1" applyAlignment="1">
      <alignment horizontal="left"/>
    </xf>
    <xf numFmtId="0" fontId="47" fillId="0" borderId="0" xfId="201" applyFont="1" applyAlignment="1">
      <alignment horizontal="center"/>
    </xf>
    <xf numFmtId="0" fontId="62" fillId="0" borderId="0" xfId="0" applyFont="1"/>
    <xf numFmtId="4" fontId="61" fillId="0" borderId="0" xfId="0" applyNumberFormat="1" applyFont="1"/>
    <xf numFmtId="0" fontId="70" fillId="0" borderId="0" xfId="0" applyFont="1"/>
    <xf numFmtId="0" fontId="62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168" fontId="70" fillId="0" borderId="0" xfId="0" applyNumberFormat="1" applyFont="1" applyAlignment="1">
      <alignment horizontal="center" wrapText="1"/>
    </xf>
    <xf numFmtId="0" fontId="68" fillId="0" borderId="0" xfId="0" applyFont="1"/>
    <xf numFmtId="4" fontId="61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3" fontId="47" fillId="0" borderId="0" xfId="51" applyNumberFormat="1" applyFont="1" applyFill="1" applyBorder="1" applyAlignment="1">
      <alignment horizontal="center"/>
    </xf>
    <xf numFmtId="3" fontId="45" fillId="0" borderId="0" xfId="51" applyNumberFormat="1" applyFont="1" applyFill="1" applyBorder="1" applyAlignment="1">
      <alignment horizontal="center" vertical="top"/>
    </xf>
    <xf numFmtId="0" fontId="69" fillId="0" borderId="0" xfId="0" applyFont="1"/>
    <xf numFmtId="0" fontId="75" fillId="0" borderId="0" xfId="200" applyFont="1" applyAlignment="1">
      <alignment vertical="center"/>
    </xf>
    <xf numFmtId="4" fontId="72" fillId="0" borderId="0" xfId="1" applyNumberFormat="1" applyFont="1" applyFill="1" applyBorder="1" applyAlignment="1">
      <alignment horizontal="center"/>
    </xf>
    <xf numFmtId="0" fontId="76" fillId="0" borderId="0" xfId="0" applyFont="1" applyFill="1" applyAlignment="1">
      <alignment vertical="center"/>
    </xf>
    <xf numFmtId="0" fontId="77" fillId="0" borderId="0" xfId="0" applyFont="1" applyFill="1" applyAlignment="1">
      <alignment horizontal="left" vertical="center"/>
    </xf>
    <xf numFmtId="0" fontId="78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79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81" fillId="0" borderId="0" xfId="0" applyFont="1" applyFill="1" applyBorder="1"/>
    <xf numFmtId="0" fontId="79" fillId="0" borderId="0" xfId="0" applyFont="1" applyFill="1" applyBorder="1"/>
    <xf numFmtId="168" fontId="79" fillId="0" borderId="0" xfId="0" applyNumberFormat="1" applyFont="1" applyFill="1" applyBorder="1" applyAlignment="1">
      <alignment horizontal="center" wrapText="1"/>
    </xf>
    <xf numFmtId="0" fontId="82" fillId="0" borderId="0" xfId="0" applyFont="1" applyFill="1" applyBorder="1"/>
    <xf numFmtId="4" fontId="78" fillId="0" borderId="0" xfId="0" applyNumberFormat="1" applyFont="1" applyFill="1" applyBorder="1" applyAlignment="1">
      <alignment horizontal="center"/>
    </xf>
    <xf numFmtId="4" fontId="78" fillId="0" borderId="0" xfId="0" applyNumberFormat="1" applyFont="1" applyFill="1" applyBorder="1"/>
    <xf numFmtId="0" fontId="80" fillId="0" borderId="0" xfId="0" applyFont="1" applyFill="1" applyBorder="1"/>
    <xf numFmtId="0" fontId="77" fillId="0" borderId="0" xfId="0" applyFont="1" applyFill="1" applyAlignment="1">
      <alignment horizontal="center"/>
    </xf>
    <xf numFmtId="0" fontId="48" fillId="0" borderId="0" xfId="201" applyFont="1"/>
    <xf numFmtId="0" fontId="70" fillId="0" borderId="0" xfId="201" applyFont="1"/>
    <xf numFmtId="0" fontId="68" fillId="0" borderId="0" xfId="201" applyFont="1"/>
    <xf numFmtId="0" fontId="68" fillId="0" borderId="0" xfId="202" applyFont="1"/>
    <xf numFmtId="0" fontId="68" fillId="0" borderId="0" xfId="201" quotePrefix="1" applyFont="1"/>
    <xf numFmtId="0" fontId="83" fillId="0" borderId="0" xfId="202" applyFont="1"/>
    <xf numFmtId="4" fontId="45" fillId="0" borderId="0" xfId="51" applyNumberFormat="1" applyFont="1" applyBorder="1" applyAlignment="1">
      <alignment horizontal="center" vertical="top"/>
    </xf>
    <xf numFmtId="0" fontId="28" fillId="0" borderId="0" xfId="0" applyFont="1" applyFill="1" applyBorder="1"/>
    <xf numFmtId="0" fontId="49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47" fillId="24" borderId="0" xfId="0" applyFont="1" applyFill="1"/>
    <xf numFmtId="0" fontId="45" fillId="0" borderId="0" xfId="0" applyFont="1" applyAlignment="1">
      <alignment horizontal="left"/>
    </xf>
    <xf numFmtId="0" fontId="47" fillId="0" borderId="0" xfId="0" applyFont="1"/>
    <xf numFmtId="0" fontId="47" fillId="0" borderId="0" xfId="0" applyFont="1" applyAlignment="1">
      <alignment vertical="center"/>
    </xf>
    <xf numFmtId="0" fontId="27" fillId="0" borderId="0" xfId="0" applyFont="1" applyFill="1" applyBorder="1" applyAlignment="1">
      <alignment horizontal="left"/>
    </xf>
    <xf numFmtId="4" fontId="72" fillId="0" borderId="0" xfId="0" applyNumberFormat="1" applyFont="1" applyFill="1" applyBorder="1"/>
    <xf numFmtId="0" fontId="27" fillId="0" borderId="0" xfId="0" applyFont="1" applyAlignment="1">
      <alignment horizontal="left"/>
    </xf>
    <xf numFmtId="4" fontId="72" fillId="0" borderId="0" xfId="0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left"/>
    </xf>
    <xf numFmtId="0" fontId="49" fillId="0" borderId="0" xfId="0" applyFont="1"/>
    <xf numFmtId="0" fontId="72" fillId="0" borderId="0" xfId="0" applyFont="1" applyAlignment="1">
      <alignment horizontal="left"/>
    </xf>
    <xf numFmtId="0" fontId="28" fillId="0" borderId="0" xfId="0" applyFont="1"/>
    <xf numFmtId="0" fontId="53" fillId="0" borderId="0" xfId="0" applyFont="1" applyAlignment="1">
      <alignment horizontal="center"/>
    </xf>
    <xf numFmtId="20" fontId="49" fillId="0" borderId="0" xfId="51" applyNumberFormat="1" applyFont="1" applyFill="1" applyBorder="1" applyAlignment="1">
      <alignment horizontal="center"/>
    </xf>
    <xf numFmtId="4" fontId="72" fillId="0" borderId="0" xfId="51" applyNumberFormat="1" applyFont="1" applyFill="1" applyBorder="1" applyAlignment="1">
      <alignment horizontal="center"/>
    </xf>
    <xf numFmtId="20" fontId="28" fillId="0" borderId="0" xfId="51" applyNumberFormat="1" applyFont="1" applyFill="1" applyBorder="1" applyAlignment="1">
      <alignment horizontal="center"/>
    </xf>
    <xf numFmtId="0" fontId="84" fillId="24" borderId="0" xfId="1" applyFont="1" applyFill="1" applyAlignment="1">
      <alignment horizontal="center"/>
    </xf>
    <xf numFmtId="0" fontId="84" fillId="0" borderId="0" xfId="1" applyFont="1" applyAlignment="1">
      <alignment horizontal="center"/>
    </xf>
    <xf numFmtId="0" fontId="51" fillId="0" borderId="0" xfId="0" applyFont="1"/>
    <xf numFmtId="0" fontId="61" fillId="0" borderId="0" xfId="0" applyFont="1"/>
    <xf numFmtId="4" fontId="28" fillId="0" borderId="0" xfId="0" applyNumberFormat="1" applyFont="1"/>
    <xf numFmtId="0" fontId="27" fillId="0" borderId="0" xfId="1" applyNumberFormat="1" applyFont="1" applyFill="1" applyBorder="1" applyAlignment="1">
      <alignment horizontal="left"/>
    </xf>
    <xf numFmtId="0" fontId="53" fillId="0" borderId="0" xfId="1" applyFont="1" applyFill="1" applyBorder="1" applyAlignment="1">
      <alignment horizontal="left"/>
    </xf>
    <xf numFmtId="0" fontId="27" fillId="0" borderId="0" xfId="1" applyFont="1" applyFill="1" applyBorder="1" applyAlignment="1">
      <alignment horizontal="left"/>
    </xf>
    <xf numFmtId="20" fontId="27" fillId="0" borderId="0" xfId="1" applyNumberFormat="1" applyFont="1" applyFill="1" applyBorder="1" applyAlignment="1">
      <alignment horizontal="center" wrapText="1"/>
    </xf>
    <xf numFmtId="3" fontId="72" fillId="0" borderId="0" xfId="51" applyNumberFormat="1" applyFont="1" applyFill="1" applyBorder="1" applyAlignment="1">
      <alignment horizontal="center" vertical="top"/>
    </xf>
    <xf numFmtId="0" fontId="27" fillId="0" borderId="0" xfId="1" applyFont="1" applyFill="1" applyBorder="1"/>
    <xf numFmtId="0" fontId="53" fillId="0" borderId="0" xfId="51" applyFont="1" applyFill="1" applyBorder="1" applyAlignment="1">
      <alignment horizontal="left"/>
    </xf>
    <xf numFmtId="4" fontId="72" fillId="0" borderId="0" xfId="51" applyNumberFormat="1" applyFont="1" applyFill="1" applyBorder="1" applyAlignment="1">
      <alignment vertical="top"/>
    </xf>
    <xf numFmtId="3" fontId="72" fillId="0" borderId="0" xfId="201" applyNumberFormat="1" applyFont="1" applyAlignment="1">
      <alignment horizontal="center" vertical="top"/>
    </xf>
    <xf numFmtId="0" fontId="70" fillId="0" borderId="0" xfId="1" applyNumberFormat="1" applyFont="1" applyFill="1" applyBorder="1" applyAlignment="1">
      <alignment horizontal="left"/>
    </xf>
    <xf numFmtId="0" fontId="70" fillId="0" borderId="0" xfId="1" applyFont="1" applyFill="1" applyBorder="1"/>
    <xf numFmtId="0" fontId="69" fillId="0" borderId="0" xfId="1" applyFont="1" applyFill="1" applyBorder="1" applyAlignment="1">
      <alignment horizontal="left"/>
    </xf>
    <xf numFmtId="0" fontId="70" fillId="0" borderId="0" xfId="1" applyFont="1" applyFill="1" applyBorder="1" applyAlignment="1">
      <alignment horizontal="left"/>
    </xf>
    <xf numFmtId="20" fontId="70" fillId="0" borderId="0" xfId="1" applyNumberFormat="1" applyFont="1" applyFill="1" applyBorder="1" applyAlignment="1">
      <alignment horizontal="center" wrapText="1"/>
    </xf>
    <xf numFmtId="20" fontId="68" fillId="0" borderId="0" xfId="51" applyNumberFormat="1" applyFont="1" applyFill="1" applyBorder="1" applyAlignment="1">
      <alignment horizontal="center"/>
    </xf>
    <xf numFmtId="4" fontId="61" fillId="0" borderId="0" xfId="51" applyNumberFormat="1" applyFont="1" applyFill="1" applyBorder="1" applyAlignment="1">
      <alignment horizontal="center"/>
    </xf>
    <xf numFmtId="20" fontId="62" fillId="0" borderId="0" xfId="51" applyNumberFormat="1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77" fillId="0" borderId="0" xfId="0" applyFont="1"/>
    <xf numFmtId="0" fontId="77" fillId="0" borderId="0" xfId="0" applyFont="1" applyAlignment="1">
      <alignment horizontal="center"/>
    </xf>
    <xf numFmtId="0" fontId="54" fillId="0" borderId="0" xfId="0" applyFont="1" applyBorder="1"/>
    <xf numFmtId="0" fontId="1" fillId="0" borderId="0" xfId="201" applyFont="1"/>
    <xf numFmtId="0" fontId="1" fillId="0" borderId="0" xfId="202" applyFont="1"/>
    <xf numFmtId="0" fontId="1" fillId="0" borderId="0" xfId="1" applyNumberFormat="1" applyFont="1" applyFill="1" applyBorder="1" applyAlignment="1">
      <alignment horizontal="left"/>
    </xf>
    <xf numFmtId="0" fontId="45" fillId="0" borderId="0" xfId="5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20" fontId="1" fillId="0" borderId="0" xfId="1" applyNumberFormat="1" applyFont="1" applyFill="1" applyBorder="1" applyAlignment="1">
      <alignment horizontal="center" wrapText="1"/>
    </xf>
    <xf numFmtId="20" fontId="47" fillId="0" borderId="0" xfId="51" applyNumberFormat="1" applyFont="1" applyFill="1" applyBorder="1" applyAlignment="1">
      <alignment horizontal="center"/>
    </xf>
    <xf numFmtId="4" fontId="45" fillId="0" borderId="0" xfId="51" applyNumberFormat="1" applyFont="1" applyFill="1" applyBorder="1" applyAlignment="1">
      <alignment horizontal="center"/>
    </xf>
    <xf numFmtId="20" fontId="26" fillId="0" borderId="0" xfId="51" applyNumberFormat="1" applyFont="1" applyFill="1" applyBorder="1" applyAlignment="1">
      <alignment horizontal="center"/>
    </xf>
    <xf numFmtId="0" fontId="45" fillId="24" borderId="0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0" applyFont="1" applyFill="1" applyBorder="1" applyAlignment="1">
      <alignment horizontal="left"/>
    </xf>
    <xf numFmtId="168" fontId="1" fillId="0" borderId="0" xfId="1" applyNumberFormat="1" applyFont="1" applyFill="1" applyBorder="1" applyAlignment="1">
      <alignment horizontal="center" wrapText="1"/>
    </xf>
    <xf numFmtId="0" fontId="47" fillId="0" borderId="0" xfId="1" applyNumberFormat="1" applyFont="1" applyFill="1" applyBorder="1" applyAlignment="1">
      <alignment horizontal="center"/>
    </xf>
    <xf numFmtId="4" fontId="45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20" fontId="1" fillId="0" borderId="0" xfId="1" applyNumberFormat="1" applyFont="1" applyFill="1" applyBorder="1" applyAlignment="1">
      <alignment horizontal="left"/>
    </xf>
    <xf numFmtId="0" fontId="47" fillId="0" borderId="0" xfId="1" applyFont="1" applyFill="1" applyBorder="1"/>
    <xf numFmtId="4" fontId="45" fillId="0" borderId="0" xfId="1" applyNumberFormat="1" applyFont="1" applyFill="1" applyBorder="1"/>
    <xf numFmtId="20" fontId="47" fillId="0" borderId="0" xfId="1" applyNumberFormat="1" applyFont="1" applyFill="1" applyBorder="1" applyAlignment="1">
      <alignment horizontal="center"/>
    </xf>
    <xf numFmtId="0" fontId="47" fillId="0" borderId="0" xfId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20" fillId="0" borderId="0" xfId="51" applyFont="1" applyFill="1" applyBorder="1" applyAlignment="1">
      <alignment horizontal="left"/>
    </xf>
    <xf numFmtId="0" fontId="47" fillId="0" borderId="0" xfId="1" applyNumberFormat="1" applyFont="1" applyFill="1" applyBorder="1" applyAlignment="1"/>
    <xf numFmtId="4" fontId="45" fillId="0" borderId="0" xfId="0" applyNumberFormat="1" applyFont="1" applyFill="1" applyBorder="1"/>
    <xf numFmtId="4" fontId="45" fillId="0" borderId="0" xfId="1" applyNumberFormat="1" applyFont="1" applyFill="1" applyBorder="1" applyAlignment="1"/>
    <xf numFmtId="0" fontId="87" fillId="0" borderId="0" xfId="1" applyNumberFormat="1" applyFont="1" applyFill="1" applyBorder="1" applyAlignment="1"/>
    <xf numFmtId="3" fontId="47" fillId="0" borderId="0" xfId="1" applyNumberFormat="1" applyFont="1" applyFill="1" applyBorder="1" applyAlignment="1">
      <alignment horizontal="center"/>
    </xf>
    <xf numFmtId="4" fontId="45" fillId="0" borderId="0" xfId="51" applyNumberFormat="1" applyFont="1" applyFill="1" applyBorder="1" applyAlignment="1">
      <alignment horizontal="center" vertical="top"/>
    </xf>
    <xf numFmtId="4" fontId="72" fillId="0" borderId="0" xfId="1" applyNumberFormat="1" applyFont="1" applyFill="1" applyBorder="1" applyAlignment="1">
      <alignment horizontal="center"/>
    </xf>
    <xf numFmtId="0" fontId="20" fillId="0" borderId="0" xfId="514" applyFont="1" applyAlignment="1">
      <alignment horizontal="left"/>
    </xf>
    <xf numFmtId="0" fontId="41" fillId="0" borderId="0" xfId="1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6" fillId="0" borderId="0" xfId="0" applyFont="1"/>
    <xf numFmtId="0" fontId="4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4" fontId="26" fillId="0" borderId="0" xfId="0" applyNumberFormat="1" applyFont="1"/>
    <xf numFmtId="0" fontId="20" fillId="0" borderId="0" xfId="0" applyFont="1" applyAlignment="1">
      <alignment horizontal="center"/>
    </xf>
    <xf numFmtId="0" fontId="40" fillId="0" borderId="0" xfId="1" applyFont="1" applyAlignment="1">
      <alignment horizontal="left"/>
    </xf>
    <xf numFmtId="0" fontId="0" fillId="0" borderId="0" xfId="0" applyAlignment="1">
      <alignment horizontal="center"/>
    </xf>
    <xf numFmtId="0" fontId="39" fillId="0" borderId="0" xfId="0" applyFont="1" applyAlignment="1">
      <alignment horizontal="left"/>
    </xf>
    <xf numFmtId="0" fontId="91" fillId="0" borderId="0" xfId="1" applyFont="1" applyAlignment="1">
      <alignment horizontal="center"/>
    </xf>
    <xf numFmtId="0" fontId="92" fillId="0" borderId="0" xfId="0" applyFont="1"/>
    <xf numFmtId="0" fontId="93" fillId="0" borderId="0" xfId="51" applyFont="1" applyAlignment="1">
      <alignment horizontal="left"/>
    </xf>
    <xf numFmtId="14" fontId="94" fillId="0" borderId="0" xfId="0" applyNumberFormat="1" applyFont="1" applyAlignment="1">
      <alignment horizontal="center"/>
    </xf>
    <xf numFmtId="0" fontId="94" fillId="0" borderId="0" xfId="0" applyFont="1" applyAlignment="1">
      <alignment horizontal="center"/>
    </xf>
    <xf numFmtId="0" fontId="91" fillId="0" borderId="0" xfId="1" applyFont="1" applyAlignment="1">
      <alignment wrapText="1"/>
    </xf>
    <xf numFmtId="0" fontId="95" fillId="0" borderId="0" xfId="1" applyFont="1" applyAlignment="1">
      <alignment horizontal="left"/>
    </xf>
    <xf numFmtId="0" fontId="96" fillId="0" borderId="0" xfId="1" applyFont="1" applyAlignment="1">
      <alignment horizontal="left"/>
    </xf>
    <xf numFmtId="0" fontId="97" fillId="0" borderId="0" xfId="1" applyFont="1" applyAlignment="1">
      <alignment horizontal="left"/>
    </xf>
    <xf numFmtId="0" fontId="98" fillId="0" borderId="0" xfId="0" applyFont="1" applyAlignment="1">
      <alignment horizontal="left"/>
    </xf>
    <xf numFmtId="16" fontId="71" fillId="0" borderId="0" xfId="1" quotePrefix="1" applyNumberFormat="1" applyFont="1" applyAlignment="1">
      <alignment horizontal="center"/>
    </xf>
    <xf numFmtId="0" fontId="95" fillId="0" borderId="0" xfId="1" applyFont="1" applyAlignment="1">
      <alignment horizontal="center"/>
    </xf>
    <xf numFmtId="20" fontId="20" fillId="0" borderId="19" xfId="0" applyNumberFormat="1" applyFont="1" applyBorder="1" applyAlignment="1">
      <alignment horizontal="left"/>
    </xf>
    <xf numFmtId="0" fontId="98" fillId="0" borderId="19" xfId="0" applyFont="1" applyBorder="1" applyAlignment="1">
      <alignment horizontal="left"/>
    </xf>
    <xf numFmtId="0" fontId="95" fillId="0" borderId="19" xfId="1" applyFont="1" applyBorder="1" applyAlignment="1">
      <alignment horizontal="center"/>
    </xf>
    <xf numFmtId="0" fontId="95" fillId="0" borderId="0" xfId="0" applyFont="1" applyAlignment="1">
      <alignment horizontal="left"/>
    </xf>
    <xf numFmtId="20" fontId="99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1" applyAlignment="1">
      <alignment horizontal="left"/>
    </xf>
    <xf numFmtId="3" fontId="45" fillId="0" borderId="0" xfId="51" applyNumberFormat="1" applyFont="1" applyAlignment="1">
      <alignment horizontal="center"/>
    </xf>
    <xf numFmtId="0" fontId="97" fillId="0" borderId="0" xfId="0" applyFont="1" applyAlignment="1">
      <alignment horizontal="center"/>
    </xf>
    <xf numFmtId="0" fontId="1" fillId="0" borderId="19" xfId="1" applyBorder="1" applyAlignment="1">
      <alignment horizontal="left"/>
    </xf>
    <xf numFmtId="3" fontId="45" fillId="0" borderId="19" xfId="51" applyNumberFormat="1" applyFont="1" applyBorder="1" applyAlignment="1">
      <alignment horizontal="center"/>
    </xf>
    <xf numFmtId="0" fontId="89" fillId="0" borderId="0" xfId="0" applyFont="1"/>
    <xf numFmtId="20" fontId="1" fillId="0" borderId="19" xfId="0" applyNumberFormat="1" applyFont="1" applyBorder="1" applyAlignment="1">
      <alignment horizontal="left"/>
    </xf>
    <xf numFmtId="0" fontId="98" fillId="0" borderId="19" xfId="0" applyFont="1" applyBorder="1"/>
    <xf numFmtId="0" fontId="0" fillId="0" borderId="19" xfId="0" applyBorder="1" applyAlignment="1">
      <alignment horizontal="center"/>
    </xf>
    <xf numFmtId="0" fontId="97" fillId="0" borderId="0" xfId="0" applyFont="1"/>
    <xf numFmtId="20" fontId="1" fillId="0" borderId="0" xfId="0" applyNumberFormat="1" applyFont="1" applyAlignment="1">
      <alignment horizontal="center"/>
    </xf>
    <xf numFmtId="0" fontId="98" fillId="0" borderId="0" xfId="0" applyFont="1"/>
    <xf numFmtId="3" fontId="20" fillId="0" borderId="0" xfId="51" applyNumberFormat="1" applyFont="1" applyAlignment="1">
      <alignment horizontal="center"/>
    </xf>
    <xf numFmtId="0" fontId="85" fillId="0" borderId="0" xfId="0" applyFont="1"/>
    <xf numFmtId="20" fontId="100" fillId="0" borderId="0" xfId="0" applyNumberFormat="1" applyFont="1" applyAlignment="1">
      <alignment horizontal="left"/>
    </xf>
    <xf numFmtId="0" fontId="101" fillId="0" borderId="0" xfId="0" applyFont="1"/>
    <xf numFmtId="0" fontId="48" fillId="0" borderId="0" xfId="51" applyFont="1" applyAlignment="1">
      <alignment horizontal="left"/>
    </xf>
    <xf numFmtId="20" fontId="97" fillId="0" borderId="0" xfId="0" applyNumberFormat="1" applyFont="1" applyAlignment="1">
      <alignment horizontal="center"/>
    </xf>
    <xf numFmtId="20" fontId="97" fillId="0" borderId="0" xfId="51" applyNumberFormat="1" applyFont="1" applyAlignment="1">
      <alignment horizontal="center"/>
    </xf>
    <xf numFmtId="0" fontId="0" fillId="0" borderId="19" xfId="0" applyBorder="1"/>
    <xf numFmtId="20" fontId="97" fillId="0" borderId="19" xfId="51" applyNumberFormat="1" applyFont="1" applyBorder="1" applyAlignment="1">
      <alignment horizontal="center"/>
    </xf>
    <xf numFmtId="0" fontId="0" fillId="0" borderId="26" xfId="0" applyBorder="1"/>
    <xf numFmtId="0" fontId="1" fillId="0" borderId="26" xfId="1" applyBorder="1" applyAlignment="1">
      <alignment horizontal="left"/>
    </xf>
    <xf numFmtId="0" fontId="0" fillId="0" borderId="26" xfId="0" applyBorder="1" applyAlignment="1">
      <alignment horizontal="center"/>
    </xf>
    <xf numFmtId="0" fontId="89" fillId="0" borderId="19" xfId="0" applyFont="1" applyBorder="1"/>
    <xf numFmtId="0" fontId="71" fillId="0" borderId="0" xfId="51" applyFont="1"/>
    <xf numFmtId="4" fontId="71" fillId="0" borderId="0" xfId="0" applyNumberFormat="1" applyFont="1" applyAlignment="1">
      <alignment horizontal="center"/>
    </xf>
    <xf numFmtId="0" fontId="71" fillId="0" borderId="0" xfId="0" applyFont="1" applyAlignment="1">
      <alignment horizontal="center"/>
    </xf>
    <xf numFmtId="4" fontId="71" fillId="0" borderId="0" xfId="51" applyNumberFormat="1" applyFont="1" applyAlignment="1">
      <alignment horizontal="center"/>
    </xf>
    <xf numFmtId="0" fontId="71" fillId="0" borderId="0" xfId="1" applyFont="1" applyAlignment="1">
      <alignment horizontal="center"/>
    </xf>
    <xf numFmtId="0" fontId="20" fillId="0" borderId="0" xfId="51" applyFont="1" applyAlignment="1">
      <alignment horizontal="right"/>
    </xf>
    <xf numFmtId="0" fontId="1" fillId="0" borderId="0" xfId="51"/>
    <xf numFmtId="0" fontId="1" fillId="0" borderId="0" xfId="0" applyFont="1" applyAlignment="1">
      <alignment horizontal="left"/>
    </xf>
    <xf numFmtId="9" fontId="0" fillId="0" borderId="0" xfId="516" applyFont="1"/>
    <xf numFmtId="20" fontId="71" fillId="0" borderId="0" xfId="0" applyNumberFormat="1" applyFont="1" applyAlignment="1">
      <alignment horizontal="left"/>
    </xf>
    <xf numFmtId="0" fontId="71" fillId="0" borderId="0" xfId="0" applyFont="1" applyAlignment="1">
      <alignment horizontal="left"/>
    </xf>
    <xf numFmtId="20" fontId="87" fillId="0" borderId="0" xfId="0" applyNumberFormat="1" applyFont="1" applyAlignment="1">
      <alignment horizontal="left"/>
    </xf>
    <xf numFmtId="0" fontId="1" fillId="0" borderId="0" xfId="0" applyFont="1"/>
    <xf numFmtId="20" fontId="71" fillId="0" borderId="19" xfId="0" applyNumberFormat="1" applyFont="1" applyBorder="1" applyAlignment="1">
      <alignment horizontal="left"/>
    </xf>
    <xf numFmtId="20" fontId="1" fillId="0" borderId="19" xfId="51" applyNumberFormat="1" applyBorder="1" applyAlignment="1">
      <alignment horizontal="center"/>
    </xf>
    <xf numFmtId="0" fontId="102" fillId="0" borderId="0" xfId="0" applyFont="1"/>
    <xf numFmtId="0" fontId="103" fillId="0" borderId="0" xfId="0" applyFont="1"/>
    <xf numFmtId="0" fontId="98" fillId="0" borderId="26" xfId="0" applyFont="1" applyBorder="1"/>
    <xf numFmtId="0" fontId="98" fillId="0" borderId="26" xfId="0" applyFont="1" applyBorder="1" applyAlignment="1">
      <alignment horizontal="center"/>
    </xf>
    <xf numFmtId="0" fontId="104" fillId="0" borderId="0" xfId="0" applyFont="1"/>
    <xf numFmtId="20" fontId="1" fillId="0" borderId="0" xfId="51" applyNumberFormat="1" applyAlignment="1">
      <alignment horizontal="center"/>
    </xf>
    <xf numFmtId="4" fontId="97" fillId="0" borderId="0" xfId="0" applyNumberFormat="1" applyFont="1" applyAlignment="1">
      <alignment horizontal="center"/>
    </xf>
    <xf numFmtId="0" fontId="38" fillId="0" borderId="19" xfId="51" applyFont="1" applyBorder="1" applyAlignment="1">
      <alignment horizontal="left"/>
    </xf>
    <xf numFmtId="0" fontId="1" fillId="0" borderId="19" xfId="51" applyBorder="1"/>
    <xf numFmtId="0" fontId="89" fillId="0" borderId="0" xfId="0" applyFont="1" applyAlignment="1">
      <alignment horizontal="center"/>
    </xf>
    <xf numFmtId="0" fontId="97" fillId="0" borderId="0" xfId="51" applyFont="1"/>
    <xf numFmtId="0" fontId="90" fillId="0" borderId="0" xfId="0" applyFont="1" applyAlignment="1">
      <alignment vertical="center"/>
    </xf>
    <xf numFmtId="0" fontId="0" fillId="0" borderId="0" xfId="0" applyAlignment="1">
      <alignment vertical="center"/>
    </xf>
    <xf numFmtId="169" fontId="106" fillId="0" borderId="0" xfId="515" applyNumberFormat="1" applyFont="1"/>
    <xf numFmtId="0" fontId="87" fillId="0" borderId="0" xfId="1" applyFont="1" applyAlignment="1">
      <alignment horizontal="left"/>
    </xf>
    <xf numFmtId="4" fontId="45" fillId="0" borderId="0" xfId="1" applyNumberFormat="1" applyFont="1" applyFill="1" applyBorder="1" applyAlignment="1">
      <alignment horizontal="center"/>
    </xf>
    <xf numFmtId="0" fontId="5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168" fontId="1" fillId="0" borderId="0" xfId="51" applyNumberFormat="1" applyFont="1" applyFill="1" applyBorder="1" applyAlignment="1">
      <alignment horizontal="center" wrapText="1"/>
    </xf>
    <xf numFmtId="0" fontId="107" fillId="0" borderId="0" xfId="0" applyFont="1" applyFill="1" applyAlignment="1">
      <alignment vertical="center"/>
    </xf>
    <xf numFmtId="0" fontId="58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4" fontId="108" fillId="0" borderId="0" xfId="0" applyNumberFormat="1" applyFont="1" applyFill="1" applyBorder="1"/>
    <xf numFmtId="0" fontId="109" fillId="0" borderId="0" xfId="0" applyFont="1" applyFill="1" applyBorder="1"/>
    <xf numFmtId="168" fontId="1" fillId="0" borderId="0" xfId="0" applyNumberFormat="1" applyFont="1" applyFill="1" applyBorder="1" applyAlignment="1">
      <alignment horizontal="center" wrapText="1"/>
    </xf>
    <xf numFmtId="0" fontId="20" fillId="0" borderId="0" xfId="0" applyFont="1" applyAlignment="1">
      <alignment vertical="center"/>
    </xf>
    <xf numFmtId="0" fontId="48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/>
    </xf>
    <xf numFmtId="0" fontId="58" fillId="0" borderId="0" xfId="0" applyFont="1" applyBorder="1"/>
    <xf numFmtId="0" fontId="56" fillId="0" borderId="19" xfId="0" applyFont="1" applyBorder="1"/>
    <xf numFmtId="0" fontId="20" fillId="0" borderId="19" xfId="51" applyFont="1" applyFill="1" applyBorder="1" applyAlignment="1">
      <alignment horizontal="left"/>
    </xf>
    <xf numFmtId="0" fontId="58" fillId="0" borderId="19" xfId="0" applyFont="1" applyBorder="1" applyAlignment="1">
      <alignment horizontal="center"/>
    </xf>
    <xf numFmtId="4" fontId="45" fillId="0" borderId="15" xfId="1" applyNumberFormat="1" applyFont="1" applyFill="1" applyBorder="1" applyAlignment="1">
      <alignment horizontal="center"/>
    </xf>
    <xf numFmtId="0" fontId="58" fillId="0" borderId="0" xfId="0" applyFont="1"/>
    <xf numFmtId="0" fontId="45" fillId="0" borderId="0" xfId="1" applyFont="1" applyFill="1" applyBorder="1" applyAlignment="1">
      <alignment horizontal="left"/>
    </xf>
    <xf numFmtId="0" fontId="58" fillId="0" borderId="0" xfId="0" applyFont="1" applyFill="1" applyAlignment="1">
      <alignment horizontal="center"/>
    </xf>
    <xf numFmtId="0" fontId="58" fillId="0" borderId="0" xfId="0" applyFont="1" applyFill="1" applyBorder="1"/>
    <xf numFmtId="0" fontId="56" fillId="0" borderId="19" xfId="0" applyFont="1" applyFill="1" applyBorder="1"/>
    <xf numFmtId="0" fontId="58" fillId="0" borderId="19" xfId="0" applyFont="1" applyFill="1" applyBorder="1" applyAlignment="1">
      <alignment horizontal="center"/>
    </xf>
    <xf numFmtId="0" fontId="56" fillId="0" borderId="0" xfId="0" applyFont="1" applyBorder="1"/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39" fillId="0" borderId="0" xfId="0" applyFont="1" applyBorder="1"/>
    <xf numFmtId="0" fontId="108" fillId="0" borderId="0" xfId="0" applyFont="1"/>
    <xf numFmtId="0" fontId="45" fillId="0" borderId="0" xfId="0" applyFont="1" applyFill="1" applyBorder="1" applyAlignment="1">
      <alignment horizontal="left"/>
    </xf>
    <xf numFmtId="0" fontId="110" fillId="0" borderId="0" xfId="0" applyFont="1" applyAlignment="1">
      <alignment vertical="center"/>
    </xf>
    <xf numFmtId="0" fontId="83" fillId="0" borderId="0" xfId="1" applyFont="1" applyAlignment="1">
      <alignment horizontal="center"/>
    </xf>
    <xf numFmtId="0" fontId="85" fillId="0" borderId="0" xfId="0" applyFont="1" applyAlignment="1">
      <alignment horizontal="center"/>
    </xf>
    <xf numFmtId="0" fontId="86" fillId="0" borderId="0" xfId="0" applyFont="1"/>
    <xf numFmtId="0" fontId="69" fillId="0" borderId="0" xfId="51" applyFont="1" applyAlignment="1">
      <alignment horizontal="right"/>
    </xf>
    <xf numFmtId="0" fontId="101" fillId="0" borderId="0" xfId="0" applyFont="1" applyAlignment="1">
      <alignment vertical="center"/>
    </xf>
    <xf numFmtId="0" fontId="20" fillId="0" borderId="0" xfId="0" applyFont="1" applyFill="1" applyBorder="1"/>
    <xf numFmtId="0" fontId="1" fillId="0" borderId="0" xfId="0" applyFont="1" applyFill="1" applyBorder="1"/>
    <xf numFmtId="4" fontId="45" fillId="0" borderId="0" xfId="0" applyNumberFormat="1" applyFont="1" applyFill="1" applyBorder="1" applyAlignment="1">
      <alignment horizontal="center"/>
    </xf>
    <xf numFmtId="0" fontId="1" fillId="0" borderId="0" xfId="200" applyFont="1" applyAlignment="1">
      <alignment horizontal="left"/>
    </xf>
    <xf numFmtId="0" fontId="45" fillId="0" borderId="0" xfId="200" applyFont="1" applyAlignment="1">
      <alignment horizontal="left"/>
    </xf>
    <xf numFmtId="0" fontId="45" fillId="0" borderId="0" xfId="200" applyFont="1"/>
    <xf numFmtId="0" fontId="1" fillId="0" borderId="0" xfId="200" applyFont="1" applyAlignment="1">
      <alignment horizontal="center"/>
    </xf>
    <xf numFmtId="0" fontId="26" fillId="0" borderId="0" xfId="200" applyFont="1" applyAlignment="1">
      <alignment horizontal="center"/>
    </xf>
    <xf numFmtId="0" fontId="26" fillId="0" borderId="0" xfId="200" applyFont="1"/>
    <xf numFmtId="20" fontId="47" fillId="0" borderId="0" xfId="201" applyNumberFormat="1" applyFont="1" applyAlignment="1">
      <alignment horizontal="center"/>
    </xf>
    <xf numFmtId="4" fontId="45" fillId="0" borderId="0" xfId="200" applyNumberFormat="1" applyFont="1" applyAlignment="1">
      <alignment horizontal="center"/>
    </xf>
    <xf numFmtId="0" fontId="91" fillId="0" borderId="0" xfId="200" applyFont="1" applyAlignment="1">
      <alignment horizontal="center"/>
    </xf>
    <xf numFmtId="0" fontId="20" fillId="0" borderId="0" xfId="200" applyFont="1" applyAlignment="1">
      <alignment horizontal="center"/>
    </xf>
    <xf numFmtId="0" fontId="112" fillId="0" borderId="0" xfId="0" applyFont="1" applyFill="1" applyBorder="1" applyAlignment="1">
      <alignment horizontal="left"/>
    </xf>
    <xf numFmtId="0" fontId="113" fillId="0" borderId="0" xfId="0" applyFont="1" applyFill="1" applyBorder="1" applyAlignment="1">
      <alignment horizontal="left"/>
    </xf>
    <xf numFmtId="0" fontId="114" fillId="0" borderId="0" xfId="0" applyFont="1" applyFill="1" applyBorder="1"/>
    <xf numFmtId="0" fontId="112" fillId="0" borderId="0" xfId="0" applyFont="1" applyFill="1" applyBorder="1"/>
    <xf numFmtId="168" fontId="112" fillId="0" borderId="0" xfId="0" applyNumberFormat="1" applyFont="1" applyFill="1" applyBorder="1" applyAlignment="1">
      <alignment horizontal="center" wrapText="1"/>
    </xf>
    <xf numFmtId="0" fontId="115" fillId="0" borderId="0" xfId="0" applyFont="1" applyFill="1" applyBorder="1"/>
    <xf numFmtId="4" fontId="116" fillId="0" borderId="0" xfId="0" applyNumberFormat="1" applyFont="1" applyFill="1" applyBorder="1" applyAlignment="1">
      <alignment horizontal="center"/>
    </xf>
    <xf numFmtId="4" fontId="116" fillId="0" borderId="0" xfId="0" applyNumberFormat="1" applyFont="1" applyFill="1" applyBorder="1"/>
    <xf numFmtId="0" fontId="113" fillId="0" borderId="0" xfId="0" applyFont="1" applyFill="1" applyBorder="1"/>
    <xf numFmtId="0" fontId="117" fillId="0" borderId="0" xfId="200" applyFont="1" applyAlignment="1">
      <alignment horizontal="left"/>
    </xf>
    <xf numFmtId="0" fontId="1" fillId="0" borderId="0" xfId="111" applyFont="1" applyAlignment="1">
      <alignment horizontal="center"/>
    </xf>
    <xf numFmtId="0" fontId="1" fillId="0" borderId="0" xfId="111" applyFont="1"/>
    <xf numFmtId="0" fontId="1" fillId="0" borderId="0" xfId="51" applyFont="1"/>
    <xf numFmtId="0" fontId="87" fillId="0" borderId="0" xfId="51" applyFont="1"/>
    <xf numFmtId="0" fontId="71" fillId="0" borderId="0" xfId="111" applyFont="1" applyAlignment="1">
      <alignment horizontal="center"/>
    </xf>
    <xf numFmtId="0" fontId="30" fillId="0" borderId="0" xfId="351" applyFont="1"/>
    <xf numFmtId="0" fontId="97" fillId="0" borderId="0" xfId="201" applyFont="1"/>
    <xf numFmtId="0" fontId="63" fillId="0" borderId="0" xfId="201" applyFont="1"/>
    <xf numFmtId="0" fontId="63" fillId="0" borderId="0" xfId="201" applyFont="1" applyAlignment="1">
      <alignment horizontal="center"/>
    </xf>
    <xf numFmtId="0" fontId="97" fillId="0" borderId="0" xfId="202" applyFont="1"/>
    <xf numFmtId="0" fontId="47" fillId="0" borderId="0" xfId="51" applyFont="1" applyAlignment="1">
      <alignment horizontal="left"/>
    </xf>
    <xf numFmtId="0" fontId="47" fillId="0" borderId="0" xfId="51" applyFont="1" applyAlignment="1">
      <alignment horizontal="center"/>
    </xf>
    <xf numFmtId="0" fontId="47" fillId="0" borderId="0" xfId="51" applyFont="1"/>
    <xf numFmtId="0" fontId="47" fillId="0" borderId="0" xfId="111" applyFont="1"/>
    <xf numFmtId="0" fontId="47" fillId="0" borderId="0" xfId="51" quotePrefix="1" applyFont="1"/>
    <xf numFmtId="3" fontId="118" fillId="0" borderId="0" xfId="51" applyNumberFormat="1" applyFont="1"/>
    <xf numFmtId="4" fontId="1" fillId="0" borderId="0" xfId="0" applyNumberFormat="1" applyFont="1" applyAlignment="1">
      <alignment horizontal="center"/>
    </xf>
    <xf numFmtId="0" fontId="0" fillId="0" borderId="0" xfId="0" applyFont="1"/>
    <xf numFmtId="0" fontId="26" fillId="0" borderId="0" xfId="51" applyFont="1" applyAlignment="1">
      <alignment horizontal="right"/>
    </xf>
    <xf numFmtId="4" fontId="1" fillId="0" borderId="0" xfId="51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20" fillId="0" borderId="0" xfId="514" applyFont="1" applyFill="1" applyAlignment="1">
      <alignment horizontal="left"/>
    </xf>
    <xf numFmtId="3" fontId="45" fillId="0" borderId="0" xfId="201" applyNumberFormat="1" applyFont="1" applyFill="1" applyAlignment="1">
      <alignment horizontal="center" vertical="top"/>
    </xf>
    <xf numFmtId="0" fontId="1" fillId="0" borderId="0" xfId="1" applyFont="1" applyAlignment="1">
      <alignment horizontal="left"/>
    </xf>
    <xf numFmtId="0" fontId="93" fillId="24" borderId="0" xfId="0" applyFont="1" applyFill="1" applyAlignment="1">
      <alignment horizontal="left"/>
    </xf>
    <xf numFmtId="0" fontId="45" fillId="24" borderId="0" xfId="0" applyFont="1" applyFill="1" applyAlignment="1">
      <alignment horizontal="left"/>
    </xf>
    <xf numFmtId="0" fontId="20" fillId="24" borderId="0" xfId="0" applyFont="1" applyFill="1"/>
    <xf numFmtId="0" fontId="1" fillId="24" borderId="0" xfId="0" applyFont="1" applyFill="1" applyAlignment="1">
      <alignment horizontal="left"/>
    </xf>
    <xf numFmtId="0" fontId="1" fillId="24" borderId="0" xfId="0" applyFont="1" applyFill="1"/>
    <xf numFmtId="0" fontId="1" fillId="24" borderId="0" xfId="0" applyFont="1" applyFill="1" applyAlignment="1">
      <alignment horizontal="center" wrapText="1"/>
    </xf>
    <xf numFmtId="0" fontId="1" fillId="0" borderId="0" xfId="0" applyFont="1" applyAlignment="1">
      <alignment vertical="center"/>
    </xf>
    <xf numFmtId="49" fontId="1" fillId="0" borderId="0" xfId="51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center"/>
    </xf>
    <xf numFmtId="2" fontId="45" fillId="0" borderId="0" xfId="0" applyNumberFormat="1" applyFont="1" applyAlignment="1">
      <alignment vertical="center"/>
    </xf>
    <xf numFmtId="0" fontId="45" fillId="24" borderId="0" xfId="1" applyFont="1" applyFill="1" applyAlignment="1">
      <alignment horizontal="center"/>
    </xf>
    <xf numFmtId="0" fontId="45" fillId="0" borderId="0" xfId="1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45" fillId="0" borderId="0" xfId="51" applyFont="1" applyAlignment="1">
      <alignment horizontal="left"/>
    </xf>
    <xf numFmtId="0" fontId="20" fillId="0" borderId="0" xfId="0" applyFont="1"/>
    <xf numFmtId="0" fontId="1" fillId="0" borderId="0" xfId="0" applyFont="1" applyAlignment="1">
      <alignment horizontal="center" wrapText="1"/>
    </xf>
    <xf numFmtId="4" fontId="45" fillId="0" borderId="0" xfId="0" applyNumberFormat="1" applyFont="1" applyAlignment="1">
      <alignment horizontal="center"/>
    </xf>
    <xf numFmtId="4" fontId="45" fillId="0" borderId="0" xfId="0" applyNumberFormat="1" applyFont="1"/>
    <xf numFmtId="0" fontId="93" fillId="24" borderId="0" xfId="0" applyFont="1" applyFill="1" applyBorder="1" applyAlignment="1">
      <alignment horizontal="left"/>
    </xf>
    <xf numFmtId="0" fontId="45" fillId="24" borderId="0" xfId="0" applyFont="1" applyFill="1" applyBorder="1" applyAlignment="1">
      <alignment horizontal="left"/>
    </xf>
    <xf numFmtId="0" fontId="20" fillId="24" borderId="0" xfId="0" applyFont="1" applyFill="1" applyBorder="1"/>
    <xf numFmtId="0" fontId="1" fillId="24" borderId="0" xfId="0" applyFont="1" applyFill="1" applyBorder="1" applyAlignment="1">
      <alignment horizontal="left"/>
    </xf>
    <xf numFmtId="0" fontId="1" fillId="24" borderId="0" xfId="0" applyFont="1" applyFill="1" applyBorder="1"/>
    <xf numFmtId="0" fontId="1" fillId="24" borderId="0" xfId="0" applyFont="1" applyFill="1" applyBorder="1" applyAlignment="1">
      <alignment horizontal="center" wrapText="1"/>
    </xf>
    <xf numFmtId="0" fontId="47" fillId="24" borderId="0" xfId="0" applyFont="1" applyFill="1" applyBorder="1"/>
    <xf numFmtId="0" fontId="20" fillId="0" borderId="0" xfId="1" applyFont="1" applyFill="1" applyBorder="1" applyAlignment="1">
      <alignment horizontal="center" vertical="center" textRotation="90"/>
    </xf>
    <xf numFmtId="0" fontId="1" fillId="0" borderId="0" xfId="0" applyFont="1" applyBorder="1"/>
    <xf numFmtId="0" fontId="64" fillId="0" borderId="0" xfId="0" applyFont="1" applyFill="1" applyBorder="1" applyAlignment="1">
      <alignment horizontal="center" textRotation="90"/>
    </xf>
    <xf numFmtId="0" fontId="1" fillId="0" borderId="0" xfId="1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1" fillId="0" borderId="0" xfId="0" applyFont="1" applyBorder="1" applyAlignment="1">
      <alignment vertical="center"/>
    </xf>
    <xf numFmtId="49" fontId="1" fillId="0" borderId="0" xfId="51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/>
    </xf>
    <xf numFmtId="4" fontId="45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/>
    </xf>
    <xf numFmtId="2" fontId="45" fillId="0" borderId="0" xfId="0" applyNumberFormat="1" applyFont="1" applyBorder="1" applyAlignment="1">
      <alignment vertical="center"/>
    </xf>
    <xf numFmtId="0" fontId="45" fillId="0" borderId="0" xfId="1" applyFont="1" applyBorder="1" applyAlignment="1">
      <alignment horizontal="center"/>
    </xf>
    <xf numFmtId="0" fontId="108" fillId="0" borderId="0" xfId="0" applyFont="1" applyAlignment="1">
      <alignment horizontal="left"/>
    </xf>
    <xf numFmtId="0" fontId="91" fillId="0" borderId="0" xfId="0" applyFont="1"/>
    <xf numFmtId="0" fontId="97" fillId="0" borderId="0" xfId="0" applyFont="1" applyAlignment="1">
      <alignment horizontal="left"/>
    </xf>
    <xf numFmtId="168" fontId="97" fillId="0" borderId="0" xfId="0" applyNumberFormat="1" applyFont="1" applyAlignment="1">
      <alignment horizontal="center" wrapText="1"/>
    </xf>
    <xf numFmtId="0" fontId="109" fillId="0" borderId="0" xfId="0" applyFont="1"/>
    <xf numFmtId="0" fontId="87" fillId="24" borderId="0" xfId="1" applyFont="1" applyFill="1" applyAlignment="1">
      <alignment horizontal="center"/>
    </xf>
    <xf numFmtId="0" fontId="87" fillId="0" borderId="0" xfId="1" applyFont="1" applyAlignment="1">
      <alignment horizontal="center"/>
    </xf>
    <xf numFmtId="0" fontId="93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0" fontId="98" fillId="0" borderId="0" xfId="0" applyFont="1" applyAlignment="1">
      <alignment vertical="center"/>
    </xf>
    <xf numFmtId="4" fontId="45" fillId="0" borderId="0" xfId="0" applyNumberFormat="1" applyFont="1" applyAlignment="1">
      <alignment vertical="center"/>
    </xf>
    <xf numFmtId="4" fontId="97" fillId="0" borderId="0" xfId="0" applyNumberFormat="1" applyFont="1" applyAlignment="1">
      <alignment horizontal="center" vertical="center"/>
    </xf>
    <xf numFmtId="0" fontId="108" fillId="0" borderId="0" xfId="51" applyFont="1" applyAlignment="1">
      <alignment horizontal="left"/>
    </xf>
    <xf numFmtId="168" fontId="97" fillId="0" borderId="0" xfId="51" applyNumberFormat="1" applyFont="1" applyAlignment="1">
      <alignment horizontal="center" wrapText="1"/>
    </xf>
    <xf numFmtId="4" fontId="108" fillId="0" borderId="0" xfId="0" applyNumberFormat="1" applyFont="1" applyAlignment="1">
      <alignment horizontal="center"/>
    </xf>
    <xf numFmtId="0" fontId="97" fillId="0" borderId="0" xfId="0" applyFont="1" applyAlignment="1">
      <alignment horizontal="center" wrapText="1"/>
    </xf>
    <xf numFmtId="4" fontId="109" fillId="0" borderId="0" xfId="0" applyNumberFormat="1" applyFont="1" applyAlignment="1">
      <alignment horizontal="center"/>
    </xf>
    <xf numFmtId="0" fontId="91" fillId="0" borderId="0" xfId="0" applyFont="1" applyAlignment="1">
      <alignment horizontal="center"/>
    </xf>
    <xf numFmtId="168" fontId="108" fillId="0" borderId="0" xfId="0" applyNumberFormat="1" applyFont="1" applyAlignment="1">
      <alignment horizontal="center" wrapText="1"/>
    </xf>
    <xf numFmtId="168" fontId="1" fillId="0" borderId="0" xfId="51" applyNumberFormat="1" applyFont="1" applyAlignment="1">
      <alignment horizontal="center" wrapText="1"/>
    </xf>
    <xf numFmtId="4" fontId="1" fillId="0" borderId="0" xfId="51" applyNumberFormat="1" applyAlignment="1">
      <alignment horizontal="center"/>
    </xf>
    <xf numFmtId="0" fontId="20" fillId="24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 vertical="center"/>
    </xf>
    <xf numFmtId="0" fontId="26" fillId="0" borderId="0" xfId="0" quotePrefix="1" applyFont="1" applyAlignment="1">
      <alignment horizontal="left"/>
    </xf>
    <xf numFmtId="0" fontId="26" fillId="0" borderId="0" xfId="0" applyFont="1" applyAlignment="1">
      <alignment horizontal="center" wrapText="1"/>
    </xf>
    <xf numFmtId="4" fontId="45" fillId="24" borderId="29" xfId="51" applyNumberFormat="1" applyFont="1" applyFill="1" applyBorder="1" applyAlignment="1">
      <alignment horizontal="center" vertical="center"/>
    </xf>
    <xf numFmtId="4" fontId="45" fillId="24" borderId="30" xfId="51" applyNumberFormat="1" applyFont="1" applyFill="1" applyBorder="1" applyAlignment="1">
      <alignment horizontal="center" vertical="center"/>
    </xf>
    <xf numFmtId="4" fontId="45" fillId="24" borderId="29" xfId="0" applyNumberFormat="1" applyFont="1" applyFill="1" applyBorder="1" applyAlignment="1">
      <alignment horizontal="center" vertical="center"/>
    </xf>
    <xf numFmtId="4" fontId="45" fillId="24" borderId="31" xfId="0" applyNumberFormat="1" applyFont="1" applyFill="1" applyBorder="1" applyAlignment="1">
      <alignment horizontal="center" vertical="center"/>
    </xf>
    <xf numFmtId="4" fontId="45" fillId="0" borderId="0" xfId="0" applyNumberFormat="1" applyFont="1" applyAlignment="1">
      <alignment horizontal="center" vertical="center"/>
    </xf>
    <xf numFmtId="4" fontId="45" fillId="0" borderId="0" xfId="51" applyNumberFormat="1" applyFont="1" applyFill="1" applyBorder="1" applyAlignment="1">
      <alignment horizontal="center" vertical="top"/>
    </xf>
    <xf numFmtId="4" fontId="45" fillId="0" borderId="0" xfId="1" applyNumberFormat="1" applyFont="1" applyFill="1" applyBorder="1" applyAlignment="1">
      <alignment horizontal="center"/>
    </xf>
    <xf numFmtId="4" fontId="72" fillId="0" borderId="0" xfId="1" applyNumberFormat="1" applyFont="1" applyFill="1" applyBorder="1" applyAlignment="1">
      <alignment horizontal="center"/>
    </xf>
    <xf numFmtId="4" fontId="45" fillId="24" borderId="27" xfId="51" applyNumberFormat="1" applyFont="1" applyFill="1" applyBorder="1" applyAlignment="1">
      <alignment horizontal="center" vertical="top"/>
    </xf>
    <xf numFmtId="4" fontId="45" fillId="24" borderId="28" xfId="51" applyNumberFormat="1" applyFont="1" applyFill="1" applyBorder="1" applyAlignment="1">
      <alignment horizontal="center" vertical="top"/>
    </xf>
    <xf numFmtId="0" fontId="45" fillId="0" borderId="22" xfId="51" applyFont="1" applyBorder="1" applyAlignment="1">
      <alignment horizontal="center" vertical="center"/>
    </xf>
    <xf numFmtId="0" fontId="45" fillId="0" borderId="23" xfId="51" applyFont="1" applyBorder="1" applyAlignment="1">
      <alignment horizontal="center" vertical="center"/>
    </xf>
    <xf numFmtId="0" fontId="45" fillId="0" borderId="24" xfId="51" applyFont="1" applyBorder="1" applyAlignment="1">
      <alignment horizontal="center" vertical="center"/>
    </xf>
    <xf numFmtId="4" fontId="29" fillId="24" borderId="21" xfId="51" applyNumberFormat="1" applyFont="1" applyFill="1" applyBorder="1" applyAlignment="1">
      <alignment horizontal="center" vertical="center" wrapText="1"/>
    </xf>
    <xf numFmtId="4" fontId="29" fillId="24" borderId="20" xfId="51" applyNumberFormat="1" applyFont="1" applyFill="1" applyBorder="1" applyAlignment="1">
      <alignment horizontal="center" vertical="center" wrapText="1"/>
    </xf>
    <xf numFmtId="0" fontId="29" fillId="24" borderId="21" xfId="51" applyFont="1" applyFill="1" applyBorder="1" applyAlignment="1">
      <alignment horizontal="center" vertical="center" wrapText="1"/>
    </xf>
    <xf numFmtId="0" fontId="29" fillId="24" borderId="20" xfId="51" applyFont="1" applyFill="1" applyBorder="1" applyAlignment="1">
      <alignment horizontal="center" vertical="center" wrapText="1"/>
    </xf>
    <xf numFmtId="4" fontId="29" fillId="24" borderId="25" xfId="51" applyNumberFormat="1" applyFont="1" applyFill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center" vertical="center"/>
    </xf>
    <xf numFmtId="0" fontId="29" fillId="0" borderId="0" xfId="51" applyFont="1" applyBorder="1" applyAlignment="1">
      <alignment horizontal="center" vertical="center" wrapText="1"/>
    </xf>
    <xf numFmtId="4" fontId="29" fillId="24" borderId="21" xfId="0" applyNumberFormat="1" applyFont="1" applyFill="1" applyBorder="1" applyAlignment="1">
      <alignment horizontal="center" vertical="center"/>
    </xf>
    <xf numFmtId="4" fontId="29" fillId="24" borderId="20" xfId="0" applyNumberFormat="1" applyFont="1" applyFill="1" applyBorder="1" applyAlignment="1">
      <alignment horizontal="center" vertical="center"/>
    </xf>
    <xf numFmtId="4" fontId="45" fillId="24" borderId="22" xfId="1" applyNumberFormat="1" applyFont="1" applyFill="1" applyBorder="1" applyAlignment="1">
      <alignment horizontal="center"/>
    </xf>
    <xf numFmtId="4" fontId="45" fillId="24" borderId="23" xfId="1" applyNumberFormat="1" applyFont="1" applyFill="1" applyBorder="1" applyAlignment="1">
      <alignment horizontal="center"/>
    </xf>
    <xf numFmtId="0" fontId="20" fillId="0" borderId="16" xfId="1" applyNumberFormat="1" applyFont="1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 wrapText="1"/>
    </xf>
    <xf numFmtId="4" fontId="20" fillId="0" borderId="22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center" vertical="center"/>
    </xf>
    <xf numFmtId="4" fontId="20" fillId="0" borderId="24" xfId="0" applyNumberFormat="1" applyFont="1" applyFill="1" applyBorder="1" applyAlignment="1">
      <alignment horizontal="center" vertical="center"/>
    </xf>
    <xf numFmtId="0" fontId="48" fillId="0" borderId="16" xfId="1" applyNumberFormat="1" applyFont="1" applyFill="1" applyBorder="1" applyAlignment="1">
      <alignment horizontal="center" wrapText="1"/>
    </xf>
    <xf numFmtId="0" fontId="48" fillId="0" borderId="17" xfId="1" applyNumberFormat="1" applyFont="1" applyFill="1" applyBorder="1" applyAlignment="1">
      <alignment horizontal="center" wrapText="1"/>
    </xf>
    <xf numFmtId="0" fontId="48" fillId="0" borderId="18" xfId="1" applyNumberFormat="1" applyFont="1" applyFill="1" applyBorder="1" applyAlignment="1">
      <alignment horizontal="center" wrapText="1"/>
    </xf>
    <xf numFmtId="4" fontId="39" fillId="24" borderId="16" xfId="0" applyNumberFormat="1" applyFont="1" applyFill="1" applyBorder="1" applyAlignment="1">
      <alignment horizontal="center"/>
    </xf>
    <xf numFmtId="4" fontId="39" fillId="24" borderId="17" xfId="0" applyNumberFormat="1" applyFont="1" applyFill="1" applyBorder="1" applyAlignment="1">
      <alignment horizontal="center"/>
    </xf>
    <xf numFmtId="4" fontId="45" fillId="24" borderId="16" xfId="51" applyNumberFormat="1" applyFont="1" applyFill="1" applyBorder="1" applyAlignment="1">
      <alignment horizontal="center" vertical="center"/>
    </xf>
    <xf numFmtId="4" fontId="45" fillId="24" borderId="17" xfId="51" applyNumberFormat="1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>
      <alignment horizontal="center" vertical="center"/>
    </xf>
    <xf numFmtId="4" fontId="45" fillId="24" borderId="22" xfId="0" applyNumberFormat="1" applyFont="1" applyFill="1" applyBorder="1" applyAlignment="1">
      <alignment horizontal="center"/>
    </xf>
    <xf numFmtId="4" fontId="45" fillId="24" borderId="23" xfId="0" applyNumberFormat="1" applyFont="1" applyFill="1" applyBorder="1" applyAlignment="1">
      <alignment horizontal="center"/>
    </xf>
    <xf numFmtId="4" fontId="45" fillId="24" borderId="22" xfId="51" applyNumberFormat="1" applyFont="1" applyFill="1" applyBorder="1" applyAlignment="1">
      <alignment horizontal="center" vertical="top"/>
    </xf>
    <xf numFmtId="4" fontId="45" fillId="24" borderId="24" xfId="51" applyNumberFormat="1" applyFont="1" applyFill="1" applyBorder="1" applyAlignment="1">
      <alignment horizontal="center" vertical="top"/>
    </xf>
    <xf numFmtId="4" fontId="45" fillId="0" borderId="0" xfId="0" applyNumberFormat="1" applyFont="1" applyBorder="1" applyAlignment="1">
      <alignment horizontal="center" vertical="center"/>
    </xf>
    <xf numFmtId="4" fontId="45" fillId="24" borderId="22" xfId="51" applyNumberFormat="1" applyFont="1" applyFill="1" applyBorder="1" applyAlignment="1">
      <alignment horizontal="center" vertical="center"/>
    </xf>
    <xf numFmtId="4" fontId="45" fillId="24" borderId="23" xfId="51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4" fontId="39" fillId="24" borderId="22" xfId="0" applyNumberFormat="1" applyFont="1" applyFill="1" applyBorder="1" applyAlignment="1">
      <alignment horizontal="center" vertical="center"/>
    </xf>
    <xf numFmtId="4" fontId="39" fillId="24" borderId="23" xfId="0" applyNumberFormat="1" applyFont="1" applyFill="1" applyBorder="1" applyAlignment="1">
      <alignment horizontal="center" vertical="center"/>
    </xf>
    <xf numFmtId="4" fontId="39" fillId="24" borderId="24" xfId="0" applyNumberFormat="1" applyFont="1" applyFill="1" applyBorder="1" applyAlignment="1">
      <alignment horizontal="center" vertical="center"/>
    </xf>
    <xf numFmtId="0" fontId="1" fillId="0" borderId="26" xfId="51" applyFont="1" applyBorder="1" applyAlignment="1">
      <alignment horizontal="center" vertical="center"/>
    </xf>
    <xf numFmtId="0" fontId="1" fillId="0" borderId="0" xfId="51" applyFont="1" applyAlignment="1">
      <alignment horizontal="center" vertical="center"/>
    </xf>
    <xf numFmtId="0" fontId="20" fillId="0" borderId="16" xfId="1" applyNumberFormat="1" applyFont="1" applyFill="1" applyBorder="1" applyAlignment="1">
      <alignment horizontal="center" wrapText="1"/>
    </xf>
    <xf numFmtId="0" fontId="20" fillId="0" borderId="17" xfId="1" applyNumberFormat="1" applyFont="1" applyFill="1" applyBorder="1" applyAlignment="1">
      <alignment horizontal="center" wrapText="1"/>
    </xf>
    <xf numFmtId="0" fontId="20" fillId="0" borderId="18" xfId="1" applyNumberFormat="1" applyFont="1" applyFill="1" applyBorder="1" applyAlignment="1">
      <alignment horizontal="center" wrapText="1"/>
    </xf>
    <xf numFmtId="4" fontId="20" fillId="0" borderId="16" xfId="0" applyNumberFormat="1" applyFont="1" applyFill="1" applyBorder="1" applyAlignment="1">
      <alignment horizontal="center" vertical="center"/>
    </xf>
  </cellXfs>
  <cellStyles count="517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" xfId="515" builtinId="3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8" xr:uid="{850D42A3-FDBF-4516-840A-839ED61EB99C}"/>
    <cellStyle name="Migliaia [0] 2 2 2 2 2 3" xfId="417" xr:uid="{EDE0626F-4EFB-4F3F-932C-C7635EB6D151}"/>
    <cellStyle name="Migliaia [0] 2 2 2 2 3" xfId="294" xr:uid="{82D25755-B2A5-449D-8851-7B10DB73DA35}"/>
    <cellStyle name="Migliaia [0] 2 2 2 2 3 2" xfId="458" xr:uid="{85FE7A32-C20A-4D67-A068-FEF2ABF29D26}"/>
    <cellStyle name="Migliaia [0] 2 2 2 2 4" xfId="377" xr:uid="{44B82BEE-4E5F-4980-A025-CB4D4785B44F}"/>
    <cellStyle name="Migliaia [0] 2 2 2 3" xfId="232" xr:uid="{34A317F1-8EB3-40BB-9389-BD55D58231E1}"/>
    <cellStyle name="Migliaia [0] 2 2 2 3 2" xfId="314" xr:uid="{088D580D-B2E3-4871-9095-701E078546ED}"/>
    <cellStyle name="Migliaia [0] 2 2 2 3 2 2" xfId="478" xr:uid="{6B9A27ED-9136-481C-8BF3-7FB8E3979C5B}"/>
    <cellStyle name="Migliaia [0] 2 2 2 3 3" xfId="397" xr:uid="{13952D60-C72F-447A-B4CB-E0EE68555798}"/>
    <cellStyle name="Migliaia [0] 2 2 2 4" xfId="274" xr:uid="{CC65CDD5-E7BC-4755-9D0C-B20C6B2EAC45}"/>
    <cellStyle name="Migliaia [0] 2 2 2 4 2" xfId="438" xr:uid="{3F6A3437-17CB-4B1B-82FF-5990245E04F6}"/>
    <cellStyle name="Migliaia [0] 2 2 2 5" xfId="357" xr:uid="{F36AF7C2-801F-4E3E-821C-E05CCEADF296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5" xr:uid="{FD13ADC9-B952-4ADF-9D15-97A2C2E53DC8}"/>
    <cellStyle name="Migliaia [0] 2 2 3 2 3" xfId="414" xr:uid="{440FC144-52E5-40F4-8B31-37C06DCBEC38}"/>
    <cellStyle name="Migliaia [0] 2 2 3 3" xfId="291" xr:uid="{1F609729-500D-49EC-9EC8-E7E7AB9269DD}"/>
    <cellStyle name="Migliaia [0] 2 2 3 3 2" xfId="455" xr:uid="{A24DEF77-7A0C-44F3-BF83-51680DA2B806}"/>
    <cellStyle name="Migliaia [0] 2 2 3 4" xfId="374" xr:uid="{2E5FD035-86ED-4A11-9C78-045FEC0052C6}"/>
    <cellStyle name="Migliaia [0] 2 2 4" xfId="229" xr:uid="{95E44552-1669-4FCF-B597-80D63ACE4FC3}"/>
    <cellStyle name="Migliaia [0] 2 2 4 2" xfId="311" xr:uid="{0AA0D452-0C31-488D-906E-1BED11E278AE}"/>
    <cellStyle name="Migliaia [0] 2 2 4 2 2" xfId="475" xr:uid="{B56E5EFD-6471-4D29-8E75-2B1887147FB6}"/>
    <cellStyle name="Migliaia [0] 2 2 4 3" xfId="394" xr:uid="{14C2858E-D856-4CC8-A99B-E8841F8CBCB3}"/>
    <cellStyle name="Migliaia [0] 2 2 5" xfId="271" xr:uid="{363C0175-F281-41D2-88DF-D9310BD4439A}"/>
    <cellStyle name="Migliaia [0] 2 2 5 2" xfId="435" xr:uid="{2EED95C2-B30F-49C4-A6C8-98A81B034156}"/>
    <cellStyle name="Migliaia [0] 2 2 6" xfId="354" xr:uid="{D9C60A39-7E07-436E-8CBC-E52100897EE0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9" xr:uid="{A8A1B534-1D72-43BC-A390-CB7DD48F0819}"/>
    <cellStyle name="Migliaia [0] 2 3 2 2 3" xfId="418" xr:uid="{C28B84CF-FE57-4225-82E9-29B770C179BA}"/>
    <cellStyle name="Migliaia [0] 2 3 2 3" xfId="295" xr:uid="{81AC15E9-D5E4-47A7-8F37-5ADEBED67019}"/>
    <cellStyle name="Migliaia [0] 2 3 2 3 2" xfId="459" xr:uid="{41F81848-F5AC-4339-BB47-A01F8FF2E41E}"/>
    <cellStyle name="Migliaia [0] 2 3 2 4" xfId="378" xr:uid="{A9853D80-5F1A-4039-9108-4A154A40B99D}"/>
    <cellStyle name="Migliaia [0] 2 3 3" xfId="233" xr:uid="{2F1B1FF9-FCBF-41C7-9991-61E12F98FC35}"/>
    <cellStyle name="Migliaia [0] 2 3 3 2" xfId="315" xr:uid="{546BE13B-AA4A-40B3-B07F-AE0071B90DAA}"/>
    <cellStyle name="Migliaia [0] 2 3 3 2 2" xfId="479" xr:uid="{79D7BC6D-D90E-4F31-9420-7EB2A63592E5}"/>
    <cellStyle name="Migliaia [0] 2 3 3 3" xfId="398" xr:uid="{BD2A2B09-345A-4B40-A2EE-79A2183A7881}"/>
    <cellStyle name="Migliaia [0] 2 3 4" xfId="275" xr:uid="{1960EE92-BA0A-44DF-AC43-A02DAF767AA0}"/>
    <cellStyle name="Migliaia [0] 2 3 4 2" xfId="439" xr:uid="{5C568C8C-4E29-46A9-BECD-0E69BCC7C091}"/>
    <cellStyle name="Migliaia [0] 2 3 5" xfId="358" xr:uid="{88FA2EDD-F38D-4EE7-9E73-C649638DA1F1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3" xr:uid="{D5E5B726-2017-42F3-B44D-1E1CCE135A32}"/>
    <cellStyle name="Migliaia [0] 2 4 2 3" xfId="412" xr:uid="{D83EB735-D328-49CA-826B-374E54E2F6BA}"/>
    <cellStyle name="Migliaia [0] 2 4 3" xfId="289" xr:uid="{9AE70EB8-A5DA-4F33-87FA-D25656145A07}"/>
    <cellStyle name="Migliaia [0] 2 4 3 2" xfId="453" xr:uid="{E139EDD9-D456-458B-8287-FA7B5D96AB31}"/>
    <cellStyle name="Migliaia [0] 2 4 4" xfId="372" xr:uid="{047FA64E-AD93-4776-931A-A99FFCB02B3B}"/>
    <cellStyle name="Migliaia [0] 2 5" xfId="227" xr:uid="{B1E45453-8508-448F-8130-CFFD4A3831DC}"/>
    <cellStyle name="Migliaia [0] 2 5 2" xfId="309" xr:uid="{7EEEC0AC-5F64-40FB-9B73-00F9F8E3083F}"/>
    <cellStyle name="Migliaia [0] 2 5 2 2" xfId="473" xr:uid="{86D94421-C559-4AD0-BF65-466A192DA1C5}"/>
    <cellStyle name="Migliaia [0] 2 5 3" xfId="392" xr:uid="{09663C25-8303-4626-BBDB-C8F74290E447}"/>
    <cellStyle name="Migliaia [0] 2 6" xfId="269" xr:uid="{5B9E9F7D-9BD2-456F-9636-210B3075B0A7}"/>
    <cellStyle name="Migliaia [0] 2 6 2" xfId="433" xr:uid="{002A78AC-9BD7-4D6E-A0B3-7D9DCE390BDF}"/>
    <cellStyle name="Migliaia [0] 2 7" xfId="352" xr:uid="{D7DEB932-60C3-4F28-868D-C6766C1B18B4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4" xr:uid="{C5C2A172-4FF1-4739-8FFC-05DCF1E62341}"/>
    <cellStyle name="Migliaia [0] 3 2 2 3" xfId="413" xr:uid="{C8526E7B-2B12-4251-B7D5-0764E58D5F2A}"/>
    <cellStyle name="Migliaia [0] 3 2 3" xfId="290" xr:uid="{D5221D3D-4C8B-49CE-BC57-3894C2389778}"/>
    <cellStyle name="Migliaia [0] 3 2 3 2" xfId="454" xr:uid="{2E8DB2DB-D7F8-42FC-9088-E3000A4B7ECD}"/>
    <cellStyle name="Migliaia [0] 3 2 4" xfId="373" xr:uid="{15A3C3A7-8784-4629-9691-1843590A1C32}"/>
    <cellStyle name="Migliaia [0] 3 3" xfId="228" xr:uid="{A2BBA61C-8A6C-4D72-A15B-BDEEABCF3B0A}"/>
    <cellStyle name="Migliaia [0] 3 3 2" xfId="310" xr:uid="{BC409D62-EFAA-4D60-993C-B34F4035BB31}"/>
    <cellStyle name="Migliaia [0] 3 3 2 2" xfId="474" xr:uid="{ABA374CB-F83E-4B81-8FAC-DD5A6386D249}"/>
    <cellStyle name="Migliaia [0] 3 3 3" xfId="393" xr:uid="{6191A8B1-97EB-454C-9A95-E3E6C726638B}"/>
    <cellStyle name="Migliaia [0] 3 4" xfId="270" xr:uid="{F75986E2-9518-4963-AF3C-854D0D8702BA}"/>
    <cellStyle name="Migliaia [0] 3 4 2" xfId="434" xr:uid="{4485A556-11CE-41EC-A28D-49C611E1E5E0}"/>
    <cellStyle name="Migliaia [0] 3 5" xfId="353" xr:uid="{8432546F-D211-4F33-9AD4-E86B4C97B4BA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501" xr:uid="{8C76267E-9E8D-4E47-90FB-FA70C4298DBB}"/>
    <cellStyle name="Migliaia [0] 4 2 2 2 3" xfId="420" xr:uid="{7EF0E5A4-9255-4DBB-B01E-021B732F5549}"/>
    <cellStyle name="Migliaia [0] 4 2 2 3" xfId="297" xr:uid="{AB2C0816-214E-475C-BFB3-B074DDF371E9}"/>
    <cellStyle name="Migliaia [0] 4 2 2 3 2" xfId="461" xr:uid="{589F2ED3-62AE-496A-BF4D-76D34FE9B2CF}"/>
    <cellStyle name="Migliaia [0] 4 2 2 4" xfId="380" xr:uid="{6B9FAE0A-3435-4A92-9CF5-BEA662B91E02}"/>
    <cellStyle name="Migliaia [0] 4 2 3" xfId="235" xr:uid="{40C637B7-8325-4A2D-8790-27AC118804B9}"/>
    <cellStyle name="Migliaia [0] 4 2 3 2" xfId="317" xr:uid="{6EF8D82E-16DF-437B-B0ED-141624BCA124}"/>
    <cellStyle name="Migliaia [0] 4 2 3 2 2" xfId="481" xr:uid="{6EE97328-2D2C-4919-BF14-FDC9E9C3653D}"/>
    <cellStyle name="Migliaia [0] 4 2 3 3" xfId="400" xr:uid="{2CFD94A8-147C-42C7-B18A-A7B509D41E6B}"/>
    <cellStyle name="Migliaia [0] 4 2 4" xfId="277" xr:uid="{6A8C30B6-2B81-492D-9FCF-2003E74B0FAC}"/>
    <cellStyle name="Migliaia [0] 4 2 4 2" xfId="441" xr:uid="{71A2DBFC-B78F-464A-855D-7659B3E8F012}"/>
    <cellStyle name="Migliaia [0] 4 2 5" xfId="360" xr:uid="{8ED606E7-BE03-4ACF-86AD-7ABBB7C2E5D3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500" xr:uid="{7215AA3E-A9BD-4F52-B643-5E0361C4D719}"/>
    <cellStyle name="Migliaia [0] 4 3 2 3" xfId="419" xr:uid="{12383DB5-389A-490B-9437-B57326C04583}"/>
    <cellStyle name="Migliaia [0] 4 3 3" xfId="296" xr:uid="{AAE6D54A-8B50-4E41-B8CA-089B09B54DF8}"/>
    <cellStyle name="Migliaia [0] 4 3 3 2" xfId="460" xr:uid="{12CB480C-8CE5-4415-AAAC-DF7E7E7B8E1B}"/>
    <cellStyle name="Migliaia [0] 4 3 4" xfId="379" xr:uid="{D529AF27-6B21-48E5-85A8-B541A44EDF05}"/>
    <cellStyle name="Migliaia [0] 4 4" xfId="234" xr:uid="{780AB0F3-F213-471E-8950-568542B93BFA}"/>
    <cellStyle name="Migliaia [0] 4 4 2" xfId="316" xr:uid="{0FA8FD99-DE59-415B-AC02-D07319DF61DA}"/>
    <cellStyle name="Migliaia [0] 4 4 2 2" xfId="480" xr:uid="{3D96FB48-72FC-48EC-AD10-336DF9FA2C7B}"/>
    <cellStyle name="Migliaia [0] 4 4 3" xfId="399" xr:uid="{A1E7D37F-A860-4612-A74A-64B30E0EBB03}"/>
    <cellStyle name="Migliaia [0] 4 5" xfId="276" xr:uid="{25A1FE24-228D-4A51-83DB-5197BF563A10}"/>
    <cellStyle name="Migliaia [0] 4 5 2" xfId="440" xr:uid="{1D66E82C-193C-4316-8645-4BBB934BFCFA}"/>
    <cellStyle name="Migliaia [0] 4 6" xfId="359" xr:uid="{DF9187FC-4E99-43EF-B42D-5C3E550B7E75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11" xr:uid="{73639CB9-821A-4DCF-B556-8E55AA058EAD}"/>
    <cellStyle name="Migliaia [0] 6 2 2 3" xfId="430" xr:uid="{E880E0A3-3263-4773-B4CF-0A60294D91FA}"/>
    <cellStyle name="Migliaia [0] 6 2 3" xfId="307" xr:uid="{01DC9BB6-842C-4470-B1D3-71B49FF36EFC}"/>
    <cellStyle name="Migliaia [0] 6 2 3 2" xfId="471" xr:uid="{87E6BC2D-ECB9-491A-98AD-E2ADB59B52B2}"/>
    <cellStyle name="Migliaia [0] 6 2 4" xfId="390" xr:uid="{E762C6AF-BC22-4E66-92FB-078BC45A0055}"/>
    <cellStyle name="Migliaia [0] 6 3" xfId="245" xr:uid="{CD85E072-F0E8-4D1A-B29A-D4F4E513E944}"/>
    <cellStyle name="Migliaia [0] 6 3 2" xfId="327" xr:uid="{5B75F45C-AF3F-4BC8-B3C8-C69A296F9DF4}"/>
    <cellStyle name="Migliaia [0] 6 3 2 2" xfId="491" xr:uid="{17B4A22B-2A1F-40F1-9774-879BA4705C50}"/>
    <cellStyle name="Migliaia [0] 6 3 3" xfId="410" xr:uid="{C9CA5E01-A7AD-479F-87FF-70DEC480C6AB}"/>
    <cellStyle name="Migliaia [0] 6 4" xfId="287" xr:uid="{D76258B5-0BFB-49D3-BA87-84F8591404AF}"/>
    <cellStyle name="Migliaia [0] 6 4 2" xfId="451" xr:uid="{60D04CCC-8076-4F88-8571-DCEC0572EBB4}"/>
    <cellStyle name="Migliaia [0] 6 5" xfId="370" xr:uid="{9021D3F1-5244-46AF-8685-BCE5B7B5E95F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7" xr:uid="{3396FA2F-F7AF-408E-A2C9-4015846CE363}"/>
    <cellStyle name="Migliaia 2 2 2 2 3" xfId="416" xr:uid="{35DCB4C9-46D4-432E-B152-2E5037EF1B5A}"/>
    <cellStyle name="Migliaia 2 2 2 3" xfId="293" xr:uid="{35C27414-2D5C-44E5-9C11-A03315884FC7}"/>
    <cellStyle name="Migliaia 2 2 2 3 2" xfId="457" xr:uid="{0A7CBB08-65E0-4A68-910D-41BC5688F230}"/>
    <cellStyle name="Migliaia 2 2 2 4" xfId="376" xr:uid="{64B4B210-3C08-47F6-AC6D-6B0A1E42578E}"/>
    <cellStyle name="Migliaia 2 2 3" xfId="231" xr:uid="{BA3E678D-5BCF-4DA9-B0A1-C29AD5F6FCC4}"/>
    <cellStyle name="Migliaia 2 2 3 2" xfId="313" xr:uid="{0446109B-5C8C-432A-A503-89E10EEE2736}"/>
    <cellStyle name="Migliaia 2 2 3 2 2" xfId="477" xr:uid="{F6AB2848-33D8-44E0-A9E2-D9EFFFB18DCC}"/>
    <cellStyle name="Migliaia 2 2 3 3" xfId="396" xr:uid="{97DEE286-26F0-4313-B674-BA55AAC2D383}"/>
    <cellStyle name="Migliaia 2 2 4" xfId="273" xr:uid="{ED5A6F0E-63F0-4753-919A-167978A644BA}"/>
    <cellStyle name="Migliaia 2 2 4 2" xfId="437" xr:uid="{66E6D530-5A69-4475-A447-CC44EE23D0E8}"/>
    <cellStyle name="Migliaia 2 2 5" xfId="356" xr:uid="{52E725A9-F420-48BD-AED7-15F7D324FEF9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2" xr:uid="{339BE123-F3EB-469F-8D6F-E7EBFB9381B8}"/>
    <cellStyle name="Migliaia 2 3 2 2 3" xfId="421" xr:uid="{98E61348-3D20-4A48-91DF-70C614DC6A1A}"/>
    <cellStyle name="Migliaia 2 3 2 3" xfId="298" xr:uid="{1FEB5E41-436A-496A-9FA0-E034D4351600}"/>
    <cellStyle name="Migliaia 2 3 2 3 2" xfId="462" xr:uid="{E37A35A6-9588-4EC4-A649-3AB7F75A226D}"/>
    <cellStyle name="Migliaia 2 3 2 4" xfId="381" xr:uid="{B3F3FD0A-B10E-4739-B58F-608B960D48C6}"/>
    <cellStyle name="Migliaia 2 3 3" xfId="236" xr:uid="{DF272F68-534C-4A96-A0B9-AC494B2D6F6A}"/>
    <cellStyle name="Migliaia 2 3 3 2" xfId="318" xr:uid="{F8A301B7-7FA0-4926-85C1-78E70B7C7521}"/>
    <cellStyle name="Migliaia 2 3 3 2 2" xfId="482" xr:uid="{19C9D0DB-1C7F-4183-B591-71D076D63045}"/>
    <cellStyle name="Migliaia 2 3 3 3" xfId="401" xr:uid="{0BD2C93F-E2FB-4FA6-9D06-8CA8F024453F}"/>
    <cellStyle name="Migliaia 2 3 4" xfId="278" xr:uid="{32DC19F9-9A69-48F7-A132-E555853BA653}"/>
    <cellStyle name="Migliaia 2 3 4 2" xfId="442" xr:uid="{AC7A7E9C-DC6E-4C57-AC2A-8EF40C1C58F2}"/>
    <cellStyle name="Migliaia 2 3 5" xfId="361" xr:uid="{7A84CD7D-CC01-4C2C-A388-E689390213BA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6" xr:uid="{EE9EBABE-E8D2-4790-9D57-B7100E127B29}"/>
    <cellStyle name="Migliaia 2 4 2 3" xfId="415" xr:uid="{FA0DA099-5355-4E7E-9615-F4C577026C3A}"/>
    <cellStyle name="Migliaia 2 4 3" xfId="292" xr:uid="{1C8E9253-ED2E-4A52-B04C-8C791162DC15}"/>
    <cellStyle name="Migliaia 2 4 3 2" xfId="456" xr:uid="{9A6CA713-2E0F-4A1C-8E91-9C67972501D2}"/>
    <cellStyle name="Migliaia 2 4 4" xfId="375" xr:uid="{F8C0C62C-A3E7-4FCB-ABE6-8753043C1550}"/>
    <cellStyle name="Migliaia 2 5" xfId="230" xr:uid="{7BD0D37E-9F6C-460A-A702-3CFB166FC66B}"/>
    <cellStyle name="Migliaia 2 5 2" xfId="312" xr:uid="{E8CADEFB-E0A9-498E-A34A-A00EE29A5056}"/>
    <cellStyle name="Migliaia 2 5 2 2" xfId="476" xr:uid="{5EA99508-75F5-4F32-A1E3-DA1CCFD33CDF}"/>
    <cellStyle name="Migliaia 2 5 3" xfId="395" xr:uid="{2D91BA95-A21D-42FC-8426-BA50C1F06B85}"/>
    <cellStyle name="Migliaia 2 6" xfId="272" xr:uid="{BB8B907C-FC26-4E89-B609-855F555EF381}"/>
    <cellStyle name="Migliaia 2 6 2" xfId="436" xr:uid="{3B6A149F-428C-4864-AC0F-245D736A074A}"/>
    <cellStyle name="Migliaia 2 7" xfId="355" xr:uid="{83FC0957-21B6-49C3-8DC6-BE7490355815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2" xr:uid="{C7FCF717-DAEA-4B7E-8B7D-72132BE2A41D}"/>
    <cellStyle name="Migliaia 3 2 2 2 3" xfId="431" xr:uid="{800ABD63-3C17-4556-93C1-F4FAB8C61A0B}"/>
    <cellStyle name="Migliaia 3 2 2 3" xfId="308" xr:uid="{CEB068DE-59BC-446E-8B17-0073CDDE5A29}"/>
    <cellStyle name="Migliaia 3 2 2 3 2" xfId="472" xr:uid="{D3AB6CAB-A0BB-4FE9-B577-673E3F244F3A}"/>
    <cellStyle name="Migliaia 3 2 2 4" xfId="391" xr:uid="{1B9B5F0D-D379-461B-9A9E-F7F7A5AD6B2C}"/>
    <cellStyle name="Migliaia 3 2 3" xfId="246" xr:uid="{EE2117F7-2D0B-4D67-A859-DBC4FD4B5020}"/>
    <cellStyle name="Migliaia 3 2 3 2" xfId="328" xr:uid="{15E0A4C9-B976-4FB2-ABC1-CF9962CDA60A}"/>
    <cellStyle name="Migliaia 3 2 3 2 2" xfId="492" xr:uid="{CDB314EA-8687-4DE0-8345-C3CAA8AEC774}"/>
    <cellStyle name="Migliaia 3 2 3 3" xfId="411" xr:uid="{BE5565F8-4121-4E68-9CB2-34D960E158B4}"/>
    <cellStyle name="Migliaia 3 2 4" xfId="288" xr:uid="{F513BACC-7ED0-4A36-AF7E-2892FFB47D93}"/>
    <cellStyle name="Migliaia 3 2 4 2" xfId="452" xr:uid="{0AFE33A5-3559-4B9A-BA39-61CE22059DBB}"/>
    <cellStyle name="Migliaia 3 2 5" xfId="371" xr:uid="{6DE22318-50E8-4045-9AEA-5A9D34A53084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3" xr:uid="{98DB0C53-28D2-45FE-B4E6-BE371F5F9B16}"/>
    <cellStyle name="Migliaia 3 3 2 3" xfId="422" xr:uid="{4BBDA7D8-BE66-4822-97D2-95186DE616E9}"/>
    <cellStyle name="Migliaia 3 3 3" xfId="299" xr:uid="{2177497E-231D-4B5C-8FEF-AD35B9C1C91F}"/>
    <cellStyle name="Migliaia 3 3 3 2" xfId="463" xr:uid="{B0E98359-B70F-4DE3-A8AE-641618D1FE7C}"/>
    <cellStyle name="Migliaia 3 3 4" xfId="382" xr:uid="{B49F2248-7972-4CDD-ADD3-8CA8A64EFA29}"/>
    <cellStyle name="Migliaia 3 4" xfId="237" xr:uid="{D04A9CF3-CFFD-47C5-939F-27087AF47445}"/>
    <cellStyle name="Migliaia 3 4 2" xfId="319" xr:uid="{2292BFD1-E551-42CF-A548-99A04F62E92B}"/>
    <cellStyle name="Migliaia 3 4 2 2" xfId="483" xr:uid="{BB42700E-6F4A-40AD-B1BB-C64CBD13C3B5}"/>
    <cellStyle name="Migliaia 3 4 3" xfId="402" xr:uid="{88A3866C-1433-4E31-BDE3-9807B5CA5E0A}"/>
    <cellStyle name="Migliaia 3 5" xfId="279" xr:uid="{4CDC885B-1145-4352-BB64-EF1BAEB7E39C}"/>
    <cellStyle name="Migliaia 3 5 2" xfId="443" xr:uid="{35C4A1AA-9572-40A3-80EF-E6B8849E8894}"/>
    <cellStyle name="Migliaia 3 6" xfId="362" xr:uid="{43D773AB-714B-4554-B543-EF11FE661824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5" xr:uid="{8F0E9658-137E-4768-B7A0-6C4C43B2EB24}"/>
    <cellStyle name="Migliaia 4 2 2 2 3" xfId="424" xr:uid="{63DDB2BF-5473-4509-B3F3-153A12BF2B1C}"/>
    <cellStyle name="Migliaia 4 2 2 3" xfId="301" xr:uid="{4082D7AC-37D4-40D3-88CD-8C774931DA07}"/>
    <cellStyle name="Migliaia 4 2 2 3 2" xfId="465" xr:uid="{0FEDE984-4221-4166-B65E-AA5C5F005582}"/>
    <cellStyle name="Migliaia 4 2 2 4" xfId="384" xr:uid="{0257FBAB-4D9C-44C2-B8AC-4A5140AF584E}"/>
    <cellStyle name="Migliaia 4 2 3" xfId="239" xr:uid="{589F6B9D-45C7-4376-A044-5C390402AC05}"/>
    <cellStyle name="Migliaia 4 2 3 2" xfId="321" xr:uid="{1200909E-5ED2-4DD1-A4C2-EFA33234A735}"/>
    <cellStyle name="Migliaia 4 2 3 2 2" xfId="485" xr:uid="{4AC9351B-72D1-4124-B3CA-AD7438A31B4E}"/>
    <cellStyle name="Migliaia 4 2 3 3" xfId="404" xr:uid="{3D68779E-8293-4610-994B-98BDF9E8CB59}"/>
    <cellStyle name="Migliaia 4 2 4" xfId="281" xr:uid="{EAC89EE8-E372-4A64-A951-E144107B632D}"/>
    <cellStyle name="Migliaia 4 2 4 2" xfId="445" xr:uid="{A960A140-F198-49D1-96DA-03FDCFD2DD75}"/>
    <cellStyle name="Migliaia 4 2 5" xfId="364" xr:uid="{DDE4E753-79E4-4E30-ACC6-091F38DD0DC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4" xr:uid="{76A4663B-717D-4142-BE43-9CC0A05BFDA7}"/>
    <cellStyle name="Migliaia 4 3 2 3" xfId="423" xr:uid="{3147A547-C5E9-432A-988F-950D265C55AD}"/>
    <cellStyle name="Migliaia 4 3 3" xfId="300" xr:uid="{61453D25-E3D8-455E-83C7-871CB0A583C6}"/>
    <cellStyle name="Migliaia 4 3 3 2" xfId="464" xr:uid="{648CF411-2B60-4373-AB26-3EA58B2D96CC}"/>
    <cellStyle name="Migliaia 4 3 4" xfId="383" xr:uid="{91925B8C-2FD0-46DD-8896-13ABC7110C22}"/>
    <cellStyle name="Migliaia 4 4" xfId="238" xr:uid="{4B940B4F-C32F-47C3-9DEF-1643EFC03BF3}"/>
    <cellStyle name="Migliaia 4 4 2" xfId="320" xr:uid="{1A934D87-E76F-4A37-B7B9-705998FD4DCF}"/>
    <cellStyle name="Migliaia 4 4 2 2" xfId="484" xr:uid="{68C79C80-FE7A-41AF-948F-31EBF6736A34}"/>
    <cellStyle name="Migliaia 4 4 3" xfId="403" xr:uid="{353D8786-B7DA-441E-8AA4-B59A96BBF16A}"/>
    <cellStyle name="Migliaia 4 5" xfId="280" xr:uid="{08712EC3-43C0-4DF8-B8AC-6A88D23D21CE}"/>
    <cellStyle name="Migliaia 4 5 2" xfId="444" xr:uid="{27398B46-ABD0-463E-9F3E-38AECC4AB5E0}"/>
    <cellStyle name="Migliaia 4 6" xfId="363" xr:uid="{5C83A951-D4B8-4AF3-BAA3-D4277D0534EA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7" xr:uid="{268559AA-5450-49AC-B17C-72D33E96C9C9}"/>
    <cellStyle name="Migliaia 5 2 2 2 3" xfId="426" xr:uid="{20E081A2-DF1C-484F-B0EC-4A03ABCD5668}"/>
    <cellStyle name="Migliaia 5 2 2 3" xfId="303" xr:uid="{CC69C900-2BCE-492E-A47E-494C1D65272D}"/>
    <cellStyle name="Migliaia 5 2 2 3 2" xfId="467" xr:uid="{A0856855-0D64-4E4E-86C1-F1A31598F62E}"/>
    <cellStyle name="Migliaia 5 2 2 4" xfId="386" xr:uid="{53E4AACB-F955-48D2-AD53-A5DBAE1D38C6}"/>
    <cellStyle name="Migliaia 5 2 3" xfId="241" xr:uid="{E4BEA2D4-D3FF-4637-A78A-ACE0E39CFE56}"/>
    <cellStyle name="Migliaia 5 2 3 2" xfId="323" xr:uid="{A4715BB7-518A-44D7-AAA9-52455DFBC974}"/>
    <cellStyle name="Migliaia 5 2 3 2 2" xfId="487" xr:uid="{D3737016-2D11-4F71-AA04-3FA5638E2C2A}"/>
    <cellStyle name="Migliaia 5 2 3 3" xfId="406" xr:uid="{4580165E-97CE-4F73-9D30-8B60C8A01005}"/>
    <cellStyle name="Migliaia 5 2 4" xfId="283" xr:uid="{1218A991-EF4A-4416-AD75-22B9CEF60409}"/>
    <cellStyle name="Migliaia 5 2 4 2" xfId="447" xr:uid="{39ADA101-FC0E-421E-B94E-3FBB0384CD2F}"/>
    <cellStyle name="Migliaia 5 2 5" xfId="366" xr:uid="{4D8C7CAF-9766-477D-BFB9-00C614F2FA64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8" xr:uid="{4C18A745-F70F-4EFB-B52D-2CC695543039}"/>
    <cellStyle name="Migliaia 5 3 2 2 3" xfId="427" xr:uid="{38FBAF32-DD4C-49B4-A360-78EA105248A3}"/>
    <cellStyle name="Migliaia 5 3 2 3" xfId="304" xr:uid="{56B8BAD4-5B88-4F93-B12B-3FEFA6A63BC6}"/>
    <cellStyle name="Migliaia 5 3 2 3 2" xfId="468" xr:uid="{12D43923-BB1F-495A-BE1B-BAD1D34DA6B5}"/>
    <cellStyle name="Migliaia 5 3 2 4" xfId="387" xr:uid="{7BDBD0AF-2928-4509-BC97-D95FB92E330B}"/>
    <cellStyle name="Migliaia 5 3 3" xfId="242" xr:uid="{6B4A5F0D-6484-4D10-997A-9CE693FCC47F}"/>
    <cellStyle name="Migliaia 5 3 3 2" xfId="324" xr:uid="{BE6D8DE2-B34D-4296-8859-5AAD1E780840}"/>
    <cellStyle name="Migliaia 5 3 3 2 2" xfId="488" xr:uid="{4510523F-4F84-4BBD-A0AB-CCA873347C2B}"/>
    <cellStyle name="Migliaia 5 3 3 3" xfId="407" xr:uid="{B399967F-22A1-4D00-B176-A656FD6B1F0E}"/>
    <cellStyle name="Migliaia 5 3 4" xfId="284" xr:uid="{DA4BC7C1-C81F-4F5A-A2ED-97B41D3484B5}"/>
    <cellStyle name="Migliaia 5 3 4 2" xfId="448" xr:uid="{21324DA6-A355-4B0F-B747-CA8F504F080E}"/>
    <cellStyle name="Migliaia 5 3 5" xfId="367" xr:uid="{2FC1926B-B608-4420-B005-E87046AA534A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6" xr:uid="{F8AE9C97-AB0D-443D-8D08-5580B10A91F0}"/>
    <cellStyle name="Migliaia 5 4 2 3" xfId="425" xr:uid="{3543B5DE-B9A6-4598-A67A-E4738D76656A}"/>
    <cellStyle name="Migliaia 5 4 3" xfId="302" xr:uid="{FA5F4020-9FD0-4FC8-8914-B334346C9A8B}"/>
    <cellStyle name="Migliaia 5 4 3 2" xfId="466" xr:uid="{519AC61C-2639-47BE-BEED-A0758123B341}"/>
    <cellStyle name="Migliaia 5 4 4" xfId="385" xr:uid="{05B31494-346B-4CC0-A04E-9B33BD31EE5A}"/>
    <cellStyle name="Migliaia 5 5" xfId="240" xr:uid="{6DDEFDD9-FF14-45C7-9E51-D35369B7AD0D}"/>
    <cellStyle name="Migliaia 5 5 2" xfId="322" xr:uid="{CE2B245D-7881-4A32-97C5-F5ED327D77F1}"/>
    <cellStyle name="Migliaia 5 5 2 2" xfId="486" xr:uid="{08E7078F-CA6B-47C3-9932-995F0B647CD3}"/>
    <cellStyle name="Migliaia 5 5 3" xfId="405" xr:uid="{4B6317DE-6219-4979-9546-7FACC1D42026}"/>
    <cellStyle name="Migliaia 5 6" xfId="282" xr:uid="{2AA4B4DA-6A1D-4227-929E-28DCFDB573F9}"/>
    <cellStyle name="Migliaia 5 6 2" xfId="446" xr:uid="{47A4F775-B01E-4368-AD62-216D8759150C}"/>
    <cellStyle name="Migliaia 5 7" xfId="365" xr:uid="{601A0CB2-FEE6-4362-9D5D-E60DF8CB027A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9" xr:uid="{17F8053E-53AB-4A2D-90EC-5537188D8BFE}"/>
    <cellStyle name="Migliaia 6 2 2 3" xfId="428" xr:uid="{C95F86CB-A8E3-4659-A272-C82B61921549}"/>
    <cellStyle name="Migliaia 6 2 3" xfId="305" xr:uid="{A0460113-738E-4E77-914D-6C260F10D2A0}"/>
    <cellStyle name="Migliaia 6 2 3 2" xfId="469" xr:uid="{938EDD55-6EBF-4265-BD14-C91516162AF5}"/>
    <cellStyle name="Migliaia 6 2 4" xfId="388" xr:uid="{9802DB85-FAA9-483A-A794-9B02C23576FC}"/>
    <cellStyle name="Migliaia 6 3" xfId="243" xr:uid="{1B0AED64-EE90-450F-8FAB-B60B4C3E181A}"/>
    <cellStyle name="Migliaia 6 3 2" xfId="325" xr:uid="{51013B86-4279-4B84-A582-8A7C8963D963}"/>
    <cellStyle name="Migliaia 6 3 2 2" xfId="489" xr:uid="{520902EB-41F9-4365-9D6D-0C06922FB5FE}"/>
    <cellStyle name="Migliaia 6 3 3" xfId="408" xr:uid="{1CAE6579-1C09-489A-A499-8F9B94CDB67B}"/>
    <cellStyle name="Migliaia 6 4" xfId="285" xr:uid="{A7BFDD93-0002-4406-82CE-03AA2056A427}"/>
    <cellStyle name="Migliaia 6 4 2" xfId="449" xr:uid="{D19F8C4E-6B8F-4E28-AEBE-EC7B745A566A}"/>
    <cellStyle name="Migliaia 6 5" xfId="368" xr:uid="{31B1B46D-7437-421F-9D21-C84420782E3A}"/>
    <cellStyle name="Migliaia 7" xfId="267" xr:uid="{DCAAEAA4-3E32-4BC8-8669-D25176B3D98B}"/>
    <cellStyle name="Migliaia 7 2" xfId="349" xr:uid="{4AF6D684-BD9E-415D-AD0C-05140E448ACC}"/>
    <cellStyle name="Migliaia 7 2 2" xfId="513" xr:uid="{7AD71129-88E4-4746-BA58-447B131F78ED}"/>
    <cellStyle name="Migliaia 7 3" xfId="432" xr:uid="{80A12F3D-3C8B-4709-B96B-9C60480478D9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10" xr:uid="{2EFA5062-7A97-48B0-AFF6-4F2586300D26}"/>
    <cellStyle name="Migliaia 8 2 2 3" xfId="429" xr:uid="{08D2E0CC-1AB5-4993-8392-208C80C99AA7}"/>
    <cellStyle name="Migliaia 8 2 3" xfId="306" xr:uid="{C6497880-8961-429B-9C1B-5FA1E08299BC}"/>
    <cellStyle name="Migliaia 8 2 3 2" xfId="470" xr:uid="{2B24F62C-D72C-494D-B56D-60BD65A1ED8B}"/>
    <cellStyle name="Migliaia 8 2 4" xfId="389" xr:uid="{27A34506-052C-47B9-A462-95435B39FB8D}"/>
    <cellStyle name="Migliaia 8 3" xfId="244" xr:uid="{4CE1F4CB-1C4F-4E34-A5D9-6CBA7996E4FF}"/>
    <cellStyle name="Migliaia 8 3 2" xfId="326" xr:uid="{AC35E698-7118-4E46-A01F-2B18C5F9D01A}"/>
    <cellStyle name="Migliaia 8 3 2 2" xfId="490" xr:uid="{A32C9B8E-8583-4974-B262-A0E316F6DA8F}"/>
    <cellStyle name="Migliaia 8 3 3" xfId="409" xr:uid="{93DBFED8-CD15-491E-9FCE-B1DB55F4662B}"/>
    <cellStyle name="Migliaia 8 4" xfId="286" xr:uid="{78BC0027-08E8-41CB-9ADC-967EE330C0A7}"/>
    <cellStyle name="Migliaia 8 4 2" xfId="450" xr:uid="{399067A1-86AC-4C71-B5A3-6DEBF49D4DB9}"/>
    <cellStyle name="Migliaia 8 5" xfId="369" xr:uid="{CDFB3588-3437-4EC6-956F-33C0F46646F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4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rmale_promozioni 2" xfId="350" xr:uid="{2256FBC4-7C74-4743-A830-027A7F5795A9}"/>
    <cellStyle name="Normale_promozioni_1" xfId="351" xr:uid="{0B2BE79A-BFD9-4085-9465-2BEA5EBD9002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516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KMI\Palinsesti%20Tv%20e%20Stime\Stime\2017\INV2017\MAMMA\Inv17_mam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stime\OTTOBRE(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List%20Autunno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A"/>
      <sheetName val="B"/>
      <sheetName val="C"/>
      <sheetName val="Foglio1"/>
      <sheetName val="listino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Adu 25 64</v>
          </cell>
        </row>
        <row r="8">
          <cell r="B8" t="str">
            <v>Adu 15-64</v>
          </cell>
        </row>
        <row r="9">
          <cell r="B9" t="str">
            <v>Adu Aa-Ab</v>
          </cell>
        </row>
        <row r="10">
          <cell r="B10" t="str">
            <v>Ra 25-54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STIME OTT 13 NEWTGT(2)"/>
      <sheetName val="CHECK def ott"/>
      <sheetName val="KIDS"/>
      <sheetName val="Foglio1"/>
      <sheetName val="check altri periodo 18giu"/>
      <sheetName val="AFFINITA' DIC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9A02A-36BA-47F4-8052-1A4A1B898E5E}">
  <sheetPr codeName="Foglio1"/>
  <dimension ref="A2:D29"/>
  <sheetViews>
    <sheetView workbookViewId="0"/>
  </sheetViews>
  <sheetFormatPr defaultColWidth="9.1796875" defaultRowHeight="14.5"/>
  <cols>
    <col min="1" max="16384" width="9.1796875" style="80"/>
  </cols>
  <sheetData>
    <row r="2" spans="1:4" ht="32.5">
      <c r="A2" s="103" t="s">
        <v>295</v>
      </c>
    </row>
    <row r="3" spans="1:4" ht="21.75" customHeight="1">
      <c r="D3" s="103"/>
    </row>
    <row r="4" spans="1:4" s="104" customFormat="1" ht="17.5">
      <c r="A4" s="104" t="s">
        <v>296</v>
      </c>
    </row>
    <row r="5" spans="1:4" s="104" customFormat="1" ht="17.5">
      <c r="A5" s="104" t="s">
        <v>297</v>
      </c>
    </row>
    <row r="6" spans="1:4" s="104" customFormat="1" ht="17.5">
      <c r="A6" s="104" t="s">
        <v>298</v>
      </c>
    </row>
    <row r="7" spans="1:4" s="104" customFormat="1" ht="17.5"/>
    <row r="8" spans="1:4" s="104" customFormat="1" ht="17.5">
      <c r="A8" s="104" t="s">
        <v>299</v>
      </c>
    </row>
    <row r="9" spans="1:4" s="104" customFormat="1" ht="17.5">
      <c r="A9" s="104" t="s">
        <v>300</v>
      </c>
    </row>
    <row r="10" spans="1:4" s="104" customFormat="1" ht="17.5"/>
    <row r="11" spans="1:4" s="104" customFormat="1" ht="17.5">
      <c r="A11" s="104" t="s">
        <v>301</v>
      </c>
    </row>
    <row r="12" spans="1:4" s="104" customFormat="1" ht="17.5">
      <c r="A12" s="104" t="s">
        <v>302</v>
      </c>
    </row>
    <row r="13" spans="1:4" s="104" customFormat="1" ht="17.5">
      <c r="A13" s="104" t="s">
        <v>90</v>
      </c>
    </row>
    <row r="14" spans="1:4" s="104" customFormat="1" ht="17.5">
      <c r="A14" s="104" t="s">
        <v>303</v>
      </c>
    </row>
    <row r="15" spans="1:4" s="104" customFormat="1" ht="17.5"/>
    <row r="16" spans="1:4" s="104" customFormat="1" ht="17.5">
      <c r="A16" s="104" t="s">
        <v>304</v>
      </c>
    </row>
    <row r="17" spans="1:1" s="104" customFormat="1" ht="17.5">
      <c r="A17" s="104" t="s">
        <v>305</v>
      </c>
    </row>
    <row r="18" spans="1:1" s="104" customFormat="1" ht="17.5">
      <c r="A18" s="104" t="s">
        <v>306</v>
      </c>
    </row>
    <row r="19" spans="1:1" s="104" customFormat="1" ht="17.5">
      <c r="A19" s="104" t="s">
        <v>307</v>
      </c>
    </row>
    <row r="20" spans="1:1" s="104" customFormat="1" ht="17.5">
      <c r="A20" s="104" t="s">
        <v>308</v>
      </c>
    </row>
    <row r="21" spans="1:1" s="104" customFormat="1" ht="17.5">
      <c r="A21" s="104" t="s">
        <v>309</v>
      </c>
    </row>
    <row r="22" spans="1:1" s="104" customFormat="1" ht="17.5"/>
    <row r="23" spans="1:1" s="104" customFormat="1" ht="17.5">
      <c r="A23" s="104" t="s">
        <v>310</v>
      </c>
    </row>
    <row r="24" spans="1:1" s="104" customFormat="1" ht="17.5">
      <c r="A24" s="104" t="s">
        <v>311</v>
      </c>
    </row>
    <row r="26" spans="1:1" ht="28">
      <c r="A26" s="145" t="s">
        <v>369</v>
      </c>
    </row>
    <row r="27" spans="1:1" ht="17.5">
      <c r="A27" s="104" t="s">
        <v>99</v>
      </c>
    </row>
    <row r="28" spans="1:1" ht="17.5">
      <c r="A28" s="104" t="s">
        <v>363</v>
      </c>
    </row>
    <row r="29" spans="1:1" ht="17.5">
      <c r="A29" s="10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7"/>
  <dimension ref="A1:AQ275"/>
  <sheetViews>
    <sheetView showGridLines="0" zoomScale="70" zoomScaleNormal="70" workbookViewId="0">
      <pane ySplit="7" topLeftCell="A59" activePane="bottomLeft" state="frozen"/>
      <selection activeCell="O22" sqref="O22"/>
      <selection pane="bottomLeft" activeCell="L20" sqref="L20"/>
    </sheetView>
  </sheetViews>
  <sheetFormatPr defaultColWidth="9.1796875" defaultRowHeight="17.5" outlineLevelRow="1" outlineLevelCol="1"/>
  <cols>
    <col min="1" max="1" width="9.1796875" style="32"/>
    <col min="2" max="2" width="43.54296875" style="32" customWidth="1"/>
    <col min="3" max="3" width="38.26953125" style="32" customWidth="1"/>
    <col min="4" max="4" width="23.26953125" style="32" bestFit="1" customWidth="1"/>
    <col min="5" max="14" width="12.7265625" style="16" customWidth="1" outlineLevel="1"/>
    <col min="15" max="15" width="32.1796875" style="32" customWidth="1"/>
    <col min="16" max="16" width="34.1796875" style="32" customWidth="1"/>
    <col min="17" max="25" width="4.54296875" style="32" bestFit="1" customWidth="1"/>
    <col min="26" max="27" width="0" style="32" hidden="1" customWidth="1"/>
    <col min="28" max="16384" width="9.1796875" style="32"/>
  </cols>
  <sheetData>
    <row r="1" spans="1:43" s="72" customFormat="1" ht="32.5">
      <c r="A1" s="56" t="s">
        <v>497</v>
      </c>
      <c r="B1" s="81"/>
      <c r="C1" s="76"/>
      <c r="D1" s="73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78"/>
      <c r="Y1" s="78"/>
      <c r="Z1" s="78"/>
      <c r="AA1" s="74"/>
      <c r="AB1" s="74"/>
      <c r="AC1" s="74"/>
      <c r="AD1" s="74"/>
      <c r="AE1" s="74"/>
      <c r="AF1" s="74"/>
      <c r="AG1" s="74"/>
      <c r="AI1" s="75"/>
      <c r="AJ1" s="75"/>
      <c r="AK1" s="75"/>
      <c r="AL1" s="75"/>
      <c r="AM1" s="75"/>
      <c r="AN1" s="75"/>
      <c r="AO1" s="75"/>
      <c r="AP1" s="75"/>
      <c r="AQ1" s="75"/>
    </row>
    <row r="2" spans="1:43" s="5" customFormat="1" ht="30">
      <c r="A2" s="6" t="s">
        <v>215</v>
      </c>
      <c r="B2" s="3"/>
      <c r="D2" s="7"/>
      <c r="E2" s="77"/>
      <c r="F2" s="77"/>
      <c r="G2" s="77"/>
      <c r="H2" s="77"/>
      <c r="I2" s="77"/>
      <c r="J2" s="77"/>
      <c r="K2" s="77"/>
      <c r="L2" s="77"/>
      <c r="M2" s="77"/>
      <c r="N2" s="77"/>
      <c r="O2" s="7"/>
      <c r="P2" s="73"/>
      <c r="Q2" s="54"/>
      <c r="R2" s="54"/>
      <c r="S2" s="54"/>
      <c r="T2" s="54"/>
      <c r="U2" s="54"/>
      <c r="V2" s="54"/>
      <c r="W2" s="54"/>
      <c r="X2" s="54"/>
      <c r="Y2" s="54"/>
    </row>
    <row r="3" spans="1:43" s="5" customFormat="1">
      <c r="A3" s="3"/>
      <c r="B3" s="3"/>
      <c r="D3" s="7"/>
      <c r="E3" s="77"/>
      <c r="F3" s="77"/>
      <c r="G3" s="77"/>
      <c r="H3" s="77"/>
      <c r="I3" s="77"/>
      <c r="J3" s="77"/>
      <c r="K3" s="77"/>
      <c r="L3" s="77"/>
      <c r="M3" s="77"/>
      <c r="N3" s="77"/>
      <c r="O3" s="7"/>
      <c r="P3" s="73"/>
      <c r="Q3" s="54"/>
      <c r="R3" s="54"/>
      <c r="S3" s="54"/>
      <c r="T3" s="54"/>
      <c r="U3" s="54"/>
      <c r="V3" s="54"/>
      <c r="W3" s="54"/>
      <c r="X3" s="54"/>
      <c r="Y3" s="54"/>
    </row>
    <row r="4" spans="1:43" s="55" customFormat="1" ht="18">
      <c r="E4" s="88"/>
      <c r="F4" s="88"/>
      <c r="G4" s="88"/>
      <c r="H4" s="88"/>
      <c r="I4" s="88"/>
      <c r="J4" s="88"/>
      <c r="K4" s="88"/>
      <c r="L4" s="88"/>
      <c r="M4" s="88"/>
      <c r="N4" s="88"/>
      <c r="Q4" s="539" t="s">
        <v>71</v>
      </c>
      <c r="R4" s="540"/>
      <c r="S4" s="540"/>
      <c r="T4" s="540"/>
      <c r="U4" s="540"/>
      <c r="V4" s="540"/>
      <c r="W4" s="540"/>
      <c r="X4" s="540"/>
      <c r="Y4" s="541"/>
    </row>
    <row r="5" spans="1:43" s="53" customFormat="1" ht="109">
      <c r="A5" s="52" t="s">
        <v>63</v>
      </c>
      <c r="B5" s="22" t="s">
        <v>62</v>
      </c>
      <c r="C5" s="22" t="s">
        <v>72</v>
      </c>
      <c r="D5" s="22" t="s">
        <v>138</v>
      </c>
      <c r="E5" s="525" t="s">
        <v>293</v>
      </c>
      <c r="F5" s="525"/>
      <c r="G5" s="525"/>
      <c r="H5" s="525"/>
      <c r="I5" s="525"/>
      <c r="J5" s="525"/>
      <c r="K5" s="525"/>
      <c r="L5" s="525"/>
      <c r="M5" s="525"/>
      <c r="N5" s="525"/>
      <c r="O5" s="542" t="s">
        <v>73</v>
      </c>
      <c r="P5" s="525"/>
      <c r="Q5" s="24" t="s">
        <v>44</v>
      </c>
      <c r="R5" s="25" t="s">
        <v>45</v>
      </c>
      <c r="S5" s="24" t="s">
        <v>46</v>
      </c>
      <c r="T5" s="25" t="s">
        <v>47</v>
      </c>
      <c r="U5" s="24" t="s">
        <v>48</v>
      </c>
      <c r="V5" s="25" t="s">
        <v>49</v>
      </c>
      <c r="W5" s="24" t="s">
        <v>50</v>
      </c>
      <c r="X5" s="25" t="s">
        <v>51</v>
      </c>
      <c r="Y5" s="24" t="s">
        <v>52</v>
      </c>
      <c r="Z5" s="2"/>
      <c r="AA5" s="2"/>
    </row>
    <row r="6" spans="1:43" s="44" customFormat="1" ht="15.75" customHeight="1">
      <c r="A6" s="45"/>
      <c r="B6" s="45"/>
      <c r="C6" s="43"/>
      <c r="D6" s="45"/>
      <c r="E6" s="521" t="s">
        <v>500</v>
      </c>
      <c r="F6" s="522"/>
      <c r="G6" s="522"/>
      <c r="H6" s="522"/>
      <c r="I6" s="522"/>
      <c r="J6" s="521" t="s">
        <v>724</v>
      </c>
      <c r="K6" s="522"/>
      <c r="L6" s="522"/>
      <c r="M6" s="522"/>
      <c r="N6" s="522"/>
      <c r="O6" s="523" t="s">
        <v>358</v>
      </c>
      <c r="P6" s="524"/>
      <c r="Q6" s="50"/>
      <c r="R6" s="50"/>
      <c r="S6" s="50"/>
      <c r="T6" s="50"/>
      <c r="U6" s="50"/>
      <c r="V6" s="50"/>
      <c r="W6" s="50"/>
      <c r="X6" s="50"/>
      <c r="Y6" s="50"/>
    </row>
    <row r="7" spans="1:43" s="44" customFormat="1" ht="20">
      <c r="A7" s="35" t="s">
        <v>74</v>
      </c>
      <c r="B7" s="45"/>
      <c r="C7" s="43"/>
      <c r="D7" s="45"/>
      <c r="E7" s="89" t="s">
        <v>288</v>
      </c>
      <c r="F7" s="89" t="s">
        <v>289</v>
      </c>
      <c r="G7" s="89" t="s">
        <v>290</v>
      </c>
      <c r="H7" s="89" t="s">
        <v>291</v>
      </c>
      <c r="I7" s="89" t="s">
        <v>292</v>
      </c>
      <c r="J7" s="89" t="s">
        <v>288</v>
      </c>
      <c r="K7" s="89" t="s">
        <v>289</v>
      </c>
      <c r="L7" s="89" t="s">
        <v>290</v>
      </c>
      <c r="M7" s="89" t="s">
        <v>291</v>
      </c>
      <c r="N7" s="89" t="s">
        <v>292</v>
      </c>
      <c r="O7" s="68" t="s">
        <v>500</v>
      </c>
      <c r="P7" s="127" t="s">
        <v>501</v>
      </c>
      <c r="Q7" s="50"/>
      <c r="R7" s="50"/>
      <c r="S7" s="50"/>
      <c r="T7" s="50"/>
      <c r="U7" s="50"/>
      <c r="V7" s="50"/>
      <c r="W7" s="50"/>
      <c r="X7" s="50"/>
      <c r="Y7" s="50"/>
    </row>
    <row r="8" spans="1:43" s="65" customFormat="1" ht="15.5">
      <c r="A8" s="49" t="s">
        <v>294</v>
      </c>
      <c r="B8" s="100"/>
      <c r="D8" s="100"/>
      <c r="E8" s="143">
        <v>58496280</v>
      </c>
      <c r="F8" s="143">
        <v>24226623</v>
      </c>
      <c r="G8" s="143">
        <v>38613751</v>
      </c>
      <c r="H8" s="143">
        <v>24462233</v>
      </c>
      <c r="I8" s="143">
        <v>12467757</v>
      </c>
      <c r="J8" s="143">
        <v>58496280</v>
      </c>
      <c r="K8" s="143">
        <v>24226623</v>
      </c>
      <c r="L8" s="143">
        <v>38613751</v>
      </c>
      <c r="M8" s="143">
        <v>24462233</v>
      </c>
      <c r="N8" s="143">
        <v>12467757</v>
      </c>
      <c r="O8" s="96"/>
      <c r="P8" s="126"/>
      <c r="Q8" s="51"/>
      <c r="R8" s="51"/>
      <c r="S8" s="51"/>
      <c r="T8" s="51"/>
      <c r="U8" s="51"/>
      <c r="V8" s="51"/>
      <c r="W8" s="51"/>
      <c r="X8" s="51"/>
      <c r="Y8" s="51"/>
    </row>
    <row r="9" spans="1:43" s="65" customFormat="1" ht="20">
      <c r="A9" s="91"/>
      <c r="B9" s="100"/>
      <c r="D9" s="100"/>
      <c r="E9" s="90"/>
      <c r="F9" s="90"/>
      <c r="G9" s="90"/>
      <c r="H9" s="90"/>
      <c r="I9" s="90"/>
      <c r="J9" s="90"/>
      <c r="K9" s="90"/>
      <c r="L9" s="90"/>
      <c r="M9" s="90"/>
      <c r="N9" s="90"/>
      <c r="O9" s="96"/>
      <c r="P9" s="126"/>
      <c r="Q9" s="51"/>
      <c r="R9" s="51"/>
      <c r="S9" s="51"/>
      <c r="T9" s="51"/>
      <c r="U9" s="51"/>
      <c r="V9" s="51"/>
      <c r="W9" s="51"/>
      <c r="X9" s="51"/>
      <c r="Y9" s="51"/>
    </row>
    <row r="10" spans="1:43" s="44" customFormat="1" ht="20">
      <c r="B10" s="46" t="s">
        <v>379</v>
      </c>
      <c r="C10" s="47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Q10" s="47"/>
      <c r="R10" s="47"/>
      <c r="S10" s="47"/>
      <c r="T10" s="47"/>
      <c r="U10" s="47"/>
      <c r="V10" s="47"/>
      <c r="W10" s="47"/>
      <c r="X10" s="47"/>
      <c r="Y10" s="47"/>
    </row>
    <row r="11" spans="1:43" s="44" customFormat="1" ht="20">
      <c r="B11" s="46"/>
      <c r="C11" s="47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Q11" s="47"/>
      <c r="R11" s="47"/>
      <c r="S11" s="47"/>
      <c r="T11" s="47"/>
      <c r="U11" s="47"/>
      <c r="V11" s="47"/>
      <c r="W11" s="47"/>
      <c r="X11" s="47"/>
      <c r="Y11" s="47"/>
    </row>
    <row r="12" spans="1:43" s="354" customFormat="1" ht="19.5" customHeight="1" outlineLevel="1">
      <c r="A12" s="354" t="s">
        <v>74</v>
      </c>
      <c r="B12" s="350" t="s">
        <v>365</v>
      </c>
      <c r="C12" s="351" t="s">
        <v>203</v>
      </c>
      <c r="D12" s="352"/>
      <c r="E12" s="143">
        <v>2614485.1038547354</v>
      </c>
      <c r="F12" s="143">
        <v>1402122.6427314274</v>
      </c>
      <c r="G12" s="143">
        <v>1326557.2822101645</v>
      </c>
      <c r="H12" s="143">
        <v>763159.01444501616</v>
      </c>
      <c r="I12" s="143">
        <v>228505.86981476328</v>
      </c>
      <c r="J12" s="143">
        <v>2887748.041024379</v>
      </c>
      <c r="K12" s="143">
        <v>1517596.6968317882</v>
      </c>
      <c r="L12" s="143">
        <v>1543580.5018383947</v>
      </c>
      <c r="M12" s="143">
        <v>899095.39524180326</v>
      </c>
      <c r="N12" s="143">
        <v>283088.44847042958</v>
      </c>
      <c r="O12" s="353">
        <v>14599.999999999998</v>
      </c>
      <c r="P12" s="353">
        <v>10639.999999999998</v>
      </c>
      <c r="Q12" s="227"/>
      <c r="R12" s="11" t="s">
        <v>53</v>
      </c>
      <c r="S12" s="227"/>
      <c r="T12" s="11"/>
      <c r="U12" s="227"/>
      <c r="V12" s="11"/>
      <c r="W12" s="227"/>
      <c r="X12" s="11"/>
      <c r="Y12" s="227"/>
    </row>
    <row r="13" spans="1:43" s="44" customFormat="1" ht="14.25" customHeight="1" outlineLevel="1">
      <c r="A13" s="354" t="s">
        <v>74</v>
      </c>
      <c r="B13" s="360" t="s">
        <v>75</v>
      </c>
      <c r="C13" s="47" t="s">
        <v>103</v>
      </c>
      <c r="D13" s="48">
        <v>1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356"/>
      <c r="P13" s="356"/>
    </row>
    <row r="14" spans="1:43" s="44" customFormat="1" ht="14.25" customHeight="1" outlineLevel="1">
      <c r="A14" s="354" t="s">
        <v>74</v>
      </c>
      <c r="B14" s="360" t="s">
        <v>75</v>
      </c>
      <c r="C14" s="47" t="s">
        <v>104</v>
      </c>
      <c r="D14" s="48">
        <v>1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356"/>
      <c r="P14" s="356"/>
    </row>
    <row r="15" spans="1:43" s="44" customFormat="1" ht="14.25" customHeight="1" outlineLevel="1">
      <c r="A15" s="354" t="s">
        <v>74</v>
      </c>
      <c r="B15" s="360" t="s">
        <v>75</v>
      </c>
      <c r="C15" s="47" t="s">
        <v>105</v>
      </c>
      <c r="D15" s="48">
        <v>2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356"/>
      <c r="P15" s="356"/>
    </row>
    <row r="16" spans="1:43" s="44" customFormat="1" ht="14.25" customHeight="1" outlineLevel="1">
      <c r="A16" s="354" t="s">
        <v>74</v>
      </c>
      <c r="B16" s="360" t="s">
        <v>139</v>
      </c>
      <c r="C16" s="47" t="s">
        <v>110</v>
      </c>
      <c r="D16" s="48">
        <v>1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356"/>
      <c r="P16" s="356"/>
    </row>
    <row r="17" spans="1:25" s="44" customFormat="1" ht="14.25" customHeight="1" outlineLevel="1">
      <c r="A17" s="354" t="s">
        <v>74</v>
      </c>
      <c r="B17" s="360" t="s">
        <v>139</v>
      </c>
      <c r="C17" s="47" t="s">
        <v>111</v>
      </c>
      <c r="D17" s="48">
        <v>3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356"/>
      <c r="P17" s="356"/>
    </row>
    <row r="18" spans="1:25" s="44" customFormat="1" ht="14.25" customHeight="1" outlineLevel="1">
      <c r="A18" s="354" t="s">
        <v>74</v>
      </c>
      <c r="B18" s="360" t="s">
        <v>139</v>
      </c>
      <c r="C18" s="47" t="s">
        <v>112</v>
      </c>
      <c r="D18" s="48">
        <v>5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356"/>
      <c r="P18" s="356"/>
    </row>
    <row r="19" spans="1:25" s="44" customFormat="1" ht="14.25" customHeight="1" outlineLevel="1">
      <c r="A19" s="354" t="s">
        <v>74</v>
      </c>
      <c r="B19" s="360" t="s">
        <v>139</v>
      </c>
      <c r="C19" s="47" t="s">
        <v>146</v>
      </c>
      <c r="D19" s="48">
        <v>1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356"/>
      <c r="P19" s="356"/>
    </row>
    <row r="20" spans="1:25" s="44" customFormat="1" ht="14.25" customHeight="1" outlineLevel="1">
      <c r="A20" s="354" t="s">
        <v>74</v>
      </c>
      <c r="B20" s="360" t="s">
        <v>139</v>
      </c>
      <c r="C20" s="47" t="s">
        <v>148</v>
      </c>
      <c r="D20" s="48">
        <v>1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356"/>
      <c r="P20" s="356"/>
    </row>
    <row r="21" spans="1:25" s="44" customFormat="1" ht="14.25" customHeight="1" outlineLevel="1">
      <c r="A21" s="354" t="s">
        <v>74</v>
      </c>
      <c r="B21" s="360" t="s">
        <v>141</v>
      </c>
      <c r="C21" s="47" t="s">
        <v>251</v>
      </c>
      <c r="D21" s="48">
        <v>2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356"/>
      <c r="P21" s="356"/>
    </row>
    <row r="22" spans="1:25" s="44" customFormat="1" ht="14.25" customHeight="1" outlineLevel="1">
      <c r="A22" s="354" t="s">
        <v>74</v>
      </c>
      <c r="B22" s="360" t="s">
        <v>141</v>
      </c>
      <c r="C22" s="47" t="s">
        <v>136</v>
      </c>
      <c r="D22" s="48">
        <v>1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356"/>
      <c r="P22" s="356"/>
    </row>
    <row r="23" spans="1:25" s="44" customFormat="1" ht="14.25" customHeight="1" outlineLevel="1">
      <c r="A23" s="354" t="s">
        <v>74</v>
      </c>
      <c r="B23" s="360" t="s">
        <v>141</v>
      </c>
      <c r="C23" s="47" t="s">
        <v>137</v>
      </c>
      <c r="D23" s="48">
        <v>1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356"/>
      <c r="P23" s="356"/>
    </row>
    <row r="24" spans="1:25" s="44" customFormat="1" ht="14.15" customHeight="1" outlineLevel="1">
      <c r="A24" s="354" t="s">
        <v>74</v>
      </c>
      <c r="B24" s="360" t="s">
        <v>141</v>
      </c>
      <c r="C24" s="47" t="s">
        <v>214</v>
      </c>
      <c r="D24" s="48">
        <v>1</v>
      </c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356"/>
      <c r="P24" s="356"/>
    </row>
    <row r="25" spans="1:25" s="44" customFormat="1" ht="14.25" customHeight="1" outlineLevel="1">
      <c r="A25" s="354" t="s">
        <v>74</v>
      </c>
      <c r="B25" s="360" t="s">
        <v>142</v>
      </c>
      <c r="C25" s="47" t="s">
        <v>131</v>
      </c>
      <c r="D25" s="48">
        <v>1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356"/>
      <c r="P25" s="356"/>
    </row>
    <row r="26" spans="1:25" s="44" customFormat="1" ht="14.15" customHeight="1" outlineLevel="1">
      <c r="A26" s="354" t="s">
        <v>74</v>
      </c>
      <c r="B26" s="360" t="s">
        <v>142</v>
      </c>
      <c r="C26" s="47" t="s">
        <v>132</v>
      </c>
      <c r="D26" s="48">
        <v>1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356"/>
      <c r="P26" s="356"/>
    </row>
    <row r="27" spans="1:25" s="44" customFormat="1" ht="14.15" customHeight="1" outlineLevel="1">
      <c r="A27" s="354" t="s">
        <v>74</v>
      </c>
      <c r="B27" s="360" t="s">
        <v>142</v>
      </c>
      <c r="C27" s="47" t="s">
        <v>133</v>
      </c>
      <c r="D27" s="48">
        <v>1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356"/>
      <c r="P27" s="356"/>
    </row>
    <row r="28" spans="1:25" ht="14.25" customHeight="1" outlineLevel="1">
      <c r="A28" s="214"/>
      <c r="B28" s="216"/>
      <c r="C28" s="34"/>
      <c r="D28" s="215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60"/>
      <c r="P28" s="160"/>
    </row>
    <row r="29" spans="1:25" s="354" customFormat="1" ht="19.5" customHeight="1" outlineLevel="1">
      <c r="A29" s="354" t="s">
        <v>74</v>
      </c>
      <c r="B29" s="350" t="s">
        <v>217</v>
      </c>
      <c r="C29" s="351" t="s">
        <v>221</v>
      </c>
      <c r="D29" s="352"/>
      <c r="E29" s="143">
        <v>2512799.8218547637</v>
      </c>
      <c r="F29" s="143">
        <v>1406871.0170841906</v>
      </c>
      <c r="G29" s="143">
        <v>1535923.1250730467</v>
      </c>
      <c r="H29" s="143">
        <v>937709.81466828741</v>
      </c>
      <c r="I29" s="143">
        <v>335084.60765424644</v>
      </c>
      <c r="J29" s="143">
        <v>2728567.831677062</v>
      </c>
      <c r="K29" s="143">
        <v>1535126.3694254397</v>
      </c>
      <c r="L29" s="143">
        <v>1735519.1514087222</v>
      </c>
      <c r="M29" s="143">
        <v>1070812.8925525141</v>
      </c>
      <c r="N29" s="143">
        <v>344497.37278542656</v>
      </c>
      <c r="O29" s="353">
        <v>14975.999999999998</v>
      </c>
      <c r="P29" s="353">
        <v>10967.999999999998</v>
      </c>
      <c r="Q29" s="227" t="s">
        <v>53</v>
      </c>
      <c r="R29" s="11" t="s">
        <v>53</v>
      </c>
      <c r="S29" s="227"/>
      <c r="T29" s="11"/>
      <c r="U29" s="227"/>
      <c r="V29" s="11"/>
      <c r="W29" s="227"/>
      <c r="X29" s="11"/>
      <c r="Y29" s="227"/>
    </row>
    <row r="30" spans="1:25" s="44" customFormat="1" ht="14.25" customHeight="1" outlineLevel="1">
      <c r="A30" s="354" t="s">
        <v>74</v>
      </c>
      <c r="B30" s="360" t="s">
        <v>75</v>
      </c>
      <c r="C30" s="47" t="s">
        <v>103</v>
      </c>
      <c r="D30" s="48">
        <v>3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356"/>
      <c r="P30" s="356"/>
    </row>
    <row r="31" spans="1:25" s="44" customFormat="1" ht="14.25" customHeight="1" outlineLevel="1">
      <c r="A31" s="354" t="s">
        <v>74</v>
      </c>
      <c r="B31" s="360" t="s">
        <v>75</v>
      </c>
      <c r="C31" s="47" t="s">
        <v>104</v>
      </c>
      <c r="D31" s="48">
        <v>1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356"/>
      <c r="P31" s="356"/>
    </row>
    <row r="32" spans="1:25" s="44" customFormat="1" ht="14.25" customHeight="1" outlineLevel="1">
      <c r="A32" s="354" t="s">
        <v>74</v>
      </c>
      <c r="B32" s="360" t="s">
        <v>75</v>
      </c>
      <c r="C32" s="47" t="s">
        <v>105</v>
      </c>
      <c r="D32" s="48">
        <v>3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356"/>
      <c r="P32" s="356"/>
    </row>
    <row r="33" spans="1:25" s="44" customFormat="1" ht="14.25" customHeight="1" outlineLevel="1">
      <c r="A33" s="354" t="s">
        <v>74</v>
      </c>
      <c r="B33" s="360" t="s">
        <v>75</v>
      </c>
      <c r="C33" s="47" t="s">
        <v>145</v>
      </c>
      <c r="D33" s="48">
        <v>1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356"/>
      <c r="P33" s="356"/>
    </row>
    <row r="34" spans="1:25" s="44" customFormat="1" ht="14.25" customHeight="1" outlineLevel="1">
      <c r="A34" s="354" t="s">
        <v>74</v>
      </c>
      <c r="B34" s="360" t="s">
        <v>75</v>
      </c>
      <c r="C34" s="47" t="s">
        <v>216</v>
      </c>
      <c r="D34" s="48">
        <v>2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356"/>
      <c r="P34" s="356"/>
    </row>
    <row r="35" spans="1:25" s="44" customFormat="1" ht="14.25" customHeight="1" outlineLevel="1">
      <c r="A35" s="354" t="s">
        <v>74</v>
      </c>
      <c r="B35" s="360" t="s">
        <v>140</v>
      </c>
      <c r="C35" s="47" t="s">
        <v>117</v>
      </c>
      <c r="D35" s="48">
        <v>3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356"/>
      <c r="P35" s="356"/>
    </row>
    <row r="36" spans="1:25" s="44" customFormat="1" ht="14.25" customHeight="1" outlineLevel="1">
      <c r="A36" s="354" t="s">
        <v>74</v>
      </c>
      <c r="B36" s="360" t="s">
        <v>140</v>
      </c>
      <c r="C36" s="47" t="s">
        <v>118</v>
      </c>
      <c r="D36" s="48">
        <v>2</v>
      </c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356"/>
      <c r="P36" s="356"/>
    </row>
    <row r="37" spans="1:25" s="44" customFormat="1" ht="14.25" customHeight="1" outlineLevel="1">
      <c r="A37" s="354" t="s">
        <v>74</v>
      </c>
      <c r="B37" s="360" t="s">
        <v>140</v>
      </c>
      <c r="C37" s="47" t="s">
        <v>119</v>
      </c>
      <c r="D37" s="48">
        <v>2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356"/>
      <c r="P37" s="356"/>
    </row>
    <row r="38" spans="1:25" s="44" customFormat="1" ht="14.25" customHeight="1" outlineLevel="1">
      <c r="A38" s="354" t="s">
        <v>74</v>
      </c>
      <c r="B38" s="360" t="s">
        <v>140</v>
      </c>
      <c r="C38" s="47" t="s">
        <v>213</v>
      </c>
      <c r="D38" s="48">
        <v>1</v>
      </c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356"/>
      <c r="P38" s="356"/>
    </row>
    <row r="39" spans="1:25" s="44" customFormat="1" ht="14.25" customHeight="1" outlineLevel="1">
      <c r="A39" s="354" t="s">
        <v>74</v>
      </c>
      <c r="B39" s="360" t="s">
        <v>140</v>
      </c>
      <c r="C39" s="47" t="s">
        <v>147</v>
      </c>
      <c r="D39" s="48">
        <v>2</v>
      </c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356"/>
      <c r="P39" s="356"/>
    </row>
    <row r="40" spans="1:25" s="44" customFormat="1" ht="14.25" customHeight="1" outlineLevel="1">
      <c r="A40" s="354"/>
      <c r="B40" s="360"/>
      <c r="C40" s="47"/>
      <c r="D40" s="48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356"/>
      <c r="P40" s="356"/>
    </row>
    <row r="41" spans="1:25" s="354" customFormat="1" ht="19.5" customHeight="1" outlineLevel="1">
      <c r="A41" s="354" t="s">
        <v>74</v>
      </c>
      <c r="B41" s="350" t="s">
        <v>218</v>
      </c>
      <c r="C41" s="351" t="s">
        <v>204</v>
      </c>
      <c r="D41" s="352"/>
      <c r="E41" s="143">
        <v>2460328.852998442</v>
      </c>
      <c r="F41" s="143">
        <v>1343984.3253144068</v>
      </c>
      <c r="G41" s="143">
        <v>1396994.2113726218</v>
      </c>
      <c r="H41" s="143">
        <v>852044.71140673419</v>
      </c>
      <c r="I41" s="143">
        <v>306631.29020461167</v>
      </c>
      <c r="J41" s="143">
        <v>2657266.6011545891</v>
      </c>
      <c r="K41" s="143">
        <v>1451651.7824467863</v>
      </c>
      <c r="L41" s="143">
        <v>1568792.8353360891</v>
      </c>
      <c r="M41" s="143">
        <v>952491.59904691461</v>
      </c>
      <c r="N41" s="143">
        <v>295571.64633208374</v>
      </c>
      <c r="O41" s="353">
        <v>13055.999999999998</v>
      </c>
      <c r="P41" s="353">
        <v>9767.9999999999982</v>
      </c>
      <c r="Q41" s="227" t="s">
        <v>53</v>
      </c>
      <c r="R41" s="11" t="s">
        <v>53</v>
      </c>
      <c r="S41" s="227"/>
      <c r="T41" s="11"/>
      <c r="U41" s="227"/>
      <c r="V41" s="11"/>
      <c r="W41" s="227"/>
      <c r="X41" s="11"/>
      <c r="Y41" s="227"/>
    </row>
    <row r="42" spans="1:25" s="44" customFormat="1" ht="14.25" customHeight="1" outlineLevel="1">
      <c r="A42" s="354" t="s">
        <v>74</v>
      </c>
      <c r="B42" s="360" t="s">
        <v>75</v>
      </c>
      <c r="C42" s="47" t="s">
        <v>103</v>
      </c>
      <c r="D42" s="48">
        <v>3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356"/>
      <c r="P42" s="356"/>
    </row>
    <row r="43" spans="1:25" s="44" customFormat="1" ht="14.25" customHeight="1" outlineLevel="1">
      <c r="A43" s="354" t="s">
        <v>74</v>
      </c>
      <c r="B43" s="360" t="s">
        <v>75</v>
      </c>
      <c r="C43" s="47" t="s">
        <v>104</v>
      </c>
      <c r="D43" s="48">
        <v>1</v>
      </c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356"/>
      <c r="P43" s="356"/>
    </row>
    <row r="44" spans="1:25" s="44" customFormat="1" ht="14.25" customHeight="1" outlineLevel="1">
      <c r="A44" s="354" t="s">
        <v>74</v>
      </c>
      <c r="B44" s="360" t="s">
        <v>75</v>
      </c>
      <c r="C44" s="47" t="s">
        <v>145</v>
      </c>
      <c r="D44" s="48">
        <v>1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356"/>
      <c r="P44" s="356"/>
    </row>
    <row r="45" spans="1:25" s="44" customFormat="1" ht="14.25" customHeight="1" outlineLevel="1">
      <c r="A45" s="354" t="s">
        <v>74</v>
      </c>
      <c r="B45" s="360" t="s">
        <v>75</v>
      </c>
      <c r="C45" s="47" t="s">
        <v>216</v>
      </c>
      <c r="D45" s="48">
        <v>2</v>
      </c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356"/>
      <c r="P45" s="356"/>
    </row>
    <row r="46" spans="1:25" s="44" customFormat="1" ht="14.25" customHeight="1" outlineLevel="1">
      <c r="A46" s="354" t="s">
        <v>74</v>
      </c>
      <c r="B46" s="360" t="s">
        <v>139</v>
      </c>
      <c r="C46" s="47" t="s">
        <v>110</v>
      </c>
      <c r="D46" s="48">
        <v>2</v>
      </c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356"/>
      <c r="P46" s="356"/>
    </row>
    <row r="47" spans="1:25" s="44" customFormat="1" ht="14.25" customHeight="1" outlineLevel="1">
      <c r="A47" s="354" t="s">
        <v>74</v>
      </c>
      <c r="B47" s="360" t="s">
        <v>139</v>
      </c>
      <c r="C47" s="47" t="s">
        <v>111</v>
      </c>
      <c r="D47" s="48">
        <v>2</v>
      </c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356"/>
      <c r="P47" s="356"/>
    </row>
    <row r="48" spans="1:25" s="44" customFormat="1" ht="14.25" customHeight="1" outlineLevel="1">
      <c r="A48" s="354" t="s">
        <v>74</v>
      </c>
      <c r="B48" s="360" t="s">
        <v>139</v>
      </c>
      <c r="C48" s="47" t="s">
        <v>146</v>
      </c>
      <c r="D48" s="48">
        <v>1</v>
      </c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356"/>
      <c r="P48" s="356"/>
    </row>
    <row r="49" spans="1:16" s="44" customFormat="1" ht="14.25" customHeight="1" outlineLevel="1">
      <c r="A49" s="354" t="s">
        <v>74</v>
      </c>
      <c r="B49" s="360" t="s">
        <v>139</v>
      </c>
      <c r="C49" s="47" t="s">
        <v>148</v>
      </c>
      <c r="D49" s="48">
        <v>2</v>
      </c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356"/>
      <c r="P49" s="356"/>
    </row>
    <row r="50" spans="1:16" s="44" customFormat="1" ht="14.25" customHeight="1" outlineLevel="1">
      <c r="A50" s="354" t="s">
        <v>74</v>
      </c>
      <c r="B50" s="360" t="s">
        <v>140</v>
      </c>
      <c r="C50" s="47" t="s">
        <v>117</v>
      </c>
      <c r="D50" s="48">
        <v>6</v>
      </c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356"/>
      <c r="P50" s="356"/>
    </row>
    <row r="51" spans="1:16" s="44" customFormat="1" ht="14.25" customHeight="1" outlineLevel="1">
      <c r="A51" s="354" t="s">
        <v>74</v>
      </c>
      <c r="B51" s="360" t="s">
        <v>140</v>
      </c>
      <c r="C51" s="47" t="s">
        <v>118</v>
      </c>
      <c r="D51" s="48">
        <v>3</v>
      </c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356"/>
      <c r="P51" s="356"/>
    </row>
    <row r="52" spans="1:16" s="44" customFormat="1" ht="14.25" customHeight="1" outlineLevel="1">
      <c r="A52" s="354" t="s">
        <v>74</v>
      </c>
      <c r="B52" s="360" t="s">
        <v>140</v>
      </c>
      <c r="C52" s="47" t="s">
        <v>213</v>
      </c>
      <c r="D52" s="48">
        <v>1</v>
      </c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356"/>
      <c r="P52" s="356"/>
    </row>
    <row r="53" spans="1:16" s="44" customFormat="1" ht="14.25" customHeight="1" outlineLevel="1">
      <c r="A53" s="354" t="s">
        <v>74</v>
      </c>
      <c r="B53" s="360" t="s">
        <v>140</v>
      </c>
      <c r="C53" s="47" t="s">
        <v>147</v>
      </c>
      <c r="D53" s="48">
        <v>1</v>
      </c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356"/>
      <c r="P53" s="356"/>
    </row>
    <row r="54" spans="1:16" s="44" customFormat="1" ht="14.25" customHeight="1" outlineLevel="1">
      <c r="A54" s="354"/>
      <c r="B54" s="360"/>
      <c r="C54" s="47"/>
      <c r="D54" s="48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356"/>
      <c r="P54" s="356"/>
    </row>
    <row r="55" spans="1:16" s="44" customFormat="1" ht="15.5">
      <c r="A55" s="229" t="s">
        <v>98</v>
      </c>
      <c r="C55" s="47"/>
      <c r="D55" s="48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356"/>
      <c r="P55" s="356"/>
    </row>
    <row r="56" spans="1:16" s="47" customFormat="1" ht="15.5" outlineLevel="1">
      <c r="B56" s="365" t="s">
        <v>143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51"/>
      <c r="P56" s="51"/>
    </row>
    <row r="57" spans="1:16" s="47" customFormat="1" ht="15.5">
      <c r="B57" s="47" t="s">
        <v>180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51"/>
      <c r="P57" s="51"/>
    </row>
    <row r="58" spans="1:16" s="47" customFormat="1" ht="15.5">
      <c r="B58" s="47" t="s">
        <v>93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51"/>
      <c r="P58" s="51"/>
    </row>
    <row r="59" spans="1:16" s="44" customFormat="1" ht="18">
      <c r="B59" s="366" t="s">
        <v>363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65"/>
      <c r="P59" s="65"/>
    </row>
    <row r="60" spans="1:16" s="44" customFormat="1" ht="15.5"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65"/>
      <c r="P60" s="65"/>
    </row>
    <row r="61" spans="1:16" s="44" customFormat="1" ht="15.5"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65"/>
      <c r="P61" s="65"/>
    </row>
    <row r="62" spans="1:16" ht="15.5"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64"/>
      <c r="P62" s="64"/>
    </row>
    <row r="63" spans="1:16" ht="15.5"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64"/>
      <c r="P63" s="64"/>
    </row>
    <row r="64" spans="1:16" ht="15.5"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64"/>
      <c r="P64" s="64"/>
    </row>
    <row r="65" spans="5:16" ht="15.5"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64"/>
      <c r="P65" s="64"/>
    </row>
    <row r="66" spans="5:16" ht="15.5"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64"/>
      <c r="P66" s="64"/>
    </row>
    <row r="67" spans="5:16" ht="15.5"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64"/>
      <c r="P67" s="64"/>
    </row>
    <row r="68" spans="5:16" ht="15.5"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64"/>
      <c r="P68" s="64"/>
    </row>
    <row r="69" spans="5:16" ht="15.5"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64"/>
      <c r="P69" s="64"/>
    </row>
    <row r="70" spans="5:16" ht="15.5"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64"/>
      <c r="P70" s="64"/>
    </row>
    <row r="71" spans="5:16" ht="15.5"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64"/>
      <c r="P71" s="64"/>
    </row>
    <row r="72" spans="5:16" ht="15.5"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64"/>
      <c r="P72" s="64"/>
    </row>
    <row r="73" spans="5:16" ht="15.5"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64"/>
      <c r="P73" s="64"/>
    </row>
    <row r="74" spans="5:16" ht="15.5"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64"/>
      <c r="P74" s="64"/>
    </row>
    <row r="75" spans="5:16" ht="15.5"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64"/>
      <c r="P75" s="64"/>
    </row>
    <row r="76" spans="5:16" ht="15.5"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64"/>
      <c r="P76" s="64"/>
    </row>
    <row r="77" spans="5:16" ht="15.5"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64"/>
      <c r="P77" s="64"/>
    </row>
    <row r="78" spans="5:16" ht="15.5"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64"/>
      <c r="P78" s="64"/>
    </row>
    <row r="79" spans="5:16" ht="15.5"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64"/>
      <c r="P79" s="64"/>
    </row>
    <row r="80" spans="5:16" ht="15.5"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64"/>
      <c r="P80" s="64"/>
    </row>
    <row r="81" spans="5:16" ht="15.5"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64"/>
      <c r="P81" s="64"/>
    </row>
    <row r="82" spans="5:16" ht="15.5"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64"/>
      <c r="P82" s="64"/>
    </row>
    <row r="83" spans="5:16" ht="15.5"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64"/>
      <c r="P83" s="64"/>
    </row>
    <row r="84" spans="5:16" ht="15.5"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64"/>
      <c r="P84" s="64"/>
    </row>
    <row r="85" spans="5:16" ht="15.5"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64"/>
      <c r="P85" s="64"/>
    </row>
    <row r="86" spans="5:16" ht="15.5"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64"/>
      <c r="P86" s="64"/>
    </row>
    <row r="87" spans="5:16" ht="15.5"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64"/>
      <c r="P87" s="64"/>
    </row>
    <row r="88" spans="5:16" ht="15.5"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64"/>
      <c r="P88" s="64"/>
    </row>
    <row r="89" spans="5:16" ht="15.5"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64"/>
      <c r="P89" s="64"/>
    </row>
    <row r="90" spans="5:16" ht="15.5"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64"/>
      <c r="P90" s="64"/>
    </row>
    <row r="91" spans="5:16" ht="15.5"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64"/>
      <c r="P91" s="64"/>
    </row>
    <row r="92" spans="5:16" ht="15.5"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64"/>
      <c r="P92" s="64"/>
    </row>
    <row r="93" spans="5:16" ht="15.5"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64"/>
      <c r="P93" s="64"/>
    </row>
    <row r="94" spans="5:16" ht="15.5"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64"/>
      <c r="P94" s="64"/>
    </row>
    <row r="95" spans="5:16" ht="15.5"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64"/>
      <c r="P95" s="64"/>
    </row>
    <row r="96" spans="5:16" ht="15.5"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64"/>
      <c r="P96" s="64"/>
    </row>
    <row r="97" spans="5:16" ht="15.5"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64"/>
      <c r="P97" s="64"/>
    </row>
    <row r="98" spans="5:16" ht="15.5"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64"/>
      <c r="P98" s="64"/>
    </row>
    <row r="99" spans="5:16" ht="15.5"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64"/>
      <c r="P99" s="64"/>
    </row>
    <row r="100" spans="5:16" ht="15.5"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64"/>
      <c r="P100" s="64"/>
    </row>
    <row r="101" spans="5:16" ht="15.5"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64"/>
      <c r="P101" s="64"/>
    </row>
    <row r="102" spans="5:16" ht="15.5"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64"/>
      <c r="P102" s="64"/>
    </row>
    <row r="103" spans="5:16" ht="15.5"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64"/>
      <c r="P103" s="64"/>
    </row>
    <row r="104" spans="5:16" ht="15.5"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64"/>
      <c r="P104" s="64"/>
    </row>
    <row r="105" spans="5:16" ht="15.5"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64"/>
      <c r="P105" s="64"/>
    </row>
    <row r="106" spans="5:16" ht="15.5"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64"/>
      <c r="P106" s="64"/>
    </row>
    <row r="107" spans="5:16" ht="15.5"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64"/>
      <c r="P107" s="64"/>
    </row>
    <row r="108" spans="5:16" ht="15.5"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64"/>
      <c r="P108" s="64"/>
    </row>
    <row r="109" spans="5:16" ht="15.5"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64"/>
      <c r="P109" s="64"/>
    </row>
    <row r="110" spans="5:16" ht="15.5"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64"/>
      <c r="P110" s="64"/>
    </row>
    <row r="111" spans="5:16" ht="15.5"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64"/>
      <c r="P111" s="64"/>
    </row>
    <row r="112" spans="5:16" ht="15.5"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64"/>
      <c r="P112" s="64"/>
    </row>
    <row r="113" spans="5:16" ht="15.5"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64"/>
      <c r="P113" s="64"/>
    </row>
    <row r="114" spans="5:16" ht="15.5"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64"/>
      <c r="P114" s="64"/>
    </row>
    <row r="115" spans="5:16" ht="15.5"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64"/>
      <c r="P115" s="64"/>
    </row>
    <row r="116" spans="5:16" ht="15.5"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64"/>
      <c r="P116" s="64"/>
    </row>
    <row r="117" spans="5:16" ht="15.5"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64"/>
      <c r="P117" s="64"/>
    </row>
    <row r="118" spans="5:16" ht="15.5"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64"/>
      <c r="P118" s="64"/>
    </row>
    <row r="119" spans="5:16" ht="15.5"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64"/>
      <c r="P119" s="64"/>
    </row>
    <row r="120" spans="5:16" ht="15.5"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64"/>
      <c r="P120" s="64"/>
    </row>
    <row r="121" spans="5:16" ht="15.5"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64"/>
      <c r="P121" s="64"/>
    </row>
    <row r="122" spans="5:16" ht="15.5"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64"/>
      <c r="P122" s="64"/>
    </row>
    <row r="123" spans="5:16" ht="15.5"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64"/>
      <c r="P123" s="64"/>
    </row>
    <row r="124" spans="5:16" ht="15.5"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64"/>
      <c r="P124" s="64"/>
    </row>
    <row r="125" spans="5:16" ht="15.5"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64"/>
      <c r="P125" s="64"/>
    </row>
    <row r="126" spans="5:16" ht="15.5"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64"/>
      <c r="P126" s="64"/>
    </row>
    <row r="127" spans="5:16" ht="15.5"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64"/>
      <c r="P127" s="64"/>
    </row>
    <row r="128" spans="5:16" ht="15.5"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64"/>
      <c r="P128" s="64"/>
    </row>
    <row r="129" spans="5:16" ht="15.5"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64"/>
      <c r="P129" s="64"/>
    </row>
    <row r="130" spans="5:16" ht="15.5"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64"/>
      <c r="P130" s="64"/>
    </row>
    <row r="131" spans="5:16" ht="15.5"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64"/>
      <c r="P131" s="64"/>
    </row>
    <row r="132" spans="5:16" ht="15.5"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64"/>
      <c r="P132" s="64"/>
    </row>
    <row r="133" spans="5:16" ht="15.5"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64"/>
      <c r="P133" s="64"/>
    </row>
    <row r="134" spans="5:16" ht="15.5"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64"/>
      <c r="P134" s="64"/>
    </row>
    <row r="135" spans="5:16" ht="15.5"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64"/>
      <c r="P135" s="64"/>
    </row>
    <row r="136" spans="5:16" ht="15.5"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64"/>
      <c r="P136" s="64"/>
    </row>
    <row r="137" spans="5:16" ht="15.5"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64"/>
      <c r="P137" s="64"/>
    </row>
    <row r="138" spans="5:16" ht="15.5"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64"/>
      <c r="P138" s="64"/>
    </row>
    <row r="139" spans="5:16" ht="15.5"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64"/>
      <c r="P139" s="64"/>
    </row>
    <row r="140" spans="5:16" ht="15.5"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64"/>
      <c r="P140" s="64"/>
    </row>
    <row r="141" spans="5:16" ht="15.5"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64"/>
      <c r="P141" s="64"/>
    </row>
    <row r="142" spans="5:16" ht="15.5"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64"/>
      <c r="P142" s="64"/>
    </row>
    <row r="143" spans="5:16" ht="15.5"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64"/>
      <c r="P143" s="64"/>
    </row>
    <row r="144" spans="5:16" ht="15.5"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64"/>
      <c r="P144" s="64"/>
    </row>
    <row r="145" spans="5:16" ht="15.5"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64"/>
      <c r="P145" s="64"/>
    </row>
    <row r="146" spans="5:16" ht="15.5"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</row>
    <row r="147" spans="5:16" ht="15.5"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</row>
    <row r="148" spans="5:16" ht="15.5"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</row>
    <row r="149" spans="5:16" ht="15.5"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</row>
    <row r="150" spans="5:16" ht="15.5"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</row>
    <row r="151" spans="5:16" ht="15.5"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</row>
    <row r="152" spans="5:16" ht="15.5"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</row>
    <row r="153" spans="5:16" ht="15.5"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</row>
    <row r="154" spans="5:16" ht="15.5"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</row>
    <row r="155" spans="5:16" ht="15.5"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</row>
    <row r="156" spans="5:16" ht="15.5"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</row>
    <row r="157" spans="5:16" ht="15.5"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</row>
    <row r="158" spans="5:16" ht="15.5"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</row>
    <row r="159" spans="5:16" ht="15.5"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</row>
    <row r="160" spans="5:16" ht="15.5"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</row>
    <row r="161" spans="5:14" ht="15.5"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</row>
    <row r="162" spans="5:14" ht="15.5"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</row>
    <row r="163" spans="5:14" ht="15.5"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</row>
    <row r="164" spans="5:14" ht="15.5"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</row>
    <row r="165" spans="5:14" ht="15.5"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</row>
    <row r="166" spans="5:14" ht="15.5"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</row>
    <row r="167" spans="5:14" ht="15.5"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</row>
    <row r="168" spans="5:14" ht="15.5"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</row>
    <row r="169" spans="5:14" ht="15.5"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</row>
    <row r="170" spans="5:14" ht="15.5"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</row>
    <row r="171" spans="5:14" ht="15.5"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</row>
    <row r="172" spans="5:14" ht="15.5"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</row>
    <row r="173" spans="5:14" ht="15.5"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</row>
    <row r="174" spans="5:14" ht="15.5"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</row>
    <row r="175" spans="5:14" ht="15.5"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</row>
    <row r="176" spans="5:14" ht="15.5"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</row>
    <row r="177" spans="5:14" ht="15.5"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</row>
    <row r="178" spans="5:14" ht="15.5"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</row>
    <row r="179" spans="5:14" ht="15.5"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</row>
    <row r="180" spans="5:14" ht="15.5"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</row>
    <row r="181" spans="5:14" ht="15.5"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</row>
    <row r="182" spans="5:14" ht="15.5"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</row>
    <row r="183" spans="5:14" ht="15.5"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</row>
    <row r="184" spans="5:14" ht="15.5"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</row>
    <row r="185" spans="5:14" ht="15.5"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</row>
    <row r="186" spans="5:14" ht="15.5"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</row>
    <row r="187" spans="5:14" ht="15.5"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</row>
    <row r="188" spans="5:14" ht="15.5"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</row>
    <row r="189" spans="5:14" ht="15.5"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</row>
    <row r="190" spans="5:14" ht="15.5"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</row>
    <row r="191" spans="5:14" ht="15.5"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</row>
    <row r="192" spans="5:14" ht="15.5"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</row>
    <row r="193" spans="5:14" ht="15.5"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</row>
    <row r="194" spans="5:14" ht="15.5"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</row>
    <row r="195" spans="5:14" ht="15.5"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</row>
    <row r="196" spans="5:14" ht="15.5"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</row>
    <row r="197" spans="5:14" ht="15.5"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</row>
    <row r="198" spans="5:14" ht="15.5"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</row>
    <row r="199" spans="5:14" ht="15.5"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</row>
    <row r="200" spans="5:14" ht="15.5"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</row>
    <row r="201" spans="5:14" ht="15.5"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</row>
    <row r="202" spans="5:14" ht="15.5"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</row>
    <row r="203" spans="5:14" ht="15.5"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</row>
    <row r="204" spans="5:14" ht="15.5"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</row>
    <row r="205" spans="5:14" ht="15.5"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</row>
    <row r="206" spans="5:14" ht="15.5"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</row>
    <row r="207" spans="5:14" ht="15.5"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</row>
    <row r="208" spans="5:14" ht="15.5"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</row>
    <row r="209" spans="5:14" ht="15.5"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</row>
    <row r="210" spans="5:14" ht="15.5"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</row>
    <row r="211" spans="5:14" ht="15.5"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</row>
    <row r="212" spans="5:14" ht="15.5"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</row>
    <row r="213" spans="5:14" ht="15.5"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</row>
    <row r="214" spans="5:14" ht="15.5"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</row>
    <row r="215" spans="5:14" ht="15.5"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</row>
    <row r="216" spans="5:14" ht="15.5"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</row>
    <row r="217" spans="5:14" ht="15.5"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</row>
    <row r="218" spans="5:14" ht="15.5"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</row>
    <row r="219" spans="5:14" ht="15.5"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</row>
    <row r="220" spans="5:14" ht="15.5"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</row>
    <row r="221" spans="5:14">
      <c r="E221" s="84"/>
      <c r="F221" s="84"/>
      <c r="G221" s="84"/>
      <c r="H221" s="84"/>
      <c r="I221" s="84"/>
      <c r="J221" s="84"/>
      <c r="K221" s="84"/>
      <c r="L221" s="84"/>
      <c r="M221" s="84"/>
      <c r="N221" s="84"/>
    </row>
    <row r="222" spans="5:14">
      <c r="E222" s="84"/>
      <c r="F222" s="84"/>
      <c r="G222" s="84"/>
      <c r="H222" s="84"/>
      <c r="I222" s="84"/>
      <c r="J222" s="84"/>
      <c r="K222" s="84"/>
      <c r="L222" s="84"/>
      <c r="M222" s="84"/>
      <c r="N222" s="84"/>
    </row>
    <row r="223" spans="5:14">
      <c r="E223" s="87"/>
      <c r="F223" s="87"/>
      <c r="G223" s="87"/>
      <c r="H223" s="87"/>
      <c r="I223" s="87"/>
      <c r="J223" s="87"/>
      <c r="K223" s="87"/>
      <c r="L223" s="87"/>
      <c r="M223" s="87"/>
      <c r="N223" s="87"/>
    </row>
    <row r="224" spans="5:14">
      <c r="E224" s="87"/>
      <c r="F224" s="87"/>
      <c r="G224" s="87"/>
      <c r="H224" s="87"/>
      <c r="I224" s="87"/>
      <c r="J224" s="87"/>
      <c r="K224" s="87"/>
      <c r="L224" s="87"/>
      <c r="M224" s="87"/>
      <c r="N224" s="87"/>
    </row>
    <row r="225" spans="5:14">
      <c r="E225" s="87"/>
      <c r="F225" s="87"/>
      <c r="G225" s="87"/>
      <c r="H225" s="87"/>
      <c r="I225" s="87"/>
      <c r="J225" s="87"/>
      <c r="K225" s="87"/>
      <c r="L225" s="87"/>
      <c r="M225" s="87"/>
      <c r="N225" s="87"/>
    </row>
    <row r="226" spans="5:14">
      <c r="E226" s="87"/>
      <c r="F226" s="87"/>
      <c r="G226" s="87"/>
      <c r="H226" s="87"/>
      <c r="I226" s="87"/>
      <c r="J226" s="87"/>
      <c r="K226" s="87"/>
      <c r="L226" s="87"/>
      <c r="M226" s="87"/>
      <c r="N226" s="87"/>
    </row>
    <row r="227" spans="5:14">
      <c r="E227" s="87"/>
      <c r="F227" s="87"/>
      <c r="G227" s="87"/>
      <c r="H227" s="87"/>
      <c r="I227" s="87"/>
      <c r="J227" s="87"/>
      <c r="K227" s="87"/>
      <c r="L227" s="87"/>
      <c r="M227" s="87"/>
      <c r="N227" s="87"/>
    </row>
    <row r="228" spans="5:14">
      <c r="E228" s="87"/>
      <c r="F228" s="87"/>
      <c r="G228" s="87"/>
      <c r="H228" s="87"/>
      <c r="I228" s="87"/>
      <c r="J228" s="87"/>
      <c r="K228" s="87"/>
      <c r="L228" s="87"/>
      <c r="M228" s="87"/>
      <c r="N228" s="87"/>
    </row>
    <row r="229" spans="5:14">
      <c r="E229" s="87"/>
      <c r="F229" s="87"/>
      <c r="G229" s="87"/>
      <c r="H229" s="87"/>
      <c r="I229" s="87"/>
      <c r="J229" s="87"/>
      <c r="K229" s="87"/>
      <c r="L229" s="87"/>
      <c r="M229" s="87"/>
      <c r="N229" s="87"/>
    </row>
    <row r="230" spans="5:14">
      <c r="E230" s="87"/>
      <c r="F230" s="87"/>
      <c r="G230" s="87"/>
      <c r="H230" s="87"/>
      <c r="I230" s="87"/>
      <c r="J230" s="87"/>
      <c r="K230" s="87"/>
      <c r="L230" s="87"/>
      <c r="M230" s="87"/>
      <c r="N230" s="87"/>
    </row>
    <row r="231" spans="5:14">
      <c r="E231" s="87"/>
      <c r="F231" s="87"/>
      <c r="G231" s="87"/>
      <c r="H231" s="87"/>
      <c r="I231" s="87"/>
      <c r="J231" s="87"/>
      <c r="K231" s="87"/>
      <c r="L231" s="87"/>
      <c r="M231" s="87"/>
      <c r="N231" s="87"/>
    </row>
    <row r="232" spans="5:14">
      <c r="E232" s="87"/>
      <c r="F232" s="87"/>
      <c r="G232" s="87"/>
      <c r="H232" s="87"/>
      <c r="I232" s="87"/>
      <c r="J232" s="87"/>
      <c r="K232" s="87"/>
      <c r="L232" s="87"/>
      <c r="M232" s="87"/>
      <c r="N232" s="87"/>
    </row>
    <row r="233" spans="5:14">
      <c r="E233" s="87"/>
      <c r="F233" s="87"/>
      <c r="G233" s="87"/>
      <c r="H233" s="87"/>
      <c r="I233" s="87"/>
      <c r="J233" s="87"/>
      <c r="K233" s="87"/>
      <c r="L233" s="87"/>
      <c r="M233" s="87"/>
      <c r="N233" s="87"/>
    </row>
    <row r="234" spans="5:14">
      <c r="E234" s="87"/>
      <c r="F234" s="87"/>
      <c r="G234" s="87"/>
      <c r="H234" s="87"/>
      <c r="I234" s="87"/>
      <c r="J234" s="87"/>
      <c r="K234" s="87"/>
      <c r="L234" s="87"/>
      <c r="M234" s="87"/>
      <c r="N234" s="87"/>
    </row>
    <row r="235" spans="5:14">
      <c r="E235" s="87"/>
      <c r="F235" s="87"/>
      <c r="G235" s="87"/>
      <c r="H235" s="87"/>
      <c r="I235" s="87"/>
      <c r="J235" s="87"/>
      <c r="K235" s="87"/>
      <c r="L235" s="87"/>
      <c r="M235" s="87"/>
      <c r="N235" s="87"/>
    </row>
    <row r="236" spans="5:14">
      <c r="E236" s="84"/>
      <c r="F236" s="84"/>
      <c r="G236" s="84"/>
      <c r="H236" s="84"/>
      <c r="I236" s="84"/>
      <c r="J236" s="84"/>
      <c r="K236" s="84"/>
      <c r="L236" s="84"/>
      <c r="M236" s="84"/>
      <c r="N236" s="84"/>
    </row>
    <row r="237" spans="5:14">
      <c r="E237" s="84"/>
      <c r="F237" s="84"/>
      <c r="G237" s="84"/>
      <c r="H237" s="84"/>
      <c r="I237" s="84"/>
      <c r="J237" s="84"/>
      <c r="K237" s="84"/>
      <c r="L237" s="84"/>
      <c r="M237" s="84"/>
      <c r="N237" s="84"/>
    </row>
    <row r="238" spans="5:14" ht="15.5">
      <c r="E238" s="58"/>
      <c r="F238" s="58"/>
      <c r="G238" s="58"/>
      <c r="H238" s="58"/>
      <c r="I238" s="58"/>
      <c r="J238" s="58"/>
      <c r="K238" s="58"/>
      <c r="L238" s="58"/>
      <c r="M238" s="58"/>
      <c r="N238" s="58"/>
    </row>
    <row r="239" spans="5:14" ht="15.5">
      <c r="E239" s="58"/>
      <c r="F239" s="58"/>
      <c r="G239" s="58"/>
      <c r="H239" s="58"/>
      <c r="I239" s="58"/>
      <c r="J239" s="58"/>
      <c r="K239" s="58"/>
      <c r="L239" s="58"/>
      <c r="M239" s="58"/>
      <c r="N239" s="58"/>
    </row>
    <row r="240" spans="5:14" ht="15.5">
      <c r="E240" s="83"/>
      <c r="F240" s="83"/>
      <c r="G240" s="83"/>
      <c r="H240" s="83"/>
      <c r="I240" s="83"/>
      <c r="J240" s="83"/>
      <c r="K240" s="83"/>
      <c r="L240" s="83"/>
      <c r="M240" s="83"/>
      <c r="N240" s="83"/>
    </row>
    <row r="241" spans="5:14" ht="15.5">
      <c r="E241" s="83"/>
      <c r="F241" s="83"/>
      <c r="G241" s="83"/>
      <c r="H241" s="83"/>
      <c r="I241" s="83"/>
      <c r="J241" s="83"/>
      <c r="K241" s="83"/>
      <c r="L241" s="83"/>
      <c r="M241" s="83"/>
      <c r="N241" s="83"/>
    </row>
    <row r="242" spans="5:14" ht="15.5">
      <c r="E242" s="83"/>
      <c r="F242" s="83"/>
      <c r="G242" s="83"/>
      <c r="H242" s="83"/>
      <c r="I242" s="83"/>
      <c r="J242" s="83"/>
      <c r="K242" s="83"/>
      <c r="L242" s="83"/>
      <c r="M242" s="83"/>
      <c r="N242" s="83"/>
    </row>
    <row r="243" spans="5:14">
      <c r="E243" s="84"/>
      <c r="F243" s="84"/>
      <c r="G243" s="84"/>
      <c r="H243" s="84"/>
      <c r="I243" s="84"/>
      <c r="J243" s="84"/>
      <c r="K243" s="84"/>
      <c r="L243" s="84"/>
      <c r="M243" s="84"/>
      <c r="N243" s="84"/>
    </row>
    <row r="244" spans="5:14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>
      <c r="E245" s="82"/>
      <c r="F245" s="82"/>
      <c r="G245" s="82"/>
      <c r="H245" s="82"/>
      <c r="I245" s="82"/>
      <c r="J245" s="82"/>
      <c r="K245" s="82"/>
      <c r="L245" s="82"/>
      <c r="M245" s="82"/>
      <c r="N245" s="82"/>
    </row>
    <row r="246" spans="5:14">
      <c r="E246" s="82"/>
      <c r="F246" s="82"/>
      <c r="G246" s="82"/>
      <c r="H246" s="82"/>
      <c r="I246" s="82"/>
      <c r="J246" s="82"/>
      <c r="K246" s="82"/>
      <c r="L246" s="82"/>
      <c r="M246" s="82"/>
      <c r="N246" s="82"/>
    </row>
    <row r="247" spans="5:14">
      <c r="E247" s="82"/>
      <c r="F247" s="82"/>
      <c r="G247" s="82"/>
      <c r="H247" s="82"/>
      <c r="I247" s="82"/>
      <c r="J247" s="82"/>
      <c r="K247" s="82"/>
      <c r="L247" s="82"/>
      <c r="M247" s="82"/>
      <c r="N247" s="82"/>
    </row>
    <row r="248" spans="5:14">
      <c r="E248" s="87"/>
      <c r="F248" s="87"/>
      <c r="G248" s="87"/>
      <c r="H248" s="87"/>
      <c r="I248" s="87"/>
      <c r="J248" s="87"/>
      <c r="K248" s="87"/>
      <c r="L248" s="87"/>
      <c r="M248" s="87"/>
      <c r="N248" s="87"/>
    </row>
    <row r="249" spans="5:14">
      <c r="E249" s="87"/>
      <c r="F249" s="87"/>
      <c r="G249" s="87"/>
      <c r="H249" s="87"/>
      <c r="I249" s="87"/>
      <c r="J249" s="87"/>
      <c r="K249" s="87"/>
      <c r="L249" s="87"/>
      <c r="M249" s="87"/>
      <c r="N249" s="87"/>
    </row>
    <row r="250" spans="5:14">
      <c r="E250" s="87"/>
      <c r="F250" s="87"/>
      <c r="G250" s="87"/>
      <c r="H250" s="87"/>
      <c r="I250" s="87"/>
      <c r="J250" s="87"/>
      <c r="K250" s="87"/>
      <c r="L250" s="87"/>
      <c r="M250" s="87"/>
      <c r="N250" s="87"/>
    </row>
    <row r="251" spans="5:14">
      <c r="E251" s="87"/>
      <c r="F251" s="87"/>
      <c r="G251" s="87"/>
      <c r="H251" s="87"/>
      <c r="I251" s="87"/>
      <c r="J251" s="87"/>
      <c r="K251" s="87"/>
      <c r="L251" s="87"/>
      <c r="M251" s="87"/>
      <c r="N251" s="87"/>
    </row>
    <row r="252" spans="5:14">
      <c r="E252" s="87"/>
      <c r="F252" s="87"/>
      <c r="G252" s="87"/>
      <c r="H252" s="87"/>
      <c r="I252" s="87"/>
      <c r="J252" s="87"/>
      <c r="K252" s="87"/>
      <c r="L252" s="87"/>
      <c r="M252" s="87"/>
      <c r="N252" s="87"/>
    </row>
    <row r="253" spans="5:14">
      <c r="E253" s="87"/>
      <c r="F253" s="87"/>
      <c r="G253" s="87"/>
      <c r="H253" s="87"/>
      <c r="I253" s="87"/>
      <c r="J253" s="87"/>
      <c r="K253" s="87"/>
      <c r="L253" s="87"/>
      <c r="M253" s="87"/>
      <c r="N253" s="87"/>
    </row>
    <row r="254" spans="5:14">
      <c r="E254" s="87"/>
      <c r="F254" s="87"/>
      <c r="G254" s="87"/>
      <c r="H254" s="87"/>
      <c r="I254" s="87"/>
      <c r="J254" s="87"/>
      <c r="K254" s="87"/>
      <c r="L254" s="87"/>
      <c r="M254" s="87"/>
      <c r="N254" s="87"/>
    </row>
    <row r="255" spans="5:14">
      <c r="E255" s="87"/>
      <c r="F255" s="87"/>
      <c r="G255" s="87"/>
      <c r="H255" s="87"/>
      <c r="I255" s="87"/>
      <c r="J255" s="87"/>
      <c r="K255" s="87"/>
      <c r="L255" s="87"/>
      <c r="M255" s="87"/>
      <c r="N255" s="87"/>
    </row>
    <row r="256" spans="5:14">
      <c r="E256" s="87"/>
      <c r="F256" s="87"/>
      <c r="G256" s="87"/>
      <c r="H256" s="87"/>
      <c r="I256" s="87"/>
      <c r="J256" s="87"/>
      <c r="K256" s="87"/>
      <c r="L256" s="87"/>
      <c r="M256" s="87"/>
      <c r="N256" s="87"/>
    </row>
    <row r="257" spans="5:14">
      <c r="E257" s="87"/>
      <c r="F257" s="87"/>
      <c r="G257" s="87"/>
      <c r="H257" s="87"/>
      <c r="I257" s="87"/>
      <c r="J257" s="87"/>
      <c r="K257" s="87"/>
      <c r="L257" s="87"/>
      <c r="M257" s="87"/>
      <c r="N257" s="87"/>
    </row>
    <row r="258" spans="5:14">
      <c r="E258" s="87"/>
      <c r="F258" s="87"/>
      <c r="G258" s="87"/>
      <c r="H258" s="87"/>
      <c r="I258" s="87"/>
      <c r="J258" s="87"/>
      <c r="K258" s="87"/>
      <c r="L258" s="87"/>
      <c r="M258" s="87"/>
      <c r="N258" s="87"/>
    </row>
    <row r="259" spans="5:14">
      <c r="E259" s="87"/>
      <c r="F259" s="87"/>
      <c r="G259" s="87"/>
      <c r="H259" s="87"/>
      <c r="I259" s="87"/>
      <c r="J259" s="87"/>
      <c r="K259" s="87"/>
      <c r="L259" s="87"/>
      <c r="M259" s="87"/>
      <c r="N259" s="87"/>
    </row>
    <row r="260" spans="5:14">
      <c r="E260" s="87"/>
      <c r="F260" s="87"/>
      <c r="G260" s="87"/>
      <c r="H260" s="87"/>
      <c r="I260" s="87"/>
      <c r="J260" s="87"/>
      <c r="K260" s="87"/>
      <c r="L260" s="87"/>
      <c r="M260" s="87"/>
      <c r="N260" s="87"/>
    </row>
    <row r="261" spans="5:14">
      <c r="E261" s="87"/>
      <c r="F261" s="87"/>
      <c r="G261" s="87"/>
      <c r="H261" s="87"/>
      <c r="I261" s="87"/>
      <c r="J261" s="87"/>
      <c r="K261" s="87"/>
      <c r="L261" s="87"/>
      <c r="M261" s="87"/>
      <c r="N261" s="87"/>
    </row>
    <row r="262" spans="5:14">
      <c r="E262" s="87"/>
      <c r="F262" s="87"/>
      <c r="G262" s="87"/>
      <c r="H262" s="87"/>
      <c r="I262" s="87"/>
      <c r="J262" s="87"/>
      <c r="K262" s="87"/>
      <c r="L262" s="87"/>
      <c r="M262" s="87"/>
      <c r="N262" s="87"/>
    </row>
    <row r="263" spans="5:14">
      <c r="E263" s="84"/>
      <c r="F263" s="84"/>
      <c r="G263" s="84"/>
      <c r="H263" s="84"/>
      <c r="I263" s="84"/>
      <c r="J263" s="84"/>
      <c r="K263" s="84"/>
      <c r="L263" s="84"/>
      <c r="M263" s="84"/>
      <c r="N263" s="84"/>
    </row>
    <row r="264" spans="5:14">
      <c r="E264" s="84"/>
      <c r="F264" s="84"/>
      <c r="G264" s="84"/>
      <c r="H264" s="84"/>
      <c r="I264" s="84"/>
      <c r="J264" s="84"/>
      <c r="K264" s="84"/>
      <c r="L264" s="84"/>
      <c r="M264" s="84"/>
      <c r="N264" s="84"/>
    </row>
    <row r="265" spans="5:14">
      <c r="E265" s="84"/>
      <c r="F265" s="84"/>
      <c r="G265" s="84"/>
      <c r="H265" s="84"/>
      <c r="I265" s="84"/>
      <c r="J265" s="84"/>
      <c r="K265" s="84"/>
      <c r="L265" s="84"/>
      <c r="M265" s="84"/>
      <c r="N265" s="84"/>
    </row>
    <row r="266" spans="5:14" ht="15.5">
      <c r="E266" s="83"/>
      <c r="F266" s="83"/>
      <c r="G266" s="83"/>
      <c r="H266" s="83"/>
      <c r="I266" s="83"/>
      <c r="J266" s="83"/>
      <c r="K266" s="83"/>
      <c r="L266" s="83"/>
      <c r="M266" s="83"/>
      <c r="N266" s="83"/>
    </row>
    <row r="267" spans="5:14" ht="15.5">
      <c r="E267" s="83"/>
      <c r="F267" s="83"/>
      <c r="G267" s="83"/>
      <c r="H267" s="83"/>
      <c r="I267" s="83"/>
      <c r="J267" s="83"/>
      <c r="K267" s="83"/>
      <c r="L267" s="83"/>
      <c r="M267" s="83"/>
      <c r="N267" s="83"/>
    </row>
    <row r="268" spans="5:14">
      <c r="E268" s="82"/>
      <c r="F268" s="82"/>
      <c r="G268" s="82"/>
      <c r="H268" s="82"/>
      <c r="I268" s="82"/>
      <c r="J268" s="82"/>
      <c r="K268" s="82"/>
      <c r="L268" s="82"/>
      <c r="M268" s="82"/>
      <c r="N268" s="82"/>
    </row>
    <row r="269" spans="5:14">
      <c r="E269" s="82"/>
      <c r="F269" s="82"/>
      <c r="G269" s="82"/>
      <c r="H269" s="82"/>
      <c r="I269" s="82"/>
      <c r="J269" s="82"/>
      <c r="K269" s="82"/>
      <c r="L269" s="82"/>
      <c r="M269" s="82"/>
      <c r="N269" s="82"/>
    </row>
    <row r="270" spans="5:14">
      <c r="E270" s="84"/>
      <c r="F270" s="84"/>
      <c r="G270" s="84"/>
      <c r="H270" s="84"/>
      <c r="I270" s="84"/>
      <c r="J270" s="84"/>
      <c r="K270" s="84"/>
      <c r="L270" s="84"/>
      <c r="M270" s="84"/>
      <c r="N270" s="84"/>
    </row>
    <row r="271" spans="5:14">
      <c r="E271" s="85"/>
      <c r="F271" s="85"/>
      <c r="G271" s="85"/>
      <c r="H271" s="85"/>
      <c r="I271" s="85"/>
      <c r="J271" s="85"/>
      <c r="K271" s="85"/>
      <c r="L271" s="85"/>
      <c r="M271" s="85"/>
      <c r="N271" s="85"/>
    </row>
    <row r="272" spans="5:14">
      <c r="E272" s="84"/>
      <c r="F272" s="84"/>
      <c r="G272" s="84"/>
      <c r="H272" s="84"/>
      <c r="I272" s="84"/>
      <c r="J272" s="84"/>
      <c r="K272" s="84"/>
      <c r="L272" s="84"/>
      <c r="M272" s="84"/>
      <c r="N272" s="84"/>
    </row>
    <row r="273" spans="5:14">
      <c r="E273" s="79"/>
      <c r="F273" s="79"/>
      <c r="G273" s="79"/>
      <c r="H273" s="79"/>
      <c r="I273" s="79"/>
      <c r="J273" s="79"/>
      <c r="K273" s="79"/>
      <c r="L273" s="79"/>
      <c r="M273" s="79"/>
      <c r="N273" s="79"/>
    </row>
    <row r="274" spans="5:14">
      <c r="E274" s="77"/>
      <c r="F274" s="77"/>
      <c r="G274" s="77"/>
      <c r="H274" s="77"/>
      <c r="I274" s="77"/>
      <c r="J274" s="77"/>
      <c r="K274" s="77"/>
      <c r="L274" s="77"/>
      <c r="M274" s="77"/>
      <c r="N274" s="77"/>
    </row>
    <row r="275" spans="5:14">
      <c r="E275" s="79"/>
      <c r="F275" s="79"/>
      <c r="G275" s="79"/>
      <c r="H275" s="79"/>
      <c r="I275" s="79"/>
      <c r="J275" s="79"/>
      <c r="K275" s="79"/>
      <c r="L275" s="79"/>
      <c r="M275" s="79"/>
      <c r="N275" s="79"/>
    </row>
  </sheetData>
  <mergeCells count="6">
    <mergeCell ref="E6:I6"/>
    <mergeCell ref="Q4:Y4"/>
    <mergeCell ref="O5:P5"/>
    <mergeCell ref="O6:P6"/>
    <mergeCell ref="J6:N6"/>
    <mergeCell ref="E5:N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65BF-0F57-4D51-8836-2C7BB1739B12}">
  <sheetPr codeName="Foglio8"/>
  <dimension ref="A1:AQ250"/>
  <sheetViews>
    <sheetView showGridLines="0" topLeftCell="A34" zoomScale="70" zoomScaleNormal="70" workbookViewId="0">
      <selection activeCell="N25" sqref="N25"/>
    </sheetView>
  </sheetViews>
  <sheetFormatPr defaultColWidth="9.1796875" defaultRowHeight="17.5" outlineLevelRow="1" outlineLevelCol="1"/>
  <cols>
    <col min="1" max="1" width="9.1796875" style="32"/>
    <col min="2" max="2" width="44.81640625" style="32" customWidth="1"/>
    <col min="3" max="3" width="38.26953125" style="32" customWidth="1"/>
    <col min="4" max="4" width="23.26953125" style="32" bestFit="1" customWidth="1"/>
    <col min="5" max="14" width="12.7265625" style="169" customWidth="1" outlineLevel="1"/>
    <col min="15" max="15" width="39.1796875" style="32" customWidth="1"/>
    <col min="16" max="16" width="34.54296875" style="32" customWidth="1" collapsed="1"/>
    <col min="17" max="25" width="4.54296875" style="32" bestFit="1" customWidth="1"/>
    <col min="26" max="27" width="0" style="32" hidden="1" customWidth="1"/>
    <col min="28" max="16384" width="9.1796875" style="32"/>
  </cols>
  <sheetData>
    <row r="1" spans="1:43" s="72" customFormat="1" ht="32.5">
      <c r="A1" s="56" t="s">
        <v>498</v>
      </c>
      <c r="B1" s="81"/>
      <c r="C1" s="76"/>
      <c r="D1" s="73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78"/>
      <c r="Y1" s="78"/>
      <c r="Z1" s="78"/>
      <c r="AA1" s="74"/>
      <c r="AB1" s="74"/>
      <c r="AC1" s="74"/>
      <c r="AD1" s="74"/>
      <c r="AE1" s="74"/>
      <c r="AF1" s="74"/>
      <c r="AG1" s="74"/>
      <c r="AI1" s="75"/>
      <c r="AJ1" s="75"/>
      <c r="AK1" s="75"/>
      <c r="AL1" s="75"/>
      <c r="AM1" s="75"/>
      <c r="AN1" s="75"/>
      <c r="AO1" s="75"/>
      <c r="AP1" s="75"/>
      <c r="AQ1" s="75"/>
    </row>
    <row r="2" spans="1:43" s="5" customFormat="1" ht="30">
      <c r="A2" s="6" t="s">
        <v>241</v>
      </c>
      <c r="B2" s="3"/>
      <c r="D2" s="7"/>
      <c r="E2" s="77"/>
      <c r="F2" s="77"/>
      <c r="G2" s="77"/>
      <c r="H2" s="77"/>
      <c r="I2" s="77"/>
      <c r="J2" s="77"/>
      <c r="K2" s="77"/>
      <c r="L2" s="77"/>
      <c r="M2" s="77"/>
      <c r="N2" s="77"/>
      <c r="O2" s="7"/>
      <c r="P2" s="73"/>
      <c r="Q2" s="54"/>
      <c r="R2" s="54"/>
      <c r="S2" s="54"/>
      <c r="T2" s="54"/>
      <c r="U2" s="54"/>
      <c r="V2" s="54"/>
      <c r="W2" s="54"/>
      <c r="X2" s="54"/>
      <c r="Y2" s="54"/>
    </row>
    <row r="3" spans="1:43" s="5" customFormat="1">
      <c r="A3" s="3"/>
      <c r="B3" s="3"/>
      <c r="D3" s="7"/>
      <c r="E3" s="77"/>
      <c r="F3" s="77"/>
      <c r="G3" s="77"/>
      <c r="H3" s="77"/>
      <c r="I3" s="77"/>
      <c r="J3" s="77"/>
      <c r="K3" s="77"/>
      <c r="L3" s="77"/>
      <c r="M3" s="77"/>
      <c r="N3" s="77"/>
      <c r="O3" s="7"/>
      <c r="P3" s="73"/>
      <c r="Q3" s="54"/>
      <c r="R3" s="54"/>
      <c r="S3" s="54"/>
      <c r="T3" s="54"/>
      <c r="U3" s="54"/>
      <c r="V3" s="54"/>
      <c r="W3" s="54"/>
      <c r="X3" s="54"/>
      <c r="Y3" s="54"/>
    </row>
    <row r="4" spans="1:43" s="55" customFormat="1" ht="18">
      <c r="E4" s="88"/>
      <c r="F4" s="88"/>
      <c r="G4" s="88"/>
      <c r="H4" s="88"/>
      <c r="I4" s="88"/>
      <c r="J4" s="88"/>
      <c r="K4" s="88"/>
      <c r="L4" s="88"/>
      <c r="M4" s="88"/>
      <c r="N4" s="88"/>
      <c r="Q4" s="539" t="s">
        <v>71</v>
      </c>
      <c r="R4" s="540"/>
      <c r="S4" s="540"/>
      <c r="T4" s="540"/>
      <c r="U4" s="540"/>
      <c r="V4" s="540"/>
      <c r="W4" s="540"/>
      <c r="X4" s="540"/>
      <c r="Y4" s="541"/>
    </row>
    <row r="5" spans="1:43" s="53" customFormat="1" ht="111.75" customHeight="1">
      <c r="A5" s="52" t="s">
        <v>63</v>
      </c>
      <c r="B5" s="22" t="s">
        <v>62</v>
      </c>
      <c r="C5" s="22" t="s">
        <v>72</v>
      </c>
      <c r="D5" s="22" t="s">
        <v>138</v>
      </c>
      <c r="E5" s="525" t="s">
        <v>293</v>
      </c>
      <c r="F5" s="525"/>
      <c r="G5" s="525"/>
      <c r="H5" s="525"/>
      <c r="I5" s="525"/>
      <c r="J5" s="525"/>
      <c r="K5" s="525"/>
      <c r="L5" s="525"/>
      <c r="M5" s="525"/>
      <c r="N5" s="525"/>
      <c r="O5" s="542" t="s">
        <v>73</v>
      </c>
      <c r="P5" s="525"/>
      <c r="Q5" s="24" t="s">
        <v>44</v>
      </c>
      <c r="R5" s="25" t="s">
        <v>45</v>
      </c>
      <c r="S5" s="24" t="s">
        <v>46</v>
      </c>
      <c r="T5" s="25" t="s">
        <v>47</v>
      </c>
      <c r="U5" s="24" t="s">
        <v>48</v>
      </c>
      <c r="V5" s="25" t="s">
        <v>49</v>
      </c>
      <c r="W5" s="24" t="s">
        <v>50</v>
      </c>
      <c r="X5" s="25" t="s">
        <v>51</v>
      </c>
      <c r="Y5" s="24" t="s">
        <v>52</v>
      </c>
      <c r="Z5" s="2"/>
      <c r="AA5" s="2"/>
    </row>
    <row r="6" spans="1:43" s="44" customFormat="1" ht="15.75" customHeight="1">
      <c r="A6" s="45"/>
      <c r="B6" s="45"/>
      <c r="C6" s="43"/>
      <c r="D6" s="45"/>
      <c r="E6" s="521" t="s">
        <v>500</v>
      </c>
      <c r="F6" s="522"/>
      <c r="G6" s="522"/>
      <c r="H6" s="522"/>
      <c r="I6" s="522"/>
      <c r="J6" s="521" t="s">
        <v>724</v>
      </c>
      <c r="K6" s="522"/>
      <c r="L6" s="522"/>
      <c r="M6" s="522"/>
      <c r="N6" s="522"/>
      <c r="O6" s="523" t="s">
        <v>361</v>
      </c>
      <c r="P6" s="524"/>
      <c r="Q6" s="50"/>
      <c r="R6" s="50"/>
      <c r="S6" s="50"/>
      <c r="T6" s="50"/>
      <c r="U6" s="50"/>
      <c r="V6" s="50"/>
      <c r="W6" s="50"/>
      <c r="X6" s="50"/>
      <c r="Y6" s="50"/>
    </row>
    <row r="7" spans="1:43" s="44" customFormat="1" ht="20">
      <c r="A7" s="35" t="s">
        <v>74</v>
      </c>
      <c r="B7" s="45"/>
      <c r="C7" s="43"/>
      <c r="D7" s="45"/>
      <c r="E7" s="89" t="s">
        <v>288</v>
      </c>
      <c r="F7" s="89" t="s">
        <v>289</v>
      </c>
      <c r="G7" s="89" t="s">
        <v>290</v>
      </c>
      <c r="H7" s="89" t="s">
        <v>291</v>
      </c>
      <c r="I7" s="89" t="s">
        <v>292</v>
      </c>
      <c r="J7" s="89" t="s">
        <v>288</v>
      </c>
      <c r="K7" s="89" t="s">
        <v>289</v>
      </c>
      <c r="L7" s="89" t="s">
        <v>290</v>
      </c>
      <c r="M7" s="89" t="s">
        <v>291</v>
      </c>
      <c r="N7" s="89" t="s">
        <v>292</v>
      </c>
      <c r="O7" s="68" t="s">
        <v>500</v>
      </c>
      <c r="P7" s="127" t="s">
        <v>501</v>
      </c>
      <c r="Q7" s="50"/>
      <c r="R7" s="50"/>
      <c r="S7" s="50"/>
      <c r="T7" s="50"/>
      <c r="U7" s="50"/>
      <c r="V7" s="50"/>
      <c r="W7" s="50"/>
      <c r="X7" s="50"/>
      <c r="Y7" s="50"/>
    </row>
    <row r="8" spans="1:43" s="65" customFormat="1" ht="15.5">
      <c r="A8" s="49" t="s">
        <v>294</v>
      </c>
      <c r="B8" s="100"/>
      <c r="D8" s="100"/>
      <c r="E8" s="143">
        <v>58496280</v>
      </c>
      <c r="F8" s="143">
        <v>24226623</v>
      </c>
      <c r="G8" s="143">
        <v>38613751</v>
      </c>
      <c r="H8" s="143">
        <v>24462233</v>
      </c>
      <c r="I8" s="143">
        <v>12467757</v>
      </c>
      <c r="J8" s="143">
        <v>58496280</v>
      </c>
      <c r="K8" s="143">
        <v>24226623</v>
      </c>
      <c r="L8" s="143">
        <v>38613751</v>
      </c>
      <c r="M8" s="143">
        <v>24462233</v>
      </c>
      <c r="N8" s="143">
        <v>12467757</v>
      </c>
      <c r="O8" s="96"/>
      <c r="P8" s="126"/>
      <c r="Q8" s="51"/>
      <c r="R8" s="51"/>
      <c r="S8" s="51"/>
      <c r="T8" s="51"/>
      <c r="U8" s="51"/>
      <c r="V8" s="51"/>
      <c r="W8" s="51"/>
      <c r="X8" s="51"/>
      <c r="Y8" s="51"/>
    </row>
    <row r="9" spans="1:43" s="65" customFormat="1" ht="20">
      <c r="A9" s="91"/>
      <c r="B9" s="100"/>
      <c r="D9" s="100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96"/>
      <c r="P9" s="126"/>
      <c r="Q9" s="51"/>
      <c r="R9" s="51"/>
      <c r="S9" s="51"/>
      <c r="T9" s="51"/>
      <c r="U9" s="51"/>
      <c r="V9" s="51"/>
      <c r="W9" s="51"/>
      <c r="X9" s="51"/>
      <c r="Y9" s="51"/>
    </row>
    <row r="10" spans="1:43" s="44" customFormat="1" ht="20">
      <c r="B10" s="46" t="s">
        <v>379</v>
      </c>
      <c r="C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43" s="44" customFormat="1" ht="20">
      <c r="B11" s="46"/>
      <c r="C11" s="47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Q11" s="47"/>
      <c r="R11" s="47"/>
      <c r="S11" s="47"/>
      <c r="T11" s="47"/>
      <c r="U11" s="47"/>
      <c r="V11" s="47"/>
      <c r="W11" s="47"/>
      <c r="X11" s="47"/>
      <c r="Y11" s="47"/>
    </row>
    <row r="12" spans="1:43" s="354" customFormat="1" ht="19.5" customHeight="1" outlineLevel="1">
      <c r="A12" s="354" t="s">
        <v>74</v>
      </c>
      <c r="B12" s="350" t="s">
        <v>365</v>
      </c>
      <c r="C12" s="351" t="s">
        <v>203</v>
      </c>
      <c r="D12" s="352"/>
      <c r="E12" s="143">
        <v>2614485.1038547354</v>
      </c>
      <c r="F12" s="143">
        <v>1402122.6427314274</v>
      </c>
      <c r="G12" s="143">
        <v>1326557.2822101645</v>
      </c>
      <c r="H12" s="143">
        <v>763159.01444501616</v>
      </c>
      <c r="I12" s="143">
        <v>228505.86981476328</v>
      </c>
      <c r="J12" s="143">
        <v>2887748.041024379</v>
      </c>
      <c r="K12" s="143">
        <v>1517596.6968317882</v>
      </c>
      <c r="L12" s="143">
        <v>1543580.5018383947</v>
      </c>
      <c r="M12" s="143">
        <v>899095.39524180326</v>
      </c>
      <c r="N12" s="143">
        <v>283088.44847042958</v>
      </c>
      <c r="O12" s="353">
        <v>16059.999999999998</v>
      </c>
      <c r="P12" s="353">
        <v>11703.999999999998</v>
      </c>
      <c r="Q12" s="227"/>
      <c r="R12" s="11" t="s">
        <v>53</v>
      </c>
      <c r="S12" s="227"/>
      <c r="T12" s="11"/>
      <c r="U12" s="227"/>
      <c r="V12" s="11"/>
      <c r="W12" s="227"/>
      <c r="X12" s="11"/>
      <c r="Y12" s="227"/>
    </row>
    <row r="13" spans="1:43" s="44" customFormat="1" ht="14.25" customHeight="1" outlineLevel="1">
      <c r="A13" s="354" t="s">
        <v>74</v>
      </c>
      <c r="B13" s="360" t="s">
        <v>75</v>
      </c>
      <c r="C13" s="47" t="s">
        <v>103</v>
      </c>
      <c r="D13" s="48">
        <v>1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356"/>
      <c r="P13" s="356"/>
    </row>
    <row r="14" spans="1:43" s="44" customFormat="1" ht="14.25" customHeight="1" outlineLevel="1">
      <c r="A14" s="354" t="s">
        <v>74</v>
      </c>
      <c r="B14" s="360" t="s">
        <v>75</v>
      </c>
      <c r="C14" s="47" t="s">
        <v>104</v>
      </c>
      <c r="D14" s="48">
        <v>1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356"/>
      <c r="P14" s="356"/>
    </row>
    <row r="15" spans="1:43" s="44" customFormat="1" ht="14.25" customHeight="1" outlineLevel="1">
      <c r="A15" s="354" t="s">
        <v>74</v>
      </c>
      <c r="B15" s="360" t="s">
        <v>75</v>
      </c>
      <c r="C15" s="47" t="s">
        <v>105</v>
      </c>
      <c r="D15" s="48">
        <v>2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356"/>
      <c r="P15" s="356"/>
    </row>
    <row r="16" spans="1:43" s="44" customFormat="1" ht="14.25" customHeight="1" outlineLevel="1">
      <c r="A16" s="354" t="s">
        <v>74</v>
      </c>
      <c r="B16" s="360" t="s">
        <v>139</v>
      </c>
      <c r="C16" s="47" t="s">
        <v>110</v>
      </c>
      <c r="D16" s="48">
        <v>1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356"/>
      <c r="P16" s="356"/>
    </row>
    <row r="17" spans="1:25" s="44" customFormat="1" ht="14.25" customHeight="1" outlineLevel="1">
      <c r="A17" s="354" t="s">
        <v>74</v>
      </c>
      <c r="B17" s="360" t="s">
        <v>139</v>
      </c>
      <c r="C17" s="47" t="s">
        <v>111</v>
      </c>
      <c r="D17" s="48">
        <v>3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356"/>
      <c r="P17" s="356"/>
    </row>
    <row r="18" spans="1:25" s="44" customFormat="1" ht="14.25" customHeight="1" outlineLevel="1">
      <c r="A18" s="354" t="s">
        <v>74</v>
      </c>
      <c r="B18" s="360" t="s">
        <v>139</v>
      </c>
      <c r="C18" s="47" t="s">
        <v>112</v>
      </c>
      <c r="D18" s="48">
        <v>5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356"/>
      <c r="P18" s="356"/>
    </row>
    <row r="19" spans="1:25" s="44" customFormat="1" ht="14.25" customHeight="1" outlineLevel="1">
      <c r="A19" s="354" t="s">
        <v>74</v>
      </c>
      <c r="B19" s="360" t="s">
        <v>139</v>
      </c>
      <c r="C19" s="47" t="s">
        <v>146</v>
      </c>
      <c r="D19" s="48">
        <v>1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356"/>
      <c r="P19" s="356"/>
    </row>
    <row r="20" spans="1:25" s="44" customFormat="1" ht="14.25" customHeight="1" outlineLevel="1">
      <c r="A20" s="354" t="s">
        <v>74</v>
      </c>
      <c r="B20" s="360" t="s">
        <v>139</v>
      </c>
      <c r="C20" s="47" t="s">
        <v>148</v>
      </c>
      <c r="D20" s="48">
        <v>1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356"/>
      <c r="P20" s="356"/>
    </row>
    <row r="21" spans="1:25" s="44" customFormat="1" ht="14.25" customHeight="1" outlineLevel="1">
      <c r="A21" s="354" t="s">
        <v>74</v>
      </c>
      <c r="B21" s="360" t="s">
        <v>141</v>
      </c>
      <c r="C21" s="47" t="s">
        <v>251</v>
      </c>
      <c r="D21" s="48">
        <v>2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356"/>
      <c r="P21" s="356"/>
    </row>
    <row r="22" spans="1:25" s="44" customFormat="1" ht="14.25" customHeight="1" outlineLevel="1">
      <c r="A22" s="354" t="s">
        <v>74</v>
      </c>
      <c r="B22" s="360" t="s">
        <v>141</v>
      </c>
      <c r="C22" s="47" t="s">
        <v>136</v>
      </c>
      <c r="D22" s="48">
        <v>1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356"/>
      <c r="P22" s="356"/>
    </row>
    <row r="23" spans="1:25" s="44" customFormat="1" ht="14.25" customHeight="1" outlineLevel="1">
      <c r="A23" s="354" t="s">
        <v>74</v>
      </c>
      <c r="B23" s="360" t="s">
        <v>141</v>
      </c>
      <c r="C23" s="47" t="s">
        <v>137</v>
      </c>
      <c r="D23" s="48">
        <v>1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356"/>
      <c r="P23" s="356"/>
    </row>
    <row r="24" spans="1:25" s="44" customFormat="1" ht="14.25" customHeight="1" outlineLevel="1">
      <c r="A24" s="354" t="s">
        <v>74</v>
      </c>
      <c r="B24" s="360" t="s">
        <v>141</v>
      </c>
      <c r="C24" s="47" t="s">
        <v>214</v>
      </c>
      <c r="D24" s="48">
        <v>1</v>
      </c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356"/>
      <c r="P24" s="356"/>
    </row>
    <row r="25" spans="1:25" s="44" customFormat="1" ht="14.25" customHeight="1" outlineLevel="1">
      <c r="A25" s="354" t="s">
        <v>74</v>
      </c>
      <c r="B25" s="360" t="s">
        <v>142</v>
      </c>
      <c r="C25" s="47" t="s">
        <v>131</v>
      </c>
      <c r="D25" s="48">
        <v>1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356"/>
      <c r="P25" s="356"/>
      <c r="Q25" s="356"/>
      <c r="R25" s="356"/>
    </row>
    <row r="26" spans="1:25" s="44" customFormat="1" ht="14.15" customHeight="1" outlineLevel="1">
      <c r="A26" s="354" t="s">
        <v>74</v>
      </c>
      <c r="B26" s="360" t="s">
        <v>142</v>
      </c>
      <c r="C26" s="47" t="s">
        <v>132</v>
      </c>
      <c r="D26" s="48">
        <v>1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356"/>
      <c r="P26" s="356"/>
      <c r="Q26" s="356"/>
      <c r="R26" s="356"/>
    </row>
    <row r="27" spans="1:25" s="44" customFormat="1" ht="14.15" customHeight="1" outlineLevel="1">
      <c r="A27" s="354" t="s">
        <v>74</v>
      </c>
      <c r="B27" s="360" t="s">
        <v>142</v>
      </c>
      <c r="C27" s="47" t="s">
        <v>133</v>
      </c>
      <c r="D27" s="48">
        <v>1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356"/>
      <c r="P27" s="356"/>
      <c r="Q27" s="356"/>
      <c r="R27" s="356"/>
    </row>
    <row r="28" spans="1:25" s="44" customFormat="1" ht="14.25" customHeight="1" outlineLevel="1">
      <c r="A28" s="354"/>
      <c r="B28" s="360"/>
      <c r="C28" s="47"/>
      <c r="D28" s="48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356"/>
      <c r="P28" s="356"/>
    </row>
    <row r="29" spans="1:25" s="354" customFormat="1" ht="19.5" customHeight="1" outlineLevel="1">
      <c r="A29" s="354" t="s">
        <v>74</v>
      </c>
      <c r="B29" s="350" t="s">
        <v>217</v>
      </c>
      <c r="C29" s="351" t="s">
        <v>221</v>
      </c>
      <c r="D29" s="352"/>
      <c r="E29" s="143">
        <v>2512799.8218547637</v>
      </c>
      <c r="F29" s="143">
        <v>1406871.0170841906</v>
      </c>
      <c r="G29" s="143">
        <v>1535923.1250730467</v>
      </c>
      <c r="H29" s="143">
        <v>937709.81466828741</v>
      </c>
      <c r="I29" s="143">
        <v>335084.60765424644</v>
      </c>
      <c r="J29" s="143">
        <v>2728567.831677062</v>
      </c>
      <c r="K29" s="143">
        <v>1535126.3694254397</v>
      </c>
      <c r="L29" s="143">
        <v>1735519.1514087222</v>
      </c>
      <c r="M29" s="143">
        <v>1070812.8925525141</v>
      </c>
      <c r="N29" s="143">
        <v>344497.37278542656</v>
      </c>
      <c r="O29" s="353">
        <v>16473.599999999999</v>
      </c>
      <c r="P29" s="353">
        <v>12064.8</v>
      </c>
      <c r="Q29" s="227" t="s">
        <v>53</v>
      </c>
      <c r="R29" s="11" t="s">
        <v>53</v>
      </c>
      <c r="S29" s="227"/>
      <c r="T29" s="11"/>
      <c r="U29" s="227"/>
      <c r="V29" s="11"/>
      <c r="W29" s="227"/>
      <c r="X29" s="11"/>
      <c r="Y29" s="227"/>
    </row>
    <row r="30" spans="1:25" s="44" customFormat="1" ht="14.25" customHeight="1" outlineLevel="1">
      <c r="A30" s="354" t="s">
        <v>74</v>
      </c>
      <c r="B30" s="360" t="s">
        <v>75</v>
      </c>
      <c r="C30" s="47" t="s">
        <v>103</v>
      </c>
      <c r="D30" s="48">
        <v>3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356"/>
      <c r="P30" s="356"/>
    </row>
    <row r="31" spans="1:25" s="44" customFormat="1" ht="14.25" customHeight="1" outlineLevel="1">
      <c r="A31" s="354" t="s">
        <v>74</v>
      </c>
      <c r="B31" s="360" t="s">
        <v>75</v>
      </c>
      <c r="C31" s="47" t="s">
        <v>104</v>
      </c>
      <c r="D31" s="48">
        <v>1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356"/>
      <c r="P31" s="356"/>
    </row>
    <row r="32" spans="1:25" s="44" customFormat="1" ht="14.25" customHeight="1" outlineLevel="1">
      <c r="A32" s="354" t="s">
        <v>74</v>
      </c>
      <c r="B32" s="360" t="s">
        <v>75</v>
      </c>
      <c r="C32" s="47" t="s">
        <v>105</v>
      </c>
      <c r="D32" s="48">
        <v>3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356"/>
      <c r="P32" s="356"/>
    </row>
    <row r="33" spans="1:25" s="44" customFormat="1" ht="14.25" customHeight="1" outlineLevel="1">
      <c r="A33" s="354" t="s">
        <v>74</v>
      </c>
      <c r="B33" s="360" t="s">
        <v>75</v>
      </c>
      <c r="C33" s="47" t="s">
        <v>145</v>
      </c>
      <c r="D33" s="48">
        <v>1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356"/>
      <c r="P33" s="356"/>
    </row>
    <row r="34" spans="1:25" s="44" customFormat="1" ht="14.25" customHeight="1" outlineLevel="1">
      <c r="A34" s="354" t="s">
        <v>74</v>
      </c>
      <c r="B34" s="360" t="s">
        <v>75</v>
      </c>
      <c r="C34" s="47" t="s">
        <v>216</v>
      </c>
      <c r="D34" s="48">
        <v>2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356"/>
      <c r="P34" s="356"/>
    </row>
    <row r="35" spans="1:25" s="44" customFormat="1" ht="14.25" customHeight="1" outlineLevel="1">
      <c r="A35" s="354" t="s">
        <v>74</v>
      </c>
      <c r="B35" s="360" t="s">
        <v>140</v>
      </c>
      <c r="C35" s="47" t="s">
        <v>117</v>
      </c>
      <c r="D35" s="48">
        <v>3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356"/>
      <c r="P35" s="356"/>
    </row>
    <row r="36" spans="1:25" s="44" customFormat="1" ht="14.25" customHeight="1" outlineLevel="1">
      <c r="A36" s="354" t="s">
        <v>74</v>
      </c>
      <c r="B36" s="360" t="s">
        <v>140</v>
      </c>
      <c r="C36" s="47" t="s">
        <v>118</v>
      </c>
      <c r="D36" s="48">
        <v>2</v>
      </c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356"/>
      <c r="P36" s="356"/>
    </row>
    <row r="37" spans="1:25" s="44" customFormat="1" ht="14.25" customHeight="1" outlineLevel="1">
      <c r="A37" s="354" t="s">
        <v>74</v>
      </c>
      <c r="B37" s="360" t="s">
        <v>140</v>
      </c>
      <c r="C37" s="47" t="s">
        <v>119</v>
      </c>
      <c r="D37" s="48">
        <v>2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356"/>
      <c r="P37" s="356"/>
    </row>
    <row r="38" spans="1:25" s="44" customFormat="1" ht="14.25" customHeight="1" outlineLevel="1">
      <c r="A38" s="354" t="s">
        <v>74</v>
      </c>
      <c r="B38" s="360" t="s">
        <v>140</v>
      </c>
      <c r="C38" s="47" t="s">
        <v>213</v>
      </c>
      <c r="D38" s="48">
        <v>1</v>
      </c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356"/>
      <c r="P38" s="356"/>
    </row>
    <row r="39" spans="1:25" s="44" customFormat="1" ht="14.25" customHeight="1" outlineLevel="1">
      <c r="A39" s="354" t="s">
        <v>74</v>
      </c>
      <c r="B39" s="360" t="s">
        <v>140</v>
      </c>
      <c r="C39" s="47" t="s">
        <v>147</v>
      </c>
      <c r="D39" s="48">
        <v>2</v>
      </c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356"/>
      <c r="P39" s="356"/>
    </row>
    <row r="40" spans="1:25" s="44" customFormat="1" ht="14.25" customHeight="1" outlineLevel="1">
      <c r="A40" s="354"/>
      <c r="B40" s="360"/>
      <c r="C40" s="47"/>
      <c r="D40" s="48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356"/>
      <c r="P40" s="356"/>
    </row>
    <row r="41" spans="1:25" s="354" customFormat="1" ht="19.5" customHeight="1" outlineLevel="1">
      <c r="A41" s="354" t="s">
        <v>74</v>
      </c>
      <c r="B41" s="350" t="s">
        <v>218</v>
      </c>
      <c r="C41" s="351" t="s">
        <v>204</v>
      </c>
      <c r="D41" s="352"/>
      <c r="E41" s="143">
        <v>2460328.852998442</v>
      </c>
      <c r="F41" s="143">
        <v>1343984.3253144068</v>
      </c>
      <c r="G41" s="143">
        <v>1396994.2113726218</v>
      </c>
      <c r="H41" s="143">
        <v>852044.71140673419</v>
      </c>
      <c r="I41" s="143">
        <v>306631.29020461167</v>
      </c>
      <c r="J41" s="143">
        <v>2657266.6011545891</v>
      </c>
      <c r="K41" s="143">
        <v>1451651.7824467863</v>
      </c>
      <c r="L41" s="143">
        <v>1568792.8353360891</v>
      </c>
      <c r="M41" s="143">
        <v>952491.59904691461</v>
      </c>
      <c r="N41" s="143">
        <v>295571.64633208374</v>
      </c>
      <c r="O41" s="353">
        <v>14361.6</v>
      </c>
      <c r="P41" s="353">
        <v>10744.799999999997</v>
      </c>
      <c r="Q41" s="227" t="s">
        <v>53</v>
      </c>
      <c r="R41" s="11" t="s">
        <v>53</v>
      </c>
      <c r="S41" s="227"/>
      <c r="T41" s="11"/>
      <c r="U41" s="227"/>
      <c r="V41" s="11"/>
      <c r="W41" s="227"/>
      <c r="X41" s="11"/>
      <c r="Y41" s="227"/>
    </row>
    <row r="42" spans="1:25" s="44" customFormat="1" ht="14.25" customHeight="1" outlineLevel="1">
      <c r="A42" s="354" t="s">
        <v>74</v>
      </c>
      <c r="B42" s="360" t="s">
        <v>75</v>
      </c>
      <c r="C42" s="47" t="s">
        <v>103</v>
      </c>
      <c r="D42" s="48">
        <v>3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356"/>
      <c r="P42" s="356"/>
    </row>
    <row r="43" spans="1:25" s="44" customFormat="1" ht="14.25" customHeight="1" outlineLevel="1">
      <c r="A43" s="354" t="s">
        <v>74</v>
      </c>
      <c r="B43" s="360" t="s">
        <v>75</v>
      </c>
      <c r="C43" s="47" t="s">
        <v>104</v>
      </c>
      <c r="D43" s="48">
        <v>1</v>
      </c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356"/>
      <c r="P43" s="356"/>
    </row>
    <row r="44" spans="1:25" s="44" customFormat="1" ht="14.25" customHeight="1" outlineLevel="1">
      <c r="A44" s="354" t="s">
        <v>74</v>
      </c>
      <c r="B44" s="360" t="s">
        <v>75</v>
      </c>
      <c r="C44" s="47" t="s">
        <v>145</v>
      </c>
      <c r="D44" s="48">
        <v>1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356"/>
      <c r="P44" s="356"/>
    </row>
    <row r="45" spans="1:25" s="44" customFormat="1" ht="14.25" customHeight="1" outlineLevel="1">
      <c r="A45" s="354" t="s">
        <v>74</v>
      </c>
      <c r="B45" s="360" t="s">
        <v>219</v>
      </c>
      <c r="C45" s="47" t="s">
        <v>216</v>
      </c>
      <c r="D45" s="48">
        <v>2</v>
      </c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356"/>
      <c r="P45" s="356"/>
    </row>
    <row r="46" spans="1:25" s="44" customFormat="1" ht="14.25" customHeight="1" outlineLevel="1">
      <c r="A46" s="354" t="s">
        <v>74</v>
      </c>
      <c r="B46" s="360" t="s">
        <v>139</v>
      </c>
      <c r="C46" s="47" t="s">
        <v>110</v>
      </c>
      <c r="D46" s="48">
        <v>2</v>
      </c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356"/>
      <c r="P46" s="356"/>
    </row>
    <row r="47" spans="1:25" s="44" customFormat="1" ht="14.25" customHeight="1" outlineLevel="1">
      <c r="A47" s="354" t="s">
        <v>74</v>
      </c>
      <c r="B47" s="360" t="s">
        <v>139</v>
      </c>
      <c r="C47" s="47" t="s">
        <v>111</v>
      </c>
      <c r="D47" s="48">
        <v>2</v>
      </c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356"/>
      <c r="P47" s="356"/>
    </row>
    <row r="48" spans="1:25" s="44" customFormat="1" ht="14.25" customHeight="1" outlineLevel="1">
      <c r="A48" s="354" t="s">
        <v>74</v>
      </c>
      <c r="B48" s="360" t="s">
        <v>139</v>
      </c>
      <c r="C48" s="47" t="s">
        <v>146</v>
      </c>
      <c r="D48" s="48">
        <v>1</v>
      </c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356"/>
      <c r="P48" s="356"/>
    </row>
    <row r="49" spans="1:16" s="44" customFormat="1" ht="14.25" customHeight="1" outlineLevel="1">
      <c r="A49" s="354" t="s">
        <v>74</v>
      </c>
      <c r="B49" s="360" t="s">
        <v>139</v>
      </c>
      <c r="C49" s="47" t="s">
        <v>148</v>
      </c>
      <c r="D49" s="48">
        <v>2</v>
      </c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356"/>
      <c r="P49" s="356"/>
    </row>
    <row r="50" spans="1:16" s="44" customFormat="1" ht="14.25" customHeight="1" outlineLevel="1">
      <c r="A50" s="354" t="s">
        <v>74</v>
      </c>
      <c r="B50" s="360" t="s">
        <v>140</v>
      </c>
      <c r="C50" s="47" t="s">
        <v>117</v>
      </c>
      <c r="D50" s="48">
        <v>6</v>
      </c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48"/>
      <c r="P50" s="48"/>
    </row>
    <row r="51" spans="1:16" s="44" customFormat="1" ht="14.25" customHeight="1" outlineLevel="1">
      <c r="A51" s="354" t="s">
        <v>74</v>
      </c>
      <c r="B51" s="360" t="s">
        <v>140</v>
      </c>
      <c r="C51" s="47" t="s">
        <v>118</v>
      </c>
      <c r="D51" s="48">
        <v>3</v>
      </c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48"/>
      <c r="P51" s="48"/>
    </row>
    <row r="52" spans="1:16" s="44" customFormat="1" ht="14.25" customHeight="1" outlineLevel="1">
      <c r="A52" s="354" t="s">
        <v>74</v>
      </c>
      <c r="B52" s="360" t="s">
        <v>140</v>
      </c>
      <c r="C52" s="47" t="s">
        <v>213</v>
      </c>
      <c r="D52" s="48">
        <v>1</v>
      </c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48"/>
      <c r="P52" s="48"/>
    </row>
    <row r="53" spans="1:16" s="44" customFormat="1" ht="14.25" customHeight="1" outlineLevel="1">
      <c r="A53" s="354" t="s">
        <v>74</v>
      </c>
      <c r="B53" s="360" t="s">
        <v>140</v>
      </c>
      <c r="C53" s="47" t="s">
        <v>147</v>
      </c>
      <c r="D53" s="48">
        <v>1</v>
      </c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48"/>
      <c r="P53" s="48"/>
    </row>
    <row r="54" spans="1:16" s="44" customFormat="1" ht="14.25" customHeight="1" outlineLevel="1">
      <c r="A54" s="354"/>
      <c r="B54" s="360"/>
      <c r="C54" s="47"/>
      <c r="D54" s="48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48"/>
      <c r="P54" s="48"/>
    </row>
    <row r="55" spans="1:16" s="44" customFormat="1">
      <c r="A55" s="229" t="s">
        <v>98</v>
      </c>
      <c r="C55" s="47"/>
      <c r="D55" s="48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48"/>
      <c r="P55" s="48"/>
    </row>
    <row r="56" spans="1:16" s="47" customFormat="1" outlineLevel="1">
      <c r="B56" s="365" t="s">
        <v>143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</row>
    <row r="57" spans="1:16" s="47" customFormat="1">
      <c r="B57" s="47" t="s">
        <v>180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</row>
    <row r="58" spans="1:16" s="47" customFormat="1">
      <c r="B58" s="47" t="s">
        <v>93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</row>
    <row r="59" spans="1:16" s="44" customFormat="1" ht="18">
      <c r="B59" s="366" t="s">
        <v>363</v>
      </c>
      <c r="E59" s="142"/>
      <c r="F59" s="142"/>
      <c r="G59" s="142"/>
      <c r="H59" s="142"/>
      <c r="I59" s="142"/>
      <c r="J59" s="142"/>
      <c r="K59" s="142"/>
      <c r="L59" s="142"/>
      <c r="M59" s="142"/>
      <c r="N59" s="142"/>
    </row>
    <row r="60" spans="1:16" s="44" customFormat="1">
      <c r="E60" s="142"/>
      <c r="F60" s="142"/>
      <c r="G60" s="142"/>
      <c r="H60" s="142"/>
      <c r="I60" s="142"/>
      <c r="J60" s="142"/>
      <c r="K60" s="142"/>
      <c r="L60" s="142"/>
      <c r="M60" s="142"/>
      <c r="N60" s="142"/>
    </row>
    <row r="61" spans="1:16" s="44" customFormat="1">
      <c r="E61" s="142"/>
      <c r="F61" s="142"/>
      <c r="G61" s="142"/>
      <c r="H61" s="142"/>
      <c r="I61" s="142"/>
      <c r="J61" s="142"/>
      <c r="K61" s="142"/>
      <c r="L61" s="142"/>
      <c r="M61" s="142"/>
      <c r="N61" s="142"/>
    </row>
    <row r="62" spans="1:16"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1:16"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1:16">
      <c r="E64" s="142"/>
      <c r="F64" s="142"/>
      <c r="G64" s="142"/>
      <c r="H64" s="142"/>
      <c r="I64" s="142"/>
      <c r="J64" s="142"/>
      <c r="K64" s="142"/>
      <c r="L64" s="142"/>
      <c r="M64" s="142"/>
      <c r="N64" s="142"/>
    </row>
    <row r="65" spans="5:14">
      <c r="E65" s="142"/>
      <c r="F65" s="142"/>
      <c r="G65" s="142"/>
      <c r="H65" s="142"/>
      <c r="I65" s="142"/>
      <c r="J65" s="142"/>
      <c r="K65" s="142"/>
      <c r="L65" s="142"/>
      <c r="M65" s="142"/>
      <c r="N65" s="142"/>
    </row>
    <row r="66" spans="5:14">
      <c r="E66" s="142"/>
      <c r="F66" s="142"/>
      <c r="G66" s="142"/>
      <c r="H66" s="142"/>
      <c r="I66" s="142"/>
      <c r="J66" s="142"/>
      <c r="K66" s="142"/>
      <c r="L66" s="142"/>
      <c r="M66" s="142"/>
      <c r="N66" s="142"/>
    </row>
    <row r="67" spans="5:14">
      <c r="E67" s="142"/>
      <c r="F67" s="142"/>
      <c r="G67" s="142"/>
      <c r="H67" s="142"/>
      <c r="I67" s="142"/>
      <c r="J67" s="142"/>
      <c r="K67" s="142"/>
      <c r="L67" s="142"/>
      <c r="M67" s="142"/>
      <c r="N67" s="142"/>
    </row>
    <row r="68" spans="5:14">
      <c r="E68" s="142"/>
      <c r="F68" s="142"/>
      <c r="G68" s="142"/>
      <c r="H68" s="142"/>
      <c r="I68" s="142"/>
      <c r="J68" s="142"/>
      <c r="K68" s="142"/>
      <c r="L68" s="142"/>
      <c r="M68" s="142"/>
      <c r="N68" s="142"/>
    </row>
    <row r="69" spans="5:14" ht="15.5">
      <c r="E69" s="101"/>
      <c r="F69" s="101"/>
      <c r="G69" s="101"/>
      <c r="H69" s="101"/>
      <c r="I69" s="101"/>
      <c r="J69" s="101"/>
      <c r="K69" s="101"/>
      <c r="L69" s="101"/>
      <c r="M69" s="101"/>
      <c r="N69" s="101"/>
    </row>
    <row r="70" spans="5:14" ht="15.5">
      <c r="E70" s="101"/>
      <c r="F70" s="101"/>
      <c r="G70" s="101"/>
      <c r="H70" s="101"/>
      <c r="I70" s="101"/>
      <c r="J70" s="101"/>
      <c r="K70" s="101"/>
      <c r="L70" s="101"/>
      <c r="M70" s="101"/>
      <c r="N70" s="101"/>
    </row>
    <row r="71" spans="5:14" ht="15.5">
      <c r="E71" s="101"/>
      <c r="F71" s="101"/>
      <c r="G71" s="101"/>
      <c r="H71" s="101"/>
      <c r="I71" s="101"/>
      <c r="J71" s="101"/>
      <c r="K71" s="101"/>
      <c r="L71" s="101"/>
      <c r="M71" s="101"/>
      <c r="N71" s="101"/>
    </row>
    <row r="72" spans="5:14" ht="15.5">
      <c r="E72" s="101"/>
      <c r="F72" s="101"/>
      <c r="G72" s="101"/>
      <c r="H72" s="101"/>
      <c r="I72" s="101"/>
      <c r="J72" s="101"/>
      <c r="K72" s="101"/>
      <c r="L72" s="101"/>
      <c r="M72" s="101"/>
      <c r="N72" s="101"/>
    </row>
    <row r="73" spans="5:14" ht="15.5">
      <c r="E73" s="101"/>
      <c r="F73" s="101"/>
      <c r="G73" s="101"/>
      <c r="H73" s="101"/>
      <c r="I73" s="101"/>
      <c r="J73" s="101"/>
      <c r="K73" s="101"/>
      <c r="L73" s="101"/>
      <c r="M73" s="101"/>
      <c r="N73" s="101"/>
    </row>
    <row r="74" spans="5:14" ht="15.5">
      <c r="E74" s="101"/>
      <c r="F74" s="101"/>
      <c r="G74" s="101"/>
      <c r="H74" s="101"/>
      <c r="I74" s="101"/>
      <c r="J74" s="101"/>
      <c r="K74" s="101"/>
      <c r="L74" s="101"/>
      <c r="M74" s="101"/>
      <c r="N74" s="101"/>
    </row>
    <row r="75" spans="5:14" ht="15.5">
      <c r="E75" s="101"/>
      <c r="F75" s="101"/>
      <c r="G75" s="101"/>
      <c r="H75" s="101"/>
      <c r="I75" s="101"/>
      <c r="J75" s="101"/>
      <c r="K75" s="101"/>
      <c r="L75" s="101"/>
      <c r="M75" s="101"/>
      <c r="N75" s="101"/>
    </row>
    <row r="76" spans="5:14" ht="15.5">
      <c r="E76" s="101"/>
      <c r="F76" s="101"/>
      <c r="G76" s="101"/>
      <c r="H76" s="101"/>
      <c r="I76" s="101"/>
      <c r="J76" s="101"/>
      <c r="K76" s="101"/>
      <c r="L76" s="101"/>
      <c r="M76" s="101"/>
      <c r="N76" s="101"/>
    </row>
    <row r="77" spans="5:14" ht="15.5"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  <row r="78" spans="5:14" ht="15.5">
      <c r="E78" s="101"/>
      <c r="F78" s="101"/>
      <c r="G78" s="101"/>
      <c r="H78" s="101"/>
      <c r="I78" s="101"/>
      <c r="J78" s="101"/>
      <c r="K78" s="101"/>
      <c r="L78" s="101"/>
      <c r="M78" s="101"/>
      <c r="N78" s="101"/>
    </row>
    <row r="79" spans="5:14" ht="15.5">
      <c r="E79" s="101"/>
      <c r="F79" s="101"/>
      <c r="G79" s="101"/>
      <c r="H79" s="101"/>
      <c r="I79" s="101"/>
      <c r="J79" s="101"/>
      <c r="K79" s="101"/>
      <c r="L79" s="101"/>
      <c r="M79" s="101"/>
      <c r="N79" s="101"/>
    </row>
    <row r="80" spans="5:14" ht="15.5">
      <c r="E80" s="101"/>
      <c r="F80" s="101"/>
      <c r="G80" s="101"/>
      <c r="H80" s="101"/>
      <c r="I80" s="101"/>
      <c r="J80" s="101"/>
      <c r="K80" s="101"/>
      <c r="L80" s="101"/>
      <c r="M80" s="101"/>
      <c r="N80" s="101"/>
    </row>
    <row r="81" spans="5:14" ht="15.5">
      <c r="E81" s="101"/>
      <c r="F81" s="101"/>
      <c r="G81" s="101"/>
      <c r="H81" s="101"/>
      <c r="I81" s="101"/>
      <c r="J81" s="101"/>
      <c r="K81" s="101"/>
      <c r="L81" s="101"/>
      <c r="M81" s="101"/>
      <c r="N81" s="101"/>
    </row>
    <row r="82" spans="5:14" ht="15.5">
      <c r="E82" s="101"/>
      <c r="F82" s="101"/>
      <c r="G82" s="101"/>
      <c r="H82" s="101"/>
      <c r="I82" s="101"/>
      <c r="J82" s="101"/>
      <c r="K82" s="101"/>
      <c r="L82" s="101"/>
      <c r="M82" s="101"/>
      <c r="N82" s="101"/>
    </row>
    <row r="83" spans="5:14" ht="15.5">
      <c r="E83" s="101"/>
      <c r="F83" s="101"/>
      <c r="G83" s="101"/>
      <c r="H83" s="101"/>
      <c r="I83" s="101"/>
      <c r="J83" s="101"/>
      <c r="K83" s="101"/>
      <c r="L83" s="101"/>
      <c r="M83" s="101"/>
      <c r="N83" s="101"/>
    </row>
    <row r="84" spans="5:14" ht="15.5">
      <c r="E84" s="101"/>
      <c r="F84" s="101"/>
      <c r="G84" s="101"/>
      <c r="H84" s="101"/>
      <c r="I84" s="101"/>
      <c r="J84" s="101"/>
      <c r="K84" s="101"/>
      <c r="L84" s="101"/>
      <c r="M84" s="101"/>
      <c r="N84" s="101"/>
    </row>
    <row r="85" spans="5:14" ht="15.5">
      <c r="E85" s="101"/>
      <c r="F85" s="101"/>
      <c r="G85" s="101"/>
      <c r="H85" s="101"/>
      <c r="I85" s="101"/>
      <c r="J85" s="101"/>
      <c r="K85" s="101"/>
      <c r="L85" s="101"/>
      <c r="M85" s="101"/>
      <c r="N85" s="101"/>
    </row>
    <row r="86" spans="5:14" ht="15.5">
      <c r="E86" s="101"/>
      <c r="F86" s="101"/>
      <c r="G86" s="101"/>
      <c r="H86" s="101"/>
      <c r="I86" s="101"/>
      <c r="J86" s="101"/>
      <c r="K86" s="101"/>
      <c r="L86" s="101"/>
      <c r="M86" s="101"/>
      <c r="N86" s="101"/>
    </row>
    <row r="87" spans="5:14" ht="15.5">
      <c r="E87" s="101"/>
      <c r="F87" s="101"/>
      <c r="G87" s="101"/>
      <c r="H87" s="101"/>
      <c r="I87" s="101"/>
      <c r="J87" s="101"/>
      <c r="K87" s="101"/>
      <c r="L87" s="101"/>
      <c r="M87" s="101"/>
      <c r="N87" s="101"/>
    </row>
    <row r="88" spans="5:14" ht="15.5">
      <c r="E88" s="101"/>
      <c r="F88" s="101"/>
      <c r="G88" s="101"/>
      <c r="H88" s="101"/>
      <c r="I88" s="101"/>
      <c r="J88" s="101"/>
      <c r="K88" s="101"/>
      <c r="L88" s="101"/>
      <c r="M88" s="101"/>
      <c r="N88" s="101"/>
    </row>
    <row r="89" spans="5:14" ht="15.5">
      <c r="E89" s="101"/>
      <c r="F89" s="101"/>
      <c r="G89" s="101"/>
      <c r="H89" s="101"/>
      <c r="I89" s="101"/>
      <c r="J89" s="101"/>
      <c r="K89" s="101"/>
      <c r="L89" s="101"/>
      <c r="M89" s="101"/>
      <c r="N89" s="101"/>
    </row>
    <row r="90" spans="5:14" ht="15.5">
      <c r="E90" s="101"/>
      <c r="F90" s="101"/>
      <c r="G90" s="101"/>
      <c r="H90" s="101"/>
      <c r="I90" s="101"/>
      <c r="J90" s="101"/>
      <c r="K90" s="101"/>
      <c r="L90" s="101"/>
      <c r="M90" s="101"/>
      <c r="N90" s="101"/>
    </row>
    <row r="91" spans="5:14" ht="15.5">
      <c r="E91" s="101"/>
      <c r="F91" s="101"/>
      <c r="G91" s="101"/>
      <c r="H91" s="101"/>
      <c r="I91" s="101"/>
      <c r="J91" s="101"/>
      <c r="K91" s="101"/>
      <c r="L91" s="101"/>
      <c r="M91" s="101"/>
      <c r="N91" s="101"/>
    </row>
    <row r="92" spans="5:14" ht="15.5">
      <c r="E92" s="101"/>
      <c r="F92" s="101"/>
      <c r="G92" s="101"/>
      <c r="H92" s="101"/>
      <c r="I92" s="101"/>
      <c r="J92" s="101"/>
      <c r="K92" s="101"/>
      <c r="L92" s="101"/>
      <c r="M92" s="101"/>
      <c r="N92" s="101"/>
    </row>
    <row r="93" spans="5:14" ht="15.5">
      <c r="E93" s="101"/>
      <c r="F93" s="101"/>
      <c r="G93" s="101"/>
      <c r="H93" s="101"/>
      <c r="I93" s="101"/>
      <c r="J93" s="101"/>
      <c r="K93" s="101"/>
      <c r="L93" s="101"/>
      <c r="M93" s="101"/>
      <c r="N93" s="101"/>
    </row>
    <row r="94" spans="5:14" ht="15.5">
      <c r="E94" s="101"/>
      <c r="F94" s="101"/>
      <c r="G94" s="101"/>
      <c r="H94" s="101"/>
      <c r="I94" s="101"/>
      <c r="J94" s="101"/>
      <c r="K94" s="101"/>
      <c r="L94" s="101"/>
      <c r="M94" s="101"/>
      <c r="N94" s="101"/>
    </row>
    <row r="95" spans="5:14" ht="15.5">
      <c r="E95" s="101"/>
      <c r="F95" s="101"/>
      <c r="G95" s="101"/>
      <c r="H95" s="101"/>
      <c r="I95" s="101"/>
      <c r="J95" s="101"/>
      <c r="K95" s="101"/>
      <c r="L95" s="101"/>
      <c r="M95" s="101"/>
      <c r="N95" s="101"/>
    </row>
    <row r="96" spans="5:14" ht="15.5">
      <c r="E96" s="101"/>
      <c r="F96" s="101"/>
      <c r="G96" s="101"/>
      <c r="H96" s="101"/>
      <c r="I96" s="101"/>
      <c r="J96" s="101"/>
      <c r="K96" s="101"/>
      <c r="L96" s="101"/>
      <c r="M96" s="101"/>
      <c r="N96" s="101"/>
    </row>
    <row r="97" spans="5:14" ht="15.5">
      <c r="E97" s="101"/>
      <c r="F97" s="101"/>
      <c r="G97" s="101"/>
      <c r="H97" s="101"/>
      <c r="I97" s="101"/>
      <c r="J97" s="101"/>
      <c r="K97" s="101"/>
      <c r="L97" s="101"/>
      <c r="M97" s="101"/>
      <c r="N97" s="101"/>
    </row>
    <row r="98" spans="5:14" ht="15.5">
      <c r="E98" s="101"/>
      <c r="F98" s="101"/>
      <c r="G98" s="101"/>
      <c r="H98" s="101"/>
      <c r="I98" s="101"/>
      <c r="J98" s="101"/>
      <c r="K98" s="101"/>
      <c r="L98" s="101"/>
      <c r="M98" s="101"/>
      <c r="N98" s="101"/>
    </row>
    <row r="99" spans="5:14" ht="15.5">
      <c r="E99" s="101"/>
      <c r="F99" s="101"/>
      <c r="G99" s="101"/>
      <c r="H99" s="101"/>
      <c r="I99" s="101"/>
      <c r="J99" s="101"/>
      <c r="K99" s="101"/>
      <c r="L99" s="101"/>
      <c r="M99" s="101"/>
      <c r="N99" s="101"/>
    </row>
    <row r="100" spans="5:14" ht="15.5"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</row>
    <row r="101" spans="5:14" ht="15.5"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</row>
    <row r="102" spans="5:14" ht="15.5"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</row>
    <row r="103" spans="5:14" ht="15.5"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</row>
    <row r="104" spans="5:14" ht="15.5"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</row>
    <row r="105" spans="5:14" ht="15.5"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</row>
    <row r="106" spans="5:14" ht="15.5"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</row>
    <row r="107" spans="5:14" ht="15.5"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</row>
    <row r="108" spans="5:14" ht="15.5"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</row>
    <row r="109" spans="5:14" ht="15.5"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</row>
    <row r="110" spans="5:14" ht="15.5"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</row>
    <row r="111" spans="5:14" ht="15.5"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</row>
    <row r="112" spans="5:14" ht="15.5"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</row>
    <row r="113" spans="5:14" ht="15.5"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</row>
    <row r="114" spans="5:14" ht="15.5"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</row>
    <row r="115" spans="5:14" ht="15.5"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</row>
    <row r="116" spans="5:14" ht="15.5"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</row>
    <row r="117" spans="5:14" ht="15.5"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</row>
    <row r="118" spans="5:14" ht="15.5"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</row>
    <row r="119" spans="5:14" ht="15.5"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</row>
    <row r="120" spans="5:14" ht="15.5"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</row>
    <row r="121" spans="5:14" ht="15.5"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</row>
    <row r="122" spans="5:14" ht="15.5"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</row>
    <row r="123" spans="5:14" ht="15.5"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</row>
    <row r="124" spans="5:14" ht="15.5"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</row>
    <row r="125" spans="5:14" ht="15.5"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</row>
    <row r="126" spans="5:14" ht="15.5"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</row>
    <row r="127" spans="5:14" ht="15.5"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28" spans="5:14" ht="15.5"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</row>
    <row r="129" spans="5:14" ht="15.5"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</row>
    <row r="130" spans="5:14" ht="15.5"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</row>
    <row r="131" spans="5:14" ht="15.5"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</row>
    <row r="132" spans="5:14" ht="15.5"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</row>
    <row r="133" spans="5:14" ht="15.5"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</row>
    <row r="134" spans="5:14" ht="15.5"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</row>
    <row r="135" spans="5:14" ht="15.5"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</row>
    <row r="136" spans="5:14" ht="15.5"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</row>
    <row r="137" spans="5:14" ht="15.5"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</row>
    <row r="138" spans="5:14" ht="15.5"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</row>
    <row r="139" spans="5:14" ht="15.5"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</row>
    <row r="140" spans="5:14" ht="15.5"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</row>
    <row r="141" spans="5:14" ht="15.5"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</row>
    <row r="142" spans="5:14" ht="15.5"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</row>
    <row r="143" spans="5:14" ht="15.5"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</row>
    <row r="144" spans="5:14" ht="15.5"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</row>
    <row r="145" spans="5:14" ht="15.5"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</row>
    <row r="146" spans="5:14" ht="15.5"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</row>
    <row r="147" spans="5:14" ht="15.5"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</row>
    <row r="148" spans="5:14" ht="15.5"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</row>
    <row r="149" spans="5:14" ht="15.5"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</row>
    <row r="150" spans="5:14" ht="15.5"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</row>
    <row r="151" spans="5:14" ht="15.5"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</row>
    <row r="152" spans="5:14" ht="15.5"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</row>
    <row r="153" spans="5:14" ht="15.5"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</row>
    <row r="154" spans="5:14" ht="15.5"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</row>
    <row r="155" spans="5:14" ht="15.5"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</row>
    <row r="156" spans="5:14" ht="15.5"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</row>
    <row r="157" spans="5:14" ht="15.5"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</row>
    <row r="158" spans="5:14" ht="15.5"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</row>
    <row r="159" spans="5:14" ht="15.5"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</row>
    <row r="160" spans="5:14" ht="15.5"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</row>
    <row r="161" spans="5:14" ht="15.5"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</row>
    <row r="162" spans="5:14" ht="15.5"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</row>
    <row r="163" spans="5:14" ht="15.5"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</row>
    <row r="164" spans="5:14" ht="15.5"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</row>
    <row r="165" spans="5:14" ht="15.5"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</row>
    <row r="166" spans="5:14" ht="15.5"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</row>
    <row r="167" spans="5:14" ht="15.5"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</row>
    <row r="168" spans="5:14" ht="15.5"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</row>
    <row r="169" spans="5:14" ht="15.5"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</row>
    <row r="170" spans="5:14" ht="15.5"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</row>
    <row r="171" spans="5:14" ht="15.5"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</row>
    <row r="172" spans="5:14" ht="15.5"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</row>
    <row r="173" spans="5:14" ht="15.5"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</row>
    <row r="174" spans="5:14" ht="15.5"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</row>
    <row r="175" spans="5:14" ht="15.5"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</row>
    <row r="176" spans="5:14" ht="15.5"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</row>
    <row r="177" spans="5:14" ht="15.5"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</row>
    <row r="178" spans="5:14" ht="15.5"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</row>
    <row r="179" spans="5:14" ht="15.5"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</row>
    <row r="180" spans="5:14" ht="15.5"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</row>
    <row r="181" spans="5:14" ht="15.5"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</row>
    <row r="182" spans="5:14" ht="15.5"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</row>
    <row r="183" spans="5:14" ht="15.5"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</row>
    <row r="184" spans="5:14" ht="15.5"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</row>
    <row r="185" spans="5:14" ht="15.5"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</row>
    <row r="186" spans="5:14" ht="15.5"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</row>
    <row r="187" spans="5:14" ht="15.5"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</row>
    <row r="188" spans="5:14" ht="15.5"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</row>
    <row r="189" spans="5:14" ht="15.5"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</row>
    <row r="190" spans="5:14" ht="15.5"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</row>
    <row r="191" spans="5:14" ht="15.5"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</row>
    <row r="192" spans="5:14" ht="15.5"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</row>
    <row r="193" spans="5:14" ht="15.5"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</row>
    <row r="194" spans="5:14" ht="15.5"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</row>
    <row r="195" spans="5:14" ht="15.5"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</row>
    <row r="196" spans="5:14"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</row>
    <row r="197" spans="5:14"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</row>
    <row r="198" spans="5:14">
      <c r="E198" s="87"/>
      <c r="F198" s="87"/>
      <c r="G198" s="87"/>
      <c r="H198" s="87"/>
      <c r="I198" s="87"/>
      <c r="J198" s="87"/>
      <c r="K198" s="87"/>
      <c r="L198" s="87"/>
      <c r="M198" s="87"/>
      <c r="N198" s="87"/>
    </row>
    <row r="199" spans="5:14">
      <c r="E199" s="87"/>
      <c r="F199" s="87"/>
      <c r="G199" s="87"/>
      <c r="H199" s="87"/>
      <c r="I199" s="87"/>
      <c r="J199" s="87"/>
      <c r="K199" s="87"/>
      <c r="L199" s="87"/>
      <c r="M199" s="87"/>
      <c r="N199" s="87"/>
    </row>
    <row r="200" spans="5:14">
      <c r="E200" s="87"/>
      <c r="F200" s="87"/>
      <c r="G200" s="87"/>
      <c r="H200" s="87"/>
      <c r="I200" s="87"/>
      <c r="J200" s="87"/>
      <c r="K200" s="87"/>
      <c r="L200" s="87"/>
      <c r="M200" s="87"/>
      <c r="N200" s="87"/>
    </row>
    <row r="201" spans="5:14">
      <c r="E201" s="87"/>
      <c r="F201" s="87"/>
      <c r="G201" s="87"/>
      <c r="H201" s="87"/>
      <c r="I201" s="87"/>
      <c r="J201" s="87"/>
      <c r="K201" s="87"/>
      <c r="L201" s="87"/>
      <c r="M201" s="87"/>
      <c r="N201" s="87"/>
    </row>
    <row r="202" spans="5:14">
      <c r="E202" s="87"/>
      <c r="F202" s="87"/>
      <c r="G202" s="87"/>
      <c r="H202" s="87"/>
      <c r="I202" s="87"/>
      <c r="J202" s="87"/>
      <c r="K202" s="87"/>
      <c r="L202" s="87"/>
      <c r="M202" s="87"/>
      <c r="N202" s="87"/>
    </row>
    <row r="203" spans="5:14">
      <c r="E203" s="87"/>
      <c r="F203" s="87"/>
      <c r="G203" s="87"/>
      <c r="H203" s="87"/>
      <c r="I203" s="87"/>
      <c r="J203" s="87"/>
      <c r="K203" s="87"/>
      <c r="L203" s="87"/>
      <c r="M203" s="87"/>
      <c r="N203" s="87"/>
    </row>
    <row r="204" spans="5:14">
      <c r="E204" s="87"/>
      <c r="F204" s="87"/>
      <c r="G204" s="87"/>
      <c r="H204" s="87"/>
      <c r="I204" s="87"/>
      <c r="J204" s="87"/>
      <c r="K204" s="87"/>
      <c r="L204" s="87"/>
      <c r="M204" s="87"/>
      <c r="N204" s="87"/>
    </row>
    <row r="205" spans="5:14">
      <c r="E205" s="87"/>
      <c r="F205" s="87"/>
      <c r="G205" s="87"/>
      <c r="H205" s="87"/>
      <c r="I205" s="87"/>
      <c r="J205" s="87"/>
      <c r="K205" s="87"/>
      <c r="L205" s="87"/>
      <c r="M205" s="87"/>
      <c r="N205" s="87"/>
    </row>
    <row r="206" spans="5:14">
      <c r="E206" s="87"/>
      <c r="F206" s="87"/>
      <c r="G206" s="87"/>
      <c r="H206" s="87"/>
      <c r="I206" s="87"/>
      <c r="J206" s="87"/>
      <c r="K206" s="87"/>
      <c r="L206" s="87"/>
      <c r="M206" s="87"/>
      <c r="N206" s="87"/>
    </row>
    <row r="207" spans="5:14">
      <c r="E207" s="87"/>
      <c r="F207" s="87"/>
      <c r="G207" s="87"/>
      <c r="H207" s="87"/>
      <c r="I207" s="87"/>
      <c r="J207" s="87"/>
      <c r="K207" s="87"/>
      <c r="L207" s="87"/>
      <c r="M207" s="87"/>
      <c r="N207" s="87"/>
    </row>
    <row r="208" spans="5:14">
      <c r="E208" s="87"/>
      <c r="F208" s="87"/>
      <c r="G208" s="87"/>
      <c r="H208" s="87"/>
      <c r="I208" s="87"/>
      <c r="J208" s="87"/>
      <c r="K208" s="87"/>
      <c r="L208" s="87"/>
      <c r="M208" s="87"/>
      <c r="N208" s="87"/>
    </row>
    <row r="209" spans="5:14">
      <c r="E209" s="87"/>
      <c r="F209" s="87"/>
      <c r="G209" s="87"/>
      <c r="H209" s="87"/>
      <c r="I209" s="87"/>
      <c r="J209" s="87"/>
      <c r="K209" s="87"/>
      <c r="L209" s="87"/>
      <c r="M209" s="87"/>
      <c r="N209" s="87"/>
    </row>
    <row r="210" spans="5:14">
      <c r="E210" s="87"/>
      <c r="F210" s="87"/>
      <c r="G210" s="87"/>
      <c r="H210" s="87"/>
      <c r="I210" s="87"/>
      <c r="J210" s="87"/>
      <c r="K210" s="87"/>
      <c r="L210" s="87"/>
      <c r="M210" s="87"/>
      <c r="N210" s="87"/>
    </row>
    <row r="211" spans="5:14"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</row>
    <row r="212" spans="5:14"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</row>
    <row r="213" spans="5:14" ht="15.5">
      <c r="E213" s="58"/>
      <c r="F213" s="58"/>
      <c r="G213" s="58"/>
      <c r="H213" s="58"/>
      <c r="I213" s="58"/>
      <c r="J213" s="58"/>
      <c r="K213" s="58"/>
      <c r="L213" s="58"/>
      <c r="M213" s="58"/>
      <c r="N213" s="58"/>
    </row>
    <row r="214" spans="5:14" ht="15.5">
      <c r="E214" s="58"/>
      <c r="F214" s="58"/>
      <c r="G214" s="58"/>
      <c r="H214" s="58"/>
      <c r="I214" s="58"/>
      <c r="J214" s="58"/>
      <c r="K214" s="58"/>
      <c r="L214" s="58"/>
      <c r="M214" s="58"/>
      <c r="N214" s="58"/>
    </row>
    <row r="215" spans="5:14" ht="15.5"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</row>
    <row r="216" spans="5:14" ht="15.5"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</row>
    <row r="217" spans="5:14" ht="15.5"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</row>
    <row r="218" spans="5:14"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</row>
    <row r="219" spans="5:14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</row>
    <row r="221" spans="5:14"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</row>
    <row r="222" spans="5:14"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</row>
    <row r="223" spans="5:14">
      <c r="E223" s="87"/>
      <c r="F223" s="87"/>
      <c r="G223" s="87"/>
      <c r="H223" s="87"/>
      <c r="I223" s="87"/>
      <c r="J223" s="87"/>
      <c r="K223" s="87"/>
      <c r="L223" s="87"/>
      <c r="M223" s="87"/>
      <c r="N223" s="87"/>
    </row>
    <row r="224" spans="5:14">
      <c r="E224" s="87"/>
      <c r="F224" s="87"/>
      <c r="G224" s="87"/>
      <c r="H224" s="87"/>
      <c r="I224" s="87"/>
      <c r="J224" s="87"/>
      <c r="K224" s="87"/>
      <c r="L224" s="87"/>
      <c r="M224" s="87"/>
      <c r="N224" s="87"/>
    </row>
    <row r="225" spans="5:14">
      <c r="E225" s="87"/>
      <c r="F225" s="87"/>
      <c r="G225" s="87"/>
      <c r="H225" s="87"/>
      <c r="I225" s="87"/>
      <c r="J225" s="87"/>
      <c r="K225" s="87"/>
      <c r="L225" s="87"/>
      <c r="M225" s="87"/>
      <c r="N225" s="87"/>
    </row>
    <row r="226" spans="5:14">
      <c r="E226" s="87"/>
      <c r="F226" s="87"/>
      <c r="G226" s="87"/>
      <c r="H226" s="87"/>
      <c r="I226" s="87"/>
      <c r="J226" s="87"/>
      <c r="K226" s="87"/>
      <c r="L226" s="87"/>
      <c r="M226" s="87"/>
      <c r="N226" s="87"/>
    </row>
    <row r="227" spans="5:14">
      <c r="E227" s="87"/>
      <c r="F227" s="87"/>
      <c r="G227" s="87"/>
      <c r="H227" s="87"/>
      <c r="I227" s="87"/>
      <c r="J227" s="87"/>
      <c r="K227" s="87"/>
      <c r="L227" s="87"/>
      <c r="M227" s="87"/>
      <c r="N227" s="87"/>
    </row>
    <row r="228" spans="5:14">
      <c r="E228" s="87"/>
      <c r="F228" s="87"/>
      <c r="G228" s="87"/>
      <c r="H228" s="87"/>
      <c r="I228" s="87"/>
      <c r="J228" s="87"/>
      <c r="K228" s="87"/>
      <c r="L228" s="87"/>
      <c r="M228" s="87"/>
      <c r="N228" s="87"/>
    </row>
    <row r="229" spans="5:14">
      <c r="E229" s="87"/>
      <c r="F229" s="87"/>
      <c r="G229" s="87"/>
      <c r="H229" s="87"/>
      <c r="I229" s="87"/>
      <c r="J229" s="87"/>
      <c r="K229" s="87"/>
      <c r="L229" s="87"/>
      <c r="M229" s="87"/>
      <c r="N229" s="87"/>
    </row>
    <row r="230" spans="5:14">
      <c r="E230" s="87"/>
      <c r="F230" s="87"/>
      <c r="G230" s="87"/>
      <c r="H230" s="87"/>
      <c r="I230" s="87"/>
      <c r="J230" s="87"/>
      <c r="K230" s="87"/>
      <c r="L230" s="87"/>
      <c r="M230" s="87"/>
      <c r="N230" s="87"/>
    </row>
    <row r="231" spans="5:14">
      <c r="E231" s="87"/>
      <c r="F231" s="87"/>
      <c r="G231" s="87"/>
      <c r="H231" s="87"/>
      <c r="I231" s="87"/>
      <c r="J231" s="87"/>
      <c r="K231" s="87"/>
      <c r="L231" s="87"/>
      <c r="M231" s="87"/>
      <c r="N231" s="87"/>
    </row>
    <row r="232" spans="5:14">
      <c r="E232" s="87"/>
      <c r="F232" s="87"/>
      <c r="G232" s="87"/>
      <c r="H232" s="87"/>
      <c r="I232" s="87"/>
      <c r="J232" s="87"/>
      <c r="K232" s="87"/>
      <c r="L232" s="87"/>
      <c r="M232" s="87"/>
      <c r="N232" s="87"/>
    </row>
    <row r="233" spans="5:14">
      <c r="E233" s="87"/>
      <c r="F233" s="87"/>
      <c r="G233" s="87"/>
      <c r="H233" s="87"/>
      <c r="I233" s="87"/>
      <c r="J233" s="87"/>
      <c r="K233" s="87"/>
      <c r="L233" s="87"/>
      <c r="M233" s="87"/>
      <c r="N233" s="87"/>
    </row>
    <row r="234" spans="5:14">
      <c r="E234" s="87"/>
      <c r="F234" s="87"/>
      <c r="G234" s="87"/>
      <c r="H234" s="87"/>
      <c r="I234" s="87"/>
      <c r="J234" s="87"/>
      <c r="K234" s="87"/>
      <c r="L234" s="87"/>
      <c r="M234" s="87"/>
      <c r="N234" s="87"/>
    </row>
    <row r="235" spans="5:14">
      <c r="E235" s="87"/>
      <c r="F235" s="87"/>
      <c r="G235" s="87"/>
      <c r="H235" s="87"/>
      <c r="I235" s="87"/>
      <c r="J235" s="87"/>
      <c r="K235" s="87"/>
      <c r="L235" s="87"/>
      <c r="M235" s="87"/>
      <c r="N235" s="87"/>
    </row>
    <row r="236" spans="5:14">
      <c r="E236" s="87"/>
      <c r="F236" s="87"/>
      <c r="G236" s="87"/>
      <c r="H236" s="87"/>
      <c r="I236" s="87"/>
      <c r="J236" s="87"/>
      <c r="K236" s="87"/>
      <c r="L236" s="87"/>
      <c r="M236" s="87"/>
      <c r="N236" s="87"/>
    </row>
    <row r="237" spans="5:14">
      <c r="E237" s="87"/>
      <c r="F237" s="87"/>
      <c r="G237" s="87"/>
      <c r="H237" s="87"/>
      <c r="I237" s="87"/>
      <c r="J237" s="87"/>
      <c r="K237" s="87"/>
      <c r="L237" s="87"/>
      <c r="M237" s="87"/>
      <c r="N237" s="87"/>
    </row>
    <row r="238" spans="5:14"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</row>
    <row r="239" spans="5:14"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</row>
    <row r="240" spans="5:14"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</row>
    <row r="241" spans="5:14" ht="15.5"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</row>
    <row r="242" spans="5:14" ht="15.5"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</row>
    <row r="243" spans="5:14"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</row>
    <row r="244" spans="5:14"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</row>
    <row r="245" spans="5:14"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</row>
    <row r="246" spans="5:14"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</row>
    <row r="247" spans="5:14"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</row>
    <row r="248" spans="5:14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>
      <c r="E249" s="77"/>
      <c r="F249" s="77"/>
      <c r="G249" s="77"/>
      <c r="H249" s="77"/>
      <c r="I249" s="77"/>
      <c r="J249" s="77"/>
      <c r="K249" s="77"/>
      <c r="L249" s="77"/>
      <c r="M249" s="77"/>
      <c r="N249" s="77"/>
    </row>
    <row r="250" spans="5:14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</sheetData>
  <mergeCells count="6">
    <mergeCell ref="Q4:Y4"/>
    <mergeCell ref="O5:P5"/>
    <mergeCell ref="O6:P6"/>
    <mergeCell ref="E5:N5"/>
    <mergeCell ref="E6:I6"/>
    <mergeCell ref="J6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EBE5-AA7D-4161-9F73-A1C4D2584756}">
  <sheetPr codeName="Foglio2">
    <pageSetUpPr fitToPage="1"/>
  </sheetPr>
  <dimension ref="A1:IV39"/>
  <sheetViews>
    <sheetView showGridLines="0" topLeftCell="A19" zoomScale="70" zoomScaleNormal="70" workbookViewId="0">
      <selection activeCell="G11" sqref="G11"/>
    </sheetView>
  </sheetViews>
  <sheetFormatPr defaultColWidth="9.1796875" defaultRowHeight="12.5"/>
  <cols>
    <col min="1" max="1" width="4.81640625" style="110" customWidth="1"/>
    <col min="2" max="2" width="36.26953125" style="110" customWidth="1"/>
    <col min="3" max="3" width="13.26953125" style="110" customWidth="1"/>
    <col min="4" max="16384" width="9.1796875" style="110"/>
  </cols>
  <sheetData>
    <row r="1" spans="1:256" s="217" customFormat="1" ht="32.5">
      <c r="A1" s="103" t="s">
        <v>499</v>
      </c>
      <c r="C1" s="218"/>
      <c r="D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  <c r="EN1" s="218"/>
      <c r="EO1" s="218"/>
      <c r="EP1" s="218"/>
      <c r="EQ1" s="218"/>
      <c r="ER1" s="218"/>
      <c r="ES1" s="218"/>
      <c r="ET1" s="218"/>
      <c r="EU1" s="218"/>
      <c r="EV1" s="218"/>
      <c r="EW1" s="218"/>
      <c r="EX1" s="218"/>
      <c r="EY1" s="218"/>
      <c r="EZ1" s="218"/>
      <c r="FA1" s="218"/>
      <c r="FB1" s="218"/>
      <c r="FC1" s="218"/>
      <c r="FD1" s="218"/>
      <c r="FE1" s="218"/>
      <c r="FF1" s="218"/>
      <c r="FG1" s="218"/>
      <c r="FH1" s="218"/>
      <c r="FI1" s="218"/>
      <c r="FJ1" s="218"/>
      <c r="FK1" s="218"/>
      <c r="FL1" s="218"/>
      <c r="FM1" s="218"/>
      <c r="FN1" s="218"/>
      <c r="FO1" s="218"/>
      <c r="FP1" s="218"/>
      <c r="FQ1" s="218"/>
      <c r="FR1" s="218"/>
      <c r="FS1" s="218"/>
      <c r="FT1" s="218"/>
      <c r="FU1" s="218"/>
      <c r="FV1" s="218"/>
      <c r="FW1" s="218"/>
      <c r="FX1" s="218"/>
      <c r="FY1" s="218"/>
      <c r="FZ1" s="218"/>
      <c r="GA1" s="218"/>
      <c r="GB1" s="218"/>
      <c r="GC1" s="218"/>
      <c r="GD1" s="218"/>
      <c r="GE1" s="218"/>
      <c r="GF1" s="218"/>
      <c r="GG1" s="218"/>
      <c r="GH1" s="218"/>
      <c r="GI1" s="218"/>
      <c r="GJ1" s="218"/>
      <c r="GK1" s="218"/>
      <c r="GL1" s="218"/>
      <c r="GM1" s="218"/>
      <c r="GN1" s="218"/>
      <c r="GO1" s="218"/>
      <c r="GP1" s="218"/>
      <c r="GQ1" s="218"/>
      <c r="GR1" s="218"/>
      <c r="GS1" s="218"/>
      <c r="GT1" s="218"/>
      <c r="GU1" s="218"/>
      <c r="GV1" s="218"/>
      <c r="GW1" s="218"/>
      <c r="GX1" s="218"/>
      <c r="GY1" s="218"/>
      <c r="GZ1" s="218"/>
      <c r="HA1" s="218"/>
      <c r="HB1" s="218"/>
      <c r="HC1" s="218"/>
      <c r="HD1" s="218"/>
      <c r="HE1" s="218"/>
      <c r="HF1" s="218"/>
      <c r="HG1" s="218"/>
      <c r="HH1" s="218"/>
      <c r="HI1" s="218"/>
      <c r="HJ1" s="218"/>
      <c r="HK1" s="218"/>
      <c r="HL1" s="218"/>
      <c r="HM1" s="218"/>
      <c r="HN1" s="218"/>
      <c r="HO1" s="218"/>
      <c r="HP1" s="218"/>
      <c r="HQ1" s="218"/>
      <c r="HR1" s="218"/>
      <c r="HS1" s="218"/>
      <c r="HT1" s="218"/>
      <c r="HU1" s="218"/>
      <c r="HV1" s="218"/>
      <c r="HW1" s="218"/>
      <c r="HX1" s="218"/>
      <c r="HY1" s="218"/>
      <c r="HZ1" s="218"/>
      <c r="IA1" s="218"/>
      <c r="IB1" s="218"/>
      <c r="IC1" s="218"/>
      <c r="ID1" s="218"/>
      <c r="IE1" s="218"/>
      <c r="IF1" s="218"/>
      <c r="IG1" s="218"/>
      <c r="IH1" s="218"/>
      <c r="II1" s="218"/>
      <c r="IJ1" s="218"/>
      <c r="IK1" s="218"/>
      <c r="IL1" s="218"/>
      <c r="IM1" s="218"/>
      <c r="IN1" s="218"/>
      <c r="IO1" s="218"/>
      <c r="IP1" s="218"/>
      <c r="IQ1" s="218"/>
      <c r="IR1" s="218"/>
      <c r="IS1" s="218"/>
      <c r="IT1" s="218"/>
      <c r="IU1" s="218"/>
    </row>
    <row r="2" spans="1:256" s="217" customFormat="1" ht="32.5">
      <c r="A2" s="128" t="s">
        <v>63</v>
      </c>
      <c r="B2" s="129"/>
      <c r="C2" s="129"/>
      <c r="D2" s="129"/>
    </row>
    <row r="3" spans="1:256" s="217" customFormat="1" ht="32.5">
      <c r="A3" s="130" t="s">
        <v>74</v>
      </c>
      <c r="C3" s="161"/>
      <c r="D3" s="131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256" s="217" customFormat="1" ht="25">
      <c r="A4" s="394"/>
      <c r="B4" s="161" t="s">
        <v>377</v>
      </c>
      <c r="C4" s="161"/>
      <c r="D4" s="131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56" s="217" customFormat="1" ht="17.5">
      <c r="B5" s="105" t="s">
        <v>357</v>
      </c>
      <c r="C5" s="395"/>
      <c r="D5" s="396"/>
      <c r="E5" s="396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  <c r="EL5" s="218"/>
      <c r="EM5" s="218"/>
      <c r="EN5" s="218"/>
      <c r="EO5" s="218"/>
      <c r="EP5" s="218"/>
      <c r="EQ5" s="218"/>
      <c r="ER5" s="218"/>
      <c r="ES5" s="218"/>
      <c r="ET5" s="218"/>
      <c r="EU5" s="218"/>
      <c r="EV5" s="218"/>
      <c r="EW5" s="218"/>
      <c r="EX5" s="218"/>
      <c r="EY5" s="218"/>
      <c r="EZ5" s="218"/>
      <c r="FA5" s="218"/>
      <c r="FB5" s="218"/>
      <c r="FC5" s="218"/>
      <c r="FD5" s="218"/>
      <c r="FE5" s="218"/>
      <c r="FF5" s="218"/>
      <c r="FG5" s="218"/>
      <c r="FH5" s="218"/>
      <c r="FI5" s="218"/>
      <c r="FJ5" s="218"/>
      <c r="FK5" s="218"/>
      <c r="FL5" s="218"/>
      <c r="FM5" s="218"/>
      <c r="FN5" s="218"/>
      <c r="FO5" s="218"/>
      <c r="FP5" s="218"/>
      <c r="FQ5" s="218"/>
      <c r="FR5" s="218"/>
      <c r="FS5" s="218"/>
      <c r="FT5" s="218"/>
      <c r="FU5" s="218"/>
      <c r="FV5" s="218"/>
      <c r="FW5" s="218"/>
      <c r="FX5" s="218"/>
      <c r="FY5" s="218"/>
      <c r="FZ5" s="218"/>
      <c r="GA5" s="218"/>
      <c r="GB5" s="218"/>
      <c r="GC5" s="218"/>
      <c r="GD5" s="218"/>
      <c r="GE5" s="218"/>
      <c r="GF5" s="218"/>
      <c r="GG5" s="218"/>
      <c r="GH5" s="218"/>
      <c r="GI5" s="218"/>
      <c r="GJ5" s="218"/>
      <c r="GK5" s="218"/>
      <c r="GL5" s="218"/>
      <c r="GM5" s="218"/>
      <c r="GN5" s="218"/>
      <c r="GO5" s="218"/>
      <c r="GP5" s="218"/>
      <c r="GQ5" s="218"/>
      <c r="GR5" s="218"/>
      <c r="GS5" s="218"/>
      <c r="GT5" s="218"/>
      <c r="GU5" s="218"/>
      <c r="GV5" s="218"/>
      <c r="GW5" s="218"/>
      <c r="GX5" s="218"/>
      <c r="GY5" s="218"/>
      <c r="GZ5" s="218"/>
      <c r="HA5" s="218"/>
      <c r="HB5" s="218"/>
      <c r="HC5" s="218"/>
      <c r="HD5" s="218"/>
      <c r="HE5" s="218"/>
      <c r="HF5" s="218"/>
      <c r="HG5" s="218"/>
      <c r="HH5" s="218"/>
      <c r="HI5" s="218"/>
      <c r="HJ5" s="218"/>
      <c r="HK5" s="218"/>
      <c r="HL5" s="218"/>
      <c r="HM5" s="218"/>
      <c r="HN5" s="218"/>
      <c r="HO5" s="218"/>
      <c r="HP5" s="218"/>
      <c r="HQ5" s="218"/>
      <c r="HR5" s="218"/>
      <c r="HS5" s="218"/>
      <c r="HT5" s="218"/>
      <c r="HU5" s="218"/>
      <c r="HV5" s="218"/>
      <c r="HW5" s="218"/>
      <c r="HX5" s="218"/>
      <c r="HY5" s="218"/>
      <c r="HZ5" s="218"/>
      <c r="IA5" s="218"/>
      <c r="IB5" s="218"/>
      <c r="IC5" s="218"/>
      <c r="ID5" s="218"/>
      <c r="IE5" s="218"/>
      <c r="IF5" s="218"/>
      <c r="IG5" s="218"/>
      <c r="IH5" s="218"/>
      <c r="II5" s="218"/>
      <c r="IJ5" s="218"/>
      <c r="IK5" s="218"/>
      <c r="IL5" s="218"/>
      <c r="IM5" s="218"/>
      <c r="IN5" s="218"/>
      <c r="IO5" s="218"/>
      <c r="IP5" s="218"/>
      <c r="IQ5" s="218"/>
      <c r="IR5" s="218"/>
      <c r="IS5" s="218"/>
      <c r="IT5" s="218"/>
      <c r="IU5" s="218"/>
    </row>
    <row r="6" spans="1:256" s="217" customFormat="1" ht="17.5">
      <c r="B6" s="105"/>
      <c r="C6" s="395"/>
      <c r="D6" s="396"/>
      <c r="E6" s="396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8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8"/>
      <c r="GJ6" s="218"/>
      <c r="GK6" s="218"/>
      <c r="GL6" s="218"/>
      <c r="GM6" s="218"/>
      <c r="GN6" s="218"/>
      <c r="GO6" s="218"/>
      <c r="GP6" s="218"/>
      <c r="GQ6" s="218"/>
      <c r="GR6" s="218"/>
      <c r="GS6" s="218"/>
      <c r="GT6" s="218"/>
      <c r="GU6" s="218"/>
      <c r="GV6" s="218"/>
      <c r="GW6" s="218"/>
      <c r="GX6" s="218"/>
      <c r="GY6" s="218"/>
      <c r="GZ6" s="218"/>
      <c r="HA6" s="218"/>
      <c r="HB6" s="218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218"/>
      <c r="HP6" s="218"/>
      <c r="HQ6" s="218"/>
      <c r="HR6" s="218"/>
      <c r="HS6" s="218"/>
      <c r="HT6" s="218"/>
      <c r="HU6" s="218"/>
      <c r="HV6" s="218"/>
      <c r="HW6" s="218"/>
      <c r="HX6" s="218"/>
      <c r="HY6" s="218"/>
      <c r="HZ6" s="218"/>
      <c r="IA6" s="218"/>
      <c r="IB6" s="218"/>
      <c r="IC6" s="218"/>
      <c r="ID6" s="218"/>
      <c r="IE6" s="218"/>
      <c r="IF6" s="218"/>
      <c r="IG6" s="218"/>
      <c r="IH6" s="218"/>
      <c r="II6" s="218"/>
      <c r="IJ6" s="218"/>
      <c r="IK6" s="218"/>
      <c r="IL6" s="218"/>
      <c r="IM6" s="218"/>
      <c r="IN6" s="218"/>
      <c r="IO6" s="218"/>
      <c r="IP6" s="218"/>
      <c r="IQ6" s="218"/>
      <c r="IR6" s="218"/>
      <c r="IS6" s="218"/>
      <c r="IT6" s="218"/>
      <c r="IU6" s="218"/>
    </row>
    <row r="7" spans="1:256" s="217" customFormat="1" ht="17.5">
      <c r="B7" s="105" t="s">
        <v>374</v>
      </c>
      <c r="C7" s="105" t="s">
        <v>718</v>
      </c>
      <c r="D7" s="398"/>
      <c r="E7" s="399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  <c r="IN7" s="218"/>
      <c r="IO7" s="218"/>
      <c r="IP7" s="218"/>
      <c r="IQ7" s="218"/>
      <c r="IR7" s="218"/>
      <c r="IS7" s="218"/>
      <c r="IT7" s="218"/>
      <c r="IU7" s="218"/>
    </row>
    <row r="8" spans="1:256" s="217" customFormat="1" ht="17.5">
      <c r="B8" s="105" t="s">
        <v>375</v>
      </c>
      <c r="C8" s="105" t="s">
        <v>719</v>
      </c>
      <c r="D8" s="398"/>
      <c r="E8" s="400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18"/>
      <c r="II8" s="218"/>
      <c r="IJ8" s="218"/>
      <c r="IK8" s="218"/>
      <c r="IL8" s="218"/>
      <c r="IM8" s="218"/>
      <c r="IN8" s="218"/>
      <c r="IO8" s="218"/>
      <c r="IP8" s="218"/>
      <c r="IQ8" s="218"/>
      <c r="IR8" s="218"/>
      <c r="IS8" s="218"/>
      <c r="IT8" s="218"/>
      <c r="IU8" s="218"/>
    </row>
    <row r="9" spans="1:256" s="401" customFormat="1" ht="17.5">
      <c r="B9" s="402"/>
      <c r="C9" s="402"/>
      <c r="D9" s="403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404"/>
      <c r="BJ9" s="404"/>
      <c r="BK9" s="404"/>
      <c r="BL9" s="404"/>
      <c r="BM9" s="404"/>
      <c r="BN9" s="404"/>
      <c r="BO9" s="404"/>
      <c r="BP9" s="404"/>
      <c r="BQ9" s="404"/>
      <c r="BR9" s="404"/>
      <c r="BS9" s="404"/>
      <c r="BT9" s="404"/>
      <c r="BU9" s="404"/>
      <c r="BV9" s="404"/>
      <c r="BW9" s="404"/>
      <c r="BX9" s="404"/>
      <c r="BY9" s="404"/>
      <c r="BZ9" s="404"/>
      <c r="CA9" s="404"/>
      <c r="CB9" s="404"/>
      <c r="CC9" s="404"/>
      <c r="CD9" s="404"/>
      <c r="CE9" s="404"/>
      <c r="CF9" s="404"/>
      <c r="CG9" s="404"/>
      <c r="CH9" s="404"/>
      <c r="CI9" s="404"/>
      <c r="CJ9" s="404"/>
      <c r="CK9" s="404"/>
      <c r="CL9" s="404"/>
      <c r="CM9" s="404"/>
      <c r="CN9" s="404"/>
      <c r="CO9" s="404"/>
      <c r="CP9" s="404"/>
      <c r="CQ9" s="404"/>
      <c r="CR9" s="404"/>
      <c r="CS9" s="404"/>
      <c r="CT9" s="404"/>
      <c r="CU9" s="404"/>
      <c r="CV9" s="404"/>
      <c r="CW9" s="404"/>
      <c r="CX9" s="404"/>
      <c r="CY9" s="404"/>
      <c r="CZ9" s="404"/>
      <c r="DA9" s="404"/>
      <c r="DB9" s="404"/>
      <c r="DC9" s="404"/>
      <c r="DD9" s="404"/>
      <c r="DE9" s="404"/>
      <c r="DF9" s="404"/>
      <c r="DG9" s="404"/>
      <c r="DH9" s="404"/>
      <c r="DI9" s="404"/>
      <c r="DJ9" s="404"/>
      <c r="DK9" s="404"/>
      <c r="DL9" s="404"/>
      <c r="DM9" s="404"/>
      <c r="DN9" s="404"/>
      <c r="DO9" s="404"/>
      <c r="DP9" s="404"/>
      <c r="DQ9" s="404"/>
      <c r="DR9" s="404"/>
      <c r="DS9" s="404"/>
      <c r="DT9" s="404"/>
      <c r="DU9" s="404"/>
      <c r="DV9" s="404"/>
      <c r="DW9" s="404"/>
      <c r="DX9" s="404"/>
      <c r="DY9" s="404"/>
      <c r="DZ9" s="404"/>
      <c r="EA9" s="404"/>
      <c r="EB9" s="404"/>
      <c r="EC9" s="404"/>
      <c r="ED9" s="404"/>
      <c r="EE9" s="404"/>
      <c r="EF9" s="404"/>
      <c r="EG9" s="404"/>
      <c r="EH9" s="404"/>
      <c r="EI9" s="404"/>
      <c r="EJ9" s="404"/>
      <c r="EK9" s="404"/>
      <c r="EL9" s="404"/>
      <c r="EM9" s="404"/>
      <c r="EN9" s="404"/>
      <c r="EO9" s="404"/>
      <c r="EP9" s="404"/>
      <c r="EQ9" s="404"/>
      <c r="ER9" s="404"/>
      <c r="ES9" s="404"/>
      <c r="ET9" s="404"/>
      <c r="EU9" s="404"/>
      <c r="EV9" s="404"/>
      <c r="EW9" s="404"/>
      <c r="EX9" s="404"/>
      <c r="EY9" s="404"/>
      <c r="EZ9" s="404"/>
      <c r="FA9" s="404"/>
      <c r="FB9" s="404"/>
      <c r="FC9" s="404"/>
      <c r="FD9" s="404"/>
      <c r="FE9" s="404"/>
      <c r="FF9" s="404"/>
      <c r="FG9" s="404"/>
      <c r="FH9" s="404"/>
      <c r="FI9" s="404"/>
      <c r="FJ9" s="404"/>
      <c r="FK9" s="404"/>
      <c r="FL9" s="404"/>
      <c r="FM9" s="404"/>
      <c r="FN9" s="404"/>
      <c r="FO9" s="404"/>
      <c r="FP9" s="404"/>
      <c r="FQ9" s="404"/>
      <c r="FR9" s="404"/>
      <c r="FS9" s="404"/>
      <c r="FT9" s="404"/>
      <c r="FU9" s="404"/>
      <c r="FV9" s="404"/>
      <c r="FW9" s="404"/>
      <c r="FX9" s="404"/>
      <c r="FY9" s="404"/>
      <c r="FZ9" s="404"/>
      <c r="GA9" s="404"/>
      <c r="GB9" s="404"/>
      <c r="GC9" s="404"/>
      <c r="GD9" s="404"/>
      <c r="GE9" s="404"/>
      <c r="GF9" s="404"/>
      <c r="GG9" s="404"/>
      <c r="GH9" s="404"/>
      <c r="GI9" s="404"/>
      <c r="GJ9" s="404"/>
      <c r="GK9" s="404"/>
      <c r="GL9" s="404"/>
      <c r="GM9" s="404"/>
      <c r="GN9" s="404"/>
      <c r="GO9" s="404"/>
      <c r="GP9" s="404"/>
      <c r="GQ9" s="404"/>
      <c r="GR9" s="404"/>
      <c r="GS9" s="404"/>
      <c r="GT9" s="404"/>
      <c r="GU9" s="404"/>
      <c r="GV9" s="404"/>
      <c r="GW9" s="404"/>
      <c r="GX9" s="404"/>
      <c r="GY9" s="404"/>
      <c r="GZ9" s="404"/>
      <c r="HA9" s="404"/>
      <c r="HB9" s="404"/>
      <c r="HC9" s="404"/>
      <c r="HD9" s="404"/>
      <c r="HE9" s="404"/>
      <c r="HF9" s="404"/>
      <c r="HG9" s="404"/>
      <c r="HH9" s="404"/>
      <c r="HI9" s="404"/>
      <c r="HJ9" s="404"/>
      <c r="HK9" s="404"/>
      <c r="HL9" s="404"/>
      <c r="HM9" s="404"/>
      <c r="HN9" s="404"/>
      <c r="HO9" s="404"/>
      <c r="HP9" s="404"/>
      <c r="HQ9" s="404"/>
      <c r="HR9" s="404"/>
      <c r="HS9" s="404"/>
      <c r="HT9" s="404"/>
      <c r="HU9" s="404"/>
      <c r="HV9" s="404"/>
      <c r="HW9" s="404"/>
      <c r="HX9" s="404"/>
      <c r="HY9" s="404"/>
      <c r="HZ9" s="404"/>
      <c r="IA9" s="404"/>
      <c r="IB9" s="404"/>
      <c r="IC9" s="404"/>
      <c r="ID9" s="404"/>
      <c r="IE9" s="404"/>
      <c r="IF9" s="404"/>
      <c r="IG9" s="404"/>
      <c r="IH9" s="404"/>
      <c r="II9" s="404"/>
      <c r="IJ9" s="404"/>
      <c r="IK9" s="404"/>
      <c r="IL9" s="404"/>
      <c r="IM9" s="404"/>
      <c r="IN9" s="404"/>
      <c r="IO9" s="404"/>
      <c r="IP9" s="404"/>
      <c r="IQ9" s="404"/>
      <c r="IR9" s="404"/>
      <c r="IS9" s="404"/>
      <c r="IT9" s="404"/>
      <c r="IU9" s="404"/>
    </row>
    <row r="10" spans="1:256" s="397" customFormat="1" ht="18">
      <c r="B10" s="405" t="s">
        <v>723</v>
      </c>
      <c r="C10" s="406"/>
      <c r="D10" s="406"/>
      <c r="E10" s="406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8"/>
      <c r="Q10" s="396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6"/>
      <c r="BA10" s="396"/>
      <c r="BB10" s="396"/>
      <c r="BC10" s="396"/>
      <c r="BD10" s="396"/>
      <c r="BE10" s="396"/>
      <c r="BF10" s="396"/>
      <c r="BG10" s="396"/>
      <c r="BH10" s="396"/>
      <c r="BI10" s="396"/>
      <c r="BJ10" s="396"/>
      <c r="BK10" s="396"/>
      <c r="BL10" s="396"/>
      <c r="BM10" s="396"/>
      <c r="BN10" s="396"/>
      <c r="BO10" s="396"/>
      <c r="BP10" s="396"/>
      <c r="BQ10" s="396"/>
      <c r="BR10" s="396"/>
      <c r="BS10" s="396"/>
      <c r="BT10" s="396"/>
      <c r="BU10" s="396"/>
      <c r="BV10" s="396"/>
      <c r="BW10" s="396"/>
      <c r="BX10" s="396"/>
      <c r="BY10" s="396"/>
      <c r="BZ10" s="396"/>
      <c r="CA10" s="396"/>
      <c r="CB10" s="396"/>
      <c r="CC10" s="396"/>
      <c r="CD10" s="396"/>
      <c r="CE10" s="396"/>
      <c r="CF10" s="396"/>
      <c r="CG10" s="396"/>
      <c r="CH10" s="396"/>
      <c r="CI10" s="396"/>
      <c r="CJ10" s="396"/>
      <c r="CK10" s="396"/>
      <c r="CL10" s="396"/>
      <c r="CM10" s="396"/>
      <c r="CN10" s="396"/>
      <c r="CO10" s="396"/>
      <c r="CP10" s="396"/>
      <c r="CQ10" s="396"/>
      <c r="CR10" s="396"/>
      <c r="CS10" s="396"/>
      <c r="CT10" s="396"/>
      <c r="CU10" s="396"/>
      <c r="CV10" s="396"/>
      <c r="CW10" s="396"/>
      <c r="CX10" s="396"/>
      <c r="CY10" s="396"/>
      <c r="CZ10" s="396"/>
      <c r="DA10" s="396"/>
      <c r="DB10" s="396"/>
      <c r="DC10" s="396"/>
      <c r="DD10" s="396"/>
      <c r="DE10" s="396"/>
      <c r="DF10" s="396"/>
      <c r="DG10" s="396"/>
      <c r="DH10" s="396"/>
      <c r="DI10" s="396"/>
      <c r="DJ10" s="396"/>
      <c r="DK10" s="396"/>
      <c r="DL10" s="396"/>
      <c r="DM10" s="396"/>
      <c r="DN10" s="396"/>
      <c r="DO10" s="396"/>
      <c r="DP10" s="396"/>
      <c r="DQ10" s="396"/>
      <c r="DR10" s="396"/>
      <c r="DS10" s="396"/>
      <c r="DT10" s="396"/>
      <c r="DU10" s="396"/>
      <c r="DV10" s="396"/>
      <c r="DW10" s="396"/>
      <c r="DX10" s="396"/>
      <c r="DY10" s="396"/>
      <c r="DZ10" s="396"/>
      <c r="EA10" s="396"/>
      <c r="EB10" s="396"/>
      <c r="EC10" s="396"/>
      <c r="ED10" s="396"/>
      <c r="EE10" s="396"/>
      <c r="EF10" s="396"/>
      <c r="EG10" s="396"/>
      <c r="EH10" s="396"/>
      <c r="EI10" s="396"/>
      <c r="EJ10" s="396"/>
      <c r="EK10" s="396"/>
      <c r="EL10" s="396"/>
      <c r="EM10" s="396"/>
      <c r="EN10" s="396"/>
      <c r="EO10" s="396"/>
      <c r="EP10" s="396"/>
      <c r="EQ10" s="396"/>
      <c r="ER10" s="396"/>
      <c r="ES10" s="396"/>
      <c r="ET10" s="396"/>
      <c r="EU10" s="396"/>
      <c r="EV10" s="396"/>
      <c r="EW10" s="396"/>
      <c r="EX10" s="396"/>
      <c r="EY10" s="396"/>
      <c r="EZ10" s="396"/>
      <c r="FA10" s="396"/>
      <c r="FB10" s="396"/>
      <c r="FC10" s="396"/>
      <c r="FD10" s="396"/>
      <c r="FE10" s="396"/>
      <c r="FF10" s="396"/>
      <c r="FG10" s="396"/>
      <c r="FH10" s="396"/>
      <c r="FI10" s="396"/>
      <c r="FJ10" s="396"/>
      <c r="FK10" s="396"/>
      <c r="FL10" s="396"/>
      <c r="FM10" s="396"/>
      <c r="FN10" s="396"/>
      <c r="FO10" s="396"/>
      <c r="FP10" s="396"/>
      <c r="FQ10" s="396"/>
      <c r="FR10" s="396"/>
      <c r="FS10" s="396"/>
      <c r="FT10" s="396"/>
      <c r="FU10" s="396"/>
      <c r="FV10" s="396"/>
      <c r="FW10" s="396"/>
      <c r="FX10" s="396"/>
      <c r="FY10" s="396"/>
      <c r="FZ10" s="396"/>
      <c r="GA10" s="396"/>
      <c r="GB10" s="396"/>
      <c r="GC10" s="396"/>
      <c r="GD10" s="396"/>
      <c r="GE10" s="396"/>
      <c r="GF10" s="396"/>
      <c r="GG10" s="396"/>
      <c r="GH10" s="396"/>
      <c r="GI10" s="396"/>
      <c r="GJ10" s="396"/>
      <c r="GK10" s="396"/>
      <c r="GL10" s="396"/>
      <c r="GM10" s="396"/>
      <c r="GN10" s="396"/>
      <c r="GO10" s="396"/>
      <c r="GP10" s="396"/>
      <c r="GQ10" s="396"/>
      <c r="GR10" s="396"/>
      <c r="GS10" s="396"/>
      <c r="GT10" s="396"/>
      <c r="GU10" s="396"/>
      <c r="GV10" s="396"/>
      <c r="GW10" s="396"/>
      <c r="GX10" s="396"/>
      <c r="GY10" s="396"/>
      <c r="GZ10" s="396"/>
      <c r="HA10" s="396"/>
      <c r="HB10" s="396"/>
      <c r="HC10" s="396"/>
      <c r="HD10" s="396"/>
      <c r="HE10" s="396"/>
      <c r="HF10" s="396"/>
      <c r="HG10" s="396"/>
      <c r="HH10" s="396"/>
      <c r="HI10" s="396"/>
      <c r="HJ10" s="396"/>
      <c r="HK10" s="396"/>
      <c r="HL10" s="396"/>
      <c r="HM10" s="396"/>
      <c r="HN10" s="396"/>
      <c r="HO10" s="396"/>
      <c r="HP10" s="396"/>
      <c r="HQ10" s="396"/>
      <c r="HR10" s="396"/>
      <c r="HS10" s="396"/>
      <c r="HT10" s="396"/>
      <c r="HU10" s="396"/>
      <c r="HV10" s="396"/>
      <c r="HW10" s="396"/>
      <c r="HX10" s="396"/>
      <c r="HY10" s="396"/>
      <c r="HZ10" s="396"/>
      <c r="IA10" s="396"/>
      <c r="IB10" s="396"/>
      <c r="IC10" s="396"/>
      <c r="ID10" s="396"/>
      <c r="IE10" s="396"/>
      <c r="IF10" s="396"/>
      <c r="IG10" s="396"/>
      <c r="IH10" s="396"/>
      <c r="II10" s="396"/>
      <c r="IJ10" s="396"/>
      <c r="IK10" s="396"/>
      <c r="IL10" s="396"/>
      <c r="IM10" s="396"/>
      <c r="IN10" s="396"/>
      <c r="IO10" s="396"/>
      <c r="IP10" s="396"/>
      <c r="IQ10" s="396"/>
      <c r="IR10" s="396"/>
      <c r="IS10" s="396"/>
      <c r="IT10" s="396"/>
      <c r="IU10" s="396"/>
      <c r="IV10" s="396"/>
    </row>
    <row r="11" spans="1:256" s="397" customFormat="1" ht="18">
      <c r="B11" s="409" t="s">
        <v>722</v>
      </c>
      <c r="C11" s="407"/>
      <c r="D11" s="407"/>
      <c r="E11" s="410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</row>
    <row r="12" spans="1:256" s="162" customFormat="1" ht="17.5">
      <c r="B12" s="165"/>
      <c r="C12" s="164"/>
      <c r="D12" s="16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</row>
    <row r="13" spans="1:256" s="113" customFormat="1" ht="17.5">
      <c r="B13" s="105" t="s">
        <v>376</v>
      </c>
      <c r="C13" s="131"/>
      <c r="D13" s="131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12"/>
      <c r="Q13" s="112"/>
      <c r="R13" s="112"/>
      <c r="S13" s="112"/>
      <c r="T13" s="112"/>
    </row>
    <row r="14" spans="1:256" s="107" customFormat="1" ht="13">
      <c r="B14" s="166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1:256" s="113" customFormat="1" ht="13">
      <c r="B15" s="114"/>
      <c r="C15" s="115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</row>
    <row r="16" spans="1:256" s="113" customFormat="1" ht="13">
      <c r="B16" s="114"/>
      <c r="C16" s="115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</row>
    <row r="17" spans="2:16" s="107" customFormat="1" ht="17.5">
      <c r="B17" s="116" t="s">
        <v>362</v>
      </c>
      <c r="C17" s="106"/>
      <c r="D17" s="106"/>
    </row>
    <row r="18" spans="2:16" s="107" customFormat="1" ht="17.5">
      <c r="B18" s="116"/>
      <c r="C18" s="106"/>
      <c r="D18" s="106"/>
    </row>
    <row r="19" spans="2:16" s="107" customFormat="1" ht="17.5">
      <c r="B19" s="116" t="s">
        <v>312</v>
      </c>
      <c r="C19" s="106"/>
      <c r="D19" s="106"/>
    </row>
    <row r="20" spans="2:16" s="107" customFormat="1" ht="17.5">
      <c r="B20" s="116" t="s">
        <v>313</v>
      </c>
      <c r="C20" s="108"/>
      <c r="D20" s="108"/>
      <c r="E20" s="109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2:16" s="107" customFormat="1" ht="17.5">
      <c r="B21" s="116" t="s">
        <v>314</v>
      </c>
      <c r="C21" s="108"/>
      <c r="D21" s="108"/>
      <c r="E21" s="109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</row>
    <row r="22" spans="2:16" ht="17.5">
      <c r="B22" s="116" t="s">
        <v>315</v>
      </c>
    </row>
    <row r="23" spans="2:16" ht="17.5">
      <c r="B23" s="116" t="s">
        <v>316</v>
      </c>
    </row>
    <row r="24" spans="2:16">
      <c r="B24" s="106"/>
    </row>
    <row r="25" spans="2:16">
      <c r="B25" s="106"/>
    </row>
    <row r="26" spans="2:16" ht="17.5">
      <c r="B26" s="105" t="s">
        <v>317</v>
      </c>
    </row>
    <row r="27" spans="2:16" ht="17.5">
      <c r="B27" s="105" t="s">
        <v>318</v>
      </c>
    </row>
    <row r="28" spans="2:16" ht="17.5">
      <c r="B28" s="105" t="s">
        <v>319</v>
      </c>
    </row>
    <row r="29" spans="2:16" ht="17.5">
      <c r="B29" s="105" t="s">
        <v>320</v>
      </c>
    </row>
    <row r="30" spans="2:16" ht="17.5">
      <c r="B30" s="105" t="s">
        <v>321</v>
      </c>
    </row>
    <row r="31" spans="2:16" ht="17.5">
      <c r="B31" s="105" t="s">
        <v>322</v>
      </c>
    </row>
    <row r="32" spans="2:16" ht="17.5">
      <c r="B32" s="117"/>
    </row>
    <row r="33" spans="2:2" ht="17.5">
      <c r="B33" s="105" t="s">
        <v>323</v>
      </c>
    </row>
    <row r="34" spans="2:2" ht="17.5">
      <c r="B34" s="105"/>
    </row>
    <row r="35" spans="2:2" ht="17.5">
      <c r="B35" s="117" t="s">
        <v>324</v>
      </c>
    </row>
    <row r="36" spans="2:2" ht="17.5">
      <c r="B36" s="117" t="s">
        <v>325</v>
      </c>
    </row>
    <row r="37" spans="2:2" ht="17.5">
      <c r="B37" s="117"/>
    </row>
    <row r="38" spans="2:2" ht="17.5">
      <c r="B38" s="117"/>
    </row>
    <row r="39" spans="2:2" ht="17.5">
      <c r="B39" s="117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AW286"/>
  <sheetViews>
    <sheetView showGridLines="0" tabSelected="1" zoomScale="70" zoomScaleNormal="70" workbookViewId="0">
      <pane ySplit="7" topLeftCell="A243" activePane="bottomLeft" state="frozen"/>
      <selection activeCell="C1" sqref="C1"/>
      <selection pane="bottomLeft" activeCell="AE267" sqref="AE267:AE268"/>
    </sheetView>
  </sheetViews>
  <sheetFormatPr defaultColWidth="9.1796875" defaultRowHeight="17.5" outlineLevelRow="1" outlineLevelCol="1"/>
  <cols>
    <col min="1" max="1" width="9.7265625" style="27" customWidth="1"/>
    <col min="2" max="2" width="20.81640625" style="27" customWidth="1"/>
    <col min="3" max="3" width="50.7265625" style="28" bestFit="1" customWidth="1"/>
    <col min="4" max="4" width="24.7265625" style="29" customWidth="1" outlineLevel="1"/>
    <col min="5" max="5" width="36.1796875" style="4" customWidth="1"/>
    <col min="6" max="6" width="39.81640625" style="33" customWidth="1"/>
    <col min="7" max="12" width="4.26953125" style="16" customWidth="1" outlineLevel="1"/>
    <col min="13" max="13" width="5.26953125" style="16" customWidth="1" outlineLevel="1"/>
    <col min="14" max="17" width="13.81640625" style="16" customWidth="1" outlineLevel="1"/>
    <col min="18" max="18" width="12.81640625" style="16" customWidth="1" outlineLevel="1"/>
    <col min="19" max="22" width="13.81640625" style="16" customWidth="1" outlineLevel="1"/>
    <col min="23" max="23" width="12.81640625" style="16" customWidth="1" outlineLevel="1"/>
    <col min="24" max="24" width="16" style="30" customWidth="1"/>
    <col min="25" max="25" width="8" style="30" customWidth="1"/>
    <col min="26" max="26" width="11.1796875" style="30" customWidth="1"/>
    <col min="27" max="27" width="12.1796875" style="30" customWidth="1"/>
    <col min="28" max="29" width="12.26953125" style="31" customWidth="1"/>
    <col min="30" max="30" width="14.08984375" style="31" customWidth="1"/>
    <col min="31" max="32" width="10.1796875" style="31" customWidth="1"/>
    <col min="33" max="33" width="11" style="4" customWidth="1"/>
    <col min="34" max="42" width="3.54296875" style="60" customWidth="1"/>
    <col min="43" max="43" width="5.453125" style="4" customWidth="1"/>
    <col min="44" max="16384" width="9.1796875" style="4"/>
  </cols>
  <sheetData>
    <row r="1" spans="1:43" s="5" customFormat="1" ht="32.5">
      <c r="A1" s="56" t="s">
        <v>497</v>
      </c>
      <c r="B1" s="3"/>
      <c r="C1" s="14"/>
      <c r="D1" s="7"/>
      <c r="F1" s="17"/>
      <c r="G1" s="15"/>
      <c r="H1" s="15"/>
      <c r="I1" s="15"/>
      <c r="J1" s="15"/>
      <c r="K1" s="15"/>
      <c r="L1" s="15"/>
      <c r="M1" s="15"/>
      <c r="N1" s="77"/>
      <c r="O1" s="77"/>
      <c r="P1" s="77"/>
      <c r="Q1" s="77"/>
      <c r="R1" s="77"/>
      <c r="S1" s="77"/>
      <c r="T1" s="77"/>
      <c r="U1" s="77"/>
      <c r="V1" s="77"/>
      <c r="W1" s="77"/>
      <c r="X1" s="20"/>
      <c r="Y1" s="20"/>
      <c r="Z1" s="20"/>
      <c r="AA1" s="20"/>
      <c r="AB1" s="8"/>
      <c r="AC1" s="8"/>
      <c r="AD1" s="8"/>
      <c r="AE1" s="8"/>
      <c r="AF1" s="8"/>
      <c r="AH1" s="10"/>
      <c r="AI1" s="10"/>
      <c r="AJ1" s="10"/>
      <c r="AK1" s="10"/>
      <c r="AL1" s="10"/>
      <c r="AM1" s="10"/>
      <c r="AN1" s="10"/>
      <c r="AO1" s="10"/>
      <c r="AP1" s="10"/>
    </row>
    <row r="2" spans="1:43" s="5" customFormat="1" ht="30">
      <c r="A2" s="6" t="s">
        <v>156</v>
      </c>
      <c r="B2" s="3"/>
      <c r="C2" s="14"/>
      <c r="D2" s="86"/>
      <c r="E2" s="72"/>
      <c r="F2" s="17"/>
      <c r="G2" s="15"/>
      <c r="H2" s="15"/>
      <c r="I2" s="15"/>
      <c r="J2" s="15"/>
      <c r="K2" s="15"/>
      <c r="L2" s="15"/>
      <c r="M2" s="15"/>
      <c r="N2" s="77"/>
      <c r="O2" s="77"/>
      <c r="P2" s="77"/>
      <c r="Q2" s="77"/>
      <c r="R2" s="77"/>
      <c r="S2" s="77"/>
      <c r="T2" s="77"/>
      <c r="U2" s="77"/>
      <c r="V2" s="77"/>
      <c r="W2" s="77"/>
      <c r="X2" s="20"/>
      <c r="Y2" s="20"/>
      <c r="Z2" s="20"/>
      <c r="AA2" s="20"/>
      <c r="AB2" s="8"/>
      <c r="AC2" s="8"/>
      <c r="AD2" s="8"/>
      <c r="AE2" s="8"/>
      <c r="AF2" s="8"/>
      <c r="AH2" s="10"/>
      <c r="AI2" s="10"/>
      <c r="AJ2" s="10"/>
      <c r="AK2" s="10"/>
      <c r="AL2" s="10"/>
      <c r="AM2" s="10"/>
      <c r="AN2" s="10"/>
      <c r="AO2" s="10"/>
      <c r="AP2" s="10"/>
    </row>
    <row r="3" spans="1:43" s="5" customFormat="1" ht="18.75" customHeight="1">
      <c r="A3" s="3"/>
      <c r="B3" s="3"/>
      <c r="C3" s="71"/>
      <c r="D3" s="86"/>
      <c r="E3" s="72"/>
      <c r="F3" s="18"/>
      <c r="G3" s="15"/>
      <c r="H3" s="15"/>
      <c r="I3" s="15"/>
      <c r="J3" s="15"/>
      <c r="K3" s="15"/>
      <c r="L3" s="15"/>
      <c r="M3" s="15"/>
      <c r="N3" s="77"/>
      <c r="O3" s="77"/>
      <c r="P3" s="77"/>
      <c r="Q3" s="77"/>
      <c r="R3" s="77"/>
      <c r="S3" s="77"/>
      <c r="T3" s="77"/>
      <c r="U3" s="77"/>
      <c r="V3" s="77"/>
      <c r="W3" s="77"/>
      <c r="X3" s="20"/>
      <c r="Y3" s="20"/>
      <c r="Z3" s="20"/>
      <c r="AA3" s="20"/>
      <c r="AB3" s="8"/>
      <c r="AC3" s="8"/>
      <c r="AD3" s="8"/>
      <c r="AE3" s="8"/>
      <c r="AF3" s="8"/>
      <c r="AH3" s="10"/>
      <c r="AI3" s="10"/>
      <c r="AJ3" s="10"/>
      <c r="AK3" s="10"/>
      <c r="AL3" s="10"/>
      <c r="AM3" s="10"/>
      <c r="AN3" s="10"/>
      <c r="AO3" s="10"/>
      <c r="AP3" s="10"/>
    </row>
    <row r="4" spans="1:43" s="12" customFormat="1" ht="35.25" customHeight="1">
      <c r="F4" s="1"/>
      <c r="G4" s="518" t="s">
        <v>1</v>
      </c>
      <c r="H4" s="519"/>
      <c r="I4" s="519"/>
      <c r="J4" s="519"/>
      <c r="K4" s="519"/>
      <c r="L4" s="519"/>
      <c r="M4" s="520"/>
      <c r="N4" s="88"/>
      <c r="O4" s="88"/>
      <c r="P4" s="88"/>
      <c r="Q4" s="88"/>
      <c r="R4" s="88"/>
      <c r="S4" s="88"/>
      <c r="T4" s="88"/>
      <c r="U4" s="88"/>
      <c r="V4" s="88"/>
      <c r="W4" s="88"/>
      <c r="X4" s="9"/>
      <c r="Y4" s="21"/>
      <c r="Z4" s="21"/>
      <c r="AA4" s="21"/>
      <c r="AB4" s="19"/>
      <c r="AC4" s="19"/>
      <c r="AD4" s="19"/>
      <c r="AE4" s="19"/>
      <c r="AF4" s="19"/>
      <c r="AG4" s="26"/>
      <c r="AH4" s="512" t="s">
        <v>71</v>
      </c>
      <c r="AI4" s="513"/>
      <c r="AJ4" s="513"/>
      <c r="AK4" s="513"/>
      <c r="AL4" s="513"/>
      <c r="AM4" s="513"/>
      <c r="AN4" s="513"/>
      <c r="AO4" s="513"/>
      <c r="AP4" s="514"/>
    </row>
    <row r="5" spans="1:43" s="13" customFormat="1" ht="109">
      <c r="A5" s="22" t="s">
        <v>63</v>
      </c>
      <c r="B5" s="22" t="s">
        <v>62</v>
      </c>
      <c r="C5" s="22" t="s">
        <v>72</v>
      </c>
      <c r="D5" s="22"/>
      <c r="E5" s="22" t="s">
        <v>39</v>
      </c>
      <c r="F5" s="23" t="s">
        <v>0</v>
      </c>
      <c r="G5" s="59" t="s">
        <v>64</v>
      </c>
      <c r="H5" s="59" t="s">
        <v>65</v>
      </c>
      <c r="I5" s="59" t="s">
        <v>66</v>
      </c>
      <c r="J5" s="59" t="s">
        <v>67</v>
      </c>
      <c r="K5" s="59" t="s">
        <v>68</v>
      </c>
      <c r="L5" s="59" t="s">
        <v>69</v>
      </c>
      <c r="M5" s="59" t="s">
        <v>70</v>
      </c>
      <c r="N5" s="525" t="s">
        <v>293</v>
      </c>
      <c r="O5" s="525"/>
      <c r="P5" s="525"/>
      <c r="Q5" s="525"/>
      <c r="R5" s="525"/>
      <c r="S5" s="525"/>
      <c r="T5" s="525"/>
      <c r="U5" s="525"/>
      <c r="V5" s="525"/>
      <c r="W5" s="525"/>
      <c r="X5" s="515" t="s">
        <v>73</v>
      </c>
      <c r="Y5" s="516"/>
      <c r="Z5" s="516"/>
      <c r="AA5" s="517"/>
      <c r="AB5" s="66"/>
      <c r="AC5" s="66"/>
      <c r="AD5" s="66"/>
      <c r="AE5" s="67"/>
      <c r="AF5" s="66"/>
      <c r="AG5" s="111"/>
      <c r="AH5" s="24" t="s">
        <v>44</v>
      </c>
      <c r="AI5" s="25" t="s">
        <v>45</v>
      </c>
      <c r="AJ5" s="24" t="s">
        <v>46</v>
      </c>
      <c r="AK5" s="25" t="s">
        <v>47</v>
      </c>
      <c r="AL5" s="24" t="s">
        <v>48</v>
      </c>
      <c r="AM5" s="25" t="s">
        <v>49</v>
      </c>
      <c r="AN5" s="24" t="s">
        <v>50</v>
      </c>
      <c r="AO5" s="25" t="s">
        <v>51</v>
      </c>
      <c r="AP5" s="24" t="s">
        <v>52</v>
      </c>
      <c r="AQ5" s="11"/>
    </row>
    <row r="6" spans="1:43" s="44" customFormat="1" ht="20">
      <c r="A6" s="35" t="s">
        <v>74</v>
      </c>
      <c r="B6" s="36"/>
      <c r="C6" s="37"/>
      <c r="D6" s="61" t="s">
        <v>36</v>
      </c>
      <c r="E6" s="39"/>
      <c r="F6" s="40"/>
      <c r="G6" s="41"/>
      <c r="H6" s="41"/>
      <c r="I6" s="41"/>
      <c r="J6" s="41"/>
      <c r="K6" s="41"/>
      <c r="L6" s="41"/>
      <c r="M6" s="41"/>
      <c r="N6" s="521" t="s">
        <v>500</v>
      </c>
      <c r="O6" s="522"/>
      <c r="P6" s="522"/>
      <c r="Q6" s="522"/>
      <c r="R6" s="522"/>
      <c r="S6" s="521" t="s">
        <v>724</v>
      </c>
      <c r="T6" s="522"/>
      <c r="U6" s="522"/>
      <c r="V6" s="522"/>
      <c r="W6" s="522"/>
      <c r="X6" s="523" t="s">
        <v>358</v>
      </c>
      <c r="Y6" s="524"/>
      <c r="Z6" s="524"/>
      <c r="AA6" s="524"/>
      <c r="AB6" s="69"/>
      <c r="AC6" s="69"/>
      <c r="AD6" s="42"/>
      <c r="AE6" s="42"/>
      <c r="AF6" s="42"/>
      <c r="AG6" s="43"/>
      <c r="AH6" s="57"/>
      <c r="AI6" s="57"/>
      <c r="AJ6" s="57"/>
      <c r="AK6" s="57"/>
      <c r="AL6" s="57"/>
      <c r="AM6" s="57"/>
      <c r="AN6" s="57"/>
      <c r="AO6" s="57"/>
      <c r="AP6" s="57"/>
    </row>
    <row r="7" spans="1:43" s="44" customFormat="1" ht="20">
      <c r="A7" s="35"/>
      <c r="B7" s="36"/>
      <c r="C7" s="37"/>
      <c r="D7" s="38"/>
      <c r="E7" s="39"/>
      <c r="F7" s="40"/>
      <c r="G7" s="41"/>
      <c r="H7" s="41"/>
      <c r="I7" s="41"/>
      <c r="J7" s="41"/>
      <c r="K7" s="41"/>
      <c r="L7" s="41"/>
      <c r="M7" s="41"/>
      <c r="N7" s="89" t="s">
        <v>288</v>
      </c>
      <c r="O7" s="89" t="s">
        <v>289</v>
      </c>
      <c r="P7" s="89" t="s">
        <v>290</v>
      </c>
      <c r="Q7" s="89" t="s">
        <v>291</v>
      </c>
      <c r="R7" s="89" t="s">
        <v>292</v>
      </c>
      <c r="S7" s="89" t="s">
        <v>288</v>
      </c>
      <c r="T7" s="89" t="s">
        <v>289</v>
      </c>
      <c r="U7" s="89" t="s">
        <v>290</v>
      </c>
      <c r="V7" s="89" t="s">
        <v>291</v>
      </c>
      <c r="W7" s="89" t="s">
        <v>292</v>
      </c>
      <c r="X7" s="528" t="s">
        <v>500</v>
      </c>
      <c r="Y7" s="529"/>
      <c r="Z7" s="528" t="s">
        <v>501</v>
      </c>
      <c r="AA7" s="529"/>
      <c r="AB7" s="70"/>
      <c r="AC7" s="70"/>
      <c r="AD7" s="42"/>
      <c r="AE7" s="42"/>
      <c r="AF7" s="42"/>
      <c r="AG7" s="43"/>
      <c r="AH7" s="57"/>
      <c r="AI7" s="57"/>
      <c r="AJ7" s="57"/>
      <c r="AK7" s="57"/>
      <c r="AL7" s="57"/>
      <c r="AM7" s="57"/>
      <c r="AN7" s="57"/>
      <c r="AO7" s="57"/>
      <c r="AP7" s="57"/>
    </row>
    <row r="8" spans="1:43" s="44" customFormat="1">
      <c r="A8" s="49" t="s">
        <v>294</v>
      </c>
      <c r="B8" s="63"/>
      <c r="C8" s="92"/>
      <c r="D8" s="93"/>
      <c r="E8" s="62"/>
      <c r="F8" s="94"/>
      <c r="G8" s="95"/>
      <c r="H8" s="95"/>
      <c r="I8" s="95"/>
      <c r="J8" s="95"/>
      <c r="K8" s="95"/>
      <c r="L8" s="95"/>
      <c r="M8" s="95"/>
      <c r="N8" s="143">
        <v>58496280</v>
      </c>
      <c r="O8" s="143">
        <v>24226623</v>
      </c>
      <c r="P8" s="143">
        <v>38613751</v>
      </c>
      <c r="Q8" s="143">
        <v>24462233</v>
      </c>
      <c r="R8" s="143">
        <v>12467757</v>
      </c>
      <c r="S8" s="143">
        <v>58496280</v>
      </c>
      <c r="T8" s="143">
        <v>24226623</v>
      </c>
      <c r="U8" s="143">
        <v>38613751</v>
      </c>
      <c r="V8" s="143">
        <v>24462233</v>
      </c>
      <c r="W8" s="143">
        <v>12467757</v>
      </c>
      <c r="X8" s="96"/>
      <c r="Y8" s="96"/>
      <c r="Z8" s="96"/>
      <c r="AA8" s="96"/>
      <c r="AB8" s="97"/>
      <c r="AC8" s="97"/>
      <c r="AD8" s="98"/>
      <c r="AE8" s="98"/>
      <c r="AF8" s="98"/>
      <c r="AG8" s="65"/>
      <c r="AH8" s="99"/>
      <c r="AI8" s="99"/>
      <c r="AJ8" s="99"/>
      <c r="AK8" s="99"/>
      <c r="AL8" s="99"/>
      <c r="AM8" s="99"/>
      <c r="AN8" s="99"/>
      <c r="AO8" s="99"/>
      <c r="AP8" s="99"/>
    </row>
    <row r="9" spans="1:43" s="44" customFormat="1" ht="20">
      <c r="A9" s="91"/>
      <c r="B9" s="63"/>
      <c r="C9" s="92"/>
      <c r="D9" s="93"/>
      <c r="E9" s="62"/>
      <c r="F9" s="94"/>
      <c r="G9" s="95"/>
      <c r="H9" s="95"/>
      <c r="I9" s="95"/>
      <c r="J9" s="95"/>
      <c r="K9" s="95"/>
      <c r="L9" s="95"/>
      <c r="M9" s="95"/>
      <c r="N9" s="90"/>
      <c r="O9" s="90"/>
      <c r="P9" s="90"/>
      <c r="Q9" s="90"/>
      <c r="R9" s="90"/>
      <c r="S9" s="90"/>
      <c r="T9" s="90"/>
      <c r="U9" s="90"/>
      <c r="V9" s="90"/>
      <c r="W9" s="90"/>
      <c r="X9" s="96"/>
      <c r="Y9" s="96"/>
      <c r="Z9" s="96"/>
      <c r="AA9" s="96"/>
      <c r="AB9" s="97"/>
      <c r="AC9" s="97"/>
      <c r="AD9" s="98"/>
      <c r="AE9" s="98"/>
      <c r="AF9" s="98"/>
      <c r="AG9" s="65"/>
      <c r="AH9" s="99"/>
      <c r="AI9" s="99"/>
      <c r="AJ9" s="99"/>
      <c r="AK9" s="99"/>
      <c r="AL9" s="99"/>
      <c r="AM9" s="99"/>
      <c r="AN9" s="99"/>
      <c r="AO9" s="99"/>
      <c r="AP9" s="99"/>
    </row>
    <row r="10" spans="1:43" s="228" customFormat="1" outlineLevel="1">
      <c r="A10" s="219" t="s">
        <v>74</v>
      </c>
      <c r="B10" s="220" t="s">
        <v>3</v>
      </c>
      <c r="C10" s="221" t="s">
        <v>451</v>
      </c>
      <c r="D10" s="234"/>
      <c r="E10" s="222" t="s">
        <v>245</v>
      </c>
      <c r="F10" s="223" t="s">
        <v>169</v>
      </c>
      <c r="G10" s="237"/>
      <c r="H10" s="224" t="s">
        <v>2</v>
      </c>
      <c r="I10" s="224" t="s">
        <v>2</v>
      </c>
      <c r="J10" s="224" t="s">
        <v>2</v>
      </c>
      <c r="K10" s="224" t="s">
        <v>2</v>
      </c>
      <c r="L10" s="224" t="s">
        <v>2</v>
      </c>
      <c r="M10" s="238"/>
      <c r="N10" s="143">
        <v>1045000</v>
      </c>
      <c r="O10" s="143">
        <v>672029.37976060936</v>
      </c>
      <c r="P10" s="143">
        <v>305881.39281828073</v>
      </c>
      <c r="Q10" s="143">
        <v>118258.97714907509</v>
      </c>
      <c r="R10" s="143">
        <v>23879.216539717087</v>
      </c>
      <c r="S10" s="143">
        <v>1050000</v>
      </c>
      <c r="T10" s="143">
        <v>675244.83133841131</v>
      </c>
      <c r="U10" s="143">
        <v>307344.94015233952</v>
      </c>
      <c r="V10" s="143">
        <v>118824.80957562568</v>
      </c>
      <c r="W10" s="143">
        <v>23993.47116430903</v>
      </c>
      <c r="X10" s="493">
        <v>7400</v>
      </c>
      <c r="Y10" s="493"/>
      <c r="Z10" s="493">
        <v>5100</v>
      </c>
      <c r="AA10" s="493"/>
      <c r="AB10" s="232"/>
      <c r="AC10" s="232"/>
      <c r="AD10" s="232"/>
      <c r="AE10" s="232"/>
      <c r="AF10" s="232"/>
      <c r="AG10" s="2"/>
      <c r="AH10" s="227" t="s">
        <v>6</v>
      </c>
      <c r="AI10" s="11" t="s">
        <v>6</v>
      </c>
      <c r="AJ10" s="227" t="s">
        <v>6</v>
      </c>
      <c r="AK10" s="11" t="s">
        <v>53</v>
      </c>
      <c r="AL10" s="227" t="s">
        <v>6</v>
      </c>
      <c r="AM10" s="11" t="s">
        <v>6</v>
      </c>
      <c r="AN10" s="227" t="s">
        <v>6</v>
      </c>
      <c r="AO10" s="11" t="s">
        <v>6</v>
      </c>
      <c r="AP10" s="227" t="s">
        <v>6</v>
      </c>
    </row>
    <row r="11" spans="1:43" s="228" customFormat="1" outlineLevel="1">
      <c r="A11" s="219" t="s">
        <v>74</v>
      </c>
      <c r="B11" s="220" t="s">
        <v>3</v>
      </c>
      <c r="C11" s="221" t="s">
        <v>452</v>
      </c>
      <c r="D11" s="234"/>
      <c r="E11" s="222" t="s">
        <v>391</v>
      </c>
      <c r="F11" s="223" t="s">
        <v>233</v>
      </c>
      <c r="G11" s="237"/>
      <c r="H11" s="224" t="s">
        <v>2</v>
      </c>
      <c r="I11" s="224" t="s">
        <v>2</v>
      </c>
      <c r="J11" s="224" t="s">
        <v>2</v>
      </c>
      <c r="K11" s="224" t="s">
        <v>2</v>
      </c>
      <c r="L11" s="224" t="s">
        <v>2</v>
      </c>
      <c r="M11" s="238"/>
      <c r="N11" s="143">
        <v>1130000</v>
      </c>
      <c r="O11" s="143">
        <v>732063.65503080073</v>
      </c>
      <c r="P11" s="143">
        <v>292361.39630390139</v>
      </c>
      <c r="Q11" s="143">
        <v>116016.4271047228</v>
      </c>
      <c r="R11" s="143">
        <v>25523.613963039013</v>
      </c>
      <c r="S11" s="143">
        <v>1200000</v>
      </c>
      <c r="T11" s="143">
        <v>754098.36065573781</v>
      </c>
      <c r="U11" s="143">
        <v>347540.98360655736</v>
      </c>
      <c r="V11" s="143">
        <v>142388.75878220142</v>
      </c>
      <c r="W11" s="143">
        <v>25292.740046838408</v>
      </c>
      <c r="X11" s="493">
        <v>7100</v>
      </c>
      <c r="Y11" s="493"/>
      <c r="Z11" s="493">
        <v>5700</v>
      </c>
      <c r="AA11" s="493"/>
      <c r="AB11" s="232"/>
      <c r="AC11" s="232"/>
      <c r="AD11" s="232"/>
      <c r="AE11" s="232"/>
      <c r="AF11" s="232"/>
      <c r="AG11" s="2"/>
      <c r="AH11" s="227" t="s">
        <v>6</v>
      </c>
      <c r="AI11" s="11" t="s">
        <v>53</v>
      </c>
      <c r="AJ11" s="227" t="s">
        <v>6</v>
      </c>
      <c r="AK11" s="11" t="s">
        <v>53</v>
      </c>
      <c r="AL11" s="227" t="s">
        <v>53</v>
      </c>
      <c r="AM11" s="11" t="s">
        <v>6</v>
      </c>
      <c r="AN11" s="227" t="s">
        <v>53</v>
      </c>
      <c r="AO11" s="11" t="s">
        <v>6</v>
      </c>
      <c r="AP11" s="227" t="s">
        <v>53</v>
      </c>
    </row>
    <row r="12" spans="1:43" s="228" customFormat="1" outlineLevel="1">
      <c r="A12" s="219" t="s">
        <v>74</v>
      </c>
      <c r="B12" s="220" t="s">
        <v>3</v>
      </c>
      <c r="C12" s="221" t="s">
        <v>265</v>
      </c>
      <c r="D12" s="234"/>
      <c r="E12" s="222" t="s">
        <v>392</v>
      </c>
      <c r="F12" s="223" t="s">
        <v>326</v>
      </c>
      <c r="G12" s="224" t="s">
        <v>2</v>
      </c>
      <c r="H12" s="224"/>
      <c r="I12" s="224"/>
      <c r="J12" s="224"/>
      <c r="K12" s="224"/>
      <c r="L12" s="224"/>
      <c r="M12" s="238"/>
      <c r="N12" s="143">
        <v>1710000</v>
      </c>
      <c r="O12" s="143">
        <v>1057978.7234042552</v>
      </c>
      <c r="P12" s="143">
        <v>570638.29787234042</v>
      </c>
      <c r="Q12" s="143">
        <v>247978.72340425532</v>
      </c>
      <c r="R12" s="143">
        <v>51702.127659574471</v>
      </c>
      <c r="S12" s="143">
        <v>1710000</v>
      </c>
      <c r="T12" s="143">
        <v>1052235.0993377483</v>
      </c>
      <c r="U12" s="143">
        <v>570000</v>
      </c>
      <c r="V12" s="143">
        <v>243476.821192053</v>
      </c>
      <c r="W12" s="143">
        <v>60397.350993377484</v>
      </c>
      <c r="X12" s="493">
        <v>11900</v>
      </c>
      <c r="Y12" s="493"/>
      <c r="Z12" s="493">
        <v>8400</v>
      </c>
      <c r="AA12" s="493"/>
      <c r="AB12" s="232"/>
      <c r="AC12" s="232"/>
      <c r="AD12" s="232"/>
      <c r="AE12" s="232"/>
      <c r="AF12" s="232"/>
      <c r="AG12" s="2"/>
      <c r="AH12" s="227"/>
      <c r="AI12" s="11"/>
      <c r="AJ12" s="227"/>
      <c r="AK12" s="11" t="s">
        <v>53</v>
      </c>
      <c r="AL12" s="227"/>
      <c r="AM12" s="11" t="s">
        <v>53</v>
      </c>
      <c r="AN12" s="227"/>
      <c r="AO12" s="11"/>
      <c r="AP12" s="227"/>
    </row>
    <row r="13" spans="1:43" s="228" customFormat="1" outlineLevel="1">
      <c r="A13" s="219" t="s">
        <v>74</v>
      </c>
      <c r="B13" s="220" t="s">
        <v>3</v>
      </c>
      <c r="C13" s="221" t="s">
        <v>393</v>
      </c>
      <c r="D13" s="234"/>
      <c r="E13" s="222" t="s">
        <v>54</v>
      </c>
      <c r="F13" s="223">
        <v>0.37152777777777773</v>
      </c>
      <c r="H13" s="224"/>
      <c r="I13" s="224"/>
      <c r="J13" s="224"/>
      <c r="K13" s="224"/>
      <c r="L13" s="224"/>
      <c r="M13" s="224" t="s">
        <v>2</v>
      </c>
      <c r="N13" s="143">
        <v>1450000</v>
      </c>
      <c r="O13" s="143">
        <v>907785.01628664497</v>
      </c>
      <c r="P13" s="143">
        <v>452475.57003257325</v>
      </c>
      <c r="Q13" s="143">
        <v>177589.57654723126</v>
      </c>
      <c r="R13" s="143">
        <v>45342.01954397394</v>
      </c>
      <c r="S13" s="143">
        <v>1550000</v>
      </c>
      <c r="T13" s="143">
        <v>940415.01976284583</v>
      </c>
      <c r="U13" s="143">
        <v>470718.0500658761</v>
      </c>
      <c r="V13" s="143">
        <v>209321.47562582346</v>
      </c>
      <c r="W13" s="143">
        <v>43906.4558629776</v>
      </c>
      <c r="X13" s="493">
        <v>9500</v>
      </c>
      <c r="Y13" s="493"/>
      <c r="Z13" s="493">
        <v>6600</v>
      </c>
      <c r="AA13" s="493"/>
      <c r="AB13" s="232"/>
      <c r="AC13" s="232"/>
      <c r="AD13" s="232"/>
      <c r="AE13" s="232"/>
      <c r="AF13" s="232"/>
      <c r="AG13" s="2"/>
      <c r="AH13" s="227"/>
      <c r="AI13" s="11"/>
      <c r="AJ13" s="227"/>
      <c r="AK13" s="11" t="s">
        <v>53</v>
      </c>
      <c r="AL13" s="227"/>
      <c r="AM13" s="11"/>
      <c r="AN13" s="227"/>
      <c r="AO13" s="11"/>
      <c r="AP13" s="227"/>
    </row>
    <row r="14" spans="1:43" s="228" customFormat="1" outlineLevel="1">
      <c r="A14" s="219" t="s">
        <v>74</v>
      </c>
      <c r="B14" s="220" t="s">
        <v>3</v>
      </c>
      <c r="C14" s="221" t="s">
        <v>513</v>
      </c>
      <c r="D14" s="234" t="s">
        <v>515</v>
      </c>
      <c r="E14" s="222" t="s">
        <v>514</v>
      </c>
      <c r="F14" s="223">
        <v>0.42708333333333331</v>
      </c>
      <c r="H14" s="224"/>
      <c r="I14" s="224"/>
      <c r="J14" s="224"/>
      <c r="K14" s="224"/>
      <c r="L14" s="224" t="s">
        <v>2</v>
      </c>
      <c r="M14" s="224"/>
      <c r="N14" s="143">
        <v>1200000</v>
      </c>
      <c r="O14" s="143">
        <v>772813.70123078523</v>
      </c>
      <c r="P14" s="143">
        <v>363265.88427368627</v>
      </c>
      <c r="Q14" s="143">
        <v>175447.12805564917</v>
      </c>
      <c r="R14" s="143">
        <v>66833.778861426224</v>
      </c>
      <c r="S14" s="143"/>
      <c r="T14" s="143"/>
      <c r="U14" s="143"/>
      <c r="V14" s="143"/>
      <c r="W14" s="143"/>
      <c r="X14" s="493">
        <v>9500</v>
      </c>
      <c r="Y14" s="493"/>
      <c r="Z14" s="493"/>
      <c r="AA14" s="493"/>
      <c r="AB14" s="232"/>
      <c r="AC14" s="232"/>
      <c r="AD14" s="232"/>
      <c r="AE14" s="232"/>
      <c r="AF14" s="232"/>
      <c r="AG14" s="2"/>
      <c r="AH14" s="227"/>
      <c r="AI14" s="11" t="s">
        <v>53</v>
      </c>
      <c r="AJ14" s="227"/>
      <c r="AK14" s="11"/>
      <c r="AL14" s="227"/>
      <c r="AM14" s="11" t="s">
        <v>53</v>
      </c>
      <c r="AN14" s="227"/>
      <c r="AO14" s="11"/>
      <c r="AP14" s="227"/>
    </row>
    <row r="15" spans="1:43" s="228" customFormat="1" outlineLevel="1">
      <c r="A15" s="219" t="s">
        <v>74</v>
      </c>
      <c r="B15" s="220" t="s">
        <v>3</v>
      </c>
      <c r="C15" s="221" t="s">
        <v>258</v>
      </c>
      <c r="D15" s="229"/>
      <c r="E15" s="222" t="s">
        <v>328</v>
      </c>
      <c r="F15" s="230" t="s">
        <v>383</v>
      </c>
      <c r="G15" s="224"/>
      <c r="H15" s="224" t="s">
        <v>2</v>
      </c>
      <c r="I15" s="224" t="s">
        <v>2</v>
      </c>
      <c r="J15" s="224" t="s">
        <v>2</v>
      </c>
      <c r="K15" s="224" t="s">
        <v>2</v>
      </c>
      <c r="L15" s="224" t="s">
        <v>2</v>
      </c>
      <c r="M15" s="231"/>
      <c r="N15" s="143">
        <v>1500000</v>
      </c>
      <c r="O15" s="143">
        <v>894117.6470588235</v>
      </c>
      <c r="P15" s="143">
        <v>567647.0588235294</v>
      </c>
      <c r="Q15" s="143">
        <v>244117.64705882352</v>
      </c>
      <c r="R15" s="143">
        <v>89215.68627450979</v>
      </c>
      <c r="S15" s="143">
        <v>1650000</v>
      </c>
      <c r="T15" s="143">
        <v>983529.4117647059</v>
      </c>
      <c r="U15" s="143">
        <v>624411.76470588229</v>
      </c>
      <c r="V15" s="143">
        <v>268529.4117647059</v>
      </c>
      <c r="W15" s="143">
        <v>98137.254901960769</v>
      </c>
      <c r="X15" s="493">
        <v>11800</v>
      </c>
      <c r="Y15" s="493"/>
      <c r="Z15" s="493">
        <v>8800</v>
      </c>
      <c r="AA15" s="493"/>
      <c r="AB15" s="232"/>
      <c r="AC15" s="232"/>
      <c r="AD15" s="232"/>
      <c r="AE15" s="232"/>
      <c r="AF15" s="232"/>
      <c r="AG15" s="233"/>
      <c r="AH15" s="227"/>
      <c r="AI15" s="11" t="s">
        <v>53</v>
      </c>
      <c r="AJ15" s="227"/>
      <c r="AK15" s="11"/>
      <c r="AL15" s="227"/>
      <c r="AM15" s="11"/>
      <c r="AN15" s="227"/>
      <c r="AO15" s="11"/>
      <c r="AP15" s="227" t="s">
        <v>53</v>
      </c>
    </row>
    <row r="16" spans="1:43" s="228" customFormat="1" outlineLevel="1">
      <c r="A16" s="219" t="s">
        <v>74</v>
      </c>
      <c r="B16" s="220" t="s">
        <v>3</v>
      </c>
      <c r="C16" s="221" t="s">
        <v>505</v>
      </c>
      <c r="D16" s="229" t="s">
        <v>503</v>
      </c>
      <c r="E16" s="222" t="s">
        <v>506</v>
      </c>
      <c r="F16" s="230">
        <v>0.51736111111111105</v>
      </c>
      <c r="G16" s="224"/>
      <c r="H16" s="224"/>
      <c r="I16" s="224"/>
      <c r="J16" s="224"/>
      <c r="K16" s="224"/>
      <c r="L16" s="224"/>
      <c r="M16" s="224" t="s">
        <v>2</v>
      </c>
      <c r="N16" s="143"/>
      <c r="O16" s="143"/>
      <c r="P16" s="143"/>
      <c r="Q16" s="143"/>
      <c r="R16" s="143"/>
      <c r="S16" s="143">
        <v>3000000</v>
      </c>
      <c r="T16" s="143">
        <v>1692713.8331573389</v>
      </c>
      <c r="U16" s="143">
        <v>919746.56810982036</v>
      </c>
      <c r="V16" s="143">
        <v>395987.32840549096</v>
      </c>
      <c r="W16" s="143">
        <v>102428.72228088701</v>
      </c>
      <c r="X16" s="493"/>
      <c r="Y16" s="493"/>
      <c r="Z16" s="493">
        <v>13500</v>
      </c>
      <c r="AA16" s="493"/>
      <c r="AB16" s="232"/>
      <c r="AC16" s="232"/>
      <c r="AD16" s="232"/>
      <c r="AE16" s="232"/>
      <c r="AF16" s="232"/>
      <c r="AG16" s="233"/>
      <c r="AH16" s="227"/>
      <c r="AI16" s="11" t="s">
        <v>53</v>
      </c>
      <c r="AJ16" s="227"/>
      <c r="AK16" s="11"/>
      <c r="AL16" s="227"/>
      <c r="AM16" s="11" t="s">
        <v>53</v>
      </c>
      <c r="AN16" s="227"/>
      <c r="AO16" s="11"/>
      <c r="AP16" s="227"/>
    </row>
    <row r="17" spans="1:42" s="228" customFormat="1" outlineLevel="1">
      <c r="A17" s="219" t="s">
        <v>74</v>
      </c>
      <c r="B17" s="220" t="s">
        <v>3</v>
      </c>
      <c r="C17" s="221" t="s">
        <v>507</v>
      </c>
      <c r="D17" s="229" t="s">
        <v>509</v>
      </c>
      <c r="E17" s="222" t="s">
        <v>508</v>
      </c>
      <c r="F17" s="230">
        <v>0.51736111111111105</v>
      </c>
      <c r="G17" s="224"/>
      <c r="H17" s="224"/>
      <c r="I17" s="224"/>
      <c r="J17" s="224"/>
      <c r="K17" s="224"/>
      <c r="L17" s="224"/>
      <c r="M17" s="224" t="s">
        <v>2</v>
      </c>
      <c r="N17" s="143">
        <v>2400000</v>
      </c>
      <c r="O17" s="143">
        <v>1190733.5907335908</v>
      </c>
      <c r="P17" s="143">
        <v>832818.5328185329</v>
      </c>
      <c r="Q17" s="143">
        <v>363706.56370656373</v>
      </c>
      <c r="R17" s="143">
        <v>164478.76447876447</v>
      </c>
      <c r="S17" s="143"/>
      <c r="T17" s="143"/>
      <c r="U17" s="143"/>
      <c r="V17" s="143"/>
      <c r="W17" s="143"/>
      <c r="X17" s="493">
        <v>17400</v>
      </c>
      <c r="Y17" s="493"/>
      <c r="Z17" s="493"/>
      <c r="AA17" s="493"/>
      <c r="AB17" s="232"/>
      <c r="AC17" s="232"/>
      <c r="AD17" s="232"/>
      <c r="AE17" s="232"/>
      <c r="AF17" s="232"/>
      <c r="AG17" s="233"/>
      <c r="AH17" s="227"/>
      <c r="AI17" s="11" t="s">
        <v>53</v>
      </c>
      <c r="AJ17" s="227"/>
      <c r="AK17" s="11"/>
      <c r="AL17" s="227"/>
      <c r="AM17" s="11" t="s">
        <v>53</v>
      </c>
      <c r="AN17" s="227"/>
      <c r="AO17" s="11"/>
      <c r="AP17" s="227"/>
    </row>
    <row r="18" spans="1:42" s="228" customFormat="1" outlineLevel="1">
      <c r="A18" s="219" t="s">
        <v>74</v>
      </c>
      <c r="B18" s="220" t="s">
        <v>3</v>
      </c>
      <c r="C18" s="221" t="s">
        <v>510</v>
      </c>
      <c r="D18" s="229" t="s">
        <v>512</v>
      </c>
      <c r="E18" s="222" t="s">
        <v>511</v>
      </c>
      <c r="F18" s="230">
        <v>0.51388888888888895</v>
      </c>
      <c r="G18" s="224" t="s">
        <v>2</v>
      </c>
      <c r="H18" s="224"/>
      <c r="I18" s="224"/>
      <c r="J18" s="224"/>
      <c r="K18" s="224"/>
      <c r="L18" s="224"/>
      <c r="N18" s="143">
        <v>2150000</v>
      </c>
      <c r="O18" s="143">
        <v>1297605.6945642796</v>
      </c>
      <c r="P18" s="143">
        <v>622368.42105263157</v>
      </c>
      <c r="Q18" s="143">
        <v>264344.26229508198</v>
      </c>
      <c r="R18" s="143">
        <v>51013.805004314068</v>
      </c>
      <c r="S18" s="143"/>
      <c r="T18" s="143"/>
      <c r="U18" s="143"/>
      <c r="V18" s="143"/>
      <c r="W18" s="143"/>
      <c r="X18" s="493">
        <v>12800</v>
      </c>
      <c r="Y18" s="493"/>
      <c r="Z18" s="493"/>
      <c r="AA18" s="493"/>
      <c r="AB18" s="232"/>
      <c r="AC18" s="232"/>
      <c r="AD18" s="232"/>
      <c r="AE18" s="232"/>
      <c r="AF18" s="232"/>
      <c r="AG18" s="233"/>
      <c r="AH18" s="227"/>
      <c r="AI18" s="11" t="s">
        <v>53</v>
      </c>
      <c r="AJ18" s="227"/>
      <c r="AK18" s="11"/>
      <c r="AL18" s="227"/>
      <c r="AM18" s="11" t="s">
        <v>53</v>
      </c>
      <c r="AN18" s="227"/>
      <c r="AO18" s="11"/>
      <c r="AP18" s="227"/>
    </row>
    <row r="19" spans="1:42" s="228" customFormat="1" outlineLevel="1">
      <c r="A19" s="219" t="s">
        <v>74</v>
      </c>
      <c r="B19" s="220" t="s">
        <v>3</v>
      </c>
      <c r="C19" s="221" t="s">
        <v>7</v>
      </c>
      <c r="D19" s="222" t="s">
        <v>524</v>
      </c>
      <c r="E19" s="222" t="s">
        <v>523</v>
      </c>
      <c r="F19" s="230">
        <v>0.53819444444444442</v>
      </c>
      <c r="G19" s="224" t="s">
        <v>2</v>
      </c>
      <c r="H19" s="224"/>
      <c r="I19" s="224"/>
      <c r="J19" s="224"/>
      <c r="K19" s="224"/>
      <c r="L19" s="224"/>
      <c r="M19" s="224"/>
      <c r="N19" s="143">
        <v>3150000</v>
      </c>
      <c r="O19" s="143">
        <v>1707397.4445191661</v>
      </c>
      <c r="P19" s="143">
        <v>1151328.1775386683</v>
      </c>
      <c r="Q19" s="143">
        <v>504169.46872898453</v>
      </c>
      <c r="R19" s="143">
        <v>169468.72898453262</v>
      </c>
      <c r="S19" s="143">
        <v>3350000</v>
      </c>
      <c r="T19" s="143">
        <v>1815803.6314727641</v>
      </c>
      <c r="U19" s="143">
        <v>1224428.3792871551</v>
      </c>
      <c r="V19" s="143">
        <v>536180.22864828515</v>
      </c>
      <c r="W19" s="143">
        <v>180228.64828513787</v>
      </c>
      <c r="X19" s="493">
        <v>24300</v>
      </c>
      <c r="Y19" s="493"/>
      <c r="Z19" s="493">
        <v>17300</v>
      </c>
      <c r="AA19" s="493"/>
      <c r="AB19" s="225"/>
      <c r="AC19" s="225"/>
      <c r="AD19" s="225"/>
      <c r="AE19" s="225"/>
      <c r="AF19" s="225"/>
      <c r="AG19" s="226"/>
      <c r="AH19" s="227" t="s">
        <v>6</v>
      </c>
      <c r="AI19" s="11" t="s">
        <v>6</v>
      </c>
      <c r="AJ19" s="227" t="s">
        <v>6</v>
      </c>
      <c r="AK19" s="11" t="s">
        <v>6</v>
      </c>
      <c r="AL19" s="227" t="s">
        <v>6</v>
      </c>
      <c r="AM19" s="11" t="s">
        <v>53</v>
      </c>
      <c r="AN19" s="227" t="s">
        <v>53</v>
      </c>
      <c r="AO19" s="11"/>
      <c r="AP19" s="227" t="s">
        <v>53</v>
      </c>
    </row>
    <row r="20" spans="1:42" s="228" customFormat="1" outlineLevel="1">
      <c r="A20" s="219" t="s">
        <v>74</v>
      </c>
      <c r="B20" s="220" t="s">
        <v>3</v>
      </c>
      <c r="C20" s="221" t="s">
        <v>263</v>
      </c>
      <c r="D20" s="222" t="s">
        <v>525</v>
      </c>
      <c r="E20" s="222" t="s">
        <v>264</v>
      </c>
      <c r="F20" s="230">
        <v>0.53819444444444442</v>
      </c>
      <c r="H20" s="224"/>
      <c r="I20" s="224"/>
      <c r="J20" s="224"/>
      <c r="K20" s="224"/>
      <c r="L20" s="224"/>
      <c r="M20" s="224" t="s">
        <v>2</v>
      </c>
      <c r="N20" s="143">
        <v>2100000</v>
      </c>
      <c r="O20" s="143">
        <v>1168238.6910490857</v>
      </c>
      <c r="P20" s="143">
        <v>760972.08854667947</v>
      </c>
      <c r="Q20" s="143">
        <v>366843.11838306062</v>
      </c>
      <c r="R20" s="143">
        <v>113185.75553416746</v>
      </c>
      <c r="S20" s="143">
        <v>2100000</v>
      </c>
      <c r="T20" s="143">
        <v>1168238.6910490857</v>
      </c>
      <c r="U20" s="143">
        <v>760972.08854667947</v>
      </c>
      <c r="V20" s="143">
        <v>366843.11838306062</v>
      </c>
      <c r="W20" s="143">
        <v>113185.75553416746</v>
      </c>
      <c r="X20" s="493">
        <v>15000</v>
      </c>
      <c r="Y20" s="493"/>
      <c r="Z20" s="493">
        <v>10200</v>
      </c>
      <c r="AA20" s="493"/>
      <c r="AB20" s="225"/>
      <c r="AC20" s="225"/>
      <c r="AD20" s="225"/>
      <c r="AE20" s="225"/>
      <c r="AF20" s="225"/>
      <c r="AG20" s="226"/>
      <c r="AH20" s="227" t="s">
        <v>6</v>
      </c>
      <c r="AI20" s="11" t="s">
        <v>6</v>
      </c>
      <c r="AJ20" s="227" t="s">
        <v>6</v>
      </c>
      <c r="AK20" s="11" t="s">
        <v>6</v>
      </c>
      <c r="AL20" s="227" t="s">
        <v>6</v>
      </c>
      <c r="AM20" s="11" t="s">
        <v>53</v>
      </c>
      <c r="AN20" s="227" t="s">
        <v>53</v>
      </c>
      <c r="AO20" s="11"/>
      <c r="AP20" s="227" t="s">
        <v>53</v>
      </c>
    </row>
    <row r="21" spans="1:42" s="228" customFormat="1" outlineLevel="1">
      <c r="A21" s="219" t="s">
        <v>74</v>
      </c>
      <c r="B21" s="220" t="s">
        <v>3</v>
      </c>
      <c r="C21" s="221" t="s">
        <v>8</v>
      </c>
      <c r="D21" s="222" t="s">
        <v>524</v>
      </c>
      <c r="E21" s="222" t="s">
        <v>523</v>
      </c>
      <c r="F21" s="230">
        <v>0.51388888888888895</v>
      </c>
      <c r="G21" s="224" t="s">
        <v>2</v>
      </c>
      <c r="H21" s="224"/>
      <c r="I21" s="224"/>
      <c r="J21" s="224"/>
      <c r="K21" s="224"/>
      <c r="L21" s="224"/>
      <c r="M21" s="224"/>
      <c r="N21" s="143">
        <v>2250000</v>
      </c>
      <c r="O21" s="143">
        <v>1257994.9694574201</v>
      </c>
      <c r="P21" s="143">
        <v>720355.73122529639</v>
      </c>
      <c r="Q21" s="143">
        <v>323392.02299676609</v>
      </c>
      <c r="R21" s="143">
        <v>100251.52712899748</v>
      </c>
      <c r="S21" s="143">
        <v>2350000</v>
      </c>
      <c r="T21" s="143">
        <v>1402554.4554455446</v>
      </c>
      <c r="U21" s="143">
        <v>714772.27722772269</v>
      </c>
      <c r="V21" s="143">
        <v>344356.43564356433</v>
      </c>
      <c r="W21" s="143">
        <v>119128.71287128713</v>
      </c>
      <c r="X21" s="493">
        <v>14600</v>
      </c>
      <c r="Y21" s="493"/>
      <c r="Z21" s="493">
        <v>9800</v>
      </c>
      <c r="AA21" s="493"/>
      <c r="AB21" s="225"/>
      <c r="AC21" s="225"/>
      <c r="AD21" s="225"/>
      <c r="AE21" s="225"/>
      <c r="AF21" s="225"/>
      <c r="AG21" s="226"/>
      <c r="AH21" s="227" t="s">
        <v>6</v>
      </c>
      <c r="AI21" s="11" t="s">
        <v>6</v>
      </c>
      <c r="AJ21" s="227" t="s">
        <v>6</v>
      </c>
      <c r="AK21" s="11" t="s">
        <v>6</v>
      </c>
      <c r="AL21" s="227" t="s">
        <v>6</v>
      </c>
      <c r="AM21" s="11" t="s">
        <v>53</v>
      </c>
      <c r="AN21" s="227" t="s">
        <v>53</v>
      </c>
      <c r="AO21" s="11"/>
      <c r="AP21" s="227" t="s">
        <v>53</v>
      </c>
    </row>
    <row r="22" spans="1:42" s="228" customFormat="1" outlineLevel="1">
      <c r="A22" s="219" t="s">
        <v>74</v>
      </c>
      <c r="B22" s="220" t="s">
        <v>3</v>
      </c>
      <c r="C22" s="221" t="s">
        <v>9</v>
      </c>
      <c r="D22" s="229"/>
      <c r="E22" s="222" t="s">
        <v>262</v>
      </c>
      <c r="F22" s="230">
        <v>0.57986111111111105</v>
      </c>
      <c r="G22" s="224" t="s">
        <v>2</v>
      </c>
      <c r="H22" s="237"/>
      <c r="I22" s="237"/>
      <c r="J22" s="238"/>
      <c r="K22" s="237"/>
      <c r="L22" s="238"/>
      <c r="M22" s="231"/>
      <c r="N22" s="143">
        <v>3100000</v>
      </c>
      <c r="O22" s="143">
        <v>1656454.5127651922</v>
      </c>
      <c r="P22" s="143">
        <v>1423480.7623157138</v>
      </c>
      <c r="Q22" s="143">
        <v>696691.83746853645</v>
      </c>
      <c r="R22" s="143">
        <v>251923.76842862283</v>
      </c>
      <c r="S22" s="143">
        <v>3300000</v>
      </c>
      <c r="T22" s="143">
        <v>1763322.5458468178</v>
      </c>
      <c r="U22" s="143">
        <v>1515318.2308522114</v>
      </c>
      <c r="V22" s="143">
        <v>741639.69795037759</v>
      </c>
      <c r="W22" s="143">
        <v>268176.91477885656</v>
      </c>
      <c r="X22" s="493">
        <v>29000</v>
      </c>
      <c r="Y22" s="493"/>
      <c r="Z22" s="493">
        <v>21000</v>
      </c>
      <c r="AA22" s="493"/>
      <c r="AB22" s="232"/>
      <c r="AC22" s="232"/>
      <c r="AD22" s="232"/>
      <c r="AE22" s="232"/>
      <c r="AF22" s="232"/>
      <c r="AG22" s="233"/>
      <c r="AH22" s="227"/>
      <c r="AI22" s="11" t="s">
        <v>53</v>
      </c>
      <c r="AJ22" s="227" t="s">
        <v>6</v>
      </c>
      <c r="AK22" s="11" t="s">
        <v>6</v>
      </c>
      <c r="AL22" s="227" t="s">
        <v>53</v>
      </c>
      <c r="AM22" s="11" t="s">
        <v>6</v>
      </c>
      <c r="AN22" s="227" t="s">
        <v>6</v>
      </c>
      <c r="AO22" s="11" t="s">
        <v>6</v>
      </c>
      <c r="AP22" s="227"/>
    </row>
    <row r="23" spans="1:42" s="228" customFormat="1" outlineLevel="1">
      <c r="A23" s="219" t="s">
        <v>74</v>
      </c>
      <c r="B23" s="220" t="s">
        <v>3</v>
      </c>
      <c r="C23" s="221" t="s">
        <v>37</v>
      </c>
      <c r="D23" s="222" t="s">
        <v>528</v>
      </c>
      <c r="E23" s="222" t="s">
        <v>397</v>
      </c>
      <c r="F23" s="223">
        <v>0.52083333333333337</v>
      </c>
      <c r="G23" s="224"/>
      <c r="H23" s="237"/>
      <c r="I23" s="237"/>
      <c r="J23" s="238"/>
      <c r="K23" s="237"/>
      <c r="L23" s="238"/>
      <c r="M23" s="224" t="s">
        <v>2</v>
      </c>
      <c r="N23" s="143">
        <v>1300000</v>
      </c>
      <c r="O23" s="143">
        <v>733689.1260840561</v>
      </c>
      <c r="P23" s="143">
        <v>462241.49432955304</v>
      </c>
      <c r="Q23" s="143">
        <v>219412.94196130752</v>
      </c>
      <c r="R23" s="143">
        <v>68512.341561040696</v>
      </c>
      <c r="S23" s="143">
        <v>1300000</v>
      </c>
      <c r="T23" s="143">
        <v>718227.99097065465</v>
      </c>
      <c r="U23" s="143">
        <v>454119.63882618514</v>
      </c>
      <c r="V23" s="143">
        <v>233295.71106094806</v>
      </c>
      <c r="W23" s="143">
        <v>55022.573363431155</v>
      </c>
      <c r="X23" s="493">
        <v>9600</v>
      </c>
      <c r="Y23" s="493"/>
      <c r="Z23" s="493">
        <v>6600</v>
      </c>
      <c r="AA23" s="493"/>
      <c r="AB23" s="225"/>
      <c r="AC23" s="225"/>
      <c r="AD23" s="225"/>
      <c r="AE23" s="225"/>
      <c r="AF23" s="225"/>
      <c r="AG23" s="226"/>
      <c r="AH23" s="227" t="s">
        <v>6</v>
      </c>
      <c r="AI23" s="11" t="s">
        <v>6</v>
      </c>
      <c r="AJ23" s="227" t="s">
        <v>6</v>
      </c>
      <c r="AK23" s="11" t="s">
        <v>6</v>
      </c>
      <c r="AL23" s="227" t="s">
        <v>6</v>
      </c>
      <c r="AM23" s="11" t="s">
        <v>53</v>
      </c>
      <c r="AN23" s="227" t="s">
        <v>53</v>
      </c>
      <c r="AO23" s="11"/>
      <c r="AP23" s="227" t="s">
        <v>53</v>
      </c>
    </row>
    <row r="24" spans="1:42" s="228" customFormat="1" outlineLevel="1">
      <c r="A24" s="219" t="s">
        <v>74</v>
      </c>
      <c r="B24" s="220" t="s">
        <v>3</v>
      </c>
      <c r="C24" s="221" t="s">
        <v>38</v>
      </c>
      <c r="D24" s="222"/>
      <c r="E24" s="222" t="s">
        <v>527</v>
      </c>
      <c r="F24" s="223">
        <v>0.57986111111111105</v>
      </c>
      <c r="G24" s="224"/>
      <c r="H24" s="237"/>
      <c r="I24" s="237"/>
      <c r="J24" s="238"/>
      <c r="K24" s="237"/>
      <c r="L24" s="238"/>
      <c r="M24" s="224" t="s">
        <v>2</v>
      </c>
      <c r="N24" s="143">
        <v>3000000</v>
      </c>
      <c r="O24" s="143">
        <v>1551530.9932785663</v>
      </c>
      <c r="P24" s="143">
        <v>1410380.8812546676</v>
      </c>
      <c r="Q24" s="143">
        <v>716952.94996265881</v>
      </c>
      <c r="R24" s="143">
        <v>262135.92233009712</v>
      </c>
      <c r="S24" s="143">
        <v>3000000</v>
      </c>
      <c r="T24" s="143">
        <v>1551530.9932785663</v>
      </c>
      <c r="U24" s="143">
        <v>1410380.8812546676</v>
      </c>
      <c r="V24" s="143">
        <v>716952.94996265881</v>
      </c>
      <c r="W24" s="143">
        <v>262135.92233009712</v>
      </c>
      <c r="X24" s="493">
        <v>29000</v>
      </c>
      <c r="Y24" s="493"/>
      <c r="Z24" s="493">
        <v>20000</v>
      </c>
      <c r="AA24" s="493"/>
      <c r="AB24" s="225"/>
      <c r="AC24" s="225"/>
      <c r="AD24" s="225"/>
      <c r="AE24" s="225"/>
      <c r="AF24" s="225"/>
      <c r="AG24" s="226"/>
      <c r="AH24" s="227" t="s">
        <v>6</v>
      </c>
      <c r="AI24" s="11" t="s">
        <v>53</v>
      </c>
      <c r="AJ24" s="227" t="s">
        <v>6</v>
      </c>
      <c r="AK24" s="11" t="s">
        <v>6</v>
      </c>
      <c r="AL24" s="227" t="s">
        <v>6</v>
      </c>
      <c r="AN24" s="227"/>
      <c r="AO24" s="11"/>
      <c r="AP24" s="227"/>
    </row>
    <row r="25" spans="1:42" s="228" customFormat="1" outlineLevel="1">
      <c r="A25" s="219" t="s">
        <v>74</v>
      </c>
      <c r="B25" s="220" t="s">
        <v>3</v>
      </c>
      <c r="C25" s="221" t="s">
        <v>10</v>
      </c>
      <c r="D25" s="222"/>
      <c r="E25" s="222" t="s">
        <v>551</v>
      </c>
      <c r="F25" s="223" t="s">
        <v>170</v>
      </c>
      <c r="G25" s="224" t="s">
        <v>2</v>
      </c>
      <c r="H25" s="224" t="s">
        <v>2</v>
      </c>
      <c r="I25" s="224" t="s">
        <v>2</v>
      </c>
      <c r="J25" s="224" t="s">
        <v>2</v>
      </c>
      <c r="K25" s="224" t="s">
        <v>2</v>
      </c>
      <c r="L25" s="224" t="s">
        <v>2</v>
      </c>
      <c r="M25" s="224" t="s">
        <v>2</v>
      </c>
      <c r="N25" s="143">
        <v>2100000</v>
      </c>
      <c r="O25" s="143">
        <v>1174774.7747747749</v>
      </c>
      <c r="P25" s="143">
        <v>877477.47747747751</v>
      </c>
      <c r="Q25" s="143">
        <v>406306.30630630633</v>
      </c>
      <c r="R25" s="143">
        <v>163063.06306306305</v>
      </c>
      <c r="S25" s="143">
        <v>2410000</v>
      </c>
      <c r="T25" s="143">
        <v>1348193.9081939084</v>
      </c>
      <c r="U25" s="143">
        <v>1007009.867009867</v>
      </c>
      <c r="V25" s="143">
        <v>466284.85628485627</v>
      </c>
      <c r="W25" s="143">
        <v>187134.27713427713</v>
      </c>
      <c r="X25" s="493">
        <v>17800</v>
      </c>
      <c r="Y25" s="493"/>
      <c r="Z25" s="493">
        <v>14000</v>
      </c>
      <c r="AA25" s="493"/>
      <c r="AB25" s="225"/>
      <c r="AC25" s="225"/>
      <c r="AD25" s="225"/>
      <c r="AE25" s="225"/>
      <c r="AF25" s="225"/>
      <c r="AG25" s="226"/>
      <c r="AH25" s="227" t="s">
        <v>6</v>
      </c>
      <c r="AI25" s="11" t="s">
        <v>53</v>
      </c>
      <c r="AJ25" s="227" t="s">
        <v>6</v>
      </c>
      <c r="AK25" s="11" t="s">
        <v>53</v>
      </c>
      <c r="AL25" s="227" t="s">
        <v>53</v>
      </c>
      <c r="AM25" s="11"/>
      <c r="AN25" s="227" t="s">
        <v>6</v>
      </c>
      <c r="AO25" s="11" t="s">
        <v>6</v>
      </c>
      <c r="AP25" s="227"/>
    </row>
    <row r="26" spans="1:42" s="228" customFormat="1" outlineLevel="1">
      <c r="A26" s="219" t="s">
        <v>74</v>
      </c>
      <c r="B26" s="220" t="s">
        <v>3</v>
      </c>
      <c r="C26" s="221" t="s">
        <v>520</v>
      </c>
      <c r="D26" s="222"/>
      <c r="E26" s="222" t="s">
        <v>521</v>
      </c>
      <c r="F26" s="223" t="s">
        <v>522</v>
      </c>
      <c r="G26" s="231"/>
      <c r="H26" s="237"/>
      <c r="I26" s="237"/>
      <c r="J26" s="238"/>
      <c r="K26" s="237"/>
      <c r="L26" s="238"/>
      <c r="M26" s="224" t="s">
        <v>2</v>
      </c>
      <c r="N26" s="143">
        <v>1800000</v>
      </c>
      <c r="O26" s="143">
        <v>917367.63978228602</v>
      </c>
      <c r="P26" s="143">
        <v>889757.54576942103</v>
      </c>
      <c r="Q26" s="143">
        <v>467590.30183077679</v>
      </c>
      <c r="R26" s="143">
        <v>181692.23156853041</v>
      </c>
      <c r="S26" s="143">
        <v>1800000</v>
      </c>
      <c r="T26" s="143">
        <v>940579.02230659709</v>
      </c>
      <c r="U26" s="143">
        <v>911532.98528713814</v>
      </c>
      <c r="V26" s="143">
        <v>474133.83958234458</v>
      </c>
      <c r="W26" s="143">
        <v>209302.32558139533</v>
      </c>
      <c r="X26" s="493">
        <v>20000</v>
      </c>
      <c r="Y26" s="493"/>
      <c r="Z26" s="493">
        <v>13400</v>
      </c>
      <c r="AA26" s="493"/>
      <c r="AB26" s="225"/>
      <c r="AC26" s="225"/>
      <c r="AD26" s="225"/>
      <c r="AE26" s="225"/>
      <c r="AF26" s="225"/>
      <c r="AG26" s="226"/>
      <c r="AH26" s="227"/>
      <c r="AI26" s="11"/>
      <c r="AJ26" s="227"/>
      <c r="AK26" s="11"/>
      <c r="AL26" s="227"/>
      <c r="AM26" s="11" t="s">
        <v>53</v>
      </c>
      <c r="AN26" s="227" t="s">
        <v>53</v>
      </c>
      <c r="AO26" s="11"/>
      <c r="AP26" s="227" t="s">
        <v>53</v>
      </c>
    </row>
    <row r="27" spans="1:42" s="228" customFormat="1" outlineLevel="1">
      <c r="A27" s="219" t="s">
        <v>74</v>
      </c>
      <c r="B27" s="220" t="s">
        <v>3</v>
      </c>
      <c r="C27" s="221" t="s">
        <v>260</v>
      </c>
      <c r="D27" s="222"/>
      <c r="E27" s="222" t="s">
        <v>262</v>
      </c>
      <c r="F27" s="223">
        <v>0.62152777777777779</v>
      </c>
      <c r="G27" s="224" t="s">
        <v>2</v>
      </c>
      <c r="H27" s="224"/>
      <c r="I27" s="224"/>
      <c r="J27" s="224"/>
      <c r="K27" s="224"/>
      <c r="L27" s="224"/>
      <c r="M27" s="224"/>
      <c r="N27" s="143">
        <v>2800000</v>
      </c>
      <c r="O27" s="143">
        <v>1566544.8639870076</v>
      </c>
      <c r="P27" s="143">
        <v>1235728.7860332928</v>
      </c>
      <c r="Q27" s="143">
        <v>605927.73041006899</v>
      </c>
      <c r="R27" s="143">
        <v>233049.12708079576</v>
      </c>
      <c r="S27" s="143">
        <v>2900000</v>
      </c>
      <c r="T27" s="143">
        <v>1599513.6186770429</v>
      </c>
      <c r="U27" s="143">
        <v>1309889.7535667964</v>
      </c>
      <c r="V27" s="143">
        <v>667639.42931258096</v>
      </c>
      <c r="W27" s="143">
        <v>265175.09727626457</v>
      </c>
      <c r="X27" s="493">
        <v>23500</v>
      </c>
      <c r="Y27" s="493"/>
      <c r="Z27" s="493">
        <v>17000</v>
      </c>
      <c r="AA27" s="493"/>
      <c r="AB27" s="225"/>
      <c r="AC27" s="225"/>
      <c r="AD27" s="225"/>
      <c r="AE27" s="225"/>
      <c r="AF27" s="225"/>
      <c r="AG27" s="226"/>
      <c r="AH27" s="227"/>
      <c r="AI27" s="11" t="s">
        <v>53</v>
      </c>
      <c r="AJ27" s="227"/>
      <c r="AK27" s="11"/>
      <c r="AL27" s="227" t="s">
        <v>53</v>
      </c>
      <c r="AM27" s="11"/>
      <c r="AN27" s="227"/>
      <c r="AO27" s="11"/>
      <c r="AP27" s="227"/>
    </row>
    <row r="28" spans="1:42" s="228" customFormat="1" outlineLevel="1">
      <c r="A28" s="219" t="s">
        <v>74</v>
      </c>
      <c r="B28" s="220" t="s">
        <v>3</v>
      </c>
      <c r="C28" s="221" t="s">
        <v>261</v>
      </c>
      <c r="D28" s="222"/>
      <c r="E28" s="222" t="s">
        <v>262</v>
      </c>
      <c r="F28" s="223" t="s">
        <v>384</v>
      </c>
      <c r="G28" s="224" t="s">
        <v>2</v>
      </c>
      <c r="H28" s="224"/>
      <c r="I28" s="224"/>
      <c r="J28" s="224"/>
      <c r="K28" s="224"/>
      <c r="L28" s="224"/>
      <c r="M28" s="224"/>
      <c r="N28" s="143">
        <v>2375000</v>
      </c>
      <c r="O28" s="143">
        <v>1388866.8779714741</v>
      </c>
      <c r="P28" s="143">
        <v>1013734.8124669836</v>
      </c>
      <c r="Q28" s="143">
        <v>488048.07184363442</v>
      </c>
      <c r="R28" s="143">
        <v>158082.40887480191</v>
      </c>
      <c r="S28" s="143">
        <v>2450000</v>
      </c>
      <c r="T28" s="143">
        <v>1414273.8726790452</v>
      </c>
      <c r="U28" s="143">
        <v>986173.74005305034</v>
      </c>
      <c r="V28" s="143">
        <v>493086.87002652517</v>
      </c>
      <c r="W28" s="143">
        <v>147844.8275862069</v>
      </c>
      <c r="X28" s="493">
        <v>17700</v>
      </c>
      <c r="Y28" s="493"/>
      <c r="Z28" s="493">
        <v>12800</v>
      </c>
      <c r="AA28" s="493"/>
      <c r="AB28" s="225"/>
      <c r="AC28" s="225"/>
      <c r="AD28" s="225"/>
      <c r="AE28" s="225"/>
      <c r="AF28" s="225"/>
      <c r="AG28" s="226"/>
      <c r="AH28" s="227"/>
      <c r="AI28" s="11" t="s">
        <v>53</v>
      </c>
      <c r="AJ28" s="227"/>
      <c r="AK28" s="11" t="s">
        <v>53</v>
      </c>
      <c r="AL28" s="227" t="s">
        <v>53</v>
      </c>
      <c r="AM28" s="11"/>
      <c r="AN28" s="227"/>
      <c r="AO28" s="11"/>
      <c r="AP28" s="227"/>
    </row>
    <row r="29" spans="1:42" s="228" customFormat="1" outlineLevel="1">
      <c r="A29" s="219" t="s">
        <v>74</v>
      </c>
      <c r="B29" s="220" t="s">
        <v>3</v>
      </c>
      <c r="C29" s="221" t="s">
        <v>631</v>
      </c>
      <c r="D29" s="222" t="s">
        <v>607</v>
      </c>
      <c r="E29" s="222" t="s">
        <v>632</v>
      </c>
      <c r="F29" s="223" t="s">
        <v>633</v>
      </c>
      <c r="G29" s="224"/>
      <c r="H29" s="224"/>
      <c r="I29" s="224"/>
      <c r="J29" s="224"/>
      <c r="K29" s="224"/>
      <c r="L29" s="224" t="s">
        <v>2</v>
      </c>
      <c r="M29" s="224"/>
      <c r="N29" s="143">
        <v>1600000</v>
      </c>
      <c r="O29" s="143">
        <v>783765.50169109355</v>
      </c>
      <c r="P29" s="143">
        <v>772040.58624577231</v>
      </c>
      <c r="Q29" s="143">
        <v>405862.45772266068</v>
      </c>
      <c r="R29" s="143">
        <v>153325.81736189403</v>
      </c>
      <c r="S29" s="143">
        <v>1450000</v>
      </c>
      <c r="T29" s="143">
        <v>795841.99584199581</v>
      </c>
      <c r="U29" s="143">
        <v>708419.95841995848</v>
      </c>
      <c r="V29" s="143">
        <v>315523.21552321553</v>
      </c>
      <c r="W29" s="143">
        <v>106514.20651420651</v>
      </c>
      <c r="X29" s="493">
        <v>15000</v>
      </c>
      <c r="Y29" s="493"/>
      <c r="Z29" s="493">
        <v>9600</v>
      </c>
      <c r="AA29" s="493"/>
      <c r="AB29" s="225"/>
      <c r="AC29" s="225"/>
      <c r="AD29" s="225"/>
      <c r="AE29" s="225"/>
      <c r="AF29" s="225"/>
      <c r="AG29" s="226"/>
      <c r="AH29" s="227"/>
      <c r="AI29" s="11"/>
      <c r="AJ29" s="227"/>
      <c r="AK29" s="11"/>
      <c r="AL29" s="227"/>
      <c r="AM29" s="11"/>
      <c r="AN29" s="227"/>
      <c r="AO29" s="11"/>
      <c r="AP29" s="227"/>
    </row>
    <row r="30" spans="1:42" s="228" customFormat="1" outlineLevel="1">
      <c r="A30" s="219" t="s">
        <v>74</v>
      </c>
      <c r="B30" s="220" t="s">
        <v>3</v>
      </c>
      <c r="C30" s="221" t="s">
        <v>399</v>
      </c>
      <c r="D30" s="229"/>
      <c r="E30" s="222" t="s">
        <v>527</v>
      </c>
      <c r="F30" s="223">
        <v>0.61458333333333337</v>
      </c>
      <c r="G30" s="231"/>
      <c r="H30" s="224"/>
      <c r="I30" s="224"/>
      <c r="J30" s="224"/>
      <c r="K30" s="224"/>
      <c r="M30" s="224" t="s">
        <v>2</v>
      </c>
      <c r="N30" s="143">
        <v>1700000</v>
      </c>
      <c r="O30" s="143">
        <v>933783.78378378379</v>
      </c>
      <c r="P30" s="143">
        <v>708108.10810810816</v>
      </c>
      <c r="Q30" s="143">
        <v>354054.05405405408</v>
      </c>
      <c r="R30" s="143">
        <v>137837.83783783784</v>
      </c>
      <c r="S30" s="143">
        <v>1800000</v>
      </c>
      <c r="T30" s="143">
        <v>1045871.5596330275</v>
      </c>
      <c r="U30" s="143">
        <v>724770.64220183482</v>
      </c>
      <c r="V30" s="143">
        <v>379816.51376146788</v>
      </c>
      <c r="W30" s="143">
        <v>207339.44954128441</v>
      </c>
      <c r="X30" s="493">
        <v>10300</v>
      </c>
      <c r="Y30" s="493"/>
      <c r="Z30" s="493">
        <v>7800</v>
      </c>
      <c r="AA30" s="493"/>
      <c r="AB30" s="232"/>
      <c r="AC30" s="232"/>
      <c r="AD30" s="232"/>
      <c r="AE30" s="232"/>
      <c r="AF30" s="232"/>
      <c r="AG30" s="233"/>
      <c r="AH30" s="227" t="s">
        <v>6</v>
      </c>
      <c r="AI30" s="11" t="s">
        <v>53</v>
      </c>
      <c r="AJ30" s="227" t="s">
        <v>6</v>
      </c>
      <c r="AK30" s="11" t="s">
        <v>6</v>
      </c>
      <c r="AL30" s="227"/>
      <c r="AM30" s="11"/>
      <c r="AN30" s="227"/>
      <c r="AO30" s="11"/>
      <c r="AP30" s="227"/>
    </row>
    <row r="31" spans="1:42" s="228" customFormat="1" outlineLevel="1">
      <c r="A31" s="219" t="s">
        <v>74</v>
      </c>
      <c r="B31" s="220" t="s">
        <v>3</v>
      </c>
      <c r="C31" s="221" t="s">
        <v>401</v>
      </c>
      <c r="D31" s="229"/>
      <c r="E31" s="222" t="s">
        <v>402</v>
      </c>
      <c r="F31" s="223">
        <v>0.62847222222222221</v>
      </c>
      <c r="G31" s="231"/>
      <c r="H31" s="224" t="s">
        <v>2</v>
      </c>
      <c r="I31" s="224" t="s">
        <v>2</v>
      </c>
      <c r="J31" s="224" t="s">
        <v>2</v>
      </c>
      <c r="K31" s="224" t="s">
        <v>2</v>
      </c>
      <c r="L31" s="224" t="s">
        <v>2</v>
      </c>
      <c r="M31" s="231"/>
      <c r="N31" s="143">
        <v>1330000</v>
      </c>
      <c r="O31" s="143">
        <v>777173.77466581797</v>
      </c>
      <c r="P31" s="143">
        <v>525735.20050922979</v>
      </c>
      <c r="Q31" s="143">
        <v>248898.79057924886</v>
      </c>
      <c r="R31" s="143">
        <v>101591.34309357098</v>
      </c>
      <c r="S31" s="143">
        <v>1529499.9999999998</v>
      </c>
      <c r="T31" s="143">
        <v>923338.70967741928</v>
      </c>
      <c r="U31" s="143">
        <v>571926.26728110586</v>
      </c>
      <c r="V31" s="143">
        <v>258776.49769585248</v>
      </c>
      <c r="W31" s="143">
        <v>104718.89400921657</v>
      </c>
      <c r="X31" s="493">
        <v>12700</v>
      </c>
      <c r="Y31" s="493"/>
      <c r="Z31" s="493">
        <v>8100</v>
      </c>
      <c r="AA31" s="493"/>
      <c r="AB31" s="232"/>
      <c r="AC31" s="232"/>
      <c r="AD31" s="232"/>
      <c r="AE31" s="232"/>
      <c r="AF31" s="232"/>
      <c r="AG31" s="233"/>
      <c r="AH31" s="227" t="s">
        <v>6</v>
      </c>
      <c r="AI31" s="11" t="s">
        <v>53</v>
      </c>
      <c r="AJ31" s="227" t="s">
        <v>6</v>
      </c>
      <c r="AK31" s="11"/>
      <c r="AL31" s="227" t="s">
        <v>53</v>
      </c>
      <c r="AN31" s="227" t="s">
        <v>6</v>
      </c>
      <c r="AO31" s="11"/>
      <c r="AP31" s="227" t="s">
        <v>6</v>
      </c>
    </row>
    <row r="32" spans="1:42" s="228" customFormat="1" outlineLevel="1">
      <c r="A32" s="219" t="s">
        <v>74</v>
      </c>
      <c r="B32" s="220" t="s">
        <v>3</v>
      </c>
      <c r="C32" s="221" t="s">
        <v>539</v>
      </c>
      <c r="D32" s="229" t="s">
        <v>541</v>
      </c>
      <c r="E32" s="222" t="s">
        <v>540</v>
      </c>
      <c r="F32" s="223">
        <v>0.66319444444444442</v>
      </c>
      <c r="G32" s="231"/>
      <c r="H32" s="224"/>
      <c r="I32" s="224"/>
      <c r="J32" s="224"/>
      <c r="K32" s="224"/>
      <c r="L32" s="224" t="s">
        <v>2</v>
      </c>
      <c r="M32" s="231"/>
      <c r="N32" s="143"/>
      <c r="O32" s="143"/>
      <c r="P32" s="143"/>
      <c r="Q32" s="143"/>
      <c r="R32" s="143"/>
      <c r="S32" s="143">
        <v>1550000</v>
      </c>
      <c r="T32" s="143">
        <v>850727.65072765085</v>
      </c>
      <c r="U32" s="143">
        <v>757276.50727650733</v>
      </c>
      <c r="V32" s="143">
        <v>337283.43728343723</v>
      </c>
      <c r="W32" s="143">
        <v>113860.01386001385</v>
      </c>
      <c r="X32" s="493"/>
      <c r="Y32" s="493"/>
      <c r="Z32" s="493">
        <v>10000</v>
      </c>
      <c r="AA32" s="493"/>
      <c r="AB32" s="232"/>
      <c r="AC32" s="232"/>
      <c r="AD32" s="232"/>
      <c r="AE32" s="232"/>
      <c r="AF32" s="232"/>
      <c r="AG32" s="233"/>
      <c r="AH32" s="227" t="s">
        <v>6</v>
      </c>
      <c r="AI32" s="11" t="s">
        <v>53</v>
      </c>
      <c r="AJ32" s="227" t="s">
        <v>6</v>
      </c>
      <c r="AK32" s="11"/>
      <c r="AL32" s="227"/>
      <c r="AN32" s="227" t="s">
        <v>6</v>
      </c>
      <c r="AO32" s="11"/>
      <c r="AP32" s="227" t="s">
        <v>6</v>
      </c>
    </row>
    <row r="33" spans="1:42" s="228" customFormat="1" outlineLevel="1">
      <c r="A33" s="219" t="s">
        <v>74</v>
      </c>
      <c r="B33" s="220" t="s">
        <v>3</v>
      </c>
      <c r="C33" s="221" t="s">
        <v>266</v>
      </c>
      <c r="D33" s="229"/>
      <c r="E33" s="222" t="s">
        <v>529</v>
      </c>
      <c r="F33" s="223" t="s">
        <v>327</v>
      </c>
      <c r="G33" s="239"/>
      <c r="H33" s="224" t="s">
        <v>2</v>
      </c>
      <c r="I33" s="224" t="s">
        <v>2</v>
      </c>
      <c r="J33" s="224" t="s">
        <v>2</v>
      </c>
      <c r="K33" s="224" t="s">
        <v>2</v>
      </c>
      <c r="L33" s="224" t="s">
        <v>2</v>
      </c>
      <c r="M33" s="224"/>
      <c r="N33" s="143">
        <v>1380000</v>
      </c>
      <c r="O33" s="143">
        <v>840218.31412977551</v>
      </c>
      <c r="P33" s="143">
        <v>502122.49848392961</v>
      </c>
      <c r="Q33" s="143">
        <v>237671.31594906005</v>
      </c>
      <c r="R33" s="143">
        <v>71970.891449363247</v>
      </c>
      <c r="S33" s="143">
        <v>1380000</v>
      </c>
      <c r="T33" s="143">
        <v>830331.92516596266</v>
      </c>
      <c r="U33" s="143">
        <v>488038.62401931197</v>
      </c>
      <c r="V33" s="143">
        <v>226529.87326493664</v>
      </c>
      <c r="W33" s="143">
        <v>76620.398310199147</v>
      </c>
      <c r="X33" s="493">
        <v>10800</v>
      </c>
      <c r="Y33" s="493"/>
      <c r="Z33" s="493">
        <v>7000</v>
      </c>
      <c r="AA33" s="493"/>
      <c r="AB33" s="225"/>
      <c r="AC33" s="225"/>
      <c r="AD33" s="225"/>
      <c r="AE33" s="225"/>
      <c r="AF33" s="225"/>
      <c r="AG33" s="226"/>
      <c r="AH33" s="227"/>
      <c r="AI33" s="11" t="s">
        <v>53</v>
      </c>
      <c r="AJ33" s="227" t="s">
        <v>6</v>
      </c>
      <c r="AK33" s="11" t="s">
        <v>53</v>
      </c>
      <c r="AL33" s="227" t="s">
        <v>53</v>
      </c>
      <c r="AM33" s="11"/>
      <c r="AN33" s="227" t="s">
        <v>6</v>
      </c>
      <c r="AO33" s="11" t="s">
        <v>6</v>
      </c>
      <c r="AP33" s="227" t="s">
        <v>6</v>
      </c>
    </row>
    <row r="34" spans="1:42" s="228" customFormat="1" outlineLevel="1">
      <c r="A34" s="219" t="s">
        <v>74</v>
      </c>
      <c r="B34" s="220" t="s">
        <v>3</v>
      </c>
      <c r="C34" s="221" t="s">
        <v>267</v>
      </c>
      <c r="D34" s="229"/>
      <c r="E34" s="222" t="s">
        <v>530</v>
      </c>
      <c r="F34" s="223">
        <v>0.74652777777777779</v>
      </c>
      <c r="G34" s="239"/>
      <c r="H34" s="224" t="s">
        <v>2</v>
      </c>
      <c r="I34" s="224" t="s">
        <v>2</v>
      </c>
      <c r="J34" s="224" t="s">
        <v>2</v>
      </c>
      <c r="K34" s="224" t="s">
        <v>2</v>
      </c>
      <c r="L34" s="224" t="s">
        <v>2</v>
      </c>
      <c r="M34" s="224"/>
      <c r="N34" s="143">
        <v>1710000</v>
      </c>
      <c r="O34" s="143">
        <v>1035725.1184834124</v>
      </c>
      <c r="P34" s="143">
        <v>583507.10900473944</v>
      </c>
      <c r="Q34" s="143">
        <v>272303.31753554504</v>
      </c>
      <c r="R34" s="143">
        <v>82663.507109004742</v>
      </c>
      <c r="S34" s="143">
        <v>1710000</v>
      </c>
      <c r="T34" s="143">
        <v>1053902.9768467473</v>
      </c>
      <c r="U34" s="143">
        <v>628759.64718853368</v>
      </c>
      <c r="V34" s="143">
        <v>295055.12679162074</v>
      </c>
      <c r="W34" s="143">
        <v>97094.818081587655</v>
      </c>
      <c r="X34" s="493">
        <v>12800</v>
      </c>
      <c r="Y34" s="493"/>
      <c r="Z34" s="493">
        <v>9000</v>
      </c>
      <c r="AA34" s="493"/>
      <c r="AB34" s="225"/>
      <c r="AC34" s="225"/>
      <c r="AD34" s="225"/>
      <c r="AE34" s="225"/>
      <c r="AF34" s="225"/>
      <c r="AG34" s="226"/>
      <c r="AH34" s="227"/>
      <c r="AI34" s="11" t="s">
        <v>53</v>
      </c>
      <c r="AJ34" s="227" t="s">
        <v>6</v>
      </c>
      <c r="AK34" s="11" t="s">
        <v>53</v>
      </c>
      <c r="AL34" s="227" t="s">
        <v>53</v>
      </c>
      <c r="AM34" s="11"/>
      <c r="AN34" s="227" t="s">
        <v>6</v>
      </c>
      <c r="AO34" s="11" t="s">
        <v>6</v>
      </c>
      <c r="AP34" s="227" t="s">
        <v>6</v>
      </c>
    </row>
    <row r="35" spans="1:42" s="228" customFormat="1" outlineLevel="1">
      <c r="A35" s="219" t="s">
        <v>74</v>
      </c>
      <c r="B35" s="220" t="s">
        <v>3</v>
      </c>
      <c r="C35" s="221" t="s">
        <v>385</v>
      </c>
      <c r="D35" s="229"/>
      <c r="E35" s="222" t="s">
        <v>386</v>
      </c>
      <c r="F35" s="223">
        <v>0.67013888888888884</v>
      </c>
      <c r="G35" s="235"/>
      <c r="H35" s="224" t="s">
        <v>2</v>
      </c>
      <c r="I35" s="224" t="s">
        <v>2</v>
      </c>
      <c r="J35" s="224" t="s">
        <v>2</v>
      </c>
      <c r="K35" s="224" t="s">
        <v>2</v>
      </c>
      <c r="L35" s="224" t="s">
        <v>2</v>
      </c>
      <c r="M35" s="224"/>
      <c r="N35" s="143">
        <v>1650000</v>
      </c>
      <c r="O35" s="143">
        <v>998684.21052631573</v>
      </c>
      <c r="P35" s="143">
        <v>641568.20622986043</v>
      </c>
      <c r="Q35" s="143">
        <v>288882.92158968851</v>
      </c>
      <c r="R35" s="143">
        <v>99248.120300751878</v>
      </c>
      <c r="S35" s="143">
        <v>1900000</v>
      </c>
      <c r="T35" s="143">
        <v>1143161.7264690588</v>
      </c>
      <c r="U35" s="143">
        <v>736089.44357774314</v>
      </c>
      <c r="V35" s="143">
        <v>323088.92355694232</v>
      </c>
      <c r="W35" s="143">
        <v>125481.01924076964</v>
      </c>
      <c r="X35" s="493">
        <v>14200</v>
      </c>
      <c r="Y35" s="493"/>
      <c r="Z35" s="493">
        <v>10100</v>
      </c>
      <c r="AA35" s="493"/>
      <c r="AB35" s="236"/>
      <c r="AC35" s="236"/>
      <c r="AD35" s="236"/>
      <c r="AE35" s="236"/>
      <c r="AF35" s="236"/>
      <c r="AH35" s="227" t="s">
        <v>53</v>
      </c>
      <c r="AI35" s="11"/>
      <c r="AJ35" s="227"/>
      <c r="AK35" s="11"/>
      <c r="AL35" s="227"/>
      <c r="AM35" s="11"/>
      <c r="AN35" s="227"/>
      <c r="AO35" s="11"/>
      <c r="AP35" s="227"/>
    </row>
    <row r="36" spans="1:42" s="228" customFormat="1" outlineLevel="1">
      <c r="A36" s="219" t="s">
        <v>74</v>
      </c>
      <c r="B36" s="220" t="s">
        <v>3</v>
      </c>
      <c r="C36" s="221" t="s">
        <v>643</v>
      </c>
      <c r="D36" s="229"/>
      <c r="E36" s="222" t="s">
        <v>400</v>
      </c>
      <c r="F36" s="223">
        <v>0.70833333333333337</v>
      </c>
      <c r="G36" s="235"/>
      <c r="H36" s="224"/>
      <c r="I36" s="224"/>
      <c r="J36" s="224"/>
      <c r="K36" s="224"/>
      <c r="L36" s="224"/>
      <c r="M36" s="224" t="s">
        <v>2</v>
      </c>
      <c r="N36" s="143">
        <v>1500000</v>
      </c>
      <c r="O36" s="143">
        <v>910596.02649006632</v>
      </c>
      <c r="P36" s="143">
        <v>445916.11479028693</v>
      </c>
      <c r="Q36" s="143">
        <v>205298.01324503313</v>
      </c>
      <c r="R36" s="143">
        <v>72847.682119205303</v>
      </c>
      <c r="S36" s="143">
        <v>1500000</v>
      </c>
      <c r="T36" s="143">
        <v>927695.28728211741</v>
      </c>
      <c r="U36" s="143">
        <v>482246.6107165913</v>
      </c>
      <c r="V36" s="143">
        <v>232408.00516462233</v>
      </c>
      <c r="W36" s="143">
        <v>54228.534538411885</v>
      </c>
      <c r="X36" s="493">
        <v>9200</v>
      </c>
      <c r="Y36" s="493"/>
      <c r="Z36" s="493">
        <v>7100</v>
      </c>
      <c r="AA36" s="493"/>
      <c r="AB36" s="236"/>
      <c r="AC36" s="236"/>
      <c r="AD36" s="236"/>
      <c r="AE36" s="236"/>
      <c r="AF36" s="236"/>
      <c r="AH36" s="227"/>
      <c r="AI36" s="11" t="s">
        <v>53</v>
      </c>
      <c r="AJ36" s="227"/>
      <c r="AK36" s="11"/>
      <c r="AL36" s="227" t="s">
        <v>53</v>
      </c>
      <c r="AM36" s="11"/>
      <c r="AN36" s="227"/>
      <c r="AO36" s="11"/>
      <c r="AP36" s="227"/>
    </row>
    <row r="37" spans="1:42" s="228" customFormat="1" ht="17.25" customHeight="1" outlineLevel="1">
      <c r="A37" s="219" t="s">
        <v>74</v>
      </c>
      <c r="B37" s="220" t="s">
        <v>3</v>
      </c>
      <c r="C37" s="221" t="s">
        <v>403</v>
      </c>
      <c r="D37" s="229"/>
      <c r="E37" s="222" t="s">
        <v>400</v>
      </c>
      <c r="F37" s="223" t="s">
        <v>441</v>
      </c>
      <c r="G37" s="224"/>
      <c r="H37" s="239"/>
      <c r="I37" s="239"/>
      <c r="J37" s="239"/>
      <c r="K37" s="239"/>
      <c r="L37" s="239"/>
      <c r="M37" s="224" t="s">
        <v>2</v>
      </c>
      <c r="N37" s="143">
        <v>1630000</v>
      </c>
      <c r="O37" s="143">
        <v>990035.31842883374</v>
      </c>
      <c r="P37" s="143">
        <v>478916.31157537457</v>
      </c>
      <c r="Q37" s="143">
        <v>219123.591683251</v>
      </c>
      <c r="R37" s="143">
        <v>71439.111886635204</v>
      </c>
      <c r="S37" s="143">
        <v>1710000</v>
      </c>
      <c r="T37" s="143">
        <v>1046370.4573976663</v>
      </c>
      <c r="U37" s="143">
        <v>556423.05946436676</v>
      </c>
      <c r="V37" s="143">
        <v>238478.81231475796</v>
      </c>
      <c r="W37" s="143">
        <v>77634.24207631305</v>
      </c>
      <c r="X37" s="493">
        <v>9700</v>
      </c>
      <c r="Y37" s="493"/>
      <c r="Z37" s="493">
        <v>7600</v>
      </c>
      <c r="AA37" s="493"/>
      <c r="AB37" s="225"/>
      <c r="AC37" s="225"/>
      <c r="AD37" s="225"/>
      <c r="AE37" s="225"/>
      <c r="AF37" s="225"/>
      <c r="AG37" s="226"/>
      <c r="AH37" s="227" t="s">
        <v>6</v>
      </c>
      <c r="AI37" s="11" t="s">
        <v>53</v>
      </c>
      <c r="AJ37" s="227" t="s">
        <v>6</v>
      </c>
      <c r="AK37" s="11" t="s">
        <v>6</v>
      </c>
      <c r="AL37" s="227" t="s">
        <v>53</v>
      </c>
      <c r="AM37" s="11" t="s">
        <v>6</v>
      </c>
      <c r="AN37" s="227" t="s">
        <v>6</v>
      </c>
      <c r="AO37" s="11" t="s">
        <v>6</v>
      </c>
      <c r="AP37" s="227" t="s">
        <v>6</v>
      </c>
    </row>
    <row r="38" spans="1:42" s="228" customFormat="1" ht="17.25" customHeight="1" outlineLevel="1">
      <c r="A38" s="219" t="s">
        <v>74</v>
      </c>
      <c r="B38" s="220" t="s">
        <v>3</v>
      </c>
      <c r="C38" s="221" t="s">
        <v>638</v>
      </c>
      <c r="D38" s="229" t="s">
        <v>642</v>
      </c>
      <c r="E38" s="222" t="s">
        <v>641</v>
      </c>
      <c r="F38" s="223" t="s">
        <v>640</v>
      </c>
      <c r="G38" s="224"/>
      <c r="H38" s="239"/>
      <c r="I38" s="239" t="s">
        <v>2</v>
      </c>
      <c r="J38" s="239"/>
      <c r="K38" s="239"/>
      <c r="L38" s="239"/>
      <c r="M38" s="224"/>
      <c r="N38" s="143">
        <v>1700000</v>
      </c>
      <c r="O38" s="143">
        <v>985117.72764637007</v>
      </c>
      <c r="P38" s="143">
        <v>474628.64548945171</v>
      </c>
      <c r="Q38" s="143">
        <v>189271.86215711193</v>
      </c>
      <c r="R38" s="143">
        <v>70564.443726271522</v>
      </c>
      <c r="S38" s="143"/>
      <c r="T38" s="143"/>
      <c r="U38" s="143"/>
      <c r="V38" s="143"/>
      <c r="W38" s="143"/>
      <c r="X38" s="493">
        <v>12200</v>
      </c>
      <c r="Y38" s="493"/>
      <c r="Z38" s="493"/>
      <c r="AA38" s="493"/>
      <c r="AB38" s="225"/>
      <c r="AC38" s="225"/>
      <c r="AD38" s="225"/>
      <c r="AE38" s="225"/>
      <c r="AF38" s="225"/>
      <c r="AG38" s="226"/>
      <c r="AH38" s="227"/>
      <c r="AI38" s="11" t="s">
        <v>53</v>
      </c>
      <c r="AJ38" s="227"/>
      <c r="AK38" s="11"/>
      <c r="AL38" s="227"/>
      <c r="AM38" s="11" t="s">
        <v>53</v>
      </c>
      <c r="AN38" s="227"/>
      <c r="AO38" s="11"/>
      <c r="AP38" s="227"/>
    </row>
    <row r="39" spans="1:42" s="228" customFormat="1" ht="17.25" customHeight="1" outlineLevel="1">
      <c r="A39" s="219" t="s">
        <v>74</v>
      </c>
      <c r="B39" s="220" t="s">
        <v>3</v>
      </c>
      <c r="C39" s="221" t="s">
        <v>639</v>
      </c>
      <c r="D39" s="229" t="s">
        <v>642</v>
      </c>
      <c r="E39" s="222" t="s">
        <v>641</v>
      </c>
      <c r="F39" s="223">
        <v>0.81597222222222221</v>
      </c>
      <c r="G39" s="224"/>
      <c r="H39" s="239"/>
      <c r="I39" s="239" t="s">
        <v>2</v>
      </c>
      <c r="J39" s="239"/>
      <c r="K39" s="239"/>
      <c r="L39" s="239"/>
      <c r="M39" s="224"/>
      <c r="N39" s="143">
        <v>2100000</v>
      </c>
      <c r="O39" s="143">
        <v>1274554.4554455446</v>
      </c>
      <c r="P39" s="143">
        <v>695841.58415841579</v>
      </c>
      <c r="Q39" s="143">
        <v>276534.65346534655</v>
      </c>
      <c r="R39" s="143">
        <v>90792.079207920789</v>
      </c>
      <c r="S39" s="143"/>
      <c r="T39" s="143"/>
      <c r="U39" s="143"/>
      <c r="V39" s="143"/>
      <c r="W39" s="143"/>
      <c r="X39" s="493">
        <v>18000</v>
      </c>
      <c r="Y39" s="493"/>
      <c r="Z39" s="493"/>
      <c r="AA39" s="493"/>
      <c r="AB39" s="225"/>
      <c r="AC39" s="225"/>
      <c r="AD39" s="225"/>
      <c r="AE39" s="225"/>
      <c r="AF39" s="225"/>
      <c r="AG39" s="226"/>
      <c r="AH39" s="227"/>
      <c r="AI39" s="11" t="s">
        <v>53</v>
      </c>
      <c r="AJ39" s="227"/>
      <c r="AK39" s="11"/>
      <c r="AL39" s="227"/>
      <c r="AM39" s="11" t="s">
        <v>53</v>
      </c>
      <c r="AN39" s="227"/>
      <c r="AO39" s="11"/>
      <c r="AP39" s="227"/>
    </row>
    <row r="40" spans="1:42" s="228" customFormat="1" outlineLevel="1">
      <c r="A40" s="219" t="s">
        <v>74</v>
      </c>
      <c r="B40" s="220" t="s">
        <v>3</v>
      </c>
      <c r="C40" s="221" t="s">
        <v>270</v>
      </c>
      <c r="D40" s="229"/>
      <c r="E40" s="222" t="s">
        <v>271</v>
      </c>
      <c r="F40" s="223">
        <v>0.77083333333333337</v>
      </c>
      <c r="G40" s="224" t="s">
        <v>2</v>
      </c>
      <c r="H40" s="239"/>
      <c r="I40" s="239"/>
      <c r="J40" s="239"/>
      <c r="K40" s="239"/>
      <c r="L40" s="239"/>
      <c r="M40" s="224"/>
      <c r="N40" s="143">
        <v>2305000</v>
      </c>
      <c r="O40" s="143">
        <v>1402062.0239390645</v>
      </c>
      <c r="P40" s="143">
        <v>772513.6017410229</v>
      </c>
      <c r="Q40" s="143">
        <v>353650.70729053323</v>
      </c>
      <c r="R40" s="143">
        <v>97818.280739934708</v>
      </c>
      <c r="S40" s="143">
        <v>2400000</v>
      </c>
      <c r="T40" s="143">
        <v>1459847.6605005441</v>
      </c>
      <c r="U40" s="143">
        <v>804352.55712731229</v>
      </c>
      <c r="V40" s="143">
        <v>368226.33297062025</v>
      </c>
      <c r="W40" s="143">
        <v>101849.83677910772</v>
      </c>
      <c r="X40" s="493">
        <v>16200</v>
      </c>
      <c r="Y40" s="493"/>
      <c r="Z40" s="493">
        <v>12500</v>
      </c>
      <c r="AA40" s="493"/>
      <c r="AB40" s="225"/>
      <c r="AC40" s="225"/>
      <c r="AD40" s="225"/>
      <c r="AE40" s="225"/>
      <c r="AF40" s="225"/>
      <c r="AG40" s="226"/>
      <c r="AH40" s="227"/>
      <c r="AI40" s="11" t="s">
        <v>53</v>
      </c>
      <c r="AJ40" s="227"/>
      <c r="AK40" s="11"/>
      <c r="AL40" s="227" t="s">
        <v>53</v>
      </c>
      <c r="AM40" s="11"/>
      <c r="AN40" s="227"/>
      <c r="AO40" s="11"/>
      <c r="AP40" s="227"/>
    </row>
    <row r="41" spans="1:42" s="228" customFormat="1" outlineLevel="1">
      <c r="A41" s="219" t="s">
        <v>74</v>
      </c>
      <c r="B41" s="220" t="s">
        <v>3</v>
      </c>
      <c r="C41" s="221" t="s">
        <v>398</v>
      </c>
      <c r="D41" s="222"/>
      <c r="E41" s="222" t="s">
        <v>532</v>
      </c>
      <c r="F41" s="223" t="s">
        <v>370</v>
      </c>
      <c r="G41" s="224" t="s">
        <v>2</v>
      </c>
      <c r="H41" s="224" t="s">
        <v>2</v>
      </c>
      <c r="I41" s="224" t="s">
        <v>2</v>
      </c>
      <c r="J41" s="224" t="s">
        <v>2</v>
      </c>
      <c r="K41" s="224" t="s">
        <v>2</v>
      </c>
      <c r="L41" s="224" t="s">
        <v>2</v>
      </c>
      <c r="M41" s="224" t="s">
        <v>2</v>
      </c>
      <c r="N41" s="143">
        <v>2150000</v>
      </c>
      <c r="O41" s="143">
        <v>1264228.8348700756</v>
      </c>
      <c r="P41" s="143">
        <v>754212.07041072915</v>
      </c>
      <c r="Q41" s="143">
        <v>349622.79966471076</v>
      </c>
      <c r="R41" s="143">
        <v>113537.30092204528</v>
      </c>
      <c r="S41" s="143">
        <v>2200000</v>
      </c>
      <c r="T41" s="143">
        <v>1366560.8465608465</v>
      </c>
      <c r="U41" s="143">
        <v>732169.31216931215</v>
      </c>
      <c r="V41" s="143">
        <v>350370.37037037039</v>
      </c>
      <c r="W41" s="143">
        <v>103597.8835978836</v>
      </c>
      <c r="X41" s="493">
        <v>15200</v>
      </c>
      <c r="Y41" s="493"/>
      <c r="Z41" s="493">
        <v>11500</v>
      </c>
      <c r="AA41" s="493"/>
      <c r="AB41" s="225"/>
      <c r="AC41" s="225"/>
      <c r="AD41" s="225"/>
      <c r="AE41" s="225"/>
      <c r="AF41" s="225"/>
      <c r="AG41" s="226"/>
      <c r="AH41" s="227" t="s">
        <v>6</v>
      </c>
      <c r="AI41" s="11" t="s">
        <v>53</v>
      </c>
      <c r="AJ41" s="227" t="s">
        <v>6</v>
      </c>
      <c r="AK41" s="11" t="s">
        <v>6</v>
      </c>
      <c r="AL41" s="227" t="s">
        <v>53</v>
      </c>
      <c r="AM41" s="11" t="s">
        <v>6</v>
      </c>
      <c r="AN41" s="227" t="s">
        <v>6</v>
      </c>
      <c r="AO41" s="11" t="s">
        <v>6</v>
      </c>
      <c r="AP41" s="227" t="s">
        <v>6</v>
      </c>
    </row>
    <row r="42" spans="1:42" s="228" customFormat="1" outlineLevel="1">
      <c r="A42" s="219" t="s">
        <v>74</v>
      </c>
      <c r="B42" s="220" t="s">
        <v>3</v>
      </c>
      <c r="C42" s="221" t="s">
        <v>11</v>
      </c>
      <c r="D42" s="222"/>
      <c r="E42" s="222" t="s">
        <v>533</v>
      </c>
      <c r="F42" s="223">
        <v>0.79861111111111116</v>
      </c>
      <c r="G42" s="224" t="s">
        <v>2</v>
      </c>
      <c r="H42" s="224" t="s">
        <v>2</v>
      </c>
      <c r="I42" s="224" t="s">
        <v>2</v>
      </c>
      <c r="J42" s="224" t="s">
        <v>2</v>
      </c>
      <c r="K42" s="224" t="s">
        <v>2</v>
      </c>
      <c r="L42" s="224" t="s">
        <v>2</v>
      </c>
      <c r="M42" s="224" t="s">
        <v>2</v>
      </c>
      <c r="N42" s="143">
        <v>3650000</v>
      </c>
      <c r="O42" s="143">
        <v>2189517.9927368769</v>
      </c>
      <c r="P42" s="143">
        <v>1250808.8478045559</v>
      </c>
      <c r="Q42" s="143">
        <v>620584.35127104656</v>
      </c>
      <c r="R42" s="143">
        <v>175932.65103994717</v>
      </c>
      <c r="S42" s="143">
        <v>3830400</v>
      </c>
      <c r="T42" s="143">
        <v>2297734.169692968</v>
      </c>
      <c r="U42" s="143">
        <v>1312629.6467481018</v>
      </c>
      <c r="V42" s="143">
        <v>651256.5203037305</v>
      </c>
      <c r="W42" s="143">
        <v>184628.06206668867</v>
      </c>
      <c r="X42" s="493">
        <v>27000</v>
      </c>
      <c r="Y42" s="493"/>
      <c r="Z42" s="493">
        <v>21500</v>
      </c>
      <c r="AA42" s="493"/>
      <c r="AB42" s="225"/>
      <c r="AC42" s="225"/>
      <c r="AD42" s="225"/>
      <c r="AE42" s="225"/>
      <c r="AF42" s="225"/>
      <c r="AG42" s="226"/>
      <c r="AH42" s="227"/>
      <c r="AI42" s="11" t="s">
        <v>53</v>
      </c>
      <c r="AJ42" s="227"/>
      <c r="AK42" s="11"/>
      <c r="AL42" s="227"/>
      <c r="AM42" s="11"/>
      <c r="AN42" s="227"/>
      <c r="AO42" s="11"/>
      <c r="AP42" s="227"/>
    </row>
    <row r="43" spans="1:42" s="228" customFormat="1" outlineLevel="1">
      <c r="A43" s="219" t="s">
        <v>74</v>
      </c>
      <c r="B43" s="220" t="s">
        <v>3</v>
      </c>
      <c r="C43" s="240" t="s">
        <v>348</v>
      </c>
      <c r="D43" s="222"/>
      <c r="E43" s="222" t="s">
        <v>533</v>
      </c>
      <c r="F43" s="230">
        <v>0.8125</v>
      </c>
      <c r="G43" s="224" t="s">
        <v>2</v>
      </c>
      <c r="H43" s="224" t="s">
        <v>2</v>
      </c>
      <c r="I43" s="224" t="s">
        <v>2</v>
      </c>
      <c r="J43" s="224" t="s">
        <v>2</v>
      </c>
      <c r="K43" s="224" t="s">
        <v>2</v>
      </c>
      <c r="L43" s="224" t="s">
        <v>2</v>
      </c>
      <c r="M43" s="224" t="s">
        <v>2</v>
      </c>
      <c r="N43" s="143">
        <v>4300000</v>
      </c>
      <c r="O43" s="143">
        <v>2505299.098606938</v>
      </c>
      <c r="P43" s="143">
        <v>1556268.7790221253</v>
      </c>
      <c r="Q43" s="143">
        <v>783419.83064736414</v>
      </c>
      <c r="R43" s="143">
        <v>219639.44277519803</v>
      </c>
      <c r="S43" s="143">
        <v>4510000</v>
      </c>
      <c r="T43" s="143">
        <v>2627650.9150505327</v>
      </c>
      <c r="U43" s="143">
        <v>1632272.6031139034</v>
      </c>
      <c r="V43" s="143">
        <v>821679.86888828198</v>
      </c>
      <c r="W43" s="143">
        <v>230366.02021305653</v>
      </c>
      <c r="X43" s="493">
        <v>52000</v>
      </c>
      <c r="Y43" s="493"/>
      <c r="Z43" s="493">
        <v>38000</v>
      </c>
      <c r="AA43" s="493"/>
      <c r="AB43" s="225"/>
      <c r="AC43" s="225"/>
      <c r="AD43" s="225"/>
      <c r="AE43" s="225"/>
      <c r="AF43" s="225"/>
      <c r="AG43" s="226"/>
      <c r="AH43" s="227" t="s">
        <v>6</v>
      </c>
      <c r="AI43" s="11" t="s">
        <v>53</v>
      </c>
      <c r="AJ43" s="227" t="s">
        <v>6</v>
      </c>
      <c r="AL43" s="227" t="s">
        <v>6</v>
      </c>
      <c r="AM43" s="11" t="s">
        <v>6</v>
      </c>
      <c r="AN43" s="227" t="s">
        <v>6</v>
      </c>
      <c r="AO43" s="11" t="s">
        <v>6</v>
      </c>
      <c r="AP43" s="227" t="s">
        <v>6</v>
      </c>
    </row>
    <row r="44" spans="1:42" s="228" customFormat="1" outlineLevel="1">
      <c r="A44" s="219" t="s">
        <v>74</v>
      </c>
      <c r="B44" s="220" t="s">
        <v>3</v>
      </c>
      <c r="C44" s="240" t="s">
        <v>349</v>
      </c>
      <c r="D44" s="222"/>
      <c r="E44" s="222" t="s">
        <v>54</v>
      </c>
      <c r="F44" s="230">
        <v>0.82986111111111116</v>
      </c>
      <c r="G44" s="224" t="s">
        <v>2</v>
      </c>
      <c r="H44" s="224" t="s">
        <v>2</v>
      </c>
      <c r="I44" s="224" t="s">
        <v>2</v>
      </c>
      <c r="J44" s="224" t="s">
        <v>2</v>
      </c>
      <c r="K44" s="224" t="s">
        <v>2</v>
      </c>
      <c r="L44" s="224" t="s">
        <v>2</v>
      </c>
      <c r="M44" s="224" t="s">
        <v>2</v>
      </c>
      <c r="N44" s="143">
        <v>4400000</v>
      </c>
      <c r="O44" s="143">
        <v>2500352.6448362721</v>
      </c>
      <c r="P44" s="143">
        <v>1745591.9395465995</v>
      </c>
      <c r="Q44" s="143">
        <v>868916.87657430721</v>
      </c>
      <c r="R44" s="143">
        <v>244937.02770780856</v>
      </c>
      <c r="S44" s="143">
        <v>4620000</v>
      </c>
      <c r="T44" s="143">
        <v>2625370.2770780856</v>
      </c>
      <c r="U44" s="143">
        <v>1832871.5365239293</v>
      </c>
      <c r="V44" s="143">
        <v>912362.7204030226</v>
      </c>
      <c r="W44" s="143">
        <v>257183.87909319898</v>
      </c>
      <c r="X44" s="493">
        <v>59500</v>
      </c>
      <c r="Y44" s="493"/>
      <c r="Z44" s="493">
        <v>44000</v>
      </c>
      <c r="AA44" s="493"/>
      <c r="AB44" s="225"/>
      <c r="AC44" s="225"/>
      <c r="AD44" s="225"/>
      <c r="AE44" s="225"/>
      <c r="AF44" s="225"/>
      <c r="AG44" s="226"/>
      <c r="AH44" s="227" t="s">
        <v>6</v>
      </c>
      <c r="AI44" s="11" t="s">
        <v>6</v>
      </c>
      <c r="AJ44" s="227" t="s">
        <v>6</v>
      </c>
      <c r="AK44" s="11" t="s">
        <v>53</v>
      </c>
      <c r="AL44" s="227" t="s">
        <v>6</v>
      </c>
      <c r="AM44" s="11" t="s">
        <v>6</v>
      </c>
      <c r="AN44" s="227" t="s">
        <v>6</v>
      </c>
      <c r="AO44" s="11" t="s">
        <v>6</v>
      </c>
      <c r="AP44" s="227" t="s">
        <v>6</v>
      </c>
    </row>
    <row r="45" spans="1:42" s="228" customFormat="1" outlineLevel="1">
      <c r="A45" s="219" t="s">
        <v>74</v>
      </c>
      <c r="B45" s="220" t="s">
        <v>3</v>
      </c>
      <c r="C45" s="221" t="s">
        <v>12</v>
      </c>
      <c r="D45" s="222"/>
      <c r="E45" s="222" t="s">
        <v>646</v>
      </c>
      <c r="F45" s="223">
        <v>0.85416666666666663</v>
      </c>
      <c r="G45" s="224" t="s">
        <v>2</v>
      </c>
      <c r="H45" s="224" t="s">
        <v>2</v>
      </c>
      <c r="I45" s="224" t="s">
        <v>2</v>
      </c>
      <c r="J45" s="224" t="s">
        <v>2</v>
      </c>
      <c r="K45" s="224" t="s">
        <v>2</v>
      </c>
      <c r="L45" s="224" t="s">
        <v>2</v>
      </c>
      <c r="M45" s="224" t="s">
        <v>2</v>
      </c>
      <c r="N45" s="143">
        <v>4400000</v>
      </c>
      <c r="O45" s="143">
        <v>2437583.2540437677</v>
      </c>
      <c r="P45" s="143">
        <v>1906945.7659372026</v>
      </c>
      <c r="Q45" s="143">
        <v>974405.32825880114</v>
      </c>
      <c r="R45" s="143">
        <v>295147.47859181731</v>
      </c>
      <c r="S45" s="143">
        <v>4620000</v>
      </c>
      <c r="T45" s="143">
        <v>2559462.4167459561</v>
      </c>
      <c r="U45" s="143">
        <v>2002293.0542340628</v>
      </c>
      <c r="V45" s="143">
        <v>1023125.5946717411</v>
      </c>
      <c r="W45" s="143">
        <v>309904.85252140817</v>
      </c>
      <c r="X45" s="493">
        <v>67000</v>
      </c>
      <c r="Y45" s="493"/>
      <c r="Z45" s="493">
        <v>46000</v>
      </c>
      <c r="AA45" s="493"/>
      <c r="AB45" s="236"/>
      <c r="AC45" s="236"/>
      <c r="AD45" s="236"/>
      <c r="AE45" s="236"/>
      <c r="AF45" s="236"/>
      <c r="AH45" s="227"/>
      <c r="AI45" s="11" t="s">
        <v>53</v>
      </c>
      <c r="AJ45" s="227"/>
      <c r="AK45" s="11"/>
      <c r="AL45" s="227"/>
      <c r="AM45" s="11"/>
      <c r="AN45" s="227"/>
      <c r="AO45" s="11"/>
      <c r="AP45" s="227"/>
    </row>
    <row r="46" spans="1:42" s="228" customFormat="1" outlineLevel="1">
      <c r="A46" s="219" t="s">
        <v>74</v>
      </c>
      <c r="B46" s="220" t="s">
        <v>3</v>
      </c>
      <c r="C46" s="221" t="s">
        <v>13</v>
      </c>
      <c r="D46" s="222"/>
      <c r="E46" s="222" t="s">
        <v>620</v>
      </c>
      <c r="F46" s="223" t="s">
        <v>619</v>
      </c>
      <c r="G46" s="224" t="s">
        <v>2</v>
      </c>
      <c r="H46" s="224" t="s">
        <v>2</v>
      </c>
      <c r="I46" s="224" t="s">
        <v>2</v>
      </c>
      <c r="J46" s="224" t="s">
        <v>2</v>
      </c>
      <c r="K46" s="224" t="s">
        <v>2</v>
      </c>
      <c r="L46" s="224" t="s">
        <v>2</v>
      </c>
      <c r="M46" s="224" t="s">
        <v>2</v>
      </c>
      <c r="N46" s="143">
        <v>4050000</v>
      </c>
      <c r="O46" s="143">
        <v>2209270.5537936082</v>
      </c>
      <c r="P46" s="143">
        <v>1818004.3913149547</v>
      </c>
      <c r="Q46" s="143">
        <v>893193.4618199562</v>
      </c>
      <c r="R46" s="143">
        <v>347792.14442546963</v>
      </c>
      <c r="S46" s="143">
        <v>4450000</v>
      </c>
      <c r="T46" s="143">
        <v>2465895.6692913384</v>
      </c>
      <c r="U46" s="143">
        <v>1900885.8267716537</v>
      </c>
      <c r="V46" s="143">
        <v>954822.83464566933</v>
      </c>
      <c r="W46" s="143">
        <v>316449.31102362205</v>
      </c>
      <c r="X46" s="493">
        <v>61000</v>
      </c>
      <c r="Y46" s="493"/>
      <c r="Z46" s="493">
        <v>45000</v>
      </c>
      <c r="AA46" s="493"/>
      <c r="AB46" s="225"/>
      <c r="AC46" s="225"/>
      <c r="AD46" s="225"/>
      <c r="AE46" s="225"/>
      <c r="AF46" s="225"/>
      <c r="AG46" s="226"/>
      <c r="AH46" s="227" t="s">
        <v>53</v>
      </c>
      <c r="AI46" s="11" t="s">
        <v>53</v>
      </c>
      <c r="AJ46" s="227" t="s">
        <v>6</v>
      </c>
      <c r="AK46" s="11" t="s">
        <v>6</v>
      </c>
      <c r="AL46" s="227" t="s">
        <v>6</v>
      </c>
      <c r="AM46" s="11" t="s">
        <v>53</v>
      </c>
      <c r="AN46" s="227" t="s">
        <v>6</v>
      </c>
      <c r="AO46" s="11" t="s">
        <v>6</v>
      </c>
      <c r="AP46" s="227" t="s">
        <v>6</v>
      </c>
    </row>
    <row r="47" spans="1:42" s="228" customFormat="1" outlineLevel="1">
      <c r="A47" s="219" t="s">
        <v>74</v>
      </c>
      <c r="B47" s="220" t="s">
        <v>3</v>
      </c>
      <c r="C47" s="221" t="s">
        <v>502</v>
      </c>
      <c r="D47" s="222" t="s">
        <v>503</v>
      </c>
      <c r="E47" s="222" t="s">
        <v>628</v>
      </c>
      <c r="F47" s="223" t="s">
        <v>259</v>
      </c>
      <c r="G47" s="224"/>
      <c r="H47" s="224"/>
      <c r="I47" s="224"/>
      <c r="J47" s="224"/>
      <c r="K47" s="224"/>
      <c r="L47" s="224"/>
      <c r="M47" s="224" t="s">
        <v>2</v>
      </c>
      <c r="N47" s="143"/>
      <c r="O47" s="143"/>
      <c r="P47" s="143"/>
      <c r="Q47" s="143"/>
      <c r="R47" s="143"/>
      <c r="S47" s="143">
        <v>4200000</v>
      </c>
      <c r="T47" s="143">
        <v>2480089.3802187466</v>
      </c>
      <c r="U47" s="143">
        <v>1696201.3407032811</v>
      </c>
      <c r="V47" s="143">
        <v>774997.05986122543</v>
      </c>
      <c r="W47" s="143">
        <v>263765.72974244383</v>
      </c>
      <c r="X47" s="493"/>
      <c r="Y47" s="493"/>
      <c r="Z47" s="493">
        <v>44000</v>
      </c>
      <c r="AA47" s="493"/>
      <c r="AB47" s="225"/>
      <c r="AC47" s="225"/>
      <c r="AD47" s="225"/>
      <c r="AE47" s="225"/>
      <c r="AF47" s="225"/>
      <c r="AG47" s="226"/>
      <c r="AH47" s="227"/>
      <c r="AI47" s="11" t="s">
        <v>53</v>
      </c>
      <c r="AJ47" s="227" t="s">
        <v>6</v>
      </c>
      <c r="AK47" s="11" t="s">
        <v>6</v>
      </c>
      <c r="AL47" s="227" t="s">
        <v>6</v>
      </c>
      <c r="AM47" s="11" t="s">
        <v>53</v>
      </c>
      <c r="AN47" s="227" t="s">
        <v>6</v>
      </c>
      <c r="AO47" s="11" t="s">
        <v>6</v>
      </c>
      <c r="AP47" s="227" t="s">
        <v>6</v>
      </c>
    </row>
    <row r="48" spans="1:42" s="228" customFormat="1" outlineLevel="1">
      <c r="A48" s="219" t="s">
        <v>74</v>
      </c>
      <c r="B48" s="220" t="s">
        <v>3</v>
      </c>
      <c r="C48" s="221" t="s">
        <v>624</v>
      </c>
      <c r="D48" s="222" t="s">
        <v>503</v>
      </c>
      <c r="E48" s="222" t="s">
        <v>628</v>
      </c>
      <c r="F48" s="223" t="s">
        <v>627</v>
      </c>
      <c r="G48" s="224"/>
      <c r="H48" s="224"/>
      <c r="I48" s="224"/>
      <c r="J48" s="224"/>
      <c r="K48" s="224"/>
      <c r="L48" s="224"/>
      <c r="M48" s="224" t="s">
        <v>2</v>
      </c>
      <c r="N48" s="143"/>
      <c r="O48" s="143"/>
      <c r="P48" s="143"/>
      <c r="Q48" s="143"/>
      <c r="R48" s="143"/>
      <c r="S48" s="143">
        <v>3600000</v>
      </c>
      <c r="T48" s="143">
        <v>2080077.8331686924</v>
      </c>
      <c r="U48" s="143">
        <v>1528667.2333386936</v>
      </c>
      <c r="V48" s="143">
        <v>725380.19251533458</v>
      </c>
      <c r="W48" s="143">
        <v>224790.05720324381</v>
      </c>
      <c r="X48" s="493"/>
      <c r="Y48" s="493"/>
      <c r="Z48" s="493">
        <v>42000</v>
      </c>
      <c r="AA48" s="493"/>
      <c r="AB48" s="225"/>
      <c r="AC48" s="225"/>
      <c r="AD48" s="225"/>
      <c r="AE48" s="225"/>
      <c r="AF48" s="225"/>
      <c r="AG48" s="226"/>
      <c r="AH48" s="227"/>
      <c r="AI48" s="11" t="s">
        <v>53</v>
      </c>
      <c r="AJ48" s="227" t="s">
        <v>6</v>
      </c>
      <c r="AK48" s="11" t="s">
        <v>6</v>
      </c>
      <c r="AL48" s="227" t="s">
        <v>6</v>
      </c>
      <c r="AM48" s="11" t="s">
        <v>53</v>
      </c>
      <c r="AN48" s="227" t="s">
        <v>6</v>
      </c>
      <c r="AO48" s="11" t="s">
        <v>6</v>
      </c>
      <c r="AP48" s="227" t="s">
        <v>6</v>
      </c>
    </row>
    <row r="49" spans="1:42" s="228" customFormat="1" outlineLevel="1">
      <c r="A49" s="219" t="s">
        <v>74</v>
      </c>
      <c r="B49" s="220" t="s">
        <v>3</v>
      </c>
      <c r="C49" s="221" t="s">
        <v>625</v>
      </c>
      <c r="D49" s="222" t="s">
        <v>503</v>
      </c>
      <c r="E49" s="222" t="s">
        <v>628</v>
      </c>
      <c r="F49" s="223">
        <v>0.97222222222222221</v>
      </c>
      <c r="G49" s="224"/>
      <c r="H49" s="224"/>
      <c r="I49" s="224"/>
      <c r="J49" s="224"/>
      <c r="K49" s="224"/>
      <c r="L49" s="224"/>
      <c r="M49" s="224" t="s">
        <v>2</v>
      </c>
      <c r="N49" s="143"/>
      <c r="O49" s="143"/>
      <c r="P49" s="143"/>
      <c r="Q49" s="143"/>
      <c r="R49" s="143"/>
      <c r="S49" s="143">
        <v>3000000</v>
      </c>
      <c r="T49" s="143">
        <v>1734820.7866273695</v>
      </c>
      <c r="U49" s="143">
        <v>1310028.9505890217</v>
      </c>
      <c r="V49" s="143">
        <v>613117.41961989948</v>
      </c>
      <c r="W49" s="143">
        <v>189634.01789957643</v>
      </c>
      <c r="X49" s="493"/>
      <c r="Y49" s="493"/>
      <c r="Z49" s="493">
        <v>35000</v>
      </c>
      <c r="AA49" s="493"/>
      <c r="AB49" s="225"/>
      <c r="AC49" s="225"/>
      <c r="AD49" s="225"/>
      <c r="AE49" s="225"/>
      <c r="AF49" s="225"/>
      <c r="AG49" s="226"/>
      <c r="AH49" s="227"/>
      <c r="AI49" s="11" t="s">
        <v>53</v>
      </c>
      <c r="AJ49" s="227" t="s">
        <v>6</v>
      </c>
      <c r="AK49" s="11" t="s">
        <v>6</v>
      </c>
      <c r="AL49" s="227" t="s">
        <v>6</v>
      </c>
      <c r="AM49" s="11" t="s">
        <v>53</v>
      </c>
      <c r="AN49" s="227" t="s">
        <v>6</v>
      </c>
      <c r="AO49" s="11" t="s">
        <v>6</v>
      </c>
      <c r="AP49" s="227" t="s">
        <v>6</v>
      </c>
    </row>
    <row r="50" spans="1:42" s="228" customFormat="1" outlineLevel="1">
      <c r="A50" s="219" t="s">
        <v>74</v>
      </c>
      <c r="B50" s="220" t="s">
        <v>3</v>
      </c>
      <c r="C50" s="221" t="s">
        <v>626</v>
      </c>
      <c r="D50" s="222" t="s">
        <v>503</v>
      </c>
      <c r="E50" s="222" t="s">
        <v>628</v>
      </c>
      <c r="F50" s="223">
        <v>0.98958333333333337</v>
      </c>
      <c r="G50" s="224"/>
      <c r="H50" s="224"/>
      <c r="I50" s="224"/>
      <c r="J50" s="224"/>
      <c r="K50" s="224"/>
      <c r="L50" s="224"/>
      <c r="M50" s="224" t="s">
        <v>2</v>
      </c>
      <c r="N50" s="143"/>
      <c r="O50" s="143"/>
      <c r="P50" s="143"/>
      <c r="Q50" s="143"/>
      <c r="R50" s="143"/>
      <c r="S50" s="143">
        <v>2100000</v>
      </c>
      <c r="T50" s="143">
        <v>1220206.7830365815</v>
      </c>
      <c r="U50" s="143">
        <v>936876.34750930627</v>
      </c>
      <c r="V50" s="143">
        <v>459223.88182235754</v>
      </c>
      <c r="W50" s="143">
        <v>130851.71434914136</v>
      </c>
      <c r="X50" s="493"/>
      <c r="Y50" s="493"/>
      <c r="Z50" s="493">
        <v>25500</v>
      </c>
      <c r="AA50" s="493"/>
      <c r="AB50" s="225"/>
      <c r="AC50" s="225"/>
      <c r="AD50" s="225"/>
      <c r="AE50" s="225"/>
      <c r="AF50" s="225"/>
      <c r="AG50" s="226"/>
      <c r="AH50" s="227"/>
      <c r="AI50" s="11" t="s">
        <v>53</v>
      </c>
      <c r="AJ50" s="227" t="s">
        <v>6</v>
      </c>
      <c r="AK50" s="11" t="s">
        <v>6</v>
      </c>
      <c r="AL50" s="227" t="s">
        <v>6</v>
      </c>
      <c r="AM50" s="11" t="s">
        <v>53</v>
      </c>
      <c r="AN50" s="227" t="s">
        <v>6</v>
      </c>
      <c r="AO50" s="11" t="s">
        <v>6</v>
      </c>
      <c r="AP50" s="227" t="s">
        <v>6</v>
      </c>
    </row>
    <row r="51" spans="1:42" s="228" customFormat="1" outlineLevel="1">
      <c r="A51" s="219" t="s">
        <v>74</v>
      </c>
      <c r="B51" s="220" t="s">
        <v>3</v>
      </c>
      <c r="C51" s="221" t="s">
        <v>335</v>
      </c>
      <c r="D51" s="222" t="s">
        <v>630</v>
      </c>
      <c r="E51" s="222" t="s">
        <v>629</v>
      </c>
      <c r="F51" s="223" t="s">
        <v>336</v>
      </c>
      <c r="G51" s="224" t="s">
        <v>2</v>
      </c>
      <c r="H51" s="224"/>
      <c r="I51" s="224"/>
      <c r="J51" s="224"/>
      <c r="K51" s="224"/>
      <c r="L51" s="224"/>
      <c r="M51" s="224"/>
      <c r="N51" s="143">
        <v>3600000</v>
      </c>
      <c r="O51" s="143">
        <v>2048956.8966261081</v>
      </c>
      <c r="P51" s="143">
        <v>1782000</v>
      </c>
      <c r="Q51" s="143">
        <v>882000</v>
      </c>
      <c r="R51" s="143">
        <v>288000</v>
      </c>
      <c r="S51" s="143"/>
      <c r="T51" s="143"/>
      <c r="U51" s="143"/>
      <c r="V51" s="143"/>
      <c r="W51" s="143"/>
      <c r="X51" s="493">
        <v>68000</v>
      </c>
      <c r="Y51" s="493"/>
      <c r="Z51" s="493"/>
      <c r="AA51" s="493"/>
      <c r="AB51" s="225"/>
      <c r="AC51" s="225"/>
      <c r="AD51" s="225"/>
      <c r="AE51" s="225"/>
      <c r="AF51" s="225"/>
      <c r="AG51" s="226"/>
      <c r="AH51" s="227" t="s">
        <v>53</v>
      </c>
      <c r="AI51" s="11"/>
      <c r="AJ51" s="227" t="s">
        <v>6</v>
      </c>
      <c r="AK51" s="11" t="s">
        <v>6</v>
      </c>
      <c r="AL51" s="227"/>
      <c r="AM51" s="11"/>
      <c r="AN51" s="227" t="s">
        <v>6</v>
      </c>
      <c r="AO51" s="11" t="s">
        <v>6</v>
      </c>
      <c r="AP51" s="227" t="s">
        <v>6</v>
      </c>
    </row>
    <row r="52" spans="1:42" s="228" customFormat="1" outlineLevel="1">
      <c r="A52" s="219" t="s">
        <v>74</v>
      </c>
      <c r="B52" s="220" t="s">
        <v>3</v>
      </c>
      <c r="C52" s="221" t="s">
        <v>713</v>
      </c>
      <c r="D52" s="222" t="s">
        <v>623</v>
      </c>
      <c r="E52" s="222" t="s">
        <v>622</v>
      </c>
      <c r="F52" s="223">
        <v>0.86111111111111116</v>
      </c>
      <c r="H52" s="224"/>
      <c r="I52" s="224"/>
      <c r="K52" s="224" t="s">
        <v>2</v>
      </c>
      <c r="N52" s="143"/>
      <c r="O52" s="143"/>
      <c r="P52" s="143"/>
      <c r="Q52" s="143"/>
      <c r="R52" s="143"/>
      <c r="S52" s="143">
        <v>4600000</v>
      </c>
      <c r="T52" s="143">
        <v>2463637.4121731757</v>
      </c>
      <c r="U52" s="143">
        <v>2011968.7042638073</v>
      </c>
      <c r="V52" s="143">
        <v>1077839.3436886794</v>
      </c>
      <c r="W52" s="143">
        <v>363459.10499147739</v>
      </c>
      <c r="X52" s="493"/>
      <c r="Y52" s="493"/>
      <c r="Z52" s="493">
        <v>50000</v>
      </c>
      <c r="AA52" s="493"/>
      <c r="AB52" s="225"/>
      <c r="AC52" s="225"/>
      <c r="AD52" s="225"/>
      <c r="AE52" s="225"/>
      <c r="AF52" s="225"/>
      <c r="AG52" s="226"/>
      <c r="AH52" s="227"/>
      <c r="AI52" s="11" t="s">
        <v>53</v>
      </c>
      <c r="AJ52" s="227"/>
      <c r="AK52" s="11"/>
      <c r="AL52" s="227"/>
      <c r="AM52" s="11"/>
      <c r="AN52" s="227"/>
      <c r="AO52" s="11"/>
      <c r="AP52" s="227"/>
    </row>
    <row r="53" spans="1:42" s="228" customFormat="1" outlineLevel="1">
      <c r="A53" s="219" t="s">
        <v>74</v>
      </c>
      <c r="B53" s="220" t="s">
        <v>3</v>
      </c>
      <c r="C53" s="221" t="s">
        <v>636</v>
      </c>
      <c r="D53" s="222" t="s">
        <v>623</v>
      </c>
      <c r="E53" s="222" t="s">
        <v>622</v>
      </c>
      <c r="F53" s="223" t="s">
        <v>637</v>
      </c>
      <c r="G53" s="224"/>
      <c r="H53" s="224"/>
      <c r="I53" s="224"/>
      <c r="J53" s="224"/>
      <c r="K53" s="224" t="s">
        <v>2</v>
      </c>
      <c r="L53" s="224"/>
      <c r="M53" s="224"/>
      <c r="N53" s="143"/>
      <c r="O53" s="143"/>
      <c r="P53" s="143"/>
      <c r="Q53" s="143"/>
      <c r="R53" s="143"/>
      <c r="S53" s="143">
        <v>4900000</v>
      </c>
      <c r="T53" s="143">
        <v>2742687.6165484944</v>
      </c>
      <c r="U53" s="143">
        <v>2118220.1635954939</v>
      </c>
      <c r="V53" s="143">
        <v>1124864.1822208071</v>
      </c>
      <c r="W53" s="143">
        <v>364698.48103519221</v>
      </c>
      <c r="X53" s="493"/>
      <c r="Y53" s="493"/>
      <c r="Z53" s="493">
        <v>55000</v>
      </c>
      <c r="AA53" s="493"/>
      <c r="AB53" s="225"/>
      <c r="AC53" s="225"/>
      <c r="AD53" s="225"/>
      <c r="AE53" s="225"/>
      <c r="AF53" s="225"/>
      <c r="AG53" s="226"/>
      <c r="AH53" s="227"/>
      <c r="AI53" s="11" t="s">
        <v>53</v>
      </c>
      <c r="AJ53" s="227"/>
      <c r="AK53" s="11"/>
      <c r="AL53" s="227"/>
      <c r="AM53" s="11"/>
      <c r="AN53" s="227"/>
      <c r="AO53" s="11"/>
      <c r="AP53" s="227"/>
    </row>
    <row r="54" spans="1:42" s="228" customFormat="1" outlineLevel="1">
      <c r="A54" s="219" t="s">
        <v>74</v>
      </c>
      <c r="B54" s="220" t="s">
        <v>3</v>
      </c>
      <c r="C54" s="221" t="s">
        <v>542</v>
      </c>
      <c r="D54" s="222" t="s">
        <v>544</v>
      </c>
      <c r="E54" s="222" t="s">
        <v>543</v>
      </c>
      <c r="F54" s="223">
        <v>0.88888888888888884</v>
      </c>
      <c r="G54" s="224"/>
      <c r="H54" s="224"/>
      <c r="I54" s="224"/>
      <c r="J54" s="224" t="s">
        <v>2</v>
      </c>
      <c r="K54" s="224"/>
      <c r="L54" s="224"/>
      <c r="M54" s="224"/>
      <c r="N54" s="143">
        <v>3400000</v>
      </c>
      <c r="O54" s="143">
        <v>1969318.7655872875</v>
      </c>
      <c r="P54" s="143">
        <v>1360000</v>
      </c>
      <c r="Q54" s="143">
        <v>680290.78093565337</v>
      </c>
      <c r="R54" s="143">
        <v>204000</v>
      </c>
      <c r="S54" s="143"/>
      <c r="T54" s="143"/>
      <c r="U54" s="143"/>
      <c r="V54" s="143"/>
      <c r="W54" s="143"/>
      <c r="X54" s="493">
        <v>52000</v>
      </c>
      <c r="Y54" s="493"/>
      <c r="Z54" s="493"/>
      <c r="AA54" s="493"/>
      <c r="AB54" s="225"/>
      <c r="AC54" s="225"/>
      <c r="AD54" s="225"/>
      <c r="AE54" s="225"/>
      <c r="AF54" s="225"/>
      <c r="AG54" s="226"/>
      <c r="AH54" s="227"/>
      <c r="AI54" s="11" t="s">
        <v>53</v>
      </c>
      <c r="AJ54" s="227"/>
      <c r="AK54" s="11"/>
      <c r="AL54" s="227"/>
      <c r="AM54" s="11"/>
      <c r="AN54" s="227"/>
      <c r="AO54" s="11"/>
      <c r="AP54" s="227"/>
    </row>
    <row r="55" spans="1:42" s="228" customFormat="1" outlineLevel="1">
      <c r="A55" s="219" t="s">
        <v>74</v>
      </c>
      <c r="B55" s="220" t="s">
        <v>3</v>
      </c>
      <c r="C55" s="221" t="s">
        <v>545</v>
      </c>
      <c r="D55" s="222" t="s">
        <v>544</v>
      </c>
      <c r="E55" s="222" t="s">
        <v>543</v>
      </c>
      <c r="F55" s="223" t="s">
        <v>389</v>
      </c>
      <c r="G55" s="224"/>
      <c r="H55" s="224"/>
      <c r="I55" s="224"/>
      <c r="J55" s="224" t="s">
        <v>2</v>
      </c>
      <c r="K55" s="224"/>
      <c r="L55" s="224"/>
      <c r="M55" s="224"/>
      <c r="N55" s="143">
        <v>2400000</v>
      </c>
      <c r="O55" s="143">
        <v>1354776.0441845404</v>
      </c>
      <c r="P55" s="143">
        <v>1056176.1339295006</v>
      </c>
      <c r="Q55" s="143">
        <v>482799.56465747574</v>
      </c>
      <c r="R55" s="143">
        <v>181908.94720869005</v>
      </c>
      <c r="S55" s="143"/>
      <c r="T55" s="143"/>
      <c r="U55" s="143"/>
      <c r="V55" s="143"/>
      <c r="W55" s="143"/>
      <c r="X55" s="493">
        <v>38000</v>
      </c>
      <c r="Y55" s="493"/>
      <c r="Z55" s="493"/>
      <c r="AA55" s="493"/>
      <c r="AB55" s="225"/>
      <c r="AC55" s="225"/>
      <c r="AD55" s="225"/>
      <c r="AE55" s="225"/>
      <c r="AF55" s="225"/>
      <c r="AG55" s="226"/>
      <c r="AH55" s="227"/>
      <c r="AI55" s="11" t="s">
        <v>53</v>
      </c>
      <c r="AJ55" s="227"/>
      <c r="AK55" s="11"/>
      <c r="AL55" s="227"/>
      <c r="AM55" s="11"/>
      <c r="AN55" s="227"/>
      <c r="AO55" s="11"/>
      <c r="AP55" s="227"/>
    </row>
    <row r="56" spans="1:42" s="228" customFormat="1" outlineLevel="1">
      <c r="A56" s="219" t="s">
        <v>74</v>
      </c>
      <c r="B56" s="220" t="s">
        <v>3</v>
      </c>
      <c r="C56" s="221" t="s">
        <v>382</v>
      </c>
      <c r="D56" s="222" t="s">
        <v>604</v>
      </c>
      <c r="E56" s="222" t="s">
        <v>621</v>
      </c>
      <c r="F56" s="223" t="s">
        <v>259</v>
      </c>
      <c r="G56" s="224"/>
      <c r="H56" s="224" t="s">
        <v>2</v>
      </c>
      <c r="I56" s="224" t="s">
        <v>2</v>
      </c>
      <c r="J56" s="224"/>
      <c r="K56" s="224" t="s">
        <v>2</v>
      </c>
      <c r="L56" s="224"/>
      <c r="M56" s="224"/>
      <c r="N56" s="143">
        <v>4300000</v>
      </c>
      <c r="O56" s="143">
        <v>2383490.0000000005</v>
      </c>
      <c r="P56" s="143">
        <v>2020999.9999999998</v>
      </c>
      <c r="Q56" s="143">
        <v>989000</v>
      </c>
      <c r="R56" s="143">
        <v>344000</v>
      </c>
      <c r="S56" s="143"/>
      <c r="T56" s="143"/>
      <c r="U56" s="143"/>
      <c r="V56" s="143"/>
      <c r="W56" s="143"/>
      <c r="X56" s="493">
        <v>75000</v>
      </c>
      <c r="Y56" s="493"/>
      <c r="Z56" s="493"/>
      <c r="AA56" s="493"/>
      <c r="AB56" s="225"/>
      <c r="AC56" s="225"/>
      <c r="AD56" s="225"/>
      <c r="AE56" s="225"/>
      <c r="AF56" s="225"/>
      <c r="AG56" s="226"/>
      <c r="AH56" s="227" t="s">
        <v>53</v>
      </c>
      <c r="AI56" s="11"/>
      <c r="AJ56" s="227"/>
      <c r="AK56" s="11"/>
      <c r="AL56" s="227"/>
      <c r="AM56" s="11"/>
      <c r="AN56" s="227"/>
      <c r="AO56" s="11"/>
      <c r="AP56" s="227"/>
    </row>
    <row r="57" spans="1:42" s="228" customFormat="1" outlineLevel="1">
      <c r="A57" s="219" t="s">
        <v>74</v>
      </c>
      <c r="B57" s="220" t="s">
        <v>3</v>
      </c>
      <c r="C57" s="221" t="s">
        <v>387</v>
      </c>
      <c r="D57" s="222" t="s">
        <v>604</v>
      </c>
      <c r="E57" s="222" t="s">
        <v>621</v>
      </c>
      <c r="F57" s="223" t="s">
        <v>336</v>
      </c>
      <c r="G57" s="224"/>
      <c r="H57" s="224" t="s">
        <v>2</v>
      </c>
      <c r="I57" s="224" t="s">
        <v>2</v>
      </c>
      <c r="J57" s="224"/>
      <c r="K57" s="224" t="s">
        <v>2</v>
      </c>
      <c r="L57" s="224"/>
      <c r="M57" s="224"/>
      <c r="N57" s="143">
        <v>3900000</v>
      </c>
      <c r="O57" s="143">
        <v>2150070</v>
      </c>
      <c r="P57" s="143">
        <v>1950000</v>
      </c>
      <c r="Q57" s="143">
        <v>916500</v>
      </c>
      <c r="R57" s="143">
        <v>312000</v>
      </c>
      <c r="S57" s="143"/>
      <c r="T57" s="143"/>
      <c r="U57" s="143"/>
      <c r="V57" s="143"/>
      <c r="W57" s="143"/>
      <c r="X57" s="493">
        <v>76000</v>
      </c>
      <c r="Y57" s="493"/>
      <c r="Z57" s="493"/>
      <c r="AA57" s="493"/>
      <c r="AB57" s="225"/>
      <c r="AC57" s="225"/>
      <c r="AD57" s="225"/>
      <c r="AE57" s="225"/>
      <c r="AF57" s="225"/>
      <c r="AG57" s="226"/>
      <c r="AH57" s="227" t="s">
        <v>53</v>
      </c>
      <c r="AI57" s="11"/>
      <c r="AJ57" s="227"/>
      <c r="AK57" s="11"/>
      <c r="AL57" s="227"/>
      <c r="AM57" s="11"/>
      <c r="AN57" s="227"/>
      <c r="AO57" s="11"/>
      <c r="AP57" s="227"/>
    </row>
    <row r="58" spans="1:42" s="228" customFormat="1" outlineLevel="1">
      <c r="A58" s="219" t="s">
        <v>74</v>
      </c>
      <c r="B58" s="220" t="s">
        <v>3</v>
      </c>
      <c r="C58" s="221" t="s">
        <v>634</v>
      </c>
      <c r="D58" s="222" t="s">
        <v>612</v>
      </c>
      <c r="E58" s="222" t="s">
        <v>609</v>
      </c>
      <c r="F58" s="223" t="s">
        <v>635</v>
      </c>
      <c r="G58" s="224" t="s">
        <v>2</v>
      </c>
      <c r="H58" s="224"/>
      <c r="I58" s="224"/>
      <c r="J58" s="224"/>
      <c r="K58" s="224"/>
      <c r="L58" s="224"/>
      <c r="M58" s="224"/>
      <c r="N58" s="143"/>
      <c r="O58" s="143"/>
      <c r="P58" s="143"/>
      <c r="Q58" s="143"/>
      <c r="R58" s="143"/>
      <c r="S58" s="143">
        <v>3700000</v>
      </c>
      <c r="T58" s="143">
        <v>1864800</v>
      </c>
      <c r="U58" s="143">
        <v>2055350</v>
      </c>
      <c r="V58" s="143">
        <v>1259850.0000000002</v>
      </c>
      <c r="W58" s="143">
        <v>436599.99999999994</v>
      </c>
      <c r="X58" s="493"/>
      <c r="Y58" s="493"/>
      <c r="Z58" s="493">
        <v>55000</v>
      </c>
      <c r="AA58" s="493"/>
      <c r="AB58" s="225"/>
      <c r="AC58" s="225"/>
      <c r="AD58" s="225"/>
      <c r="AE58" s="225"/>
      <c r="AF58" s="225"/>
      <c r="AG58" s="226"/>
      <c r="AH58" s="227"/>
      <c r="AI58" s="11"/>
      <c r="AJ58" s="227"/>
      <c r="AK58" s="11"/>
      <c r="AL58" s="227"/>
      <c r="AM58" s="11"/>
      <c r="AN58" s="227"/>
      <c r="AO58" s="11"/>
      <c r="AP58" s="227"/>
    </row>
    <row r="59" spans="1:42" s="228" customFormat="1" ht="18" customHeight="1" outlineLevel="1">
      <c r="A59" s="219" t="s">
        <v>74</v>
      </c>
      <c r="B59" s="220" t="s">
        <v>3</v>
      </c>
      <c r="C59" s="221" t="s">
        <v>14</v>
      </c>
      <c r="D59" s="222" t="s">
        <v>537</v>
      </c>
      <c r="E59" s="222" t="s">
        <v>644</v>
      </c>
      <c r="F59" s="223" t="s">
        <v>535</v>
      </c>
      <c r="G59" s="224" t="s">
        <v>2</v>
      </c>
      <c r="H59" s="224" t="s">
        <v>2</v>
      </c>
      <c r="I59" s="224"/>
      <c r="J59" s="224" t="s">
        <v>2</v>
      </c>
      <c r="K59" s="224" t="s">
        <v>2</v>
      </c>
      <c r="L59" s="224"/>
      <c r="M59" s="224" t="s">
        <v>2</v>
      </c>
      <c r="N59" s="143">
        <v>2500000</v>
      </c>
      <c r="O59" s="143">
        <v>1395137.1103858014</v>
      </c>
      <c r="P59" s="143">
        <v>1187500</v>
      </c>
      <c r="Q59" s="143">
        <v>625000</v>
      </c>
      <c r="R59" s="143">
        <v>162500</v>
      </c>
      <c r="S59" s="143">
        <v>3100000</v>
      </c>
      <c r="T59" s="143">
        <v>1694149.9999999998</v>
      </c>
      <c r="U59" s="143">
        <v>1475600.0000000002</v>
      </c>
      <c r="V59" s="143">
        <v>785850</v>
      </c>
      <c r="W59" s="143">
        <v>232500.00000000003</v>
      </c>
      <c r="X59" s="493">
        <v>44000</v>
      </c>
      <c r="Y59" s="493"/>
      <c r="Z59" s="493">
        <v>33000</v>
      </c>
      <c r="AA59" s="493"/>
      <c r="AB59" s="225"/>
      <c r="AC59" s="225"/>
      <c r="AD59" s="225"/>
      <c r="AE59" s="225"/>
      <c r="AF59" s="225"/>
      <c r="AG59" s="226"/>
      <c r="AH59" s="227"/>
      <c r="AI59" s="11" t="s">
        <v>53</v>
      </c>
      <c r="AJ59" s="227" t="s">
        <v>6</v>
      </c>
      <c r="AK59" s="11" t="s">
        <v>6</v>
      </c>
      <c r="AL59" s="227"/>
      <c r="AM59" s="11" t="s">
        <v>53</v>
      </c>
      <c r="AN59" s="227" t="s">
        <v>6</v>
      </c>
      <c r="AO59" s="11" t="s">
        <v>6</v>
      </c>
      <c r="AP59" s="227" t="s">
        <v>6</v>
      </c>
    </row>
    <row r="60" spans="1:42" s="228" customFormat="1" outlineLevel="1">
      <c r="A60" s="219" t="s">
        <v>74</v>
      </c>
      <c r="B60" s="220" t="s">
        <v>3</v>
      </c>
      <c r="C60" s="221" t="s">
        <v>248</v>
      </c>
      <c r="D60" s="228" t="s">
        <v>538</v>
      </c>
      <c r="E60" s="222" t="s">
        <v>534</v>
      </c>
      <c r="F60" s="223" t="s">
        <v>536</v>
      </c>
      <c r="G60" s="224" t="s">
        <v>2</v>
      </c>
      <c r="H60" s="224"/>
      <c r="I60" s="224"/>
      <c r="J60" s="224"/>
      <c r="K60" s="224"/>
      <c r="M60" s="224" t="s">
        <v>2</v>
      </c>
      <c r="N60" s="143">
        <v>1850000</v>
      </c>
      <c r="O60" s="143">
        <v>1032401.4616854931</v>
      </c>
      <c r="P60" s="143">
        <v>878750</v>
      </c>
      <c r="Q60" s="143">
        <v>462500</v>
      </c>
      <c r="R60" s="143">
        <v>120250</v>
      </c>
      <c r="S60" s="143">
        <v>2250000</v>
      </c>
      <c r="T60" s="143">
        <v>1288125</v>
      </c>
      <c r="U60" s="143">
        <v>937125</v>
      </c>
      <c r="V60" s="143">
        <v>489375</v>
      </c>
      <c r="W60" s="143">
        <v>126000</v>
      </c>
      <c r="X60" s="493">
        <v>32000</v>
      </c>
      <c r="Y60" s="493"/>
      <c r="Z60" s="493">
        <v>22000</v>
      </c>
      <c r="AA60" s="493"/>
      <c r="AB60" s="225"/>
      <c r="AC60" s="225"/>
      <c r="AD60" s="225"/>
      <c r="AE60" s="225"/>
      <c r="AF60" s="225"/>
      <c r="AG60" s="226"/>
      <c r="AH60" s="227"/>
      <c r="AI60" s="11" t="s">
        <v>53</v>
      </c>
      <c r="AJ60" s="227" t="s">
        <v>6</v>
      </c>
      <c r="AK60" s="11" t="s">
        <v>6</v>
      </c>
      <c r="AL60" s="227"/>
      <c r="AM60" s="11" t="s">
        <v>6</v>
      </c>
      <c r="AN60" s="227" t="s">
        <v>6</v>
      </c>
      <c r="AO60" s="11" t="s">
        <v>6</v>
      </c>
      <c r="AP60" s="227" t="s">
        <v>6</v>
      </c>
    </row>
    <row r="61" spans="1:42" s="228" customFormat="1" outlineLevel="1">
      <c r="A61" s="219" t="s">
        <v>74</v>
      </c>
      <c r="B61" s="220" t="s">
        <v>3</v>
      </c>
      <c r="C61" s="221" t="s">
        <v>388</v>
      </c>
      <c r="D61" s="222" t="s">
        <v>519</v>
      </c>
      <c r="E61" s="222" t="s">
        <v>518</v>
      </c>
      <c r="F61" s="223" t="s">
        <v>516</v>
      </c>
      <c r="H61" s="224"/>
      <c r="I61" s="224"/>
      <c r="K61" s="224" t="s">
        <v>2</v>
      </c>
      <c r="L61" s="224" t="s">
        <v>2</v>
      </c>
      <c r="M61" s="224" t="s">
        <v>2</v>
      </c>
      <c r="N61" s="143">
        <v>3600000</v>
      </c>
      <c r="O61" s="143">
        <v>2004120.0000000002</v>
      </c>
      <c r="P61" s="143">
        <v>1656000</v>
      </c>
      <c r="Q61" s="143">
        <v>846000</v>
      </c>
      <c r="R61" s="143">
        <v>288000</v>
      </c>
      <c r="S61" s="143">
        <v>3900000</v>
      </c>
      <c r="T61" s="143">
        <v>2171130</v>
      </c>
      <c r="U61" s="143">
        <v>1794000</v>
      </c>
      <c r="V61" s="143">
        <v>916500</v>
      </c>
      <c r="W61" s="143">
        <v>312000</v>
      </c>
      <c r="X61" s="493">
        <v>55000</v>
      </c>
      <c r="Y61" s="493"/>
      <c r="Z61" s="493">
        <v>44000</v>
      </c>
      <c r="AA61" s="493"/>
      <c r="AB61" s="225"/>
      <c r="AC61" s="225"/>
      <c r="AD61" s="225"/>
      <c r="AE61" s="225"/>
      <c r="AF61" s="225"/>
      <c r="AG61" s="226"/>
      <c r="AH61" s="227"/>
      <c r="AI61" s="11" t="s">
        <v>53</v>
      </c>
      <c r="AJ61" s="227"/>
      <c r="AK61" s="11"/>
      <c r="AL61" s="227"/>
      <c r="AN61" s="227"/>
      <c r="AO61" s="11"/>
      <c r="AP61" s="227"/>
    </row>
    <row r="62" spans="1:42" s="228" customFormat="1" outlineLevel="1">
      <c r="A62" s="219" t="s">
        <v>74</v>
      </c>
      <c r="B62" s="220" t="s">
        <v>3</v>
      </c>
      <c r="C62" s="221" t="s">
        <v>390</v>
      </c>
      <c r="D62" s="222" t="s">
        <v>519</v>
      </c>
      <c r="E62" s="222" t="s">
        <v>518</v>
      </c>
      <c r="F62" s="223" t="s">
        <v>517</v>
      </c>
      <c r="H62" s="224"/>
      <c r="I62" s="224"/>
      <c r="K62" s="224" t="s">
        <v>2</v>
      </c>
      <c r="L62" s="224" t="s">
        <v>2</v>
      </c>
      <c r="M62" s="224" t="s">
        <v>2</v>
      </c>
      <c r="N62" s="143">
        <v>2850000</v>
      </c>
      <c r="O62" s="143">
        <v>1584220.0000000002</v>
      </c>
      <c r="P62" s="143">
        <v>1368000</v>
      </c>
      <c r="Q62" s="143">
        <v>684000</v>
      </c>
      <c r="R62" s="143">
        <v>228000</v>
      </c>
      <c r="S62" s="143">
        <v>2950000</v>
      </c>
      <c r="T62" s="143">
        <v>1639806.6666666667</v>
      </c>
      <c r="U62" s="143">
        <v>1416000</v>
      </c>
      <c r="V62" s="143">
        <v>708000</v>
      </c>
      <c r="W62" s="143">
        <v>236000</v>
      </c>
      <c r="X62" s="493">
        <v>45000</v>
      </c>
      <c r="Y62" s="493"/>
      <c r="Z62" s="493">
        <v>33000</v>
      </c>
      <c r="AA62" s="493"/>
      <c r="AB62" s="225"/>
      <c r="AC62" s="225"/>
      <c r="AD62" s="225"/>
      <c r="AE62" s="225"/>
      <c r="AF62" s="225"/>
      <c r="AG62" s="226"/>
      <c r="AH62" s="227"/>
      <c r="AI62" s="11" t="s">
        <v>53</v>
      </c>
      <c r="AJ62" s="227"/>
      <c r="AK62" s="11"/>
      <c r="AL62" s="227"/>
      <c r="AN62" s="227"/>
      <c r="AO62" s="11"/>
      <c r="AP62" s="227"/>
    </row>
    <row r="63" spans="1:42" s="228" customFormat="1" outlineLevel="1">
      <c r="A63" s="219" t="s">
        <v>74</v>
      </c>
      <c r="B63" s="220" t="s">
        <v>3</v>
      </c>
      <c r="C63" s="221" t="s">
        <v>394</v>
      </c>
      <c r="D63" s="222" t="s">
        <v>526</v>
      </c>
      <c r="E63" s="222" t="s">
        <v>395</v>
      </c>
      <c r="F63" s="223" t="s">
        <v>337</v>
      </c>
      <c r="H63" s="224"/>
      <c r="I63" s="224" t="s">
        <v>2</v>
      </c>
      <c r="K63" s="224"/>
      <c r="L63" s="224"/>
      <c r="M63" s="224"/>
      <c r="N63" s="143"/>
      <c r="O63" s="143"/>
      <c r="P63" s="143"/>
      <c r="Q63" s="143"/>
      <c r="R63" s="143"/>
      <c r="S63" s="143">
        <v>3800000</v>
      </c>
      <c r="T63" s="143">
        <v>2052488.8526157034</v>
      </c>
      <c r="U63" s="143">
        <v>1799795.4565974509</v>
      </c>
      <c r="V63" s="143">
        <v>935337.26600503235</v>
      </c>
      <c r="W63" s="143">
        <v>277128.59468049888</v>
      </c>
      <c r="X63" s="493"/>
      <c r="Y63" s="493"/>
      <c r="Z63" s="493">
        <v>48000</v>
      </c>
      <c r="AA63" s="493"/>
      <c r="AB63" s="225"/>
      <c r="AC63" s="225"/>
      <c r="AD63" s="225"/>
      <c r="AE63" s="225"/>
      <c r="AF63" s="225"/>
      <c r="AG63" s="226"/>
      <c r="AH63" s="227"/>
      <c r="AI63" s="11"/>
      <c r="AJ63" s="227"/>
      <c r="AK63" s="11"/>
      <c r="AL63" s="227"/>
      <c r="AM63" s="11" t="s">
        <v>53</v>
      </c>
      <c r="AN63" s="227"/>
      <c r="AO63" s="11"/>
      <c r="AP63" s="227"/>
    </row>
    <row r="64" spans="1:42" s="228" customFormat="1" outlineLevel="1">
      <c r="A64" s="219" t="s">
        <v>74</v>
      </c>
      <c r="B64" s="220" t="s">
        <v>3</v>
      </c>
      <c r="C64" s="221" t="s">
        <v>396</v>
      </c>
      <c r="D64" s="222" t="s">
        <v>526</v>
      </c>
      <c r="E64" s="222" t="s">
        <v>395</v>
      </c>
      <c r="F64" s="223">
        <v>0.97569444444444453</v>
      </c>
      <c r="H64" s="224"/>
      <c r="I64" s="224" t="s">
        <v>2</v>
      </c>
      <c r="K64" s="224"/>
      <c r="L64" s="224"/>
      <c r="M64" s="224"/>
      <c r="N64" s="143"/>
      <c r="O64" s="143"/>
      <c r="P64" s="143"/>
      <c r="Q64" s="143"/>
      <c r="R64" s="143"/>
      <c r="S64" s="143">
        <v>2000000</v>
      </c>
      <c r="T64" s="143">
        <v>1101939.8839289539</v>
      </c>
      <c r="U64" s="143">
        <v>1060588.7352156995</v>
      </c>
      <c r="V64" s="143">
        <v>557728.23977489618</v>
      </c>
      <c r="W64" s="143">
        <v>151516.47281071608</v>
      </c>
      <c r="X64" s="493"/>
      <c r="Y64" s="493"/>
      <c r="Z64" s="493">
        <v>28000</v>
      </c>
      <c r="AA64" s="493"/>
      <c r="AB64" s="225"/>
      <c r="AC64" s="225"/>
      <c r="AD64" s="225"/>
      <c r="AE64" s="225"/>
      <c r="AF64" s="225"/>
      <c r="AG64" s="226"/>
      <c r="AH64" s="227"/>
      <c r="AI64" s="11"/>
      <c r="AJ64" s="227"/>
      <c r="AK64" s="11"/>
      <c r="AL64" s="227"/>
      <c r="AM64" s="11" t="s">
        <v>53</v>
      </c>
      <c r="AN64" s="227"/>
      <c r="AO64" s="11"/>
      <c r="AP64" s="227"/>
    </row>
    <row r="65" spans="1:42" s="228" customFormat="1" outlineLevel="1">
      <c r="A65" s="219" t="s">
        <v>74</v>
      </c>
      <c r="B65" s="220" t="s">
        <v>3</v>
      </c>
      <c r="C65" s="221" t="s">
        <v>549</v>
      </c>
      <c r="D65" s="222" t="s">
        <v>541</v>
      </c>
      <c r="E65" s="222" t="s">
        <v>548</v>
      </c>
      <c r="F65" s="223" t="s">
        <v>550</v>
      </c>
      <c r="H65" s="224"/>
      <c r="I65" s="224"/>
      <c r="K65" s="224"/>
      <c r="L65" s="224" t="s">
        <v>2</v>
      </c>
      <c r="N65" s="143"/>
      <c r="O65" s="143"/>
      <c r="P65" s="143"/>
      <c r="Q65" s="143"/>
      <c r="R65" s="143"/>
      <c r="S65" s="143">
        <v>3700000</v>
      </c>
      <c r="T65" s="143">
        <v>1982860.5914302955</v>
      </c>
      <c r="U65" s="143">
        <v>1664665.0573325288</v>
      </c>
      <c r="V65" s="143">
        <v>825075.4375377188</v>
      </c>
      <c r="W65" s="143">
        <v>294749.54737477365</v>
      </c>
      <c r="X65" s="493"/>
      <c r="Y65" s="493"/>
      <c r="Z65" s="493">
        <v>44000</v>
      </c>
      <c r="AA65" s="493"/>
      <c r="AB65" s="225"/>
      <c r="AC65" s="225"/>
      <c r="AD65" s="225"/>
      <c r="AE65" s="225"/>
      <c r="AF65" s="225"/>
      <c r="AG65" s="226"/>
      <c r="AH65" s="227"/>
      <c r="AI65" s="11" t="s">
        <v>53</v>
      </c>
      <c r="AJ65" s="227"/>
      <c r="AK65" s="11"/>
      <c r="AL65" s="227"/>
      <c r="AM65" s="11"/>
      <c r="AN65" s="227"/>
      <c r="AO65" s="11"/>
      <c r="AP65" s="227"/>
    </row>
    <row r="66" spans="1:42" s="228" customFormat="1" outlineLevel="1">
      <c r="A66" s="219" t="s">
        <v>74</v>
      </c>
      <c r="B66" s="220" t="s">
        <v>3</v>
      </c>
      <c r="C66" s="221" t="s">
        <v>458</v>
      </c>
      <c r="D66" s="222" t="s">
        <v>537</v>
      </c>
      <c r="E66" s="222" t="s">
        <v>59</v>
      </c>
      <c r="F66" s="223" t="s">
        <v>645</v>
      </c>
      <c r="G66" s="224"/>
      <c r="H66" s="224"/>
      <c r="I66" s="224"/>
      <c r="J66" s="224"/>
      <c r="K66" s="224"/>
      <c r="L66" s="224"/>
      <c r="M66" s="224" t="s">
        <v>2</v>
      </c>
      <c r="N66" s="143">
        <v>1195000</v>
      </c>
      <c r="O66" s="143">
        <v>684053.73831775691</v>
      </c>
      <c r="P66" s="143">
        <v>562599.29906542052</v>
      </c>
      <c r="Q66" s="143">
        <v>261057.24299065422</v>
      </c>
      <c r="R66" s="143">
        <v>104702.10280373831</v>
      </c>
      <c r="S66" s="143">
        <v>1300000</v>
      </c>
      <c r="T66" s="143">
        <v>743624.55726092099</v>
      </c>
      <c r="U66" s="143">
        <v>651534.82880755607</v>
      </c>
      <c r="V66" s="143">
        <v>292384.88783943333</v>
      </c>
      <c r="W66" s="143">
        <v>94391.97166469894</v>
      </c>
      <c r="X66" s="493">
        <v>14000</v>
      </c>
      <c r="Y66" s="493"/>
      <c r="Z66" s="493">
        <v>11000</v>
      </c>
      <c r="AA66" s="493"/>
      <c r="AB66" s="225"/>
      <c r="AC66" s="225"/>
      <c r="AD66" s="225"/>
      <c r="AE66" s="225"/>
      <c r="AF66" s="225"/>
      <c r="AG66" s="226"/>
      <c r="AH66" s="227" t="s">
        <v>6</v>
      </c>
      <c r="AI66" s="11" t="s">
        <v>53</v>
      </c>
      <c r="AJ66" s="227" t="s">
        <v>6</v>
      </c>
      <c r="AK66" s="11" t="s">
        <v>53</v>
      </c>
      <c r="AL66" s="227" t="s">
        <v>6</v>
      </c>
      <c r="AM66" s="11" t="s">
        <v>6</v>
      </c>
      <c r="AN66" s="227" t="s">
        <v>6</v>
      </c>
      <c r="AO66" s="11" t="s">
        <v>6</v>
      </c>
      <c r="AP66" s="227" t="s">
        <v>6</v>
      </c>
    </row>
    <row r="67" spans="1:42" s="228" customFormat="1" outlineLevel="1">
      <c r="A67" s="219" t="s">
        <v>74</v>
      </c>
      <c r="B67" s="220" t="s">
        <v>3</v>
      </c>
      <c r="C67" s="221" t="s">
        <v>453</v>
      </c>
      <c r="D67" s="222" t="s">
        <v>546</v>
      </c>
      <c r="E67" s="222" t="s">
        <v>371</v>
      </c>
      <c r="F67" s="223">
        <v>0.98263888888888884</v>
      </c>
      <c r="G67" s="224" t="s">
        <v>2</v>
      </c>
      <c r="H67" s="224"/>
      <c r="I67" s="224"/>
      <c r="J67" s="224"/>
      <c r="K67" s="224"/>
      <c r="L67" s="224"/>
      <c r="M67" s="224"/>
      <c r="N67" s="143">
        <v>1450000</v>
      </c>
      <c r="O67" s="143">
        <v>773612.11247296317</v>
      </c>
      <c r="P67" s="143">
        <v>765248.7382840662</v>
      </c>
      <c r="Q67" s="143">
        <v>390987.74333093001</v>
      </c>
      <c r="R67" s="143">
        <v>146359.04830569576</v>
      </c>
      <c r="S67" s="143">
        <v>1670000</v>
      </c>
      <c r="T67" s="143">
        <v>887811.96581196587</v>
      </c>
      <c r="U67" s="143">
        <v>880199.43019943021</v>
      </c>
      <c r="V67" s="143">
        <v>505282.05128205125</v>
      </c>
      <c r="W67" s="143">
        <v>157008.547008547</v>
      </c>
      <c r="X67" s="493">
        <v>18200</v>
      </c>
      <c r="Y67" s="493"/>
      <c r="Z67" s="493">
        <v>14600</v>
      </c>
      <c r="AA67" s="493"/>
      <c r="AB67" s="225"/>
      <c r="AC67" s="225"/>
      <c r="AD67" s="225"/>
      <c r="AE67" s="225"/>
      <c r="AF67" s="225"/>
      <c r="AG67" s="226"/>
      <c r="AH67" s="227" t="s">
        <v>6</v>
      </c>
      <c r="AI67" s="11"/>
      <c r="AJ67" s="227" t="s">
        <v>6</v>
      </c>
      <c r="AK67" s="11" t="s">
        <v>53</v>
      </c>
      <c r="AL67" s="227" t="s">
        <v>6</v>
      </c>
      <c r="AM67" s="11"/>
      <c r="AN67" s="227" t="s">
        <v>6</v>
      </c>
      <c r="AO67" s="11" t="s">
        <v>6</v>
      </c>
      <c r="AP67" s="227" t="s">
        <v>6</v>
      </c>
    </row>
    <row r="68" spans="1:42" s="228" customFormat="1" outlineLevel="1">
      <c r="A68" s="219" t="s">
        <v>74</v>
      </c>
      <c r="B68" s="220" t="s">
        <v>3</v>
      </c>
      <c r="C68" s="221" t="s">
        <v>454</v>
      </c>
      <c r="D68" s="222"/>
      <c r="E68" s="222" t="s">
        <v>59</v>
      </c>
      <c r="F68" s="223" t="s">
        <v>547</v>
      </c>
      <c r="G68" s="224" t="s">
        <v>2</v>
      </c>
      <c r="H68" s="224" t="s">
        <v>2</v>
      </c>
      <c r="I68" s="224" t="s">
        <v>2</v>
      </c>
      <c r="J68" s="224" t="s">
        <v>2</v>
      </c>
      <c r="K68" s="224" t="s">
        <v>2</v>
      </c>
      <c r="L68" s="224" t="s">
        <v>2</v>
      </c>
      <c r="M68" s="224" t="s">
        <v>2</v>
      </c>
      <c r="N68" s="143">
        <v>550000</v>
      </c>
      <c r="O68" s="143">
        <v>292934.78260869568</v>
      </c>
      <c r="P68" s="143">
        <v>295923.91304347827</v>
      </c>
      <c r="Q68" s="143">
        <v>145471.01449275363</v>
      </c>
      <c r="R68" s="143">
        <v>53804.34782608696</v>
      </c>
      <c r="S68" s="143">
        <v>640000</v>
      </c>
      <c r="T68" s="143">
        <v>340869.5652173913</v>
      </c>
      <c r="U68" s="143">
        <v>344347.82608695648</v>
      </c>
      <c r="V68" s="143">
        <v>169275.36231884061</v>
      </c>
      <c r="W68" s="143">
        <v>62608.695652173912</v>
      </c>
      <c r="X68" s="493">
        <v>7200</v>
      </c>
      <c r="Y68" s="493"/>
      <c r="Z68" s="493">
        <v>5600</v>
      </c>
      <c r="AA68" s="493"/>
      <c r="AB68" s="225"/>
      <c r="AC68" s="225"/>
      <c r="AD68" s="225"/>
      <c r="AE68" s="225"/>
      <c r="AF68" s="225"/>
      <c r="AG68" s="226"/>
      <c r="AH68" s="227" t="s">
        <v>6</v>
      </c>
      <c r="AI68" s="11"/>
      <c r="AJ68" s="227" t="s">
        <v>6</v>
      </c>
      <c r="AK68" s="11" t="s">
        <v>6</v>
      </c>
      <c r="AL68" s="227" t="s">
        <v>6</v>
      </c>
      <c r="AM68" s="11" t="s">
        <v>6</v>
      </c>
      <c r="AN68" s="227" t="s">
        <v>6</v>
      </c>
      <c r="AO68" s="11" t="s">
        <v>6</v>
      </c>
      <c r="AP68" s="227" t="s">
        <v>6</v>
      </c>
    </row>
    <row r="69" spans="1:42" s="228" customFormat="1" outlineLevel="1">
      <c r="A69" s="219" t="s">
        <v>74</v>
      </c>
      <c r="B69" s="220" t="s">
        <v>3</v>
      </c>
      <c r="C69" s="221" t="s">
        <v>268</v>
      </c>
      <c r="D69" s="222" t="s">
        <v>531</v>
      </c>
      <c r="E69" s="222" t="s">
        <v>269</v>
      </c>
      <c r="F69" s="223">
        <v>1</v>
      </c>
      <c r="G69" s="224"/>
      <c r="H69" s="224"/>
      <c r="I69" s="224" t="s">
        <v>2</v>
      </c>
      <c r="J69" s="224" t="s">
        <v>2</v>
      </c>
      <c r="K69" s="224" t="s">
        <v>2</v>
      </c>
      <c r="L69" s="224"/>
      <c r="M69" s="224"/>
      <c r="N69" s="143">
        <v>600000</v>
      </c>
      <c r="O69" s="143">
        <v>320765.83210603829</v>
      </c>
      <c r="P69" s="143">
        <v>304860.08836524299</v>
      </c>
      <c r="Q69" s="143">
        <v>144918.99852724595</v>
      </c>
      <c r="R69" s="143">
        <v>53902.798232695139</v>
      </c>
      <c r="S69" s="143"/>
      <c r="T69" s="143"/>
      <c r="U69" s="143"/>
      <c r="V69" s="143"/>
      <c r="W69" s="143"/>
      <c r="X69" s="493">
        <v>6900</v>
      </c>
      <c r="Y69" s="493"/>
      <c r="Z69" s="493"/>
      <c r="AA69" s="493"/>
      <c r="AB69" s="225"/>
      <c r="AC69" s="225"/>
      <c r="AD69" s="225"/>
      <c r="AE69" s="225"/>
      <c r="AF69" s="225"/>
      <c r="AG69" s="226"/>
      <c r="AH69" s="227"/>
      <c r="AI69" s="11"/>
      <c r="AJ69" s="227"/>
      <c r="AK69" s="11"/>
      <c r="AL69" s="227" t="s">
        <v>53</v>
      </c>
      <c r="AM69" s="11"/>
      <c r="AN69" s="227"/>
      <c r="AO69" s="11"/>
      <c r="AP69" s="227"/>
    </row>
    <row r="70" spans="1:42" s="228" customFormat="1">
      <c r="A70" s="219"/>
      <c r="B70" s="241" t="s">
        <v>3</v>
      </c>
      <c r="C70" s="221"/>
      <c r="D70" s="222"/>
      <c r="E70" s="222"/>
      <c r="F70" s="223"/>
      <c r="G70" s="224"/>
      <c r="H70" s="224"/>
      <c r="I70" s="224"/>
      <c r="J70" s="224"/>
      <c r="K70" s="224"/>
      <c r="L70" s="224"/>
      <c r="M70" s="224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493"/>
      <c r="Y70" s="493"/>
      <c r="Z70" s="493"/>
      <c r="AA70" s="493"/>
      <c r="AB70" s="225"/>
      <c r="AC70" s="225"/>
      <c r="AD70" s="225"/>
      <c r="AE70" s="225"/>
      <c r="AF70" s="225"/>
      <c r="AG70" s="226"/>
      <c r="AH70" s="225"/>
      <c r="AI70" s="225"/>
      <c r="AJ70" s="225"/>
      <c r="AK70" s="225"/>
      <c r="AL70" s="225"/>
      <c r="AM70" s="225"/>
      <c r="AN70" s="225"/>
      <c r="AO70" s="225"/>
      <c r="AP70" s="225"/>
    </row>
    <row r="71" spans="1:42" s="72" customFormat="1" outlineLevel="1">
      <c r="A71" s="219" t="s">
        <v>74</v>
      </c>
      <c r="B71" s="220" t="s">
        <v>4</v>
      </c>
      <c r="C71" s="221" t="s">
        <v>15</v>
      </c>
      <c r="D71" s="234"/>
      <c r="E71" s="222" t="s">
        <v>172</v>
      </c>
      <c r="F71" s="223" t="s">
        <v>173</v>
      </c>
      <c r="G71" s="224" t="s">
        <v>2</v>
      </c>
      <c r="H71" s="224" t="s">
        <v>2</v>
      </c>
      <c r="I71" s="224" t="s">
        <v>2</v>
      </c>
      <c r="J71" s="224" t="s">
        <v>2</v>
      </c>
      <c r="K71" s="224" t="s">
        <v>2</v>
      </c>
      <c r="L71" s="224" t="s">
        <v>2</v>
      </c>
      <c r="M71" s="224" t="s">
        <v>2</v>
      </c>
      <c r="N71" s="143">
        <v>1350000</v>
      </c>
      <c r="O71" s="143">
        <v>787006.14574187878</v>
      </c>
      <c r="P71" s="143">
        <v>512028.09482001758</v>
      </c>
      <c r="Q71" s="143">
        <v>226382.79192273924</v>
      </c>
      <c r="R71" s="143">
        <v>77041.264266900791</v>
      </c>
      <c r="S71" s="143">
        <v>1450000</v>
      </c>
      <c r="T71" s="143">
        <v>845302.89727831422</v>
      </c>
      <c r="U71" s="143">
        <v>549956.10184372263</v>
      </c>
      <c r="V71" s="143">
        <v>243151.88762071991</v>
      </c>
      <c r="W71" s="143">
        <v>82748.024582967511</v>
      </c>
      <c r="X71" s="493">
        <v>10700</v>
      </c>
      <c r="Y71" s="493"/>
      <c r="Z71" s="493">
        <v>7700</v>
      </c>
      <c r="AA71" s="493"/>
      <c r="AB71" s="225"/>
      <c r="AC71" s="225"/>
      <c r="AD71" s="225"/>
      <c r="AE71" s="225"/>
      <c r="AF71" s="225"/>
      <c r="AG71" s="226"/>
      <c r="AH71" s="227" t="s">
        <v>6</v>
      </c>
      <c r="AI71" s="11" t="s">
        <v>6</v>
      </c>
      <c r="AJ71" s="227" t="s">
        <v>6</v>
      </c>
      <c r="AK71" s="11"/>
      <c r="AL71" s="227" t="s">
        <v>53</v>
      </c>
      <c r="AM71" s="11" t="s">
        <v>53</v>
      </c>
      <c r="AN71" s="227" t="s">
        <v>53</v>
      </c>
      <c r="AO71" s="225" t="s">
        <v>53</v>
      </c>
      <c r="AP71" s="227" t="s">
        <v>53</v>
      </c>
    </row>
    <row r="72" spans="1:42" s="72" customFormat="1" outlineLevel="1">
      <c r="A72" s="219" t="s">
        <v>74</v>
      </c>
      <c r="B72" s="220" t="s">
        <v>4</v>
      </c>
      <c r="C72" s="221" t="s">
        <v>17</v>
      </c>
      <c r="D72" s="229" t="s">
        <v>524</v>
      </c>
      <c r="E72" s="222" t="s">
        <v>40</v>
      </c>
      <c r="F72" s="223" t="s">
        <v>16</v>
      </c>
      <c r="G72" s="224" t="s">
        <v>2</v>
      </c>
      <c r="H72" s="242"/>
      <c r="I72" s="242"/>
      <c r="J72" s="242"/>
      <c r="K72" s="242"/>
      <c r="L72" s="242"/>
      <c r="M72" s="231"/>
      <c r="N72" s="143">
        <v>1700000</v>
      </c>
      <c r="O72" s="143">
        <v>833071.27882599586</v>
      </c>
      <c r="P72" s="143">
        <v>907023.0607966457</v>
      </c>
      <c r="Q72" s="143">
        <v>468658.28092243179</v>
      </c>
      <c r="R72" s="143">
        <v>172851.15303983228</v>
      </c>
      <c r="S72" s="143">
        <v>1700000</v>
      </c>
      <c r="T72" s="143">
        <v>833071.27882599586</v>
      </c>
      <c r="U72" s="143">
        <v>907023.0607966457</v>
      </c>
      <c r="V72" s="143">
        <v>468658.28092243179</v>
      </c>
      <c r="W72" s="143">
        <v>172851.15303983228</v>
      </c>
      <c r="X72" s="493">
        <v>21500</v>
      </c>
      <c r="Y72" s="493"/>
      <c r="Z72" s="493">
        <v>14500</v>
      </c>
      <c r="AA72" s="493"/>
      <c r="AB72" s="232"/>
      <c r="AC72" s="232"/>
      <c r="AD72" s="232"/>
      <c r="AE72" s="232"/>
      <c r="AF72" s="232"/>
      <c r="AG72" s="233"/>
      <c r="AH72" s="227" t="s">
        <v>6</v>
      </c>
      <c r="AI72" s="11" t="s">
        <v>6</v>
      </c>
      <c r="AJ72" s="227" t="s">
        <v>6</v>
      </c>
      <c r="AK72" s="11"/>
      <c r="AL72" s="227"/>
      <c r="AM72" s="11" t="s">
        <v>6</v>
      </c>
      <c r="AN72" s="227"/>
      <c r="AO72" s="11" t="s">
        <v>53</v>
      </c>
      <c r="AP72" s="227" t="s">
        <v>6</v>
      </c>
    </row>
    <row r="73" spans="1:42" s="72" customFormat="1" outlineLevel="1">
      <c r="A73" s="219" t="s">
        <v>74</v>
      </c>
      <c r="B73" s="220" t="s">
        <v>4</v>
      </c>
      <c r="C73" s="221" t="s">
        <v>18</v>
      </c>
      <c r="D73" s="229" t="s">
        <v>524</v>
      </c>
      <c r="E73" s="222" t="s">
        <v>249</v>
      </c>
      <c r="F73" s="223">
        <v>0.57638888888888895</v>
      </c>
      <c r="G73" s="224" t="s">
        <v>2</v>
      </c>
      <c r="H73" s="231"/>
      <c r="I73" s="231"/>
      <c r="J73" s="231"/>
      <c r="K73" s="231"/>
      <c r="L73" s="231"/>
      <c r="M73" s="231"/>
      <c r="N73" s="143">
        <v>950000</v>
      </c>
      <c r="O73" s="143">
        <v>448941.28970163612</v>
      </c>
      <c r="P73" s="143">
        <v>582435.03368623671</v>
      </c>
      <c r="Q73" s="143">
        <v>310875.84215591918</v>
      </c>
      <c r="R73" s="143">
        <v>102406.15976900865</v>
      </c>
      <c r="S73" s="143">
        <v>1000000</v>
      </c>
      <c r="T73" s="143">
        <v>472569.77863330126</v>
      </c>
      <c r="U73" s="143">
        <v>613089.50914340711</v>
      </c>
      <c r="V73" s="143">
        <v>327237.72858517809</v>
      </c>
      <c r="W73" s="143">
        <v>107795.95765158805</v>
      </c>
      <c r="X73" s="493">
        <v>14100</v>
      </c>
      <c r="Y73" s="493"/>
      <c r="Z73" s="493">
        <v>10300</v>
      </c>
      <c r="AA73" s="493"/>
      <c r="AB73" s="232"/>
      <c r="AC73" s="232"/>
      <c r="AD73" s="232"/>
      <c r="AE73" s="232"/>
      <c r="AF73" s="232"/>
      <c r="AG73" s="233"/>
      <c r="AH73" s="227" t="s">
        <v>6</v>
      </c>
      <c r="AI73" s="11" t="s">
        <v>6</v>
      </c>
      <c r="AJ73" s="227" t="s">
        <v>6</v>
      </c>
      <c r="AK73" s="11"/>
      <c r="AL73" s="227"/>
      <c r="AM73" s="11" t="s">
        <v>6</v>
      </c>
      <c r="AN73" s="227"/>
      <c r="AO73" s="11" t="s">
        <v>53</v>
      </c>
      <c r="AP73" s="227" t="s">
        <v>6</v>
      </c>
    </row>
    <row r="74" spans="1:42" s="72" customFormat="1" outlineLevel="1">
      <c r="A74" s="219" t="s">
        <v>74</v>
      </c>
      <c r="B74" s="220" t="s">
        <v>4</v>
      </c>
      <c r="C74" s="221" t="s">
        <v>420</v>
      </c>
      <c r="D74" s="229" t="s">
        <v>537</v>
      </c>
      <c r="E74" s="222" t="s">
        <v>422</v>
      </c>
      <c r="F74" s="223">
        <v>0.57986111111111105</v>
      </c>
      <c r="G74" s="224"/>
      <c r="H74" s="224"/>
      <c r="I74" s="224"/>
      <c r="J74" s="224"/>
      <c r="K74" s="224"/>
      <c r="M74" s="224" t="s">
        <v>2</v>
      </c>
      <c r="N74" s="143">
        <v>550000</v>
      </c>
      <c r="O74" s="143">
        <v>288569.07894736843</v>
      </c>
      <c r="P74" s="143">
        <v>297615.13157894736</v>
      </c>
      <c r="Q74" s="143">
        <v>160115.13157894736</v>
      </c>
      <c r="R74" s="143">
        <v>37993.42105263158</v>
      </c>
      <c r="S74" s="143">
        <v>580000</v>
      </c>
      <c r="T74" s="143">
        <v>317667.84452296823</v>
      </c>
      <c r="U74" s="143">
        <v>318692.57950530038</v>
      </c>
      <c r="V74" s="143">
        <v>161908.12720848055</v>
      </c>
      <c r="W74" s="143">
        <v>40989.399293286217</v>
      </c>
      <c r="X74" s="493">
        <v>6800</v>
      </c>
      <c r="Y74" s="493"/>
      <c r="Z74" s="493">
        <v>4500</v>
      </c>
      <c r="AA74" s="493"/>
      <c r="AB74" s="232"/>
      <c r="AC74" s="232"/>
      <c r="AD74" s="232"/>
      <c r="AE74" s="232"/>
      <c r="AF74" s="232"/>
      <c r="AG74" s="233"/>
      <c r="AH74" s="227"/>
      <c r="AI74" s="11"/>
      <c r="AJ74" s="227"/>
      <c r="AK74" s="11"/>
      <c r="AL74" s="227"/>
      <c r="AM74" s="11" t="s">
        <v>53</v>
      </c>
      <c r="AN74" s="227" t="s">
        <v>53</v>
      </c>
      <c r="AO74" s="11" t="s">
        <v>53</v>
      </c>
      <c r="AP74" s="227" t="s">
        <v>53</v>
      </c>
    </row>
    <row r="75" spans="1:42" s="72" customFormat="1" outlineLevel="1">
      <c r="A75" s="219" t="s">
        <v>74</v>
      </c>
      <c r="B75" s="220" t="s">
        <v>4</v>
      </c>
      <c r="C75" s="221" t="s">
        <v>421</v>
      </c>
      <c r="D75" s="229" t="s">
        <v>537</v>
      </c>
      <c r="E75" s="222" t="s">
        <v>422</v>
      </c>
      <c r="F75" s="223">
        <v>0.60416666666666663</v>
      </c>
      <c r="G75" s="224"/>
      <c r="H75" s="224"/>
      <c r="I75" s="224"/>
      <c r="J75" s="224"/>
      <c r="K75" s="224"/>
      <c r="M75" s="224" t="s">
        <v>2</v>
      </c>
      <c r="N75" s="143">
        <v>350000</v>
      </c>
      <c r="O75" s="143">
        <v>201818.18181818182</v>
      </c>
      <c r="P75" s="143">
        <v>151818.18181818182</v>
      </c>
      <c r="Q75" s="143">
        <v>72727.272727272735</v>
      </c>
      <c r="R75" s="143">
        <v>28181.81818181818</v>
      </c>
      <c r="S75" s="143">
        <v>370000</v>
      </c>
      <c r="T75" s="143">
        <v>233237.8223495702</v>
      </c>
      <c r="U75" s="143">
        <v>154785.10028653295</v>
      </c>
      <c r="V75" s="143">
        <v>72091.690544412602</v>
      </c>
      <c r="W75" s="143">
        <v>30744.985673352436</v>
      </c>
      <c r="X75" s="493">
        <v>4100</v>
      </c>
      <c r="Y75" s="493"/>
      <c r="Z75" s="493">
        <v>3000</v>
      </c>
      <c r="AA75" s="493"/>
      <c r="AB75" s="232"/>
      <c r="AC75" s="232"/>
      <c r="AD75" s="232"/>
      <c r="AE75" s="232"/>
      <c r="AF75" s="232"/>
      <c r="AG75" s="233"/>
      <c r="AH75" s="227"/>
      <c r="AI75" s="11"/>
      <c r="AJ75" s="227"/>
      <c r="AK75" s="11"/>
      <c r="AL75" s="227"/>
      <c r="AM75" s="11" t="s">
        <v>53</v>
      </c>
      <c r="AN75" s="227" t="s">
        <v>53</v>
      </c>
      <c r="AO75" s="11" t="s">
        <v>53</v>
      </c>
      <c r="AP75" s="227" t="s">
        <v>53</v>
      </c>
    </row>
    <row r="76" spans="1:42" s="72" customFormat="1" outlineLevel="1">
      <c r="A76" s="219" t="s">
        <v>74</v>
      </c>
      <c r="B76" s="220" t="s">
        <v>4</v>
      </c>
      <c r="C76" s="221" t="s">
        <v>272</v>
      </c>
      <c r="D76" s="229" t="s">
        <v>596</v>
      </c>
      <c r="E76" s="222" t="s">
        <v>423</v>
      </c>
      <c r="F76" s="223">
        <v>0.58333333333333337</v>
      </c>
      <c r="G76" s="224"/>
      <c r="H76" s="224" t="s">
        <v>2</v>
      </c>
      <c r="I76" s="224" t="s">
        <v>2</v>
      </c>
      <c r="J76" s="224" t="s">
        <v>2</v>
      </c>
      <c r="K76" s="224" t="s">
        <v>2</v>
      </c>
      <c r="L76" s="224" t="s">
        <v>2</v>
      </c>
      <c r="M76" s="231"/>
      <c r="N76" s="143">
        <v>570000</v>
      </c>
      <c r="O76" s="143">
        <v>307760.41666666669</v>
      </c>
      <c r="P76" s="143">
        <v>285989.58333333337</v>
      </c>
      <c r="Q76" s="143">
        <v>142500</v>
      </c>
      <c r="R76" s="143">
        <v>50468.75</v>
      </c>
      <c r="S76" s="143"/>
      <c r="T76" s="143"/>
      <c r="U76" s="143"/>
      <c r="V76" s="143"/>
      <c r="W76" s="143"/>
      <c r="X76" s="493">
        <v>6300</v>
      </c>
      <c r="Y76" s="493"/>
      <c r="Z76" s="493"/>
      <c r="AA76" s="493"/>
      <c r="AB76" s="232"/>
      <c r="AC76" s="232"/>
      <c r="AD76" s="232"/>
      <c r="AE76" s="232"/>
      <c r="AF76" s="232"/>
      <c r="AG76" s="233"/>
      <c r="AH76" s="227"/>
      <c r="AI76" s="11"/>
      <c r="AJ76" s="227"/>
      <c r="AK76" s="11"/>
      <c r="AL76" s="227"/>
      <c r="AM76" s="11" t="s">
        <v>53</v>
      </c>
      <c r="AN76" s="227"/>
      <c r="AO76" s="11"/>
      <c r="AP76" s="227"/>
    </row>
    <row r="77" spans="1:42" s="72" customFormat="1" outlineLevel="1">
      <c r="A77" s="219" t="s">
        <v>74</v>
      </c>
      <c r="B77" s="220" t="s">
        <v>4</v>
      </c>
      <c r="C77" s="221" t="s">
        <v>594</v>
      </c>
      <c r="D77" s="229" t="s">
        <v>580</v>
      </c>
      <c r="E77" s="222" t="s">
        <v>595</v>
      </c>
      <c r="F77" s="223">
        <v>0.58333333333333337</v>
      </c>
      <c r="G77" s="224"/>
      <c r="H77" s="224" t="s">
        <v>2</v>
      </c>
      <c r="I77" s="224" t="s">
        <v>2</v>
      </c>
      <c r="J77" s="224" t="s">
        <v>2</v>
      </c>
      <c r="K77" s="224" t="s">
        <v>2</v>
      </c>
      <c r="L77" s="224" t="s">
        <v>2</v>
      </c>
      <c r="M77" s="231"/>
      <c r="N77" s="143">
        <v>650000</v>
      </c>
      <c r="O77" s="143">
        <v>337795.27559055114</v>
      </c>
      <c r="P77" s="143">
        <v>335748.03149606299</v>
      </c>
      <c r="Q77" s="143">
        <v>177086.61417322833</v>
      </c>
      <c r="R77" s="143">
        <v>68582.677165354326</v>
      </c>
      <c r="S77" s="143">
        <v>750000</v>
      </c>
      <c r="T77" s="143">
        <v>403597.12230215827</v>
      </c>
      <c r="U77" s="143">
        <v>392805.75539568352</v>
      </c>
      <c r="V77" s="143">
        <v>199640.28776978419</v>
      </c>
      <c r="W77" s="143">
        <v>66906.474820143878</v>
      </c>
      <c r="X77" s="493">
        <v>7700</v>
      </c>
      <c r="Y77" s="493"/>
      <c r="Z77" s="493">
        <v>6100</v>
      </c>
      <c r="AA77" s="493"/>
      <c r="AB77" s="232"/>
      <c r="AC77" s="232"/>
      <c r="AD77" s="232"/>
      <c r="AE77" s="232"/>
      <c r="AF77" s="232"/>
      <c r="AG77" s="233"/>
      <c r="AH77" s="227"/>
      <c r="AI77" s="11"/>
      <c r="AJ77" s="227"/>
      <c r="AK77" s="11"/>
      <c r="AL77" s="227"/>
      <c r="AM77" s="11"/>
      <c r="AN77" s="227"/>
      <c r="AO77" s="11"/>
      <c r="AP77" s="227"/>
    </row>
    <row r="78" spans="1:42" s="72" customFormat="1" outlineLevel="1">
      <c r="A78" s="219" t="s">
        <v>74</v>
      </c>
      <c r="B78" s="220" t="s">
        <v>4</v>
      </c>
      <c r="C78" s="221" t="s">
        <v>19</v>
      </c>
      <c r="D78" s="234"/>
      <c r="E78" s="222" t="s">
        <v>56</v>
      </c>
      <c r="F78" s="223">
        <v>0.57291666666666663</v>
      </c>
      <c r="G78" s="242"/>
      <c r="H78" s="224" t="s">
        <v>2</v>
      </c>
      <c r="I78" s="224" t="s">
        <v>2</v>
      </c>
      <c r="J78" s="224" t="s">
        <v>2</v>
      </c>
      <c r="K78" s="224" t="s">
        <v>2</v>
      </c>
      <c r="L78" s="224" t="s">
        <v>2</v>
      </c>
      <c r="M78" s="231"/>
      <c r="N78" s="143">
        <v>1050000</v>
      </c>
      <c r="O78" s="143">
        <v>596400</v>
      </c>
      <c r="P78" s="143">
        <v>446400.00000000006</v>
      </c>
      <c r="Q78" s="143">
        <v>190800</v>
      </c>
      <c r="R78" s="143">
        <v>73200</v>
      </c>
      <c r="S78" s="143">
        <v>1150000</v>
      </c>
      <c r="T78" s="143">
        <v>653199.99999999988</v>
      </c>
      <c r="U78" s="143">
        <v>488914.28571428574</v>
      </c>
      <c r="V78" s="143">
        <v>208971.42857142855</v>
      </c>
      <c r="W78" s="143">
        <v>80171.42857142858</v>
      </c>
      <c r="X78" s="493">
        <v>9600</v>
      </c>
      <c r="Y78" s="493"/>
      <c r="Z78" s="493">
        <v>7000</v>
      </c>
      <c r="AA78" s="493"/>
      <c r="AB78" s="232"/>
      <c r="AC78" s="232"/>
      <c r="AD78" s="232"/>
      <c r="AE78" s="232"/>
      <c r="AF78" s="232"/>
      <c r="AG78" s="233"/>
      <c r="AH78" s="227" t="s">
        <v>6</v>
      </c>
      <c r="AI78" s="11" t="s">
        <v>6</v>
      </c>
      <c r="AJ78" s="227" t="s">
        <v>6</v>
      </c>
      <c r="AK78" s="11"/>
      <c r="AL78" s="227"/>
      <c r="AM78" s="11" t="s">
        <v>53</v>
      </c>
      <c r="AN78" s="227" t="s">
        <v>6</v>
      </c>
      <c r="AO78" s="11" t="s">
        <v>53</v>
      </c>
      <c r="AP78" s="227" t="s">
        <v>53</v>
      </c>
    </row>
    <row r="79" spans="1:42" s="72" customFormat="1" outlineLevel="1">
      <c r="A79" s="219" t="s">
        <v>74</v>
      </c>
      <c r="B79" s="220" t="s">
        <v>4</v>
      </c>
      <c r="C79" s="221" t="s">
        <v>416</v>
      </c>
      <c r="D79" s="234"/>
      <c r="E79" s="222" t="s">
        <v>572</v>
      </c>
      <c r="F79" s="223">
        <v>0.52777777777777779</v>
      </c>
      <c r="G79" s="224" t="s">
        <v>2</v>
      </c>
      <c r="I79" s="224"/>
      <c r="J79" s="224"/>
      <c r="K79" s="224"/>
      <c r="L79" s="224"/>
      <c r="M79" s="231"/>
      <c r="N79" s="143">
        <v>600000</v>
      </c>
      <c r="O79" s="143">
        <v>341232.22748815164</v>
      </c>
      <c r="P79" s="143">
        <v>231753.55450236966</v>
      </c>
      <c r="Q79" s="143">
        <v>98104.265402843594</v>
      </c>
      <c r="R79" s="143">
        <v>42654.028436018954</v>
      </c>
      <c r="S79" s="143">
        <v>600000</v>
      </c>
      <c r="T79" s="143">
        <v>341232.22748815164</v>
      </c>
      <c r="U79" s="143">
        <v>231753.55450236966</v>
      </c>
      <c r="V79" s="143">
        <v>98104.265402843594</v>
      </c>
      <c r="W79" s="143">
        <v>42654.028436018954</v>
      </c>
      <c r="X79" s="493">
        <v>4800</v>
      </c>
      <c r="Y79" s="493"/>
      <c r="Z79" s="493">
        <v>3400</v>
      </c>
      <c r="AA79" s="493"/>
      <c r="AB79" s="232"/>
      <c r="AC79" s="232"/>
      <c r="AD79" s="232"/>
      <c r="AE79" s="232"/>
      <c r="AF79" s="232"/>
      <c r="AG79" s="233"/>
      <c r="AH79" s="227" t="s">
        <v>6</v>
      </c>
      <c r="AI79" s="11" t="s">
        <v>53</v>
      </c>
      <c r="AJ79" s="227" t="s">
        <v>6</v>
      </c>
      <c r="AK79" s="11"/>
      <c r="AL79" s="227"/>
      <c r="AN79" s="227" t="s">
        <v>53</v>
      </c>
      <c r="AO79" s="11"/>
      <c r="AP79" s="227" t="s">
        <v>53</v>
      </c>
    </row>
    <row r="80" spans="1:42" s="72" customFormat="1" outlineLevel="1">
      <c r="A80" s="219" t="s">
        <v>74</v>
      </c>
      <c r="B80" s="220" t="s">
        <v>4</v>
      </c>
      <c r="C80" s="221" t="s">
        <v>417</v>
      </c>
      <c r="D80" s="234"/>
      <c r="E80" s="222" t="s">
        <v>573</v>
      </c>
      <c r="F80" s="223">
        <v>0.52777777777777779</v>
      </c>
      <c r="I80" s="224"/>
      <c r="J80" s="224"/>
      <c r="K80" s="224"/>
      <c r="L80" s="224"/>
      <c r="M80" s="224" t="s">
        <v>2</v>
      </c>
      <c r="N80" s="143">
        <v>450000</v>
      </c>
      <c r="O80" s="143">
        <v>280809.39947780676</v>
      </c>
      <c r="P80" s="143">
        <v>148041.77545691904</v>
      </c>
      <c r="Q80" s="143">
        <v>66971.279373368146</v>
      </c>
      <c r="R80" s="143">
        <v>21148.825065274148</v>
      </c>
      <c r="S80" s="143">
        <v>500000</v>
      </c>
      <c r="T80" s="143">
        <v>312010.44386422978</v>
      </c>
      <c r="U80" s="143">
        <v>164490.86161879892</v>
      </c>
      <c r="V80" s="143">
        <v>74412.53263707571</v>
      </c>
      <c r="W80" s="143">
        <v>23498.694516971282</v>
      </c>
      <c r="X80" s="493">
        <v>3000</v>
      </c>
      <c r="Y80" s="493"/>
      <c r="Z80" s="493">
        <v>2400</v>
      </c>
      <c r="AA80" s="493"/>
      <c r="AB80" s="232"/>
      <c r="AC80" s="232"/>
      <c r="AD80" s="232"/>
      <c r="AE80" s="232"/>
      <c r="AF80" s="232"/>
      <c r="AG80" s="233"/>
      <c r="AH80" s="227" t="s">
        <v>6</v>
      </c>
      <c r="AI80" s="11" t="s">
        <v>53</v>
      </c>
      <c r="AJ80" s="227" t="s">
        <v>6</v>
      </c>
      <c r="AK80" s="11"/>
      <c r="AL80" s="227"/>
      <c r="AM80" s="11"/>
      <c r="AN80" s="227" t="s">
        <v>53</v>
      </c>
      <c r="AO80" s="11"/>
      <c r="AP80" s="227" t="s">
        <v>53</v>
      </c>
    </row>
    <row r="81" spans="1:42" s="72" customFormat="1" outlineLevel="1">
      <c r="A81" s="219" t="s">
        <v>74</v>
      </c>
      <c r="B81" s="220" t="s">
        <v>4</v>
      </c>
      <c r="C81" s="221" t="s">
        <v>554</v>
      </c>
      <c r="D81" s="234" t="s">
        <v>503</v>
      </c>
      <c r="E81" s="222" t="s">
        <v>556</v>
      </c>
      <c r="F81" s="223" t="s">
        <v>555</v>
      </c>
      <c r="I81" s="224"/>
      <c r="J81" s="224"/>
      <c r="K81" s="224"/>
      <c r="L81" s="224"/>
      <c r="M81" s="224" t="s">
        <v>2</v>
      </c>
      <c r="N81" s="143"/>
      <c r="O81" s="143"/>
      <c r="P81" s="143"/>
      <c r="Q81" s="143"/>
      <c r="R81" s="143"/>
      <c r="S81" s="143">
        <v>2300000</v>
      </c>
      <c r="T81" s="143">
        <v>1251278.4090909092</v>
      </c>
      <c r="U81" s="143">
        <v>988825.75757575757</v>
      </c>
      <c r="V81" s="143">
        <v>467187.5</v>
      </c>
      <c r="W81" s="143">
        <v>147017.04545454544</v>
      </c>
      <c r="X81" s="493"/>
      <c r="Y81" s="493"/>
      <c r="Z81" s="493">
        <v>15200</v>
      </c>
      <c r="AA81" s="493"/>
      <c r="AB81" s="232"/>
      <c r="AC81" s="232"/>
      <c r="AD81" s="232"/>
      <c r="AE81" s="232"/>
      <c r="AF81" s="232"/>
      <c r="AG81" s="233"/>
      <c r="AH81" s="227"/>
      <c r="AI81" s="11"/>
      <c r="AJ81" s="227"/>
      <c r="AK81" s="11"/>
      <c r="AL81" s="227"/>
      <c r="AM81" s="11" t="s">
        <v>53</v>
      </c>
      <c r="AN81" s="227"/>
      <c r="AO81" s="11"/>
      <c r="AP81" s="227"/>
    </row>
    <row r="82" spans="1:42" s="72" customFormat="1" outlineLevel="1">
      <c r="A82" s="219" t="s">
        <v>74</v>
      </c>
      <c r="B82" s="220" t="s">
        <v>4</v>
      </c>
      <c r="C82" s="221" t="s">
        <v>338</v>
      </c>
      <c r="D82" s="234"/>
      <c r="E82" s="222" t="s">
        <v>558</v>
      </c>
      <c r="F82" s="223" t="s">
        <v>557</v>
      </c>
      <c r="G82" s="224" t="s">
        <v>2</v>
      </c>
      <c r="H82" s="224"/>
      <c r="I82" s="224"/>
      <c r="J82" s="224"/>
      <c r="K82" s="224"/>
      <c r="L82" s="224"/>
      <c r="M82" s="231"/>
      <c r="N82" s="143">
        <v>660000</v>
      </c>
      <c r="O82" s="143">
        <v>344601.76991150447</v>
      </c>
      <c r="P82" s="143">
        <v>376725.66371681413</v>
      </c>
      <c r="Q82" s="143">
        <v>202964.6017699115</v>
      </c>
      <c r="R82" s="143">
        <v>55486.725663716818</v>
      </c>
      <c r="S82" s="143">
        <v>700000</v>
      </c>
      <c r="T82" s="143">
        <v>365486.72566371679</v>
      </c>
      <c r="U82" s="143">
        <v>399557.52212389384</v>
      </c>
      <c r="V82" s="143">
        <v>215265.48672566368</v>
      </c>
      <c r="W82" s="143">
        <v>58849.557522123898</v>
      </c>
      <c r="X82" s="493">
        <v>7900</v>
      </c>
      <c r="Y82" s="493"/>
      <c r="Z82" s="493">
        <v>5500</v>
      </c>
      <c r="AA82" s="493"/>
      <c r="AB82" s="232"/>
      <c r="AC82" s="232"/>
      <c r="AD82" s="232"/>
      <c r="AE82" s="232"/>
      <c r="AF82" s="232"/>
      <c r="AG82" s="233"/>
      <c r="AH82" s="227"/>
      <c r="AI82" s="11"/>
      <c r="AJ82" s="227"/>
      <c r="AK82" s="11"/>
      <c r="AL82" s="227"/>
      <c r="AM82" s="11"/>
      <c r="AN82" s="227"/>
      <c r="AO82" s="11"/>
      <c r="AP82" s="227"/>
    </row>
    <row r="83" spans="1:42" s="72" customFormat="1" outlineLevel="1">
      <c r="A83" s="219" t="s">
        <v>74</v>
      </c>
      <c r="B83" s="220" t="s">
        <v>4</v>
      </c>
      <c r="C83" s="221" t="s">
        <v>254</v>
      </c>
      <c r="D83" s="229" t="s">
        <v>576</v>
      </c>
      <c r="E83" s="222" t="s">
        <v>575</v>
      </c>
      <c r="F83" s="223" t="s">
        <v>574</v>
      </c>
      <c r="G83" s="224"/>
      <c r="H83" s="224" t="s">
        <v>2</v>
      </c>
      <c r="I83" s="224" t="s">
        <v>2</v>
      </c>
      <c r="J83" s="224" t="s">
        <v>2</v>
      </c>
      <c r="K83" s="224" t="s">
        <v>2</v>
      </c>
      <c r="L83" s="224" t="s">
        <v>2</v>
      </c>
      <c r="M83" s="231"/>
      <c r="N83" s="143">
        <v>440000</v>
      </c>
      <c r="O83" s="143">
        <v>260052.77044854881</v>
      </c>
      <c r="P83" s="143">
        <v>204327.17678100264</v>
      </c>
      <c r="Q83" s="143">
        <v>107968.33773087071</v>
      </c>
      <c r="R83" s="143">
        <v>30184.696569920841</v>
      </c>
      <c r="S83" s="143"/>
      <c r="T83" s="143"/>
      <c r="U83" s="143"/>
      <c r="V83" s="143"/>
      <c r="W83" s="143"/>
      <c r="X83" s="493">
        <v>5100</v>
      </c>
      <c r="Y83" s="493"/>
      <c r="Z83" s="493"/>
      <c r="AA83" s="493"/>
      <c r="AB83" s="232"/>
      <c r="AC83" s="232"/>
      <c r="AD83" s="232"/>
      <c r="AE83" s="232"/>
      <c r="AF83" s="232"/>
      <c r="AG83" s="233"/>
      <c r="AH83" s="227" t="s">
        <v>6</v>
      </c>
      <c r="AI83" s="11" t="s">
        <v>53</v>
      </c>
      <c r="AJ83" s="227" t="s">
        <v>6</v>
      </c>
      <c r="AK83" s="11" t="s">
        <v>6</v>
      </c>
      <c r="AL83" s="227" t="s">
        <v>53</v>
      </c>
      <c r="AM83" s="11" t="s">
        <v>6</v>
      </c>
      <c r="AN83" s="227"/>
      <c r="AO83" s="11" t="s">
        <v>6</v>
      </c>
      <c r="AP83" s="227"/>
    </row>
    <row r="84" spans="1:42" s="72" customFormat="1" outlineLevel="1">
      <c r="A84" s="219" t="s">
        <v>74</v>
      </c>
      <c r="B84" s="220" t="s">
        <v>4</v>
      </c>
      <c r="C84" s="221" t="s">
        <v>577</v>
      </c>
      <c r="D84" s="229" t="s">
        <v>580</v>
      </c>
      <c r="E84" s="222" t="s">
        <v>578</v>
      </c>
      <c r="F84" s="223" t="s">
        <v>579</v>
      </c>
      <c r="G84" s="224"/>
      <c r="H84" s="224" t="s">
        <v>2</v>
      </c>
      <c r="I84" s="224" t="s">
        <v>2</v>
      </c>
      <c r="J84" s="224" t="s">
        <v>2</v>
      </c>
      <c r="K84" s="224" t="s">
        <v>2</v>
      </c>
      <c r="L84" s="224" t="s">
        <v>2</v>
      </c>
      <c r="M84" s="231"/>
      <c r="N84" s="143">
        <v>600000</v>
      </c>
      <c r="O84" s="143">
        <v>325862.06896551728</v>
      </c>
      <c r="P84" s="143">
        <v>311379.31034482754</v>
      </c>
      <c r="Q84" s="143">
        <v>158275.86206896554</v>
      </c>
      <c r="R84" s="143">
        <v>51724.137931034486</v>
      </c>
      <c r="S84" s="143">
        <v>750000</v>
      </c>
      <c r="T84" s="143">
        <v>403402.85400658613</v>
      </c>
      <c r="U84" s="143">
        <v>408342.48079034023</v>
      </c>
      <c r="V84" s="143">
        <v>214873.7650933041</v>
      </c>
      <c r="W84" s="143">
        <v>61745.334796926458</v>
      </c>
      <c r="X84" s="493">
        <v>6900</v>
      </c>
      <c r="Y84" s="493"/>
      <c r="Z84" s="493">
        <v>5500</v>
      </c>
      <c r="AA84" s="493"/>
      <c r="AB84" s="232"/>
      <c r="AC84" s="232"/>
      <c r="AD84" s="232"/>
      <c r="AE84" s="232"/>
      <c r="AF84" s="232"/>
      <c r="AG84" s="233"/>
      <c r="AH84" s="227" t="s">
        <v>6</v>
      </c>
      <c r="AI84" s="11"/>
      <c r="AJ84" s="227" t="s">
        <v>6</v>
      </c>
      <c r="AK84" s="11" t="s">
        <v>6</v>
      </c>
      <c r="AL84" s="227" t="s">
        <v>6</v>
      </c>
      <c r="AM84" s="11" t="s">
        <v>6</v>
      </c>
      <c r="AN84" s="227"/>
      <c r="AO84" s="11" t="s">
        <v>6</v>
      </c>
      <c r="AP84" s="227"/>
    </row>
    <row r="85" spans="1:42" s="72" customFormat="1" outlineLevel="1">
      <c r="A85" s="219" t="s">
        <v>74</v>
      </c>
      <c r="B85" s="220" t="s">
        <v>4</v>
      </c>
      <c r="C85" s="221" t="s">
        <v>247</v>
      </c>
      <c r="D85" s="229" t="s">
        <v>583</v>
      </c>
      <c r="E85" s="222" t="s">
        <v>581</v>
      </c>
      <c r="F85" s="223" t="s">
        <v>582</v>
      </c>
      <c r="G85" s="224"/>
      <c r="H85" s="224"/>
      <c r="I85" s="224"/>
      <c r="J85" s="224"/>
      <c r="K85" s="224"/>
      <c r="L85" s="224"/>
      <c r="M85" s="224" t="s">
        <v>2</v>
      </c>
      <c r="N85" s="143">
        <v>605000</v>
      </c>
      <c r="O85" s="143">
        <v>322093.20695102686</v>
      </c>
      <c r="P85" s="143">
        <v>224605.05529225906</v>
      </c>
      <c r="Q85" s="143">
        <v>86974.72353870458</v>
      </c>
      <c r="R85" s="143">
        <v>40142.18009478673</v>
      </c>
      <c r="S85" s="143">
        <v>650000</v>
      </c>
      <c r="T85" s="143">
        <v>346050.55292259081</v>
      </c>
      <c r="U85" s="143">
        <v>241311.21642969985</v>
      </c>
      <c r="V85" s="143">
        <v>93443.917851500781</v>
      </c>
      <c r="W85" s="143">
        <v>43127.962085308063</v>
      </c>
      <c r="X85" s="493">
        <v>4500</v>
      </c>
      <c r="Y85" s="493"/>
      <c r="Z85" s="493">
        <v>2900</v>
      </c>
      <c r="AA85" s="493"/>
      <c r="AB85" s="232"/>
      <c r="AC85" s="232"/>
      <c r="AD85" s="232"/>
      <c r="AE85" s="232"/>
      <c r="AF85" s="232"/>
      <c r="AG85" s="233"/>
      <c r="AH85" s="227"/>
      <c r="AI85" s="11"/>
      <c r="AJ85" s="227"/>
      <c r="AK85" s="11"/>
      <c r="AL85" s="227"/>
      <c r="AM85" s="11"/>
      <c r="AN85" s="227" t="s">
        <v>53</v>
      </c>
      <c r="AO85" s="11" t="s">
        <v>53</v>
      </c>
      <c r="AP85" s="227"/>
    </row>
    <row r="86" spans="1:42" s="72" customFormat="1" outlineLevel="1">
      <c r="A86" s="219" t="s">
        <v>74</v>
      </c>
      <c r="B86" s="220" t="s">
        <v>4</v>
      </c>
      <c r="C86" s="221" t="s">
        <v>428</v>
      </c>
      <c r="D86" s="234"/>
      <c r="E86" s="222" t="s">
        <v>429</v>
      </c>
      <c r="F86" s="223">
        <v>0.75347222222222221</v>
      </c>
      <c r="G86" s="231" t="s">
        <v>2</v>
      </c>
      <c r="H86" s="231"/>
      <c r="I86" s="231"/>
      <c r="J86" s="231"/>
      <c r="K86" s="231"/>
      <c r="L86" s="231"/>
      <c r="M86" s="231"/>
      <c r="N86" s="143">
        <v>650000</v>
      </c>
      <c r="O86" s="143">
        <v>303333.33333333331</v>
      </c>
      <c r="P86" s="143">
        <v>319929.07801418437</v>
      </c>
      <c r="Q86" s="143">
        <v>174255.31914893616</v>
      </c>
      <c r="R86" s="143">
        <v>51631.205673758872</v>
      </c>
      <c r="S86" s="143">
        <v>600000</v>
      </c>
      <c r="T86" s="143">
        <v>280000</v>
      </c>
      <c r="U86" s="143">
        <v>295319.14893617021</v>
      </c>
      <c r="V86" s="143">
        <v>160851.06382978722</v>
      </c>
      <c r="W86" s="143">
        <v>47659.574468085113</v>
      </c>
      <c r="X86" s="493">
        <v>8100</v>
      </c>
      <c r="Y86" s="493"/>
      <c r="Z86" s="493">
        <v>5200</v>
      </c>
      <c r="AA86" s="493"/>
      <c r="AB86" s="232"/>
      <c r="AC86" s="232"/>
      <c r="AD86" s="232"/>
      <c r="AE86" s="232"/>
      <c r="AF86" s="232"/>
      <c r="AG86" s="233"/>
      <c r="AH86" s="227"/>
      <c r="AI86" s="11"/>
      <c r="AJ86" s="227" t="s">
        <v>53</v>
      </c>
      <c r="AK86" s="11"/>
      <c r="AL86" s="227"/>
      <c r="AM86" s="11"/>
      <c r="AN86" s="227"/>
      <c r="AO86" s="11"/>
      <c r="AP86" s="227"/>
    </row>
    <row r="87" spans="1:42" s="72" customFormat="1" outlineLevel="1">
      <c r="A87" s="219" t="s">
        <v>74</v>
      </c>
      <c r="B87" s="220" t="s">
        <v>4</v>
      </c>
      <c r="C87" s="221" t="s">
        <v>430</v>
      </c>
      <c r="D87" s="234"/>
      <c r="E87" s="222" t="s">
        <v>431</v>
      </c>
      <c r="F87" s="223" t="s">
        <v>599</v>
      </c>
      <c r="H87" s="231"/>
      <c r="I87" s="231"/>
      <c r="J87" s="231"/>
      <c r="K87" s="231"/>
      <c r="L87" s="231"/>
      <c r="M87" s="231" t="s">
        <v>2</v>
      </c>
      <c r="N87" s="143">
        <v>400000</v>
      </c>
      <c r="O87" s="143">
        <v>197523.21981424149</v>
      </c>
      <c r="P87" s="143">
        <v>121362.22910216718</v>
      </c>
      <c r="Q87" s="143">
        <v>66253.869969040257</v>
      </c>
      <c r="R87" s="143">
        <v>21052.631578947367</v>
      </c>
      <c r="S87" s="143">
        <v>430000</v>
      </c>
      <c r="T87" s="143">
        <v>241932.05944798302</v>
      </c>
      <c r="U87" s="143">
        <v>199936.30573248406</v>
      </c>
      <c r="V87" s="143">
        <v>95859.872611464962</v>
      </c>
      <c r="W87" s="143">
        <v>23736.730360934183</v>
      </c>
      <c r="X87" s="493">
        <v>3300</v>
      </c>
      <c r="Y87" s="493"/>
      <c r="Z87" s="493">
        <v>3200</v>
      </c>
      <c r="AA87" s="493"/>
      <c r="AB87" s="232"/>
      <c r="AC87" s="232"/>
      <c r="AD87" s="232"/>
      <c r="AE87" s="232"/>
      <c r="AF87" s="232"/>
      <c r="AG87" s="233"/>
      <c r="AH87" s="227"/>
      <c r="AI87" s="11"/>
      <c r="AJ87" s="227" t="s">
        <v>53</v>
      </c>
      <c r="AK87" s="11"/>
      <c r="AL87" s="227"/>
      <c r="AM87" s="11"/>
      <c r="AN87" s="227"/>
      <c r="AO87" s="11"/>
      <c r="AP87" s="227"/>
    </row>
    <row r="88" spans="1:42" s="72" customFormat="1" outlineLevel="1">
      <c r="A88" s="219" t="s">
        <v>74</v>
      </c>
      <c r="B88" s="220" t="s">
        <v>4</v>
      </c>
      <c r="C88" s="221" t="s">
        <v>418</v>
      </c>
      <c r="D88" s="229" t="s">
        <v>587</v>
      </c>
      <c r="E88" s="222" t="s">
        <v>584</v>
      </c>
      <c r="F88" s="223" t="s">
        <v>585</v>
      </c>
      <c r="G88" s="224"/>
      <c r="H88" s="224" t="s">
        <v>2</v>
      </c>
      <c r="I88" s="224" t="s">
        <v>2</v>
      </c>
      <c r="J88" s="224" t="s">
        <v>2</v>
      </c>
      <c r="K88" s="224" t="s">
        <v>2</v>
      </c>
      <c r="L88" s="224" t="s">
        <v>2</v>
      </c>
      <c r="M88" s="224"/>
      <c r="N88" s="143">
        <v>550000</v>
      </c>
      <c r="O88" s="143">
        <v>317200.67453625629</v>
      </c>
      <c r="P88" s="143">
        <v>263406.40809443506</v>
      </c>
      <c r="Q88" s="143">
        <v>122428.33052276561</v>
      </c>
      <c r="R88" s="143">
        <v>38026.981450252948</v>
      </c>
      <c r="S88" s="143">
        <v>550000</v>
      </c>
      <c r="T88" s="143">
        <v>294600.43196544278</v>
      </c>
      <c r="U88" s="143">
        <v>275593.95248380129</v>
      </c>
      <c r="V88" s="143">
        <v>125917.92656587472</v>
      </c>
      <c r="W88" s="143">
        <v>49892.008639308857</v>
      </c>
      <c r="X88" s="493">
        <v>6500</v>
      </c>
      <c r="Y88" s="493"/>
      <c r="Z88" s="493">
        <v>4600</v>
      </c>
      <c r="AA88" s="493"/>
      <c r="AB88" s="243"/>
      <c r="AC88" s="243"/>
      <c r="AD88" s="243"/>
      <c r="AE88" s="243"/>
      <c r="AF88" s="243"/>
      <c r="AH88" s="227" t="s">
        <v>6</v>
      </c>
      <c r="AI88" s="11"/>
      <c r="AJ88" s="227" t="s">
        <v>6</v>
      </c>
      <c r="AK88" s="11" t="s">
        <v>6</v>
      </c>
      <c r="AL88" s="227" t="s">
        <v>6</v>
      </c>
      <c r="AM88" s="11" t="s">
        <v>6</v>
      </c>
      <c r="AN88" s="227"/>
      <c r="AO88" s="11" t="s">
        <v>6</v>
      </c>
      <c r="AP88" s="227"/>
    </row>
    <row r="89" spans="1:42" s="72" customFormat="1" outlineLevel="1">
      <c r="A89" s="219" t="s">
        <v>74</v>
      </c>
      <c r="B89" s="220" t="s">
        <v>4</v>
      </c>
      <c r="C89" s="221" t="s">
        <v>419</v>
      </c>
      <c r="D89" s="229" t="s">
        <v>587</v>
      </c>
      <c r="E89" s="222" t="s">
        <v>584</v>
      </c>
      <c r="F89" s="223" t="s">
        <v>586</v>
      </c>
      <c r="G89" s="224"/>
      <c r="H89" s="224" t="s">
        <v>2</v>
      </c>
      <c r="I89" s="224" t="s">
        <v>2</v>
      </c>
      <c r="J89" s="224" t="s">
        <v>2</v>
      </c>
      <c r="K89" s="224" t="s">
        <v>2</v>
      </c>
      <c r="L89" s="224" t="s">
        <v>2</v>
      </c>
      <c r="M89" s="224"/>
      <c r="N89" s="143">
        <v>650000</v>
      </c>
      <c r="O89" s="143">
        <v>378613.13868613139</v>
      </c>
      <c r="P89" s="143">
        <v>322627.73722627736</v>
      </c>
      <c r="Q89" s="143">
        <v>152773.72262773724</v>
      </c>
      <c r="R89" s="143">
        <v>46496.350364963495</v>
      </c>
      <c r="S89" s="143">
        <v>650000</v>
      </c>
      <c r="T89" s="143">
        <v>356489.94515539298</v>
      </c>
      <c r="U89" s="143">
        <v>341042.04753199272</v>
      </c>
      <c r="V89" s="143">
        <v>155667.2760511883</v>
      </c>
      <c r="W89" s="143">
        <v>65356.489945155387</v>
      </c>
      <c r="X89" s="493">
        <v>7500</v>
      </c>
      <c r="Y89" s="493"/>
      <c r="Z89" s="493">
        <v>5600</v>
      </c>
      <c r="AA89" s="493"/>
      <c r="AB89" s="243"/>
      <c r="AC89" s="243"/>
      <c r="AD89" s="243"/>
      <c r="AE89" s="243"/>
      <c r="AF89" s="243"/>
      <c r="AH89" s="227" t="s">
        <v>6</v>
      </c>
      <c r="AI89" s="11"/>
      <c r="AJ89" s="227" t="s">
        <v>6</v>
      </c>
      <c r="AK89" s="11" t="s">
        <v>6</v>
      </c>
      <c r="AL89" s="227" t="s">
        <v>6</v>
      </c>
      <c r="AM89" s="11" t="s">
        <v>6</v>
      </c>
      <c r="AN89" s="227"/>
      <c r="AO89" s="11" t="s">
        <v>6</v>
      </c>
      <c r="AP89" s="227"/>
    </row>
    <row r="90" spans="1:42" s="72" customFormat="1" outlineLevel="1">
      <c r="A90" s="219" t="s">
        <v>74</v>
      </c>
      <c r="B90" s="220" t="s">
        <v>4</v>
      </c>
      <c r="C90" s="221" t="s">
        <v>588</v>
      </c>
      <c r="D90" s="229" t="s">
        <v>590</v>
      </c>
      <c r="E90" s="222" t="s">
        <v>578</v>
      </c>
      <c r="F90" s="223" t="s">
        <v>589</v>
      </c>
      <c r="G90" s="224"/>
      <c r="H90" s="224"/>
      <c r="I90" s="224"/>
      <c r="J90" s="224"/>
      <c r="K90" s="224"/>
      <c r="L90" s="224" t="s">
        <v>2</v>
      </c>
      <c r="M90" s="224" t="s">
        <v>2</v>
      </c>
      <c r="N90" s="143">
        <v>550000</v>
      </c>
      <c r="O90" s="143">
        <v>306205.67375886528</v>
      </c>
      <c r="P90" s="143">
        <v>267198.58156028367</v>
      </c>
      <c r="Q90" s="143">
        <v>125797.87234042553</v>
      </c>
      <c r="R90" s="143">
        <v>37056.737588652482</v>
      </c>
      <c r="S90" s="143"/>
      <c r="T90" s="143"/>
      <c r="U90" s="143"/>
      <c r="V90" s="143"/>
      <c r="W90" s="143"/>
      <c r="X90" s="493">
        <v>7500</v>
      </c>
      <c r="Y90" s="493"/>
      <c r="Z90" s="493"/>
      <c r="AA90" s="493"/>
      <c r="AB90" s="243"/>
      <c r="AC90" s="243"/>
      <c r="AD90" s="243"/>
      <c r="AE90" s="243"/>
      <c r="AF90" s="243"/>
      <c r="AH90" s="227"/>
      <c r="AI90" s="11"/>
      <c r="AJ90" s="227"/>
      <c r="AK90" s="11"/>
      <c r="AL90" s="227"/>
      <c r="AM90" s="11"/>
      <c r="AN90" s="227"/>
      <c r="AO90" s="11"/>
      <c r="AP90" s="227"/>
    </row>
    <row r="91" spans="1:42" s="72" customFormat="1" outlineLevel="1">
      <c r="A91" s="219" t="s">
        <v>74</v>
      </c>
      <c r="B91" s="220" t="s">
        <v>4</v>
      </c>
      <c r="C91" s="221" t="s">
        <v>20</v>
      </c>
      <c r="D91" s="229"/>
      <c r="E91" s="222" t="s">
        <v>234</v>
      </c>
      <c r="F91" s="223" t="s">
        <v>591</v>
      </c>
      <c r="G91" s="224" t="s">
        <v>2</v>
      </c>
      <c r="H91" s="224" t="s">
        <v>2</v>
      </c>
      <c r="I91" s="224" t="s">
        <v>2</v>
      </c>
      <c r="J91" s="224" t="s">
        <v>2</v>
      </c>
      <c r="K91" s="224" t="s">
        <v>2</v>
      </c>
      <c r="L91" s="224" t="s">
        <v>2</v>
      </c>
      <c r="M91" s="224" t="s">
        <v>2</v>
      </c>
      <c r="N91" s="143">
        <v>750000</v>
      </c>
      <c r="O91" s="143">
        <v>423240.29126213596</v>
      </c>
      <c r="P91" s="143">
        <v>382281.55339805823</v>
      </c>
      <c r="Q91" s="143">
        <v>196601.94174757283</v>
      </c>
      <c r="R91" s="143">
        <v>55521.844660194169</v>
      </c>
      <c r="S91" s="143">
        <v>750000</v>
      </c>
      <c r="T91" s="143">
        <v>423240.29126213596</v>
      </c>
      <c r="U91" s="143">
        <v>382281.55339805823</v>
      </c>
      <c r="V91" s="143">
        <v>196601.94174757283</v>
      </c>
      <c r="W91" s="143">
        <v>55521.844660194169</v>
      </c>
      <c r="X91" s="493">
        <v>13200</v>
      </c>
      <c r="Y91" s="493"/>
      <c r="Z91" s="493">
        <v>9500</v>
      </c>
      <c r="AA91" s="493"/>
      <c r="AB91" s="225"/>
      <c r="AC91" s="225"/>
      <c r="AD91" s="225"/>
      <c r="AE91" s="225"/>
      <c r="AF91" s="225"/>
      <c r="AG91" s="226"/>
      <c r="AH91" s="227" t="s">
        <v>6</v>
      </c>
      <c r="AI91" s="11"/>
      <c r="AJ91" s="227" t="s">
        <v>6</v>
      </c>
      <c r="AK91" s="11" t="s">
        <v>6</v>
      </c>
      <c r="AL91" s="227" t="s">
        <v>6</v>
      </c>
      <c r="AM91" s="11" t="s">
        <v>6</v>
      </c>
      <c r="AN91" s="227"/>
      <c r="AO91" s="11" t="s">
        <v>6</v>
      </c>
      <c r="AP91" s="227"/>
    </row>
    <row r="92" spans="1:42" s="72" customFormat="1" outlineLevel="1">
      <c r="A92" s="219" t="s">
        <v>74</v>
      </c>
      <c r="B92" s="220" t="s">
        <v>4</v>
      </c>
      <c r="C92" s="221" t="s">
        <v>592</v>
      </c>
      <c r="D92" s="229" t="s">
        <v>590</v>
      </c>
      <c r="E92" s="222" t="s">
        <v>578</v>
      </c>
      <c r="F92" s="223">
        <v>0.82986111111111116</v>
      </c>
      <c r="G92" s="224"/>
      <c r="H92" s="224"/>
      <c r="I92" s="224"/>
      <c r="J92" s="224"/>
      <c r="K92" s="224"/>
      <c r="L92" s="224" t="s">
        <v>2</v>
      </c>
      <c r="M92" s="224" t="s">
        <v>2</v>
      </c>
      <c r="N92" s="143">
        <v>700000</v>
      </c>
      <c r="O92" s="143">
        <v>386311.23919308354</v>
      </c>
      <c r="P92" s="143">
        <v>383285.3025936599</v>
      </c>
      <c r="Q92" s="143">
        <v>197694.52449567727</v>
      </c>
      <c r="R92" s="143">
        <v>55475.504322766574</v>
      </c>
      <c r="S92" s="143"/>
      <c r="T92" s="143"/>
      <c r="U92" s="143"/>
      <c r="V92" s="143"/>
      <c r="W92" s="143"/>
      <c r="X92" s="493">
        <v>15000</v>
      </c>
      <c r="Y92" s="493"/>
      <c r="Z92" s="493"/>
      <c r="AA92" s="493"/>
      <c r="AB92" s="225"/>
      <c r="AC92" s="225"/>
      <c r="AD92" s="225"/>
      <c r="AE92" s="225"/>
      <c r="AF92" s="225"/>
      <c r="AG92" s="226"/>
      <c r="AH92" s="227"/>
      <c r="AI92" s="11"/>
      <c r="AJ92" s="227"/>
      <c r="AK92" s="11"/>
      <c r="AL92" s="227"/>
      <c r="AM92" s="11"/>
      <c r="AN92" s="227"/>
      <c r="AO92" s="11"/>
      <c r="AP92" s="227"/>
    </row>
    <row r="93" spans="1:42" s="72" customFormat="1" outlineLevel="1">
      <c r="A93" s="219" t="s">
        <v>74</v>
      </c>
      <c r="B93" s="220" t="s">
        <v>4</v>
      </c>
      <c r="C93" s="221" t="s">
        <v>404</v>
      </c>
      <c r="D93" s="229" t="s">
        <v>552</v>
      </c>
      <c r="E93" s="222" t="s">
        <v>406</v>
      </c>
      <c r="F93" s="223" t="s">
        <v>405</v>
      </c>
      <c r="G93" s="224" t="s">
        <v>2</v>
      </c>
      <c r="H93" s="224"/>
      <c r="I93" s="224"/>
      <c r="J93" s="224"/>
      <c r="K93" s="224"/>
      <c r="L93" s="224"/>
      <c r="M93" s="224"/>
      <c r="N93" s="143">
        <v>970000</v>
      </c>
      <c r="O93" s="143">
        <v>461904.76190476189</v>
      </c>
      <c r="P93" s="143">
        <v>479784.94623655919</v>
      </c>
      <c r="Q93" s="143">
        <v>224992.31950844853</v>
      </c>
      <c r="R93" s="143">
        <v>44700.460829493088</v>
      </c>
      <c r="S93" s="143"/>
      <c r="T93" s="143"/>
      <c r="U93" s="143"/>
      <c r="V93" s="143"/>
      <c r="W93" s="143"/>
      <c r="X93" s="493">
        <v>13800</v>
      </c>
      <c r="Y93" s="493"/>
      <c r="Z93" s="493"/>
      <c r="AA93" s="493"/>
      <c r="AB93" s="225"/>
      <c r="AC93" s="225"/>
      <c r="AD93" s="225"/>
      <c r="AE93" s="225"/>
      <c r="AF93" s="225"/>
      <c r="AG93" s="226"/>
      <c r="AH93" s="227"/>
      <c r="AI93" s="11"/>
      <c r="AJ93" s="227" t="s">
        <v>53</v>
      </c>
      <c r="AK93" s="11"/>
      <c r="AL93" s="227"/>
      <c r="AM93" s="11"/>
      <c r="AN93" s="227"/>
      <c r="AO93" s="11"/>
      <c r="AP93" s="227"/>
    </row>
    <row r="94" spans="1:42" s="72" customFormat="1" outlineLevel="1">
      <c r="A94" s="219" t="s">
        <v>74</v>
      </c>
      <c r="B94" s="220" t="s">
        <v>4</v>
      </c>
      <c r="C94" s="221" t="s">
        <v>408</v>
      </c>
      <c r="D94" s="229" t="s">
        <v>525</v>
      </c>
      <c r="E94" s="222" t="s">
        <v>409</v>
      </c>
      <c r="F94" s="223" t="s">
        <v>561</v>
      </c>
      <c r="H94" s="224"/>
      <c r="I94" s="224"/>
      <c r="J94" s="224"/>
      <c r="K94" s="224"/>
      <c r="L94" s="224"/>
      <c r="M94" s="224" t="s">
        <v>2</v>
      </c>
      <c r="N94" s="143">
        <v>450000</v>
      </c>
      <c r="O94" s="143">
        <v>233018.86792452831</v>
      </c>
      <c r="P94" s="143">
        <v>190566.03773584904</v>
      </c>
      <c r="Q94" s="143">
        <v>97169.811320754714</v>
      </c>
      <c r="R94" s="143">
        <v>22641.509433962266</v>
      </c>
      <c r="S94" s="143">
        <v>450000</v>
      </c>
      <c r="T94" s="143">
        <v>256053.26876513317</v>
      </c>
      <c r="U94" s="143">
        <v>189588.37772397095</v>
      </c>
      <c r="V94" s="143">
        <v>93704.600484261508</v>
      </c>
      <c r="W94" s="143">
        <v>11985.472154963682</v>
      </c>
      <c r="X94" s="493">
        <v>6000</v>
      </c>
      <c r="Y94" s="493"/>
      <c r="Z94" s="493">
        <v>4100</v>
      </c>
      <c r="AA94" s="493"/>
      <c r="AB94" s="225"/>
      <c r="AC94" s="225"/>
      <c r="AD94" s="225"/>
      <c r="AE94" s="225"/>
      <c r="AF94" s="225"/>
      <c r="AG94" s="226"/>
      <c r="AH94" s="227"/>
      <c r="AI94" s="11"/>
      <c r="AJ94" s="227" t="s">
        <v>53</v>
      </c>
      <c r="AK94" s="11"/>
      <c r="AL94" s="227"/>
      <c r="AM94" s="11"/>
      <c r="AN94" s="227"/>
      <c r="AO94" s="11"/>
      <c r="AP94" s="227"/>
    </row>
    <row r="95" spans="1:42" s="72" customFormat="1" outlineLevel="1">
      <c r="A95" s="219" t="s">
        <v>74</v>
      </c>
      <c r="B95" s="220" t="s">
        <v>4</v>
      </c>
      <c r="C95" s="221" t="s">
        <v>21</v>
      </c>
      <c r="D95" s="229"/>
      <c r="E95" s="222" t="s">
        <v>584</v>
      </c>
      <c r="F95" s="223">
        <v>0.85069444444444453</v>
      </c>
      <c r="G95" s="224" t="s">
        <v>2</v>
      </c>
      <c r="H95" s="224" t="s">
        <v>2</v>
      </c>
      <c r="I95" s="224" t="s">
        <v>2</v>
      </c>
      <c r="J95" s="224" t="s">
        <v>2</v>
      </c>
      <c r="K95" s="224" t="s">
        <v>2</v>
      </c>
      <c r="L95" s="224" t="s">
        <v>2</v>
      </c>
      <c r="M95" s="224" t="s">
        <v>2</v>
      </c>
      <c r="N95" s="143">
        <v>1160000</v>
      </c>
      <c r="O95" s="143">
        <v>627114.84593837534</v>
      </c>
      <c r="P95" s="143">
        <v>574042.95051353879</v>
      </c>
      <c r="Q95" s="143">
        <v>279439.77591036417</v>
      </c>
      <c r="R95" s="143">
        <v>85564.892623716165</v>
      </c>
      <c r="S95" s="143">
        <v>1160000</v>
      </c>
      <c r="T95" s="143">
        <v>627114.84593837534</v>
      </c>
      <c r="U95" s="143">
        <v>574042.95051353879</v>
      </c>
      <c r="V95" s="143">
        <v>279439.77591036417</v>
      </c>
      <c r="W95" s="143">
        <v>85564.892623716165</v>
      </c>
      <c r="X95" s="493">
        <v>19500</v>
      </c>
      <c r="Y95" s="493"/>
      <c r="Z95" s="493">
        <v>13100</v>
      </c>
      <c r="AA95" s="493"/>
      <c r="AB95" s="225"/>
      <c r="AC95" s="225"/>
      <c r="AD95" s="225"/>
      <c r="AE95" s="225"/>
      <c r="AF95" s="225"/>
      <c r="AG95" s="226"/>
      <c r="AH95" s="227" t="s">
        <v>6</v>
      </c>
      <c r="AI95" s="11"/>
      <c r="AJ95" s="227" t="s">
        <v>6</v>
      </c>
      <c r="AK95" s="11" t="s">
        <v>53</v>
      </c>
      <c r="AL95" s="227" t="s">
        <v>6</v>
      </c>
      <c r="AM95" s="11" t="s">
        <v>6</v>
      </c>
      <c r="AN95" s="227" t="s">
        <v>6</v>
      </c>
      <c r="AO95" s="11" t="s">
        <v>6</v>
      </c>
      <c r="AP95" s="227" t="s">
        <v>6</v>
      </c>
    </row>
    <row r="96" spans="1:42" s="72" customFormat="1" outlineLevel="1">
      <c r="A96" s="219" t="s">
        <v>74</v>
      </c>
      <c r="B96" s="220" t="s">
        <v>4</v>
      </c>
      <c r="C96" s="221" t="s">
        <v>22</v>
      </c>
      <c r="D96" s="234"/>
      <c r="E96" s="222" t="s">
        <v>60</v>
      </c>
      <c r="F96" s="223" t="s">
        <v>553</v>
      </c>
      <c r="G96" s="224" t="s">
        <v>2</v>
      </c>
      <c r="H96" s="224" t="s">
        <v>2</v>
      </c>
      <c r="I96" s="224" t="s">
        <v>2</v>
      </c>
      <c r="J96" s="224" t="s">
        <v>2</v>
      </c>
      <c r="K96" s="224" t="s">
        <v>2</v>
      </c>
      <c r="L96" s="224" t="s">
        <v>2</v>
      </c>
      <c r="M96" s="224" t="s">
        <v>2</v>
      </c>
      <c r="N96" s="143">
        <v>1045000</v>
      </c>
      <c r="O96" s="143">
        <v>536510.2523659307</v>
      </c>
      <c r="P96" s="143">
        <v>651888.80126182968</v>
      </c>
      <c r="Q96" s="143">
        <v>348608.04416403786</v>
      </c>
      <c r="R96" s="143">
        <v>107137.2239747634</v>
      </c>
      <c r="S96" s="143">
        <v>1050000</v>
      </c>
      <c r="T96" s="143">
        <v>532062.7802690583</v>
      </c>
      <c r="U96" s="143">
        <v>613991.03139013448</v>
      </c>
      <c r="V96" s="143">
        <v>332421.52466367715</v>
      </c>
      <c r="W96" s="143">
        <v>97937.21973094171</v>
      </c>
      <c r="X96" s="493">
        <v>20000</v>
      </c>
      <c r="Y96" s="493"/>
      <c r="Z96" s="493">
        <v>13000</v>
      </c>
      <c r="AA96" s="493"/>
      <c r="AB96" s="225"/>
      <c r="AC96" s="225"/>
      <c r="AD96" s="225"/>
      <c r="AE96" s="225"/>
      <c r="AF96" s="225"/>
      <c r="AG96" s="226"/>
      <c r="AH96" s="227"/>
      <c r="AI96" s="11"/>
      <c r="AJ96" s="227"/>
      <c r="AK96" s="11" t="s">
        <v>53</v>
      </c>
      <c r="AL96" s="227" t="s">
        <v>53</v>
      </c>
      <c r="AM96" s="11"/>
      <c r="AN96" s="227"/>
      <c r="AO96" s="11"/>
      <c r="AP96" s="227"/>
    </row>
    <row r="97" spans="1:43" s="72" customFormat="1" outlineLevel="1">
      <c r="A97" s="219" t="s">
        <v>74</v>
      </c>
      <c r="B97" s="220" t="s">
        <v>4</v>
      </c>
      <c r="C97" s="416" t="s">
        <v>660</v>
      </c>
      <c r="D97" s="234" t="s">
        <v>659</v>
      </c>
      <c r="E97" s="222" t="s">
        <v>449</v>
      </c>
      <c r="F97" s="223">
        <v>0.88888888888888884</v>
      </c>
      <c r="G97" s="224"/>
      <c r="H97" s="224"/>
      <c r="I97" s="224" t="s">
        <v>2</v>
      </c>
      <c r="J97" s="224"/>
      <c r="K97" s="224"/>
      <c r="L97" s="224"/>
      <c r="M97" s="224"/>
      <c r="N97" s="143">
        <v>1700000</v>
      </c>
      <c r="O97" s="143">
        <v>680000</v>
      </c>
      <c r="P97" s="143">
        <v>1139000</v>
      </c>
      <c r="Q97" s="143">
        <v>731000</v>
      </c>
      <c r="R97" s="143">
        <v>323000</v>
      </c>
      <c r="S97" s="143"/>
      <c r="T97" s="143"/>
      <c r="U97" s="143"/>
      <c r="V97" s="143"/>
      <c r="W97" s="143"/>
      <c r="X97" s="493">
        <v>35000</v>
      </c>
      <c r="Y97" s="493"/>
      <c r="Z97" s="493"/>
      <c r="AA97" s="493"/>
      <c r="AB97" s="225"/>
      <c r="AC97" s="225"/>
      <c r="AD97" s="225"/>
      <c r="AE97" s="225"/>
      <c r="AF97" s="225"/>
      <c r="AG97" s="226"/>
      <c r="AH97" s="227"/>
      <c r="AI97" s="11" t="s">
        <v>53</v>
      </c>
      <c r="AJ97" s="227"/>
      <c r="AK97" s="11"/>
      <c r="AL97" s="227"/>
      <c r="AM97" s="11"/>
      <c r="AN97" s="227"/>
      <c r="AO97" s="11"/>
      <c r="AP97" s="227"/>
    </row>
    <row r="98" spans="1:43" s="72" customFormat="1" outlineLevel="1">
      <c r="A98" s="219" t="s">
        <v>74</v>
      </c>
      <c r="B98" s="220" t="s">
        <v>4</v>
      </c>
      <c r="C98" s="416" t="s">
        <v>658</v>
      </c>
      <c r="D98" s="234" t="s">
        <v>659</v>
      </c>
      <c r="E98" s="222" t="s">
        <v>449</v>
      </c>
      <c r="F98" s="223" t="s">
        <v>372</v>
      </c>
      <c r="G98" s="224"/>
      <c r="H98" s="224"/>
      <c r="I98" s="224" t="s">
        <v>2</v>
      </c>
      <c r="J98" s="224"/>
      <c r="K98" s="224"/>
      <c r="L98" s="224"/>
      <c r="M98" s="224"/>
      <c r="N98" s="143">
        <v>2200000</v>
      </c>
      <c r="O98" s="143">
        <v>806698.31295843516</v>
      </c>
      <c r="P98" s="143">
        <v>1517999.9999999998</v>
      </c>
      <c r="Q98" s="143">
        <v>968000</v>
      </c>
      <c r="R98" s="143">
        <v>484000</v>
      </c>
      <c r="S98" s="143"/>
      <c r="T98" s="143"/>
      <c r="U98" s="143"/>
      <c r="V98" s="143"/>
      <c r="W98" s="143"/>
      <c r="X98" s="493">
        <v>50000</v>
      </c>
      <c r="Y98" s="493"/>
      <c r="Z98" s="493"/>
      <c r="AA98" s="493"/>
      <c r="AB98" s="225"/>
      <c r="AC98" s="225"/>
      <c r="AD98" s="225"/>
      <c r="AE98" s="225"/>
      <c r="AF98" s="225"/>
      <c r="AG98" s="226"/>
      <c r="AH98" s="227"/>
      <c r="AI98" s="11" t="s">
        <v>53</v>
      </c>
      <c r="AJ98" s="227"/>
      <c r="AK98" s="11"/>
      <c r="AL98" s="227"/>
      <c r="AM98" s="11"/>
      <c r="AN98" s="227"/>
      <c r="AO98" s="11"/>
      <c r="AP98" s="227"/>
    </row>
    <row r="99" spans="1:43" s="72" customFormat="1" outlineLevel="1">
      <c r="A99" s="219" t="s">
        <v>74</v>
      </c>
      <c r="B99" s="220" t="s">
        <v>4</v>
      </c>
      <c r="C99" s="221" t="s">
        <v>410</v>
      </c>
      <c r="D99" s="234" t="s">
        <v>647</v>
      </c>
      <c r="E99" s="222" t="s">
        <v>411</v>
      </c>
      <c r="F99" s="223">
        <v>0.90625</v>
      </c>
      <c r="G99" s="224"/>
      <c r="H99" s="224"/>
      <c r="K99" s="224"/>
      <c r="L99" s="224" t="s">
        <v>2</v>
      </c>
      <c r="N99" s="143">
        <v>1150000</v>
      </c>
      <c r="O99" s="143">
        <v>590985</v>
      </c>
      <c r="P99" s="143">
        <v>713000</v>
      </c>
      <c r="Q99" s="143">
        <v>373750</v>
      </c>
      <c r="R99" s="143">
        <v>103500</v>
      </c>
      <c r="S99" s="143">
        <v>1200000</v>
      </c>
      <c r="T99" s="143">
        <v>616680.00000000012</v>
      </c>
      <c r="U99" s="143">
        <v>744000</v>
      </c>
      <c r="V99" s="143">
        <v>390000</v>
      </c>
      <c r="W99" s="143">
        <v>108000</v>
      </c>
      <c r="X99" s="493">
        <v>23000</v>
      </c>
      <c r="Y99" s="493"/>
      <c r="Z99" s="493">
        <v>16000</v>
      </c>
      <c r="AA99" s="493"/>
      <c r="AB99" s="225"/>
      <c r="AC99" s="225"/>
      <c r="AD99" s="225"/>
      <c r="AE99" s="225"/>
      <c r="AF99" s="225"/>
      <c r="AG99" s="226"/>
      <c r="AH99" s="227"/>
      <c r="AI99" s="11"/>
      <c r="AJ99" s="227" t="s">
        <v>6</v>
      </c>
      <c r="AK99" s="11" t="s">
        <v>6</v>
      </c>
      <c r="AL99" s="227" t="s">
        <v>6</v>
      </c>
      <c r="AM99" s="11" t="s">
        <v>6</v>
      </c>
      <c r="AN99" s="227" t="s">
        <v>6</v>
      </c>
      <c r="AO99" s="11" t="s">
        <v>6</v>
      </c>
      <c r="AP99" s="227" t="s">
        <v>6</v>
      </c>
    </row>
    <row r="100" spans="1:43" s="72" customFormat="1" outlineLevel="1">
      <c r="A100" s="219" t="s">
        <v>74</v>
      </c>
      <c r="B100" s="220" t="s">
        <v>4</v>
      </c>
      <c r="C100" s="221" t="s">
        <v>412</v>
      </c>
      <c r="D100" s="234" t="s">
        <v>571</v>
      </c>
      <c r="E100" s="222" t="s">
        <v>569</v>
      </c>
      <c r="F100" s="223" t="s">
        <v>570</v>
      </c>
      <c r="G100" s="224"/>
      <c r="H100" s="224"/>
      <c r="I100" s="224" t="s">
        <v>2</v>
      </c>
      <c r="K100" s="224" t="s">
        <v>2</v>
      </c>
      <c r="L100" s="224"/>
      <c r="N100" s="143">
        <v>950000</v>
      </c>
      <c r="O100" s="143">
        <v>459705</v>
      </c>
      <c r="P100" s="143">
        <v>570000</v>
      </c>
      <c r="Q100" s="143">
        <v>351500</v>
      </c>
      <c r="R100" s="143">
        <v>114000</v>
      </c>
      <c r="S100" s="143">
        <v>800000</v>
      </c>
      <c r="T100" s="143">
        <v>387120</v>
      </c>
      <c r="U100" s="143">
        <v>480000</v>
      </c>
      <c r="V100" s="143">
        <v>296000</v>
      </c>
      <c r="W100" s="143">
        <v>96000</v>
      </c>
      <c r="X100" s="493">
        <v>20000</v>
      </c>
      <c r="Y100" s="493"/>
      <c r="Z100" s="493">
        <v>12500</v>
      </c>
      <c r="AA100" s="493"/>
      <c r="AB100" s="225"/>
      <c r="AC100" s="225"/>
      <c r="AD100" s="225"/>
      <c r="AE100" s="225"/>
      <c r="AF100" s="225"/>
      <c r="AG100" s="226"/>
      <c r="AH100" s="227"/>
      <c r="AI100" s="11" t="s">
        <v>53</v>
      </c>
      <c r="AJ100" s="227"/>
      <c r="AK100" s="11"/>
      <c r="AL100" s="227"/>
      <c r="AM100" s="11"/>
      <c r="AN100" s="227"/>
      <c r="AO100" s="11"/>
      <c r="AP100" s="227"/>
    </row>
    <row r="101" spans="1:43" s="72" customFormat="1" outlineLevel="1">
      <c r="A101" s="219" t="s">
        <v>74</v>
      </c>
      <c r="B101" s="220" t="s">
        <v>4</v>
      </c>
      <c r="C101" s="221" t="s">
        <v>565</v>
      </c>
      <c r="D101" s="234" t="s">
        <v>568</v>
      </c>
      <c r="E101" s="222" t="s">
        <v>566</v>
      </c>
      <c r="F101" s="223" t="s">
        <v>567</v>
      </c>
      <c r="G101" s="224"/>
      <c r="H101" s="224"/>
      <c r="I101" s="224" t="s">
        <v>2</v>
      </c>
      <c r="K101" s="224"/>
      <c r="L101" s="224"/>
      <c r="N101" s="143">
        <v>1200000</v>
      </c>
      <c r="O101" s="143">
        <v>648959.99999999988</v>
      </c>
      <c r="P101" s="143">
        <v>683040.00000000012</v>
      </c>
      <c r="Q101" s="143">
        <v>366719.99999999994</v>
      </c>
      <c r="R101" s="143">
        <v>81000</v>
      </c>
      <c r="S101" s="143">
        <v>1200000</v>
      </c>
      <c r="T101" s="143">
        <v>648959.99999999988</v>
      </c>
      <c r="U101" s="143">
        <v>683040.00000000012</v>
      </c>
      <c r="V101" s="143">
        <v>366719.99999999994</v>
      </c>
      <c r="W101" s="143">
        <v>81000</v>
      </c>
      <c r="X101" s="493">
        <v>23000</v>
      </c>
      <c r="Y101" s="493"/>
      <c r="Z101" s="493">
        <v>17100</v>
      </c>
      <c r="AA101" s="493"/>
      <c r="AB101" s="225"/>
      <c r="AC101" s="225"/>
      <c r="AD101" s="225"/>
      <c r="AE101" s="225"/>
      <c r="AF101" s="225"/>
      <c r="AG101" s="226"/>
      <c r="AH101" s="227"/>
      <c r="AI101" s="11" t="s">
        <v>53</v>
      </c>
      <c r="AJ101" s="227"/>
      <c r="AK101" s="11"/>
      <c r="AL101" s="227"/>
      <c r="AM101" s="11"/>
      <c r="AN101" s="227"/>
      <c r="AO101" s="11"/>
      <c r="AP101" s="227"/>
    </row>
    <row r="102" spans="1:43" s="72" customFormat="1" outlineLevel="1">
      <c r="A102" s="219" t="s">
        <v>74</v>
      </c>
      <c r="B102" s="220" t="s">
        <v>4</v>
      </c>
      <c r="C102" s="221" t="s">
        <v>414</v>
      </c>
      <c r="D102" s="234" t="s">
        <v>648</v>
      </c>
      <c r="E102" s="222" t="s">
        <v>415</v>
      </c>
      <c r="F102" s="223" t="s">
        <v>372</v>
      </c>
      <c r="G102" s="224"/>
      <c r="H102" s="224"/>
      <c r="I102" s="224"/>
      <c r="J102" s="224" t="s">
        <v>2</v>
      </c>
      <c r="K102" s="224"/>
      <c r="L102" s="224"/>
      <c r="N102" s="143">
        <v>1250000</v>
      </c>
      <c r="O102" s="143">
        <v>644750</v>
      </c>
      <c r="P102" s="143">
        <v>737500</v>
      </c>
      <c r="Q102" s="143">
        <v>331250</v>
      </c>
      <c r="R102" s="143">
        <v>137500</v>
      </c>
      <c r="S102" s="143"/>
      <c r="T102" s="143"/>
      <c r="U102" s="143"/>
      <c r="V102" s="143"/>
      <c r="W102" s="143"/>
      <c r="X102" s="493">
        <v>20000</v>
      </c>
      <c r="Y102" s="493"/>
      <c r="Z102" s="493"/>
      <c r="AA102" s="493"/>
      <c r="AB102" s="225"/>
      <c r="AC102" s="225"/>
      <c r="AD102" s="225"/>
      <c r="AE102" s="225"/>
      <c r="AF102" s="225"/>
      <c r="AG102" s="226"/>
      <c r="AH102" s="227" t="s">
        <v>53</v>
      </c>
      <c r="AJ102" s="227"/>
      <c r="AK102" s="11"/>
      <c r="AL102" s="227"/>
      <c r="AM102" s="11"/>
      <c r="AN102" s="227"/>
      <c r="AO102" s="11"/>
      <c r="AP102" s="227"/>
    </row>
    <row r="103" spans="1:43" s="72" customFormat="1" outlineLevel="1">
      <c r="A103" s="219" t="s">
        <v>74</v>
      </c>
      <c r="B103" s="220" t="s">
        <v>4</v>
      </c>
      <c r="C103" s="221" t="s">
        <v>23</v>
      </c>
      <c r="D103" s="234" t="s">
        <v>652</v>
      </c>
      <c r="E103" s="222" t="s">
        <v>234</v>
      </c>
      <c r="F103" s="223" t="s">
        <v>427</v>
      </c>
      <c r="G103" s="224" t="s">
        <v>2</v>
      </c>
      <c r="H103" s="224"/>
      <c r="I103" s="224"/>
      <c r="J103" s="224"/>
      <c r="K103" s="224"/>
      <c r="L103" s="224" t="s">
        <v>2</v>
      </c>
      <c r="M103" s="224" t="s">
        <v>2</v>
      </c>
      <c r="N103" s="143">
        <v>900000</v>
      </c>
      <c r="O103" s="143">
        <v>459900.00000000006</v>
      </c>
      <c r="P103" s="143">
        <v>522000</v>
      </c>
      <c r="Q103" s="143">
        <v>288000</v>
      </c>
      <c r="R103" s="143">
        <v>63000.000000000007</v>
      </c>
      <c r="S103" s="143">
        <v>1050000</v>
      </c>
      <c r="T103" s="143">
        <v>561645.00000000012</v>
      </c>
      <c r="U103" s="143">
        <v>622125</v>
      </c>
      <c r="V103" s="143">
        <v>330855</v>
      </c>
      <c r="W103" s="143">
        <v>87255</v>
      </c>
      <c r="X103" s="493">
        <v>16500</v>
      </c>
      <c r="Y103" s="493"/>
      <c r="Z103" s="493">
        <v>13400</v>
      </c>
      <c r="AA103" s="493"/>
      <c r="AB103" s="225"/>
      <c r="AC103" s="225"/>
      <c r="AD103" s="225"/>
      <c r="AE103" s="225"/>
      <c r="AF103" s="225"/>
      <c r="AG103" s="226"/>
      <c r="AH103" s="227"/>
      <c r="AI103" s="11"/>
      <c r="AJ103" s="227" t="s">
        <v>6</v>
      </c>
      <c r="AK103" s="11" t="s">
        <v>6</v>
      </c>
      <c r="AL103" s="227" t="s">
        <v>6</v>
      </c>
      <c r="AM103" s="11" t="s">
        <v>6</v>
      </c>
      <c r="AN103" s="227" t="s">
        <v>6</v>
      </c>
      <c r="AO103" s="11" t="s">
        <v>6</v>
      </c>
      <c r="AP103" s="227" t="s">
        <v>6</v>
      </c>
    </row>
    <row r="104" spans="1:43" s="72" customFormat="1" ht="17.25" customHeight="1" outlineLevel="1">
      <c r="A104" s="219" t="s">
        <v>74</v>
      </c>
      <c r="B104" s="220" t="s">
        <v>4</v>
      </c>
      <c r="C104" s="221" t="s">
        <v>24</v>
      </c>
      <c r="D104" s="234" t="s">
        <v>651</v>
      </c>
      <c r="E104" s="222" t="s">
        <v>234</v>
      </c>
      <c r="F104" s="223">
        <v>0.96527777777777779</v>
      </c>
      <c r="G104" s="224"/>
      <c r="H104" s="224"/>
      <c r="I104" s="224"/>
      <c r="J104" s="224"/>
      <c r="K104" s="224"/>
      <c r="L104" s="224" t="s">
        <v>2</v>
      </c>
      <c r="M104" s="224" t="s">
        <v>2</v>
      </c>
      <c r="N104" s="143">
        <v>650000</v>
      </c>
      <c r="O104" s="143">
        <v>339430</v>
      </c>
      <c r="P104" s="143">
        <v>383500</v>
      </c>
      <c r="Q104" s="143">
        <v>211250</v>
      </c>
      <c r="R104" s="143">
        <v>45500.000000000007</v>
      </c>
      <c r="S104" s="143">
        <v>900000</v>
      </c>
      <c r="T104" s="143">
        <v>458370</v>
      </c>
      <c r="U104" s="143">
        <v>533070</v>
      </c>
      <c r="V104" s="143">
        <v>289800</v>
      </c>
      <c r="W104" s="143">
        <v>64710.000000000007</v>
      </c>
      <c r="X104" s="493">
        <v>11500</v>
      </c>
      <c r="Y104" s="493"/>
      <c r="Z104" s="493">
        <v>9400</v>
      </c>
      <c r="AA104" s="493"/>
      <c r="AB104" s="225"/>
      <c r="AC104" s="225"/>
      <c r="AD104" s="225"/>
      <c r="AE104" s="225"/>
      <c r="AF104" s="225"/>
      <c r="AG104" s="226"/>
      <c r="AH104" s="227" t="s">
        <v>6</v>
      </c>
      <c r="AI104" s="11"/>
      <c r="AJ104" s="227" t="s">
        <v>6</v>
      </c>
      <c r="AK104" s="11" t="s">
        <v>6</v>
      </c>
      <c r="AL104" s="227" t="s">
        <v>6</v>
      </c>
      <c r="AM104" s="11" t="s">
        <v>6</v>
      </c>
      <c r="AN104" s="227" t="s">
        <v>6</v>
      </c>
      <c r="AO104" s="11" t="s">
        <v>6</v>
      </c>
      <c r="AP104" s="227" t="s">
        <v>6</v>
      </c>
    </row>
    <row r="105" spans="1:43" s="72" customFormat="1" ht="17.25" customHeight="1" outlineLevel="1">
      <c r="A105" s="219" t="s">
        <v>74</v>
      </c>
      <c r="B105" s="220" t="s">
        <v>4</v>
      </c>
      <c r="C105" s="221" t="s">
        <v>562</v>
      </c>
      <c r="D105" s="234" t="s">
        <v>564</v>
      </c>
      <c r="E105" s="222" t="s">
        <v>563</v>
      </c>
      <c r="F105" s="223" t="s">
        <v>372</v>
      </c>
      <c r="G105" s="224"/>
      <c r="H105" s="224"/>
      <c r="I105" s="224"/>
      <c r="J105" s="224" t="s">
        <v>2</v>
      </c>
      <c r="K105" s="224" t="s">
        <v>2</v>
      </c>
      <c r="L105" s="224" t="s">
        <v>2</v>
      </c>
      <c r="M105" s="224"/>
      <c r="N105" s="143"/>
      <c r="O105" s="143"/>
      <c r="P105" s="143"/>
      <c r="Q105" s="143"/>
      <c r="R105" s="143"/>
      <c r="S105" s="143">
        <v>1150000</v>
      </c>
      <c r="T105" s="143">
        <v>495822.41362070187</v>
      </c>
      <c r="U105" s="143">
        <v>793499.99999999988</v>
      </c>
      <c r="V105" s="143">
        <v>547366.1722187784</v>
      </c>
      <c r="W105" s="143">
        <v>195500</v>
      </c>
      <c r="X105" s="493"/>
      <c r="Y105" s="493"/>
      <c r="Z105" s="493">
        <v>21000</v>
      </c>
      <c r="AA105" s="493"/>
      <c r="AB105" s="225"/>
      <c r="AC105" s="225"/>
      <c r="AD105" s="225"/>
      <c r="AE105" s="225"/>
      <c r="AF105" s="225"/>
      <c r="AG105" s="226"/>
      <c r="AH105" s="227"/>
      <c r="AI105" s="11"/>
      <c r="AJ105" s="227"/>
      <c r="AK105" s="11"/>
      <c r="AL105" s="227"/>
      <c r="AM105" s="11"/>
      <c r="AN105" s="227"/>
      <c r="AO105" s="11"/>
      <c r="AP105" s="227"/>
    </row>
    <row r="106" spans="1:43" s="72" customFormat="1" outlineLevel="1">
      <c r="A106" s="219" t="s">
        <v>74</v>
      </c>
      <c r="B106" s="220" t="s">
        <v>4</v>
      </c>
      <c r="C106" s="221" t="s">
        <v>285</v>
      </c>
      <c r="D106" s="234" t="s">
        <v>650</v>
      </c>
      <c r="E106" s="222" t="s">
        <v>649</v>
      </c>
      <c r="F106" s="223" t="s">
        <v>593</v>
      </c>
      <c r="G106" s="224" t="s">
        <v>2</v>
      </c>
      <c r="H106" s="224" t="s">
        <v>2</v>
      </c>
      <c r="I106" s="224"/>
      <c r="J106" s="224" t="s">
        <v>2</v>
      </c>
      <c r="K106" s="224" t="s">
        <v>2</v>
      </c>
      <c r="L106" s="224" t="s">
        <v>2</v>
      </c>
      <c r="M106" s="224" t="s">
        <v>2</v>
      </c>
      <c r="N106" s="143">
        <v>1000000</v>
      </c>
      <c r="O106" s="143">
        <v>521666.66666666663</v>
      </c>
      <c r="P106" s="143">
        <v>610000</v>
      </c>
      <c r="Q106" s="143">
        <v>320000</v>
      </c>
      <c r="R106" s="143">
        <v>105000</v>
      </c>
      <c r="S106" s="143">
        <v>950000</v>
      </c>
      <c r="T106" s="143">
        <v>480404.55120101129</v>
      </c>
      <c r="U106" s="143">
        <v>557269.27939317317</v>
      </c>
      <c r="V106" s="143">
        <v>285840.70796460181</v>
      </c>
      <c r="W106" s="143">
        <v>96080.910240202269</v>
      </c>
      <c r="X106" s="493">
        <v>18800</v>
      </c>
      <c r="Y106" s="493"/>
      <c r="Z106" s="493">
        <v>11500</v>
      </c>
      <c r="AA106" s="493"/>
      <c r="AB106" s="225"/>
      <c r="AC106" s="225"/>
      <c r="AD106" s="225"/>
      <c r="AE106" s="225"/>
      <c r="AF106" s="225"/>
      <c r="AG106" s="226"/>
      <c r="AH106" s="227"/>
      <c r="AJ106" s="227"/>
      <c r="AK106" s="11"/>
      <c r="AL106" s="227"/>
      <c r="AM106" s="11" t="s">
        <v>53</v>
      </c>
      <c r="AN106" s="227" t="s">
        <v>53</v>
      </c>
      <c r="AO106" s="11"/>
      <c r="AP106" s="227"/>
    </row>
    <row r="107" spans="1:43" s="72" customFormat="1" outlineLevel="1">
      <c r="A107" s="219" t="s">
        <v>74</v>
      </c>
      <c r="B107" s="220" t="s">
        <v>4</v>
      </c>
      <c r="C107" s="221" t="s">
        <v>424</v>
      </c>
      <c r="D107" s="234" t="s">
        <v>597</v>
      </c>
      <c r="E107" s="222" t="s">
        <v>425</v>
      </c>
      <c r="F107" s="223" t="s">
        <v>413</v>
      </c>
      <c r="H107" s="224" t="s">
        <v>2</v>
      </c>
      <c r="J107" s="224"/>
      <c r="K107" s="224"/>
      <c r="L107" s="224"/>
      <c r="M107" s="224"/>
      <c r="N107" s="143">
        <v>1000000</v>
      </c>
      <c r="O107" s="143">
        <v>500000</v>
      </c>
      <c r="P107" s="143">
        <v>565000</v>
      </c>
      <c r="Q107" s="143">
        <v>320000</v>
      </c>
      <c r="R107" s="143">
        <v>95000</v>
      </c>
      <c r="S107" s="143"/>
      <c r="T107" s="143"/>
      <c r="U107" s="143"/>
      <c r="V107" s="143"/>
      <c r="W107" s="143"/>
      <c r="X107" s="493">
        <v>19000</v>
      </c>
      <c r="Y107" s="493"/>
      <c r="Z107" s="493"/>
      <c r="AA107" s="493"/>
      <c r="AB107" s="225"/>
      <c r="AC107" s="225"/>
      <c r="AD107" s="225"/>
      <c r="AE107" s="225"/>
      <c r="AF107" s="225"/>
      <c r="AG107" s="226"/>
      <c r="AH107" s="227"/>
      <c r="AI107" s="11" t="s">
        <v>53</v>
      </c>
      <c r="AJ107" s="227" t="s">
        <v>53</v>
      </c>
      <c r="AK107" s="11"/>
      <c r="AL107" s="227"/>
      <c r="AN107" s="227"/>
      <c r="AO107" s="11"/>
      <c r="AP107" s="227"/>
    </row>
    <row r="108" spans="1:43" s="72" customFormat="1" outlineLevel="1">
      <c r="A108" s="219" t="s">
        <v>74</v>
      </c>
      <c r="B108" s="220" t="s">
        <v>4</v>
      </c>
      <c r="C108" s="221" t="s">
        <v>426</v>
      </c>
      <c r="D108" s="234" t="s">
        <v>597</v>
      </c>
      <c r="E108" s="222" t="s">
        <v>425</v>
      </c>
      <c r="F108" s="223">
        <v>0.97916666666666663</v>
      </c>
      <c r="H108" s="224" t="s">
        <v>2</v>
      </c>
      <c r="J108" s="224"/>
      <c r="K108" s="224"/>
      <c r="L108" s="224"/>
      <c r="M108" s="224"/>
      <c r="N108" s="143">
        <v>800000</v>
      </c>
      <c r="O108" s="143">
        <v>400000</v>
      </c>
      <c r="P108" s="143">
        <v>451999.99999999994</v>
      </c>
      <c r="Q108" s="143">
        <v>256000</v>
      </c>
      <c r="R108" s="143">
        <v>76000</v>
      </c>
      <c r="S108" s="143"/>
      <c r="T108" s="143"/>
      <c r="U108" s="143"/>
      <c r="V108" s="143"/>
      <c r="W108" s="143"/>
      <c r="X108" s="493">
        <v>15000</v>
      </c>
      <c r="Y108" s="493"/>
      <c r="Z108" s="493"/>
      <c r="AA108" s="493"/>
      <c r="AB108" s="225"/>
      <c r="AC108" s="225"/>
      <c r="AD108" s="225"/>
      <c r="AE108" s="225"/>
      <c r="AF108" s="225"/>
      <c r="AG108" s="226"/>
      <c r="AH108" s="227"/>
      <c r="AI108" s="11" t="s">
        <v>53</v>
      </c>
      <c r="AJ108" s="227" t="s">
        <v>53</v>
      </c>
      <c r="AK108" s="11"/>
      <c r="AL108" s="227"/>
      <c r="AN108" s="227"/>
      <c r="AO108" s="11"/>
      <c r="AP108" s="227"/>
    </row>
    <row r="109" spans="1:43" s="72" customFormat="1" outlineLevel="1">
      <c r="A109" s="219" t="s">
        <v>74</v>
      </c>
      <c r="B109" s="220" t="s">
        <v>4</v>
      </c>
      <c r="C109" s="221" t="s">
        <v>25</v>
      </c>
      <c r="D109" s="234" t="s">
        <v>560</v>
      </c>
      <c r="E109" s="222" t="s">
        <v>407</v>
      </c>
      <c r="F109" s="223" t="s">
        <v>559</v>
      </c>
      <c r="G109" s="224" t="s">
        <v>2</v>
      </c>
      <c r="H109" s="235"/>
      <c r="I109" s="235"/>
      <c r="J109" s="235"/>
      <c r="K109" s="235"/>
      <c r="L109" s="235"/>
      <c r="M109" s="224"/>
      <c r="N109" s="143">
        <v>680000</v>
      </c>
      <c r="O109" s="143">
        <v>302328.19074333797</v>
      </c>
      <c r="P109" s="143">
        <v>419635.34361851332</v>
      </c>
      <c r="Q109" s="143">
        <v>247966.33941093969</v>
      </c>
      <c r="R109" s="143">
        <v>61037.868162692845</v>
      </c>
      <c r="S109" s="143">
        <v>750000</v>
      </c>
      <c r="T109" s="143">
        <v>354644.14957780455</v>
      </c>
      <c r="U109" s="143">
        <v>471351.02533172502</v>
      </c>
      <c r="V109" s="143">
        <v>272316.04342581425</v>
      </c>
      <c r="W109" s="143">
        <v>61519.903498190586</v>
      </c>
      <c r="X109" s="493">
        <v>11700</v>
      </c>
      <c r="Y109" s="493"/>
      <c r="Z109" s="493">
        <v>9000</v>
      </c>
      <c r="AA109" s="493"/>
      <c r="AB109" s="225"/>
      <c r="AC109" s="225"/>
      <c r="AD109" s="225"/>
      <c r="AE109" s="225"/>
      <c r="AF109" s="225"/>
      <c r="AG109" s="226"/>
      <c r="AH109" s="227" t="s">
        <v>6</v>
      </c>
      <c r="AI109" s="11" t="s">
        <v>6</v>
      </c>
      <c r="AJ109" s="227" t="s">
        <v>53</v>
      </c>
      <c r="AK109" s="11" t="s">
        <v>6</v>
      </c>
      <c r="AL109" s="227" t="s">
        <v>6</v>
      </c>
      <c r="AM109" s="11" t="s">
        <v>6</v>
      </c>
      <c r="AN109" s="227" t="s">
        <v>6</v>
      </c>
      <c r="AO109" s="11" t="s">
        <v>6</v>
      </c>
      <c r="AP109" s="227" t="s">
        <v>6</v>
      </c>
    </row>
    <row r="110" spans="1:43" s="72" customFormat="1" outlineLevel="1">
      <c r="A110" s="219" t="s">
        <v>74</v>
      </c>
      <c r="B110" s="220" t="s">
        <v>4</v>
      </c>
      <c r="C110" s="221" t="s">
        <v>26</v>
      </c>
      <c r="D110" s="234"/>
      <c r="E110" s="222" t="s">
        <v>59</v>
      </c>
      <c r="F110" s="223" t="s">
        <v>598</v>
      </c>
      <c r="G110" s="224" t="s">
        <v>2</v>
      </c>
      <c r="H110" s="224" t="s">
        <v>2</v>
      </c>
      <c r="I110" s="224" t="s">
        <v>2</v>
      </c>
      <c r="J110" s="224" t="s">
        <v>2</v>
      </c>
      <c r="K110" s="224" t="s">
        <v>2</v>
      </c>
      <c r="L110" s="224" t="s">
        <v>2</v>
      </c>
      <c r="M110" s="224" t="s">
        <v>2</v>
      </c>
      <c r="N110" s="143">
        <v>450000</v>
      </c>
      <c r="O110" s="143">
        <v>215282.39202657811</v>
      </c>
      <c r="P110" s="143">
        <v>301245.84717607975</v>
      </c>
      <c r="Q110" s="143">
        <v>174169.43521594684</v>
      </c>
      <c r="R110" s="143">
        <v>62043.189368770763</v>
      </c>
      <c r="S110" s="143">
        <v>480000</v>
      </c>
      <c r="T110" s="143">
        <v>229634.55149501664</v>
      </c>
      <c r="U110" s="143">
        <v>321328.90365448501</v>
      </c>
      <c r="V110" s="143">
        <v>185780.73089700995</v>
      </c>
      <c r="W110" s="143">
        <v>66179.401993355466</v>
      </c>
      <c r="X110" s="493">
        <v>7400</v>
      </c>
      <c r="Y110" s="493"/>
      <c r="Z110" s="493">
        <v>5800</v>
      </c>
      <c r="AA110" s="493"/>
      <c r="AB110" s="225"/>
      <c r="AC110" s="225"/>
      <c r="AD110" s="225"/>
      <c r="AE110" s="225"/>
      <c r="AF110" s="225"/>
      <c r="AG110" s="226"/>
      <c r="AH110" s="227" t="s">
        <v>6</v>
      </c>
      <c r="AI110" s="11"/>
      <c r="AJ110" s="227" t="s">
        <v>6</v>
      </c>
      <c r="AK110" s="11" t="s">
        <v>6</v>
      </c>
      <c r="AL110" s="227" t="s">
        <v>6</v>
      </c>
      <c r="AM110" s="11" t="s">
        <v>6</v>
      </c>
      <c r="AN110" s="227" t="s">
        <v>6</v>
      </c>
      <c r="AO110" s="11" t="s">
        <v>6</v>
      </c>
      <c r="AP110" s="227" t="s">
        <v>6</v>
      </c>
    </row>
    <row r="111" spans="1:43" s="228" customFormat="1">
      <c r="A111" s="219"/>
      <c r="B111" s="241" t="s">
        <v>4</v>
      </c>
      <c r="C111" s="221"/>
      <c r="D111" s="222"/>
      <c r="E111" s="222"/>
      <c r="F111" s="223"/>
      <c r="G111" s="224"/>
      <c r="H111" s="224"/>
      <c r="I111" s="224"/>
      <c r="J111" s="224"/>
      <c r="K111" s="224"/>
      <c r="L111" s="224"/>
      <c r="M111" s="224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493"/>
      <c r="Y111" s="493"/>
      <c r="Z111" s="493"/>
      <c r="AA111" s="493"/>
      <c r="AB111" s="225"/>
      <c r="AC111" s="225"/>
      <c r="AD111" s="225"/>
      <c r="AE111" s="225"/>
      <c r="AF111" s="225"/>
      <c r="AG111" s="226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</row>
    <row r="112" spans="1:43" s="228" customFormat="1">
      <c r="A112" s="219" t="s">
        <v>74</v>
      </c>
      <c r="B112" s="220" t="s">
        <v>5</v>
      </c>
      <c r="C112" s="221" t="s">
        <v>283</v>
      </c>
      <c r="D112" s="222"/>
      <c r="E112" s="222" t="s">
        <v>284</v>
      </c>
      <c r="F112" s="223">
        <v>0.31597222222222221</v>
      </c>
      <c r="G112" s="224"/>
      <c r="H112" s="224" t="s">
        <v>2</v>
      </c>
      <c r="I112" s="224" t="s">
        <v>2</v>
      </c>
      <c r="J112" s="224" t="s">
        <v>2</v>
      </c>
      <c r="K112" s="224" t="s">
        <v>2</v>
      </c>
      <c r="L112" s="224" t="s">
        <v>2</v>
      </c>
      <c r="M112" s="224"/>
      <c r="N112" s="143">
        <v>750000</v>
      </c>
      <c r="O112" s="143">
        <v>447469.32515337423</v>
      </c>
      <c r="P112" s="143">
        <v>327837.42331288342</v>
      </c>
      <c r="Q112" s="143">
        <v>163343.5582822086</v>
      </c>
      <c r="R112" s="143">
        <v>20705.52147239264</v>
      </c>
      <c r="S112" s="143">
        <v>630000</v>
      </c>
      <c r="T112" s="143">
        <v>375874.23312883434</v>
      </c>
      <c r="U112" s="143">
        <v>275383.43558282207</v>
      </c>
      <c r="V112" s="143">
        <v>137208.58895705521</v>
      </c>
      <c r="W112" s="143">
        <v>17392.638036809818</v>
      </c>
      <c r="X112" s="493">
        <v>4800</v>
      </c>
      <c r="Y112" s="493"/>
      <c r="Z112" s="493">
        <v>2800</v>
      </c>
      <c r="AA112" s="493"/>
      <c r="AB112" s="225"/>
      <c r="AC112" s="225"/>
      <c r="AD112" s="225"/>
      <c r="AE112" s="225"/>
      <c r="AF112" s="225"/>
      <c r="AG112" s="226"/>
      <c r="AH112" s="227" t="s">
        <v>6</v>
      </c>
      <c r="AI112" s="11" t="s">
        <v>6</v>
      </c>
      <c r="AJ112" s="227" t="s">
        <v>6</v>
      </c>
      <c r="AK112" s="11" t="s">
        <v>53</v>
      </c>
      <c r="AL112" s="227" t="s">
        <v>6</v>
      </c>
      <c r="AM112" s="11" t="s">
        <v>6</v>
      </c>
      <c r="AN112" s="227" t="s">
        <v>6</v>
      </c>
      <c r="AO112" s="11" t="s">
        <v>6</v>
      </c>
      <c r="AP112" s="227" t="s">
        <v>6</v>
      </c>
      <c r="AQ112" s="225"/>
    </row>
    <row r="113" spans="1:42" s="72" customFormat="1" outlineLevel="1">
      <c r="A113" s="219" t="s">
        <v>74</v>
      </c>
      <c r="B113" s="220" t="s">
        <v>5</v>
      </c>
      <c r="C113" s="221" t="s">
        <v>27</v>
      </c>
      <c r="D113" s="234"/>
      <c r="E113" s="222" t="s">
        <v>41</v>
      </c>
      <c r="F113" s="223">
        <v>0.57986111111111105</v>
      </c>
      <c r="G113" s="224" t="s">
        <v>2</v>
      </c>
      <c r="H113" s="224" t="s">
        <v>2</v>
      </c>
      <c r="I113" s="224" t="s">
        <v>2</v>
      </c>
      <c r="J113" s="224" t="s">
        <v>2</v>
      </c>
      <c r="K113" s="224" t="s">
        <v>2</v>
      </c>
      <c r="L113" s="224" t="s">
        <v>2</v>
      </c>
      <c r="M113" s="224" t="s">
        <v>2</v>
      </c>
      <c r="N113" s="143">
        <v>1450000</v>
      </c>
      <c r="O113" s="143">
        <v>770522.14144084603</v>
      </c>
      <c r="P113" s="143">
        <v>583641.77131526778</v>
      </c>
      <c r="Q113" s="143">
        <v>267382.68341044284</v>
      </c>
      <c r="R113" s="143">
        <v>95836.08724388633</v>
      </c>
      <c r="S113" s="143">
        <v>1520000</v>
      </c>
      <c r="T113" s="143">
        <v>807719.76206212817</v>
      </c>
      <c r="U113" s="143">
        <v>647662.65697290143</v>
      </c>
      <c r="V113" s="143">
        <v>280290.81295439519</v>
      </c>
      <c r="W113" s="143">
        <v>100462.65697290153</v>
      </c>
      <c r="X113" s="493">
        <v>12200</v>
      </c>
      <c r="Y113" s="493"/>
      <c r="Z113" s="493">
        <v>9100</v>
      </c>
      <c r="AA113" s="493"/>
      <c r="AB113" s="225"/>
      <c r="AC113" s="225"/>
      <c r="AD113" s="225"/>
      <c r="AE113" s="225"/>
      <c r="AF113" s="225"/>
      <c r="AG113" s="226"/>
      <c r="AH113" s="227" t="s">
        <v>6</v>
      </c>
      <c r="AI113" s="11" t="s">
        <v>6</v>
      </c>
      <c r="AJ113" s="227" t="s">
        <v>6</v>
      </c>
      <c r="AK113" s="11" t="s">
        <v>53</v>
      </c>
      <c r="AL113" s="227" t="s">
        <v>6</v>
      </c>
      <c r="AM113" s="11" t="s">
        <v>6</v>
      </c>
      <c r="AN113" s="227" t="s">
        <v>6</v>
      </c>
      <c r="AO113" s="11" t="s">
        <v>6</v>
      </c>
      <c r="AP113" s="227" t="s">
        <v>6</v>
      </c>
    </row>
    <row r="114" spans="1:42" s="72" customFormat="1" outlineLevel="1">
      <c r="A114" s="219" t="s">
        <v>74</v>
      </c>
      <c r="B114" s="220" t="s">
        <v>5</v>
      </c>
      <c r="C114" s="221" t="s">
        <v>28</v>
      </c>
      <c r="D114" s="234"/>
      <c r="E114" s="222" t="s">
        <v>42</v>
      </c>
      <c r="F114" s="223" t="s">
        <v>220</v>
      </c>
      <c r="G114" s="224" t="s">
        <v>2</v>
      </c>
      <c r="H114" s="224" t="s">
        <v>2</v>
      </c>
      <c r="I114" s="224" t="s">
        <v>2</v>
      </c>
      <c r="J114" s="224" t="s">
        <v>2</v>
      </c>
      <c r="K114" s="224" t="s">
        <v>2</v>
      </c>
      <c r="L114" s="224" t="s">
        <v>2</v>
      </c>
      <c r="M114" s="224" t="s">
        <v>2</v>
      </c>
      <c r="N114" s="143">
        <v>2000000</v>
      </c>
      <c r="O114" s="143">
        <v>999146.75767918094</v>
      </c>
      <c r="P114" s="143">
        <v>935153.58361774753</v>
      </c>
      <c r="Q114" s="143">
        <v>442832.76450511941</v>
      </c>
      <c r="R114" s="143">
        <v>185153.58361774744</v>
      </c>
      <c r="S114" s="143">
        <v>2100000</v>
      </c>
      <c r="T114" s="143">
        <v>1100563.524590164</v>
      </c>
      <c r="U114" s="143">
        <v>971465.16393442627</v>
      </c>
      <c r="V114" s="143">
        <v>451844.26229508192</v>
      </c>
      <c r="W114" s="143">
        <v>173206.96721311475</v>
      </c>
      <c r="X114" s="493">
        <v>18000</v>
      </c>
      <c r="Y114" s="493"/>
      <c r="Z114" s="493">
        <v>12600</v>
      </c>
      <c r="AA114" s="493"/>
      <c r="AB114" s="225"/>
      <c r="AC114" s="225"/>
      <c r="AD114" s="225"/>
      <c r="AE114" s="225"/>
      <c r="AF114" s="225"/>
      <c r="AG114" s="226"/>
      <c r="AH114" s="227" t="s">
        <v>6</v>
      </c>
      <c r="AI114" s="11" t="s">
        <v>6</v>
      </c>
      <c r="AJ114" s="227" t="s">
        <v>6</v>
      </c>
      <c r="AK114" s="11" t="s">
        <v>53</v>
      </c>
      <c r="AL114" s="227" t="s">
        <v>6</v>
      </c>
      <c r="AM114" s="11" t="s">
        <v>6</v>
      </c>
      <c r="AN114" s="227" t="s">
        <v>6</v>
      </c>
      <c r="AO114" s="11" t="s">
        <v>6</v>
      </c>
      <c r="AP114" s="227" t="s">
        <v>6</v>
      </c>
    </row>
    <row r="115" spans="1:42" s="72" customFormat="1" outlineLevel="1">
      <c r="A115" s="219" t="s">
        <v>74</v>
      </c>
      <c r="B115" s="220" t="s">
        <v>5</v>
      </c>
      <c r="C115" s="221" t="s">
        <v>195</v>
      </c>
      <c r="D115" s="229"/>
      <c r="E115" s="222" t="s">
        <v>355</v>
      </c>
      <c r="F115" s="223">
        <v>0.60069444444444442</v>
      </c>
      <c r="G115" s="224" t="s">
        <v>2</v>
      </c>
      <c r="H115" s="77"/>
      <c r="I115" s="77"/>
      <c r="J115" s="77"/>
      <c r="K115" s="77"/>
      <c r="L115" s="77"/>
      <c r="M115" s="224"/>
      <c r="N115" s="143">
        <v>1650000</v>
      </c>
      <c r="O115" s="143">
        <v>805185.58951965068</v>
      </c>
      <c r="P115" s="143">
        <v>806086.24454148475</v>
      </c>
      <c r="Q115" s="143">
        <v>401692.13973799127</v>
      </c>
      <c r="R115" s="143">
        <v>160316.59388646288</v>
      </c>
      <c r="S115" s="143">
        <v>1730000</v>
      </c>
      <c r="T115" s="143">
        <v>894157.3033707866</v>
      </c>
      <c r="U115" s="143">
        <v>831955.05617977527</v>
      </c>
      <c r="V115" s="143">
        <v>423752.80898876407</v>
      </c>
      <c r="W115" s="143">
        <v>116629.21348314606</v>
      </c>
      <c r="X115" s="493">
        <v>15600</v>
      </c>
      <c r="Y115" s="493"/>
      <c r="Z115" s="493">
        <v>11000</v>
      </c>
      <c r="AA115" s="493"/>
      <c r="AB115" s="243"/>
      <c r="AC115" s="243"/>
      <c r="AD115" s="243"/>
      <c r="AE115" s="243"/>
      <c r="AF115" s="243"/>
      <c r="AH115" s="227" t="s">
        <v>6</v>
      </c>
      <c r="AI115" s="11" t="s">
        <v>6</v>
      </c>
      <c r="AJ115" s="227" t="s">
        <v>6</v>
      </c>
      <c r="AK115" s="11"/>
      <c r="AL115" s="227" t="s">
        <v>53</v>
      </c>
      <c r="AN115" s="227" t="s">
        <v>6</v>
      </c>
      <c r="AO115" s="11" t="s">
        <v>6</v>
      </c>
      <c r="AP115" s="227" t="s">
        <v>6</v>
      </c>
    </row>
    <row r="116" spans="1:42" s="72" customFormat="1" outlineLevel="1">
      <c r="A116" s="219" t="s">
        <v>74</v>
      </c>
      <c r="B116" s="220" t="s">
        <v>5</v>
      </c>
      <c r="C116" s="221" t="s">
        <v>194</v>
      </c>
      <c r="D116" s="229"/>
      <c r="E116" s="222" t="s">
        <v>610</v>
      </c>
      <c r="F116" s="223" t="s">
        <v>442</v>
      </c>
      <c r="G116" s="224"/>
      <c r="H116" s="77"/>
      <c r="I116" s="77"/>
      <c r="J116" s="77"/>
      <c r="K116" s="77"/>
      <c r="L116" s="77"/>
      <c r="M116" s="224" t="s">
        <v>2</v>
      </c>
      <c r="N116" s="143">
        <v>1065000</v>
      </c>
      <c r="O116" s="143">
        <v>563189.25233644864</v>
      </c>
      <c r="P116" s="143">
        <v>536647.1962616822</v>
      </c>
      <c r="Q116" s="143">
        <v>259614.48598130845</v>
      </c>
      <c r="R116" s="143">
        <v>111974.29906542055</v>
      </c>
      <c r="S116" s="143">
        <v>1120350.0000000002</v>
      </c>
      <c r="T116" s="143">
        <v>584075.80000000005</v>
      </c>
      <c r="U116" s="143">
        <v>527311.4</v>
      </c>
      <c r="V116" s="143">
        <v>242742.50000000003</v>
      </c>
      <c r="W116" s="143">
        <v>83652.800000000017</v>
      </c>
      <c r="X116" s="493">
        <v>10100</v>
      </c>
      <c r="Y116" s="493"/>
      <c r="Z116" s="493">
        <v>6900</v>
      </c>
      <c r="AA116" s="493"/>
      <c r="AB116" s="225"/>
      <c r="AC116" s="225"/>
      <c r="AD116" s="225"/>
      <c r="AE116" s="225"/>
      <c r="AF116" s="225"/>
      <c r="AG116" s="226"/>
      <c r="AH116" s="227"/>
      <c r="AI116" s="11" t="s">
        <v>53</v>
      </c>
      <c r="AJ116" s="227"/>
      <c r="AK116" s="11"/>
      <c r="AL116" s="227" t="s">
        <v>53</v>
      </c>
      <c r="AM116" s="11"/>
      <c r="AN116" s="227"/>
      <c r="AO116" s="11"/>
      <c r="AP116" s="227"/>
    </row>
    <row r="117" spans="1:42" s="72" customFormat="1" outlineLevel="1">
      <c r="A117" s="219" t="s">
        <v>74</v>
      </c>
      <c r="B117" s="220" t="s">
        <v>5</v>
      </c>
      <c r="C117" s="221" t="s">
        <v>277</v>
      </c>
      <c r="D117" s="229"/>
      <c r="E117" s="222" t="s">
        <v>279</v>
      </c>
      <c r="F117" s="223">
        <v>0.72569444444444453</v>
      </c>
      <c r="G117" s="77"/>
      <c r="H117" s="224" t="s">
        <v>2</v>
      </c>
      <c r="I117" s="224" t="s">
        <v>2</v>
      </c>
      <c r="J117" s="224" t="s">
        <v>2</v>
      </c>
      <c r="K117" s="224" t="s">
        <v>2</v>
      </c>
      <c r="L117" s="224" t="s">
        <v>2</v>
      </c>
      <c r="M117" s="77"/>
      <c r="N117" s="143">
        <v>1300000</v>
      </c>
      <c r="O117" s="143">
        <v>713950.07342143916</v>
      </c>
      <c r="P117" s="143">
        <v>439060.2055800294</v>
      </c>
      <c r="Q117" s="143">
        <v>199486.04992657856</v>
      </c>
      <c r="R117" s="143">
        <v>50587.371512481637</v>
      </c>
      <c r="S117" s="143">
        <v>1370000</v>
      </c>
      <c r="T117" s="143">
        <v>750013.75515818433</v>
      </c>
      <c r="U117" s="143">
        <v>440962.86107290233</v>
      </c>
      <c r="V117" s="143">
        <v>207290.23383768913</v>
      </c>
      <c r="W117" s="143">
        <v>54649.243466299857</v>
      </c>
      <c r="X117" s="493">
        <v>7700</v>
      </c>
      <c r="Y117" s="493"/>
      <c r="Z117" s="493">
        <v>6100</v>
      </c>
      <c r="AA117" s="493"/>
      <c r="AB117" s="243"/>
      <c r="AC117" s="243"/>
      <c r="AD117" s="243"/>
      <c r="AE117" s="243"/>
      <c r="AF117" s="243"/>
      <c r="AH117" s="227" t="s">
        <v>6</v>
      </c>
      <c r="AJ117" s="227" t="s">
        <v>6</v>
      </c>
      <c r="AK117" s="11" t="s">
        <v>6</v>
      </c>
      <c r="AL117" s="227" t="s">
        <v>6</v>
      </c>
      <c r="AM117" s="11" t="s">
        <v>53</v>
      </c>
      <c r="AN117" s="227" t="s">
        <v>53</v>
      </c>
      <c r="AO117" s="11" t="s">
        <v>53</v>
      </c>
      <c r="AP117" s="227" t="s">
        <v>53</v>
      </c>
    </row>
    <row r="118" spans="1:42" s="72" customFormat="1" outlineLevel="1">
      <c r="A118" s="219" t="s">
        <v>74</v>
      </c>
      <c r="B118" s="220" t="s">
        <v>5</v>
      </c>
      <c r="C118" s="221" t="s">
        <v>278</v>
      </c>
      <c r="D118" s="229"/>
      <c r="E118" s="222" t="s">
        <v>279</v>
      </c>
      <c r="F118" s="223">
        <v>0.75347222222222221</v>
      </c>
      <c r="G118" s="77"/>
      <c r="H118" s="224" t="s">
        <v>2</v>
      </c>
      <c r="I118" s="224" t="s">
        <v>2</v>
      </c>
      <c r="J118" s="224" t="s">
        <v>2</v>
      </c>
      <c r="K118" s="224" t="s">
        <v>2</v>
      </c>
      <c r="L118" s="224" t="s">
        <v>2</v>
      </c>
      <c r="M118" s="77"/>
      <c r="N118" s="143">
        <v>1700000</v>
      </c>
      <c r="O118" s="143">
        <v>899941.82664339745</v>
      </c>
      <c r="P118" s="143">
        <v>602268.76090750436</v>
      </c>
      <c r="Q118" s="143">
        <v>259104.13030831877</v>
      </c>
      <c r="R118" s="143">
        <v>72193.135543920871</v>
      </c>
      <c r="S118" s="143">
        <v>1790000</v>
      </c>
      <c r="T118" s="143">
        <v>959190.57377049187</v>
      </c>
      <c r="U118" s="143">
        <v>610727.4590163934</v>
      </c>
      <c r="V118" s="143">
        <v>267766.39344262291</v>
      </c>
      <c r="W118" s="143">
        <v>67858.606557377047</v>
      </c>
      <c r="X118" s="493">
        <v>9800</v>
      </c>
      <c r="Y118" s="493"/>
      <c r="Z118" s="493">
        <v>7800</v>
      </c>
      <c r="AA118" s="493"/>
      <c r="AB118" s="243"/>
      <c r="AC118" s="243"/>
      <c r="AD118" s="243"/>
      <c r="AE118" s="243"/>
      <c r="AF118" s="243"/>
      <c r="AH118" s="227" t="s">
        <v>6</v>
      </c>
      <c r="AJ118" s="227" t="s">
        <v>6</v>
      </c>
      <c r="AK118" s="11" t="s">
        <v>6</v>
      </c>
      <c r="AL118" s="227" t="s">
        <v>6</v>
      </c>
      <c r="AM118" s="11" t="s">
        <v>53</v>
      </c>
      <c r="AN118" s="227" t="s">
        <v>53</v>
      </c>
      <c r="AO118" s="11" t="s">
        <v>53</v>
      </c>
      <c r="AP118" s="227" t="s">
        <v>53</v>
      </c>
    </row>
    <row r="119" spans="1:42" s="72" customFormat="1" outlineLevel="1">
      <c r="A119" s="219" t="s">
        <v>74</v>
      </c>
      <c r="B119" s="220" t="s">
        <v>5</v>
      </c>
      <c r="C119" s="221" t="s">
        <v>439</v>
      </c>
      <c r="D119" s="229"/>
      <c r="E119" s="222" t="s">
        <v>440</v>
      </c>
      <c r="F119" s="223" t="s">
        <v>441</v>
      </c>
      <c r="G119" s="224" t="s">
        <v>2</v>
      </c>
      <c r="H119" s="224"/>
      <c r="I119" s="224"/>
      <c r="J119" s="224"/>
      <c r="K119" s="224"/>
      <c r="L119" s="224"/>
      <c r="M119" s="77"/>
      <c r="N119" s="143">
        <v>1300000</v>
      </c>
      <c r="O119" s="143">
        <v>725581.39534883713</v>
      </c>
      <c r="P119" s="143">
        <v>476607.38714090287</v>
      </c>
      <c r="Q119" s="143">
        <v>241860.46511627908</v>
      </c>
      <c r="R119" s="143">
        <v>42681.258549931597</v>
      </c>
      <c r="S119" s="143">
        <v>1370000</v>
      </c>
      <c r="T119" s="143">
        <v>764651.16279069765</v>
      </c>
      <c r="U119" s="143">
        <v>502270.86183310533</v>
      </c>
      <c r="V119" s="143">
        <v>254883.72093023255</v>
      </c>
      <c r="W119" s="143">
        <v>44979.480164158689</v>
      </c>
      <c r="X119" s="493">
        <v>10000</v>
      </c>
      <c r="Y119" s="493"/>
      <c r="Z119" s="493">
        <v>7000</v>
      </c>
      <c r="AA119" s="493"/>
      <c r="AB119" s="243"/>
      <c r="AC119" s="243"/>
      <c r="AD119" s="243"/>
      <c r="AE119" s="243"/>
      <c r="AF119" s="243"/>
      <c r="AH119" s="227"/>
      <c r="AI119" s="11"/>
      <c r="AJ119" s="227"/>
      <c r="AK119" s="11"/>
      <c r="AL119" s="227"/>
      <c r="AM119" s="11" t="s">
        <v>53</v>
      </c>
      <c r="AN119" s="227" t="s">
        <v>53</v>
      </c>
      <c r="AO119" s="11" t="s">
        <v>53</v>
      </c>
      <c r="AP119" s="227" t="s">
        <v>53</v>
      </c>
    </row>
    <row r="120" spans="1:42" s="72" customFormat="1" outlineLevel="1">
      <c r="A120" s="219" t="s">
        <v>74</v>
      </c>
      <c r="B120" s="220" t="s">
        <v>5</v>
      </c>
      <c r="C120" s="221" t="s">
        <v>455</v>
      </c>
      <c r="D120" s="234"/>
      <c r="E120" s="222" t="s">
        <v>42</v>
      </c>
      <c r="F120" s="223">
        <v>0.78819444444444453</v>
      </c>
      <c r="G120" s="224" t="s">
        <v>2</v>
      </c>
      <c r="H120" s="224" t="s">
        <v>2</v>
      </c>
      <c r="I120" s="224" t="s">
        <v>2</v>
      </c>
      <c r="J120" s="224" t="s">
        <v>2</v>
      </c>
      <c r="K120" s="224" t="s">
        <v>2</v>
      </c>
      <c r="L120" s="224" t="s">
        <v>2</v>
      </c>
      <c r="M120" s="224" t="s">
        <v>2</v>
      </c>
      <c r="N120" s="143">
        <v>1600000</v>
      </c>
      <c r="O120" s="143">
        <v>874581.67330677295</v>
      </c>
      <c r="P120" s="143">
        <v>583904.38247011963</v>
      </c>
      <c r="Q120" s="143">
        <v>246055.77689243029</v>
      </c>
      <c r="R120" s="143">
        <v>53545.816733067732</v>
      </c>
      <c r="S120" s="143">
        <v>1650000</v>
      </c>
      <c r="T120" s="143">
        <v>901912.35059760953</v>
      </c>
      <c r="U120" s="143">
        <v>602151.39442231075</v>
      </c>
      <c r="V120" s="143">
        <v>253745.01992031877</v>
      </c>
      <c r="W120" s="143">
        <v>55219.123505976102</v>
      </c>
      <c r="X120" s="493">
        <v>10200</v>
      </c>
      <c r="Y120" s="493"/>
      <c r="Z120" s="493">
        <v>8100</v>
      </c>
      <c r="AA120" s="493"/>
      <c r="AB120" s="225"/>
      <c r="AC120" s="225"/>
      <c r="AD120" s="225"/>
      <c r="AE120" s="225"/>
      <c r="AF120" s="225"/>
      <c r="AG120" s="226"/>
      <c r="AH120" s="227" t="s">
        <v>6</v>
      </c>
      <c r="AI120" s="11" t="s">
        <v>6</v>
      </c>
      <c r="AJ120" s="227" t="s">
        <v>6</v>
      </c>
      <c r="AK120" s="11" t="s">
        <v>53</v>
      </c>
      <c r="AL120" s="227" t="s">
        <v>6</v>
      </c>
      <c r="AM120" s="11" t="s">
        <v>6</v>
      </c>
      <c r="AN120" s="227" t="s">
        <v>6</v>
      </c>
      <c r="AO120" s="11" t="s">
        <v>6</v>
      </c>
      <c r="AP120" s="227" t="s">
        <v>6</v>
      </c>
    </row>
    <row r="121" spans="1:42" s="72" customFormat="1" outlineLevel="1">
      <c r="A121" s="219" t="s">
        <v>74</v>
      </c>
      <c r="B121" s="220" t="s">
        <v>5</v>
      </c>
      <c r="C121" s="240" t="s">
        <v>456</v>
      </c>
      <c r="D121" s="234"/>
      <c r="E121" s="222" t="s">
        <v>41</v>
      </c>
      <c r="F121" s="223" t="s">
        <v>29</v>
      </c>
      <c r="G121" s="224" t="s">
        <v>2</v>
      </c>
      <c r="H121" s="224" t="s">
        <v>2</v>
      </c>
      <c r="I121" s="224" t="s">
        <v>2</v>
      </c>
      <c r="J121" s="224" t="s">
        <v>2</v>
      </c>
      <c r="K121" s="224" t="s">
        <v>2</v>
      </c>
      <c r="L121" s="224" t="s">
        <v>2</v>
      </c>
      <c r="M121" s="224" t="s">
        <v>2</v>
      </c>
      <c r="N121" s="143">
        <v>2500000</v>
      </c>
      <c r="O121" s="143">
        <v>1384598.8845988847</v>
      </c>
      <c r="P121" s="143">
        <v>1031746.0317460316</v>
      </c>
      <c r="Q121" s="143">
        <v>449377.94937794935</v>
      </c>
      <c r="R121" s="143">
        <v>85800.085800085799</v>
      </c>
      <c r="S121" s="143">
        <v>2550000</v>
      </c>
      <c r="T121" s="143">
        <v>1412290.8622908625</v>
      </c>
      <c r="U121" s="143">
        <v>1052380.9523809522</v>
      </c>
      <c r="V121" s="143">
        <v>458365.50836550834</v>
      </c>
      <c r="W121" s="143">
        <v>87516.087516087515</v>
      </c>
      <c r="X121" s="493">
        <v>18500</v>
      </c>
      <c r="Y121" s="493"/>
      <c r="Z121" s="493">
        <v>14400</v>
      </c>
      <c r="AA121" s="493"/>
      <c r="AB121" s="225"/>
      <c r="AC121" s="225"/>
      <c r="AD121" s="225"/>
      <c r="AE121" s="225"/>
      <c r="AF121" s="225"/>
      <c r="AG121" s="226"/>
      <c r="AH121" s="227" t="s">
        <v>6</v>
      </c>
      <c r="AI121" s="11" t="s">
        <v>6</v>
      </c>
      <c r="AJ121" s="227" t="s">
        <v>6</v>
      </c>
      <c r="AK121" s="11" t="s">
        <v>53</v>
      </c>
      <c r="AL121" s="227" t="s">
        <v>6</v>
      </c>
      <c r="AM121" s="11" t="s">
        <v>6</v>
      </c>
      <c r="AN121" s="227" t="s">
        <v>6</v>
      </c>
      <c r="AO121" s="11" t="s">
        <v>6</v>
      </c>
      <c r="AP121" s="227" t="s">
        <v>6</v>
      </c>
    </row>
    <row r="122" spans="1:42" s="72" customFormat="1" outlineLevel="1">
      <c r="A122" s="219" t="s">
        <v>74</v>
      </c>
      <c r="B122" s="220" t="s">
        <v>5</v>
      </c>
      <c r="C122" s="221" t="s">
        <v>30</v>
      </c>
      <c r="D122" s="234"/>
      <c r="E122" s="222" t="s">
        <v>243</v>
      </c>
      <c r="F122" s="223">
        <v>0.82986111111111116</v>
      </c>
      <c r="G122" s="224" t="s">
        <v>2</v>
      </c>
      <c r="H122" s="224" t="s">
        <v>2</v>
      </c>
      <c r="I122" s="224" t="s">
        <v>2</v>
      </c>
      <c r="J122" s="224" t="s">
        <v>2</v>
      </c>
      <c r="K122" s="224" t="s">
        <v>2</v>
      </c>
      <c r="L122" s="224" t="s">
        <v>2</v>
      </c>
      <c r="M122" s="224" t="s">
        <v>2</v>
      </c>
      <c r="N122" s="143">
        <v>1650000</v>
      </c>
      <c r="O122" s="143">
        <v>906397.19923615537</v>
      </c>
      <c r="P122" s="143">
        <v>750954.80585614254</v>
      </c>
      <c r="Q122" s="143">
        <v>350795.67154678545</v>
      </c>
      <c r="R122" s="143">
        <v>74570.337364735838</v>
      </c>
      <c r="S122" s="143">
        <v>1700000</v>
      </c>
      <c r="T122" s="143">
        <v>933863.7810311903</v>
      </c>
      <c r="U122" s="143">
        <v>773711.01209420746</v>
      </c>
      <c r="V122" s="143">
        <v>361425.84341183957</v>
      </c>
      <c r="W122" s="143">
        <v>76830.044557606612</v>
      </c>
      <c r="X122" s="493">
        <v>17900</v>
      </c>
      <c r="Y122" s="493"/>
      <c r="Z122" s="493">
        <v>13000</v>
      </c>
      <c r="AA122" s="493"/>
      <c r="AB122" s="225"/>
      <c r="AC122" s="225"/>
      <c r="AD122" s="225"/>
      <c r="AE122" s="225"/>
      <c r="AF122" s="225"/>
      <c r="AG122" s="226"/>
      <c r="AH122" s="227" t="s">
        <v>6</v>
      </c>
      <c r="AI122" s="11" t="s">
        <v>53</v>
      </c>
      <c r="AJ122" s="227" t="s">
        <v>6</v>
      </c>
      <c r="AK122" s="11" t="s">
        <v>6</v>
      </c>
      <c r="AL122" s="227" t="s">
        <v>53</v>
      </c>
      <c r="AM122" s="11" t="s">
        <v>6</v>
      </c>
      <c r="AN122" s="227" t="s">
        <v>6</v>
      </c>
      <c r="AO122" s="11" t="s">
        <v>6</v>
      </c>
      <c r="AP122" s="227" t="s">
        <v>6</v>
      </c>
    </row>
    <row r="123" spans="1:42" s="72" customFormat="1" outlineLevel="1">
      <c r="A123" s="219" t="s">
        <v>74</v>
      </c>
      <c r="B123" s="220" t="s">
        <v>5</v>
      </c>
      <c r="C123" s="221" t="s">
        <v>31</v>
      </c>
      <c r="D123" s="234"/>
      <c r="E123" s="222" t="s">
        <v>373</v>
      </c>
      <c r="F123" s="223">
        <v>0.84375</v>
      </c>
      <c r="G123" s="224"/>
      <c r="H123" s="224" t="s">
        <v>2</v>
      </c>
      <c r="I123" s="224" t="s">
        <v>2</v>
      </c>
      <c r="J123" s="224" t="s">
        <v>2</v>
      </c>
      <c r="K123" s="224" t="s">
        <v>2</v>
      </c>
      <c r="L123" s="224" t="s">
        <v>2</v>
      </c>
      <c r="M123" s="224"/>
      <c r="N123" s="143">
        <v>950000</v>
      </c>
      <c r="O123" s="143">
        <v>516629.21348314604</v>
      </c>
      <c r="P123" s="143">
        <v>458988.76404494385</v>
      </c>
      <c r="Q123" s="143">
        <v>238033.70786516857</v>
      </c>
      <c r="R123" s="143">
        <v>66179.775280898873</v>
      </c>
      <c r="S123" s="143">
        <v>1000000</v>
      </c>
      <c r="T123" s="143">
        <v>543820.22471910098</v>
      </c>
      <c r="U123" s="143">
        <v>483146.06741573033</v>
      </c>
      <c r="V123" s="143">
        <v>250561.79775280901</v>
      </c>
      <c r="W123" s="143">
        <v>69662.921348314601</v>
      </c>
      <c r="X123" s="493">
        <v>13000</v>
      </c>
      <c r="Y123" s="493"/>
      <c r="Z123" s="493">
        <v>9600</v>
      </c>
      <c r="AA123" s="493"/>
      <c r="AB123" s="225"/>
      <c r="AC123" s="225"/>
      <c r="AD123" s="225"/>
      <c r="AE123" s="225"/>
      <c r="AF123" s="225"/>
      <c r="AG123" s="226"/>
      <c r="AH123" s="227"/>
      <c r="AJ123" s="227"/>
      <c r="AK123" s="11"/>
      <c r="AL123" s="227" t="s">
        <v>53</v>
      </c>
      <c r="AM123" s="11"/>
      <c r="AN123" s="227"/>
      <c r="AO123" s="11"/>
      <c r="AP123" s="227"/>
    </row>
    <row r="124" spans="1:42" s="72" customFormat="1" outlineLevel="1">
      <c r="A124" s="219" t="s">
        <v>74</v>
      </c>
      <c r="B124" s="220" t="s">
        <v>5</v>
      </c>
      <c r="C124" s="221" t="s">
        <v>443</v>
      </c>
      <c r="D124" s="234" t="s">
        <v>552</v>
      </c>
      <c r="E124" s="222" t="s">
        <v>433</v>
      </c>
      <c r="F124" s="223">
        <v>0.82986111111111116</v>
      </c>
      <c r="G124" s="224" t="s">
        <v>2</v>
      </c>
      <c r="H124" s="224"/>
      <c r="I124" s="224"/>
      <c r="J124" s="224"/>
      <c r="K124" s="224"/>
      <c r="L124" s="224"/>
      <c r="M124" s="224"/>
      <c r="N124" s="143">
        <v>1710000</v>
      </c>
      <c r="O124" s="143">
        <v>977142.85714285716</v>
      </c>
      <c r="P124" s="143">
        <v>765205.47945205471</v>
      </c>
      <c r="Q124" s="143">
        <v>320136.98630136985</v>
      </c>
      <c r="R124" s="143">
        <v>64696.673189823872</v>
      </c>
      <c r="S124" s="143"/>
      <c r="T124" s="143"/>
      <c r="U124" s="143"/>
      <c r="V124" s="143"/>
      <c r="W124" s="143"/>
      <c r="X124" s="493">
        <v>18100</v>
      </c>
      <c r="Y124" s="493"/>
      <c r="Z124" s="493"/>
      <c r="AA124" s="493"/>
      <c r="AB124" s="225"/>
      <c r="AC124" s="225"/>
      <c r="AD124" s="225"/>
      <c r="AE124" s="225"/>
      <c r="AF124" s="225"/>
      <c r="AG124" s="226"/>
      <c r="AH124" s="227"/>
      <c r="AI124" s="11"/>
      <c r="AJ124" s="227"/>
      <c r="AK124" s="11"/>
      <c r="AL124" s="227"/>
      <c r="AM124" s="11"/>
      <c r="AN124" s="227"/>
      <c r="AO124" s="11"/>
      <c r="AP124" s="227"/>
    </row>
    <row r="125" spans="1:42" s="72" customFormat="1" outlineLevel="1">
      <c r="A125" s="219" t="s">
        <v>74</v>
      </c>
      <c r="B125" s="220" t="s">
        <v>5</v>
      </c>
      <c r="C125" s="221" t="s">
        <v>444</v>
      </c>
      <c r="D125" s="234" t="s">
        <v>612</v>
      </c>
      <c r="E125" s="222" t="s">
        <v>611</v>
      </c>
      <c r="F125" s="223">
        <v>0.85416666666666663</v>
      </c>
      <c r="G125" s="224" t="s">
        <v>2</v>
      </c>
      <c r="H125" s="224"/>
      <c r="I125" s="224"/>
      <c r="J125" s="224"/>
      <c r="K125" s="224"/>
      <c r="L125" s="224"/>
      <c r="M125" s="224"/>
      <c r="N125" s="143"/>
      <c r="O125" s="143"/>
      <c r="P125" s="143"/>
      <c r="Q125" s="143"/>
      <c r="R125" s="143"/>
      <c r="S125" s="143">
        <v>650000</v>
      </c>
      <c r="T125" s="143">
        <v>354299.5839112344</v>
      </c>
      <c r="U125" s="143">
        <v>339875.17337031895</v>
      </c>
      <c r="V125" s="143">
        <v>177600.55478502079</v>
      </c>
      <c r="W125" s="143">
        <v>38765.603328710131</v>
      </c>
      <c r="X125" s="493"/>
      <c r="Y125" s="493"/>
      <c r="Z125" s="493">
        <v>6300</v>
      </c>
      <c r="AA125" s="493"/>
      <c r="AB125" s="225"/>
      <c r="AC125" s="225"/>
      <c r="AD125" s="225"/>
      <c r="AE125" s="225"/>
      <c r="AF125" s="225"/>
      <c r="AG125" s="226"/>
      <c r="AH125" s="227"/>
      <c r="AI125" s="11"/>
      <c r="AJ125" s="227"/>
      <c r="AK125" s="11"/>
      <c r="AL125" s="227"/>
      <c r="AM125" s="11"/>
      <c r="AN125" s="227"/>
      <c r="AO125" s="11"/>
      <c r="AP125" s="227"/>
    </row>
    <row r="126" spans="1:42" s="72" customFormat="1" outlineLevel="1">
      <c r="A126" s="219" t="s">
        <v>74</v>
      </c>
      <c r="B126" s="220" t="s">
        <v>5</v>
      </c>
      <c r="C126" s="221" t="s">
        <v>445</v>
      </c>
      <c r="D126" s="234" t="s">
        <v>583</v>
      </c>
      <c r="E126" s="222" t="s">
        <v>613</v>
      </c>
      <c r="F126" s="223" t="s">
        <v>657</v>
      </c>
      <c r="H126" s="224"/>
      <c r="I126" s="224"/>
      <c r="J126" s="224"/>
      <c r="K126" s="224"/>
      <c r="L126" s="224"/>
      <c r="M126" s="224" t="s">
        <v>2</v>
      </c>
      <c r="N126" s="143">
        <v>810000</v>
      </c>
      <c r="O126" s="143">
        <v>456948.94146948948</v>
      </c>
      <c r="P126" s="143">
        <v>355068.49315068492</v>
      </c>
      <c r="Q126" s="143">
        <v>166438.35616438356</v>
      </c>
      <c r="R126" s="143">
        <v>40348.692403486923</v>
      </c>
      <c r="S126" s="143">
        <v>810000</v>
      </c>
      <c r="T126" s="143">
        <v>455111.56186612579</v>
      </c>
      <c r="U126" s="143">
        <v>404178.49898580124</v>
      </c>
      <c r="V126" s="143">
        <v>216054.76673427993</v>
      </c>
      <c r="W126" s="143">
        <v>54219.066937119678</v>
      </c>
      <c r="X126" s="493">
        <v>9000</v>
      </c>
      <c r="Y126" s="493"/>
      <c r="Z126" s="493">
        <v>7200</v>
      </c>
      <c r="AA126" s="493"/>
      <c r="AB126" s="225"/>
      <c r="AC126" s="225"/>
      <c r="AD126" s="225"/>
      <c r="AE126" s="225"/>
      <c r="AF126" s="225"/>
      <c r="AG126" s="226"/>
      <c r="AH126" s="227"/>
      <c r="AI126" s="11"/>
      <c r="AJ126" s="227"/>
      <c r="AK126" s="11"/>
      <c r="AL126" s="227"/>
      <c r="AM126" s="11"/>
      <c r="AN126" s="227"/>
      <c r="AO126" s="11"/>
      <c r="AP126" s="227"/>
    </row>
    <row r="127" spans="1:42" s="72" customFormat="1" outlineLevel="1">
      <c r="A127" s="219" t="s">
        <v>74</v>
      </c>
      <c r="B127" s="220" t="s">
        <v>5</v>
      </c>
      <c r="C127" s="221" t="s">
        <v>32</v>
      </c>
      <c r="D127" s="229"/>
      <c r="E127" s="222" t="s">
        <v>246</v>
      </c>
      <c r="F127" s="223">
        <v>0.87152777777777779</v>
      </c>
      <c r="G127" s="231"/>
      <c r="H127" s="224" t="s">
        <v>2</v>
      </c>
      <c r="I127" s="224" t="s">
        <v>2</v>
      </c>
      <c r="J127" s="224" t="s">
        <v>2</v>
      </c>
      <c r="K127" s="224" t="s">
        <v>2</v>
      </c>
      <c r="L127" s="224" t="s">
        <v>2</v>
      </c>
      <c r="M127" s="242"/>
      <c r="N127" s="143">
        <v>1425000</v>
      </c>
      <c r="O127" s="143">
        <v>752793.10344827583</v>
      </c>
      <c r="P127" s="143">
        <v>782275.86206896557</v>
      </c>
      <c r="Q127" s="143">
        <v>474672.41379310348</v>
      </c>
      <c r="R127" s="143">
        <v>129724.13793103448</v>
      </c>
      <c r="S127" s="143">
        <v>1420000</v>
      </c>
      <c r="T127" s="143">
        <v>744083.8404327248</v>
      </c>
      <c r="U127" s="143">
        <v>785368.49222447595</v>
      </c>
      <c r="V127" s="143">
        <v>460851.92697768763</v>
      </c>
      <c r="W127" s="143">
        <v>139215.68627450982</v>
      </c>
      <c r="X127" s="493">
        <v>24500</v>
      </c>
      <c r="Y127" s="493"/>
      <c r="Z127" s="493">
        <v>17000</v>
      </c>
      <c r="AA127" s="493"/>
      <c r="AB127" s="244"/>
      <c r="AC127" s="244"/>
      <c r="AD127" s="244"/>
      <c r="AE127" s="244"/>
      <c r="AF127" s="244"/>
      <c r="AG127" s="245"/>
      <c r="AH127" s="227" t="s">
        <v>53</v>
      </c>
      <c r="AI127" s="11" t="s">
        <v>6</v>
      </c>
      <c r="AJ127" s="227" t="s">
        <v>6</v>
      </c>
      <c r="AK127" s="11" t="s">
        <v>6</v>
      </c>
      <c r="AL127" s="227" t="s">
        <v>6</v>
      </c>
      <c r="AM127" s="11" t="s">
        <v>6</v>
      </c>
      <c r="AN127" s="227" t="s">
        <v>6</v>
      </c>
      <c r="AO127" s="11" t="s">
        <v>6</v>
      </c>
      <c r="AP127" s="227" t="s">
        <v>6</v>
      </c>
    </row>
    <row r="128" spans="1:42" s="72" customFormat="1" outlineLevel="1">
      <c r="A128" s="219" t="s">
        <v>74</v>
      </c>
      <c r="B128" s="220" t="s">
        <v>5</v>
      </c>
      <c r="C128" s="221" t="s">
        <v>144</v>
      </c>
      <c r="D128" s="229"/>
      <c r="E128" s="222" t="s">
        <v>242</v>
      </c>
      <c r="F128" s="223" t="s">
        <v>600</v>
      </c>
      <c r="G128" s="224" t="s">
        <v>2</v>
      </c>
      <c r="H128" s="224" t="s">
        <v>2</v>
      </c>
      <c r="I128" s="224" t="s">
        <v>2</v>
      </c>
      <c r="J128" s="224" t="s">
        <v>2</v>
      </c>
      <c r="K128" s="224" t="s">
        <v>2</v>
      </c>
      <c r="L128" s="224" t="s">
        <v>2</v>
      </c>
      <c r="M128" s="224" t="s">
        <v>2</v>
      </c>
      <c r="N128" s="143">
        <v>875000</v>
      </c>
      <c r="O128" s="143">
        <v>474999.99999999994</v>
      </c>
      <c r="P128" s="143">
        <v>488043.47826086963</v>
      </c>
      <c r="Q128" s="143">
        <v>294565.21739130432</v>
      </c>
      <c r="R128" s="143">
        <v>78260.869565217392</v>
      </c>
      <c r="S128" s="143">
        <v>855540</v>
      </c>
      <c r="T128" s="143">
        <v>464673.60874848114</v>
      </c>
      <c r="U128" s="143">
        <v>483385.29769137304</v>
      </c>
      <c r="V128" s="143">
        <v>284833.48724179826</v>
      </c>
      <c r="W128" s="143">
        <v>93558.4447144593</v>
      </c>
      <c r="X128" s="493">
        <v>14300</v>
      </c>
      <c r="Y128" s="493"/>
      <c r="Z128" s="493">
        <v>10200</v>
      </c>
      <c r="AA128" s="493"/>
      <c r="AB128" s="225"/>
      <c r="AC128" s="225"/>
      <c r="AD128" s="225"/>
      <c r="AE128" s="225"/>
      <c r="AF128" s="225"/>
      <c r="AG128" s="226"/>
      <c r="AH128" s="227"/>
      <c r="AI128" s="11"/>
      <c r="AJ128" s="227"/>
      <c r="AK128" s="11"/>
      <c r="AL128" s="227"/>
      <c r="AM128" s="11"/>
      <c r="AN128" s="227"/>
      <c r="AO128" s="11"/>
      <c r="AP128" s="227"/>
    </row>
    <row r="129" spans="1:42" s="72" customFormat="1" outlineLevel="1">
      <c r="A129" s="219" t="s">
        <v>74</v>
      </c>
      <c r="B129" s="220" t="s">
        <v>5</v>
      </c>
      <c r="C129" s="221" t="s">
        <v>450</v>
      </c>
      <c r="D129" s="229" t="s">
        <v>525</v>
      </c>
      <c r="E129" s="222" t="s">
        <v>446</v>
      </c>
      <c r="F129" s="223">
        <v>0.88541666666666663</v>
      </c>
      <c r="G129" s="224"/>
      <c r="I129" s="224"/>
      <c r="J129" s="224"/>
      <c r="K129" s="224"/>
      <c r="L129" s="224"/>
      <c r="M129" s="224" t="s">
        <v>2</v>
      </c>
      <c r="N129" s="143">
        <v>1100000</v>
      </c>
      <c r="O129" s="143">
        <v>567902.35081374331</v>
      </c>
      <c r="P129" s="143">
        <v>586799.27667269437</v>
      </c>
      <c r="Q129" s="143">
        <v>306329.11392405059</v>
      </c>
      <c r="R129" s="143">
        <v>81555.153707052435</v>
      </c>
      <c r="S129" s="143">
        <v>1080000</v>
      </c>
      <c r="T129" s="143">
        <v>616641.38678223186</v>
      </c>
      <c r="U129" s="143">
        <v>534734.56121343456</v>
      </c>
      <c r="V129" s="143">
        <v>242210.18418201516</v>
      </c>
      <c r="W129" s="143">
        <v>60845.070422535216</v>
      </c>
      <c r="X129" s="493">
        <v>11300</v>
      </c>
      <c r="Y129" s="493"/>
      <c r="Z129" s="493">
        <v>7400</v>
      </c>
      <c r="AA129" s="493"/>
      <c r="AB129" s="225"/>
      <c r="AC129" s="225"/>
      <c r="AD129" s="225"/>
      <c r="AE129" s="225"/>
      <c r="AF129" s="225"/>
      <c r="AG129" s="226"/>
      <c r="AH129" s="227"/>
      <c r="AI129" s="11" t="s">
        <v>53</v>
      </c>
      <c r="AJ129" s="227"/>
      <c r="AK129" s="11"/>
      <c r="AL129" s="227"/>
      <c r="AM129" s="11"/>
      <c r="AN129" s="227"/>
      <c r="AO129" s="11"/>
      <c r="AP129" s="227"/>
    </row>
    <row r="130" spans="1:42" s="72" customFormat="1" outlineLevel="1">
      <c r="A130" s="219" t="s">
        <v>74</v>
      </c>
      <c r="B130" s="220" t="s">
        <v>5</v>
      </c>
      <c r="C130" s="221" t="s">
        <v>601</v>
      </c>
      <c r="D130" s="229" t="s">
        <v>509</v>
      </c>
      <c r="E130" s="222" t="s">
        <v>602</v>
      </c>
      <c r="F130" s="223">
        <v>0.88541666666666663</v>
      </c>
      <c r="G130" s="224"/>
      <c r="I130" s="224"/>
      <c r="J130" s="224"/>
      <c r="K130" s="224"/>
      <c r="L130" s="224"/>
      <c r="M130" s="224" t="s">
        <v>2</v>
      </c>
      <c r="N130" s="143">
        <v>1100000</v>
      </c>
      <c r="O130" s="143">
        <v>567902.35081374331</v>
      </c>
      <c r="P130" s="143">
        <v>586799.27667269437</v>
      </c>
      <c r="Q130" s="143">
        <v>306329.11392405059</v>
      </c>
      <c r="R130" s="143">
        <v>81555.153707052435</v>
      </c>
      <c r="S130" s="143"/>
      <c r="T130" s="143"/>
      <c r="U130" s="143"/>
      <c r="V130" s="143"/>
      <c r="W130" s="143"/>
      <c r="X130" s="493">
        <v>11500</v>
      </c>
      <c r="Y130" s="493"/>
      <c r="Z130" s="493"/>
      <c r="AA130" s="493"/>
      <c r="AB130" s="225"/>
      <c r="AC130" s="225"/>
      <c r="AD130" s="225"/>
      <c r="AE130" s="225"/>
      <c r="AF130" s="225"/>
      <c r="AG130" s="226"/>
      <c r="AH130" s="227"/>
      <c r="AI130" s="11" t="s">
        <v>53</v>
      </c>
      <c r="AJ130" s="227"/>
      <c r="AK130" s="11"/>
      <c r="AL130" s="227"/>
      <c r="AM130" s="11"/>
      <c r="AN130" s="227"/>
      <c r="AO130" s="11"/>
      <c r="AP130" s="227"/>
    </row>
    <row r="131" spans="1:42" s="72" customFormat="1" outlineLevel="1">
      <c r="A131" s="219" t="s">
        <v>74</v>
      </c>
      <c r="B131" s="220" t="s">
        <v>5</v>
      </c>
      <c r="C131" s="221" t="s">
        <v>33</v>
      </c>
      <c r="D131" s="229" t="s">
        <v>655</v>
      </c>
      <c r="E131" s="222" t="s">
        <v>57</v>
      </c>
      <c r="F131" s="223" t="s">
        <v>614</v>
      </c>
      <c r="G131" s="224" t="s">
        <v>2</v>
      </c>
      <c r="H131" s="224"/>
      <c r="J131" s="224" t="s">
        <v>2</v>
      </c>
      <c r="K131" s="224" t="s">
        <v>2</v>
      </c>
      <c r="L131" s="224" t="s">
        <v>2</v>
      </c>
      <c r="M131" s="224" t="s">
        <v>2</v>
      </c>
      <c r="N131" s="143">
        <v>750000</v>
      </c>
      <c r="O131" s="143">
        <v>408250</v>
      </c>
      <c r="P131" s="143">
        <v>438000.00000000006</v>
      </c>
      <c r="Q131" s="143">
        <v>249450.00000000003</v>
      </c>
      <c r="R131" s="143">
        <v>58000</v>
      </c>
      <c r="S131" s="143">
        <v>1000000</v>
      </c>
      <c r="T131" s="143">
        <v>545988.25831702549</v>
      </c>
      <c r="U131" s="143">
        <v>560000</v>
      </c>
      <c r="V131" s="143">
        <v>310000</v>
      </c>
      <c r="W131" s="143">
        <v>90000</v>
      </c>
      <c r="X131" s="493">
        <v>13900</v>
      </c>
      <c r="Y131" s="493"/>
      <c r="Z131" s="493">
        <v>11100</v>
      </c>
      <c r="AA131" s="493"/>
      <c r="AB131" s="225"/>
      <c r="AC131" s="225"/>
      <c r="AD131" s="225"/>
      <c r="AE131" s="225"/>
      <c r="AF131" s="225"/>
      <c r="AG131" s="226"/>
      <c r="AH131" s="227" t="s">
        <v>6</v>
      </c>
      <c r="AI131" s="11"/>
      <c r="AJ131" s="227" t="s">
        <v>6</v>
      </c>
      <c r="AK131" s="11" t="s">
        <v>6</v>
      </c>
      <c r="AL131" s="227" t="s">
        <v>6</v>
      </c>
      <c r="AM131" s="11" t="s">
        <v>6</v>
      </c>
      <c r="AN131" s="227" t="s">
        <v>6</v>
      </c>
      <c r="AO131" s="11" t="s">
        <v>6</v>
      </c>
      <c r="AP131" s="227" t="s">
        <v>6</v>
      </c>
    </row>
    <row r="132" spans="1:42" s="72" customFormat="1" outlineLevel="1">
      <c r="A132" s="219" t="s">
        <v>74</v>
      </c>
      <c r="B132" s="220" t="s">
        <v>5</v>
      </c>
      <c r="C132" s="221" t="s">
        <v>608</v>
      </c>
      <c r="D132" s="229" t="s">
        <v>526</v>
      </c>
      <c r="E132" s="222" t="s">
        <v>609</v>
      </c>
      <c r="F132" s="223" t="s">
        <v>171</v>
      </c>
      <c r="G132" s="224"/>
      <c r="H132" s="224"/>
      <c r="I132" s="224" t="s">
        <v>2</v>
      </c>
      <c r="K132" s="224"/>
      <c r="L132" s="224"/>
      <c r="M132" s="224"/>
      <c r="N132" s="143"/>
      <c r="O132" s="143"/>
      <c r="P132" s="143"/>
      <c r="Q132" s="143"/>
      <c r="R132" s="143"/>
      <c r="S132" s="143">
        <v>850000</v>
      </c>
      <c r="T132" s="143">
        <v>395505</v>
      </c>
      <c r="U132" s="143">
        <v>518500</v>
      </c>
      <c r="V132" s="143">
        <v>331500</v>
      </c>
      <c r="W132" s="143">
        <v>93500</v>
      </c>
      <c r="X132" s="493"/>
      <c r="Y132" s="493"/>
      <c r="Z132" s="493">
        <v>12000</v>
      </c>
      <c r="AA132" s="493"/>
      <c r="AB132" s="225"/>
      <c r="AC132" s="225"/>
      <c r="AD132" s="225"/>
      <c r="AE132" s="225"/>
      <c r="AF132" s="225"/>
      <c r="AG132" s="226"/>
      <c r="AH132" s="227"/>
      <c r="AI132" s="11"/>
      <c r="AJ132" s="227"/>
      <c r="AK132" s="11"/>
      <c r="AL132" s="227"/>
      <c r="AM132" s="11"/>
      <c r="AN132" s="227"/>
      <c r="AO132" s="11"/>
      <c r="AP132" s="227"/>
    </row>
    <row r="133" spans="1:42" s="72" customFormat="1" outlineLevel="1">
      <c r="A133" s="219" t="s">
        <v>74</v>
      </c>
      <c r="B133" s="220" t="s">
        <v>5</v>
      </c>
      <c r="C133" s="221" t="s">
        <v>437</v>
      </c>
      <c r="D133" s="229" t="s">
        <v>576</v>
      </c>
      <c r="E133" s="222" t="s">
        <v>438</v>
      </c>
      <c r="F133" s="223" t="s">
        <v>171</v>
      </c>
      <c r="G133" s="224"/>
      <c r="H133" s="224"/>
      <c r="J133" s="224"/>
      <c r="K133" s="224" t="s">
        <v>2</v>
      </c>
      <c r="L133" s="224"/>
      <c r="M133" s="224"/>
      <c r="N133" s="143">
        <v>1200000</v>
      </c>
      <c r="O133" s="143">
        <v>677280</v>
      </c>
      <c r="P133" s="143">
        <v>547560</v>
      </c>
      <c r="Q133" s="143">
        <v>250200</v>
      </c>
      <c r="R133" s="143">
        <v>68520</v>
      </c>
      <c r="S133" s="143"/>
      <c r="T133" s="143"/>
      <c r="U133" s="143"/>
      <c r="V133" s="143"/>
      <c r="W133" s="143"/>
      <c r="X133" s="493">
        <v>14000</v>
      </c>
      <c r="Y133" s="493"/>
      <c r="Z133" s="493"/>
      <c r="AA133" s="493"/>
      <c r="AB133" s="225"/>
      <c r="AC133" s="225"/>
      <c r="AD133" s="225"/>
      <c r="AE133" s="225"/>
      <c r="AF133" s="225"/>
      <c r="AG133" s="226"/>
      <c r="AH133" s="227"/>
      <c r="AI133" s="11"/>
      <c r="AJ133" s="227"/>
      <c r="AK133" s="11"/>
      <c r="AL133" s="227"/>
      <c r="AM133" s="11" t="s">
        <v>53</v>
      </c>
      <c r="AN133" s="227"/>
      <c r="AO133" s="11"/>
      <c r="AP133" s="227"/>
    </row>
    <row r="134" spans="1:42" s="72" customFormat="1" outlineLevel="1">
      <c r="A134" s="219" t="s">
        <v>74</v>
      </c>
      <c r="B134" s="220" t="s">
        <v>5</v>
      </c>
      <c r="C134" s="221" t="s">
        <v>281</v>
      </c>
      <c r="D134" s="229"/>
      <c r="E134" s="222" t="s">
        <v>282</v>
      </c>
      <c r="F134" s="223" t="s">
        <v>447</v>
      </c>
      <c r="G134" s="224"/>
      <c r="H134" s="224" t="s">
        <v>2</v>
      </c>
      <c r="J134" s="224"/>
      <c r="K134" s="224"/>
      <c r="L134" s="224"/>
      <c r="M134" s="224"/>
      <c r="N134" s="143">
        <v>1500000</v>
      </c>
      <c r="O134" s="143">
        <v>745695.8393113343</v>
      </c>
      <c r="P134" s="143">
        <v>914634.14634146343</v>
      </c>
      <c r="Q134" s="143">
        <v>525000</v>
      </c>
      <c r="R134" s="143">
        <v>123744.61979913915</v>
      </c>
      <c r="S134" s="143">
        <v>1400000</v>
      </c>
      <c r="T134" s="143">
        <v>695982.78335724538</v>
      </c>
      <c r="U134" s="143">
        <v>840000</v>
      </c>
      <c r="V134" s="143">
        <v>476000.00000000006</v>
      </c>
      <c r="W134" s="143">
        <v>112000</v>
      </c>
      <c r="X134" s="493">
        <v>26000</v>
      </c>
      <c r="Y134" s="493"/>
      <c r="Z134" s="493">
        <v>18000</v>
      </c>
      <c r="AA134" s="493"/>
      <c r="AB134" s="225"/>
      <c r="AC134" s="225"/>
      <c r="AD134" s="225"/>
      <c r="AE134" s="225"/>
      <c r="AF134" s="225"/>
      <c r="AG134" s="226"/>
      <c r="AH134" s="227"/>
      <c r="AI134" s="11"/>
      <c r="AJ134" s="227"/>
      <c r="AK134" s="11" t="s">
        <v>53</v>
      </c>
      <c r="AL134" s="227" t="s">
        <v>53</v>
      </c>
      <c r="AM134" s="11"/>
      <c r="AN134" s="227"/>
      <c r="AO134" s="11"/>
      <c r="AP134" s="227"/>
    </row>
    <row r="135" spans="1:42" s="72" customFormat="1" outlineLevel="1">
      <c r="A135" s="219" t="s">
        <v>74</v>
      </c>
      <c r="B135" s="220" t="s">
        <v>5</v>
      </c>
      <c r="C135" s="221" t="s">
        <v>43</v>
      </c>
      <c r="D135" s="229" t="s">
        <v>604</v>
      </c>
      <c r="E135" s="222" t="s">
        <v>603</v>
      </c>
      <c r="F135" s="223" t="s">
        <v>653</v>
      </c>
      <c r="G135" s="224"/>
      <c r="H135" s="224"/>
      <c r="I135" s="224" t="s">
        <v>2</v>
      </c>
      <c r="J135" s="224"/>
      <c r="K135" s="224"/>
      <c r="L135" s="224"/>
      <c r="M135" s="224"/>
      <c r="N135" s="143">
        <v>750000</v>
      </c>
      <c r="O135" s="143">
        <v>437849.99999999994</v>
      </c>
      <c r="P135" s="143">
        <v>348750</v>
      </c>
      <c r="Q135" s="143">
        <v>176250</v>
      </c>
      <c r="R135" s="143">
        <v>37500</v>
      </c>
      <c r="S135" s="143"/>
      <c r="T135" s="143"/>
      <c r="U135" s="143"/>
      <c r="V135" s="143"/>
      <c r="W135" s="143"/>
      <c r="X135" s="493">
        <v>11000</v>
      </c>
      <c r="Y135" s="493"/>
      <c r="Z135" s="493"/>
      <c r="AA135" s="493"/>
      <c r="AB135" s="225"/>
      <c r="AC135" s="225"/>
      <c r="AD135" s="225"/>
      <c r="AE135" s="225"/>
      <c r="AF135" s="225"/>
      <c r="AG135" s="226"/>
      <c r="AH135" s="227" t="s">
        <v>6</v>
      </c>
      <c r="AI135" s="11" t="s">
        <v>6</v>
      </c>
      <c r="AJ135" s="227" t="s">
        <v>6</v>
      </c>
      <c r="AK135" s="11" t="s">
        <v>53</v>
      </c>
      <c r="AL135" s="227" t="s">
        <v>53</v>
      </c>
      <c r="AM135" s="11" t="s">
        <v>6</v>
      </c>
      <c r="AN135" s="227" t="s">
        <v>6</v>
      </c>
      <c r="AO135" s="11" t="s">
        <v>6</v>
      </c>
      <c r="AP135" s="227" t="s">
        <v>6</v>
      </c>
    </row>
    <row r="136" spans="1:42" s="72" customFormat="1" outlineLevel="1">
      <c r="A136" s="219" t="s">
        <v>74</v>
      </c>
      <c r="B136" s="220" t="s">
        <v>5</v>
      </c>
      <c r="C136" s="221" t="s">
        <v>432</v>
      </c>
      <c r="D136" s="229" t="s">
        <v>552</v>
      </c>
      <c r="E136" s="222" t="s">
        <v>433</v>
      </c>
      <c r="F136" s="223">
        <v>0.85069444444444453</v>
      </c>
      <c r="G136" s="224" t="s">
        <v>2</v>
      </c>
      <c r="H136" s="224"/>
      <c r="I136" s="224"/>
      <c r="J136" s="224"/>
      <c r="K136" s="224"/>
      <c r="L136" s="224"/>
      <c r="M136" s="224"/>
      <c r="N136" s="143">
        <v>1600000</v>
      </c>
      <c r="O136" s="143">
        <v>860640.00000000012</v>
      </c>
      <c r="P136" s="143">
        <v>884639.99999999988</v>
      </c>
      <c r="Q136" s="143">
        <v>448000.00000000006</v>
      </c>
      <c r="R136" s="143">
        <v>132640.00000000003</v>
      </c>
      <c r="S136" s="143"/>
      <c r="T136" s="143"/>
      <c r="U136" s="143"/>
      <c r="V136" s="143"/>
      <c r="W136" s="143"/>
      <c r="X136" s="493">
        <v>21000</v>
      </c>
      <c r="Y136" s="493"/>
      <c r="Z136" s="493"/>
      <c r="AA136" s="493"/>
      <c r="AB136" s="225"/>
      <c r="AC136" s="225"/>
      <c r="AD136" s="225"/>
      <c r="AE136" s="225"/>
      <c r="AF136" s="225"/>
      <c r="AG136" s="226"/>
      <c r="AH136" s="227"/>
      <c r="AI136" s="11" t="s">
        <v>53</v>
      </c>
      <c r="AJ136" s="227"/>
      <c r="AK136" s="11"/>
      <c r="AL136" s="227" t="s">
        <v>53</v>
      </c>
      <c r="AM136" s="11" t="s">
        <v>53</v>
      </c>
      <c r="AN136" s="227"/>
      <c r="AO136" s="11"/>
      <c r="AP136" s="227"/>
    </row>
    <row r="137" spans="1:42" s="72" customFormat="1" outlineLevel="1">
      <c r="A137" s="219" t="s">
        <v>74</v>
      </c>
      <c r="B137" s="220" t="s">
        <v>5</v>
      </c>
      <c r="C137" s="221" t="s">
        <v>434</v>
      </c>
      <c r="D137" s="229" t="s">
        <v>552</v>
      </c>
      <c r="E137" s="222" t="s">
        <v>433</v>
      </c>
      <c r="F137" s="223" t="s">
        <v>436</v>
      </c>
      <c r="G137" s="224" t="s">
        <v>2</v>
      </c>
      <c r="H137" s="224"/>
      <c r="I137" s="224"/>
      <c r="J137" s="224"/>
      <c r="K137" s="224"/>
      <c r="L137" s="224"/>
      <c r="M137" s="224"/>
      <c r="N137" s="143">
        <v>1550000</v>
      </c>
      <c r="O137" s="143">
        <v>852965</v>
      </c>
      <c r="P137" s="143">
        <v>852500.00000000012</v>
      </c>
      <c r="Q137" s="143">
        <v>449499.99999999994</v>
      </c>
      <c r="R137" s="143">
        <v>123225.00000000001</v>
      </c>
      <c r="S137" s="143"/>
      <c r="T137" s="143"/>
      <c r="U137" s="143"/>
      <c r="V137" s="143"/>
      <c r="W137" s="143"/>
      <c r="X137" s="493">
        <v>28000</v>
      </c>
      <c r="Y137" s="493"/>
      <c r="Z137" s="493"/>
      <c r="AA137" s="493"/>
      <c r="AB137" s="225"/>
      <c r="AC137" s="225"/>
      <c r="AD137" s="225"/>
      <c r="AE137" s="225"/>
      <c r="AF137" s="225"/>
      <c r="AG137" s="226"/>
      <c r="AH137" s="227"/>
      <c r="AI137" s="11" t="s">
        <v>53</v>
      </c>
      <c r="AJ137" s="227"/>
      <c r="AK137" s="11"/>
      <c r="AL137" s="227" t="s">
        <v>53</v>
      </c>
      <c r="AM137" s="11" t="s">
        <v>53</v>
      </c>
      <c r="AN137" s="227"/>
      <c r="AO137" s="11"/>
      <c r="AP137" s="227"/>
    </row>
    <row r="138" spans="1:42" s="72" customFormat="1" outlineLevel="1">
      <c r="A138" s="219" t="s">
        <v>74</v>
      </c>
      <c r="B138" s="220" t="s">
        <v>5</v>
      </c>
      <c r="C138" s="221" t="s">
        <v>435</v>
      </c>
      <c r="D138" s="229" t="s">
        <v>552</v>
      </c>
      <c r="E138" s="222" t="s">
        <v>433</v>
      </c>
      <c r="F138" s="223" t="s">
        <v>605</v>
      </c>
      <c r="G138" s="224" t="s">
        <v>2</v>
      </c>
      <c r="H138" s="224"/>
      <c r="I138" s="224"/>
      <c r="J138" s="224"/>
      <c r="K138" s="224"/>
      <c r="L138" s="224"/>
      <c r="M138" s="224"/>
      <c r="N138" s="143">
        <v>1000000</v>
      </c>
      <c r="O138" s="143">
        <v>580900</v>
      </c>
      <c r="P138" s="143">
        <v>539500</v>
      </c>
      <c r="Q138" s="143">
        <v>280000</v>
      </c>
      <c r="R138" s="143">
        <v>64400.000000000007</v>
      </c>
      <c r="S138" s="143"/>
      <c r="T138" s="143"/>
      <c r="U138" s="143"/>
      <c r="V138" s="143"/>
      <c r="W138" s="143"/>
      <c r="X138" s="493">
        <v>17500</v>
      </c>
      <c r="Y138" s="493"/>
      <c r="Z138" s="493"/>
      <c r="AA138" s="493"/>
      <c r="AB138" s="225"/>
      <c r="AC138" s="225"/>
      <c r="AD138" s="225"/>
      <c r="AE138" s="225"/>
      <c r="AF138" s="225"/>
      <c r="AG138" s="226"/>
      <c r="AH138" s="227"/>
      <c r="AI138" s="11" t="s">
        <v>53</v>
      </c>
      <c r="AJ138" s="227"/>
      <c r="AK138" s="11"/>
      <c r="AL138" s="227" t="s">
        <v>53</v>
      </c>
      <c r="AM138" s="11" t="s">
        <v>53</v>
      </c>
      <c r="AN138" s="227"/>
      <c r="AO138" s="11"/>
      <c r="AP138" s="227"/>
    </row>
    <row r="139" spans="1:42" s="72" customFormat="1" outlineLevel="1">
      <c r="A139" s="219" t="s">
        <v>74</v>
      </c>
      <c r="B139" s="220" t="s">
        <v>5</v>
      </c>
      <c r="C139" s="221" t="s">
        <v>273</v>
      </c>
      <c r="D139" s="229" t="s">
        <v>504</v>
      </c>
      <c r="E139" s="222" t="s">
        <v>274</v>
      </c>
      <c r="F139" s="223">
        <v>0.88541666666666663</v>
      </c>
      <c r="G139" s="224"/>
      <c r="H139" s="224"/>
      <c r="I139" s="224"/>
      <c r="J139" s="224" t="s">
        <v>2</v>
      </c>
      <c r="K139" s="224"/>
      <c r="L139" s="224"/>
      <c r="M139" s="224"/>
      <c r="N139" s="143">
        <v>1250000</v>
      </c>
      <c r="O139" s="143">
        <v>727583.33333333326</v>
      </c>
      <c r="P139" s="143">
        <v>740416.66666666663</v>
      </c>
      <c r="Q139" s="143">
        <v>469749.99999999994</v>
      </c>
      <c r="R139" s="143">
        <v>118666.66666666666</v>
      </c>
      <c r="S139" s="143"/>
      <c r="T139" s="143"/>
      <c r="U139" s="143"/>
      <c r="V139" s="143"/>
      <c r="W139" s="143"/>
      <c r="X139" s="493">
        <v>19900</v>
      </c>
      <c r="Y139" s="493"/>
      <c r="Z139" s="493"/>
      <c r="AA139" s="493"/>
      <c r="AB139" s="225"/>
      <c r="AC139" s="225"/>
      <c r="AD139" s="225"/>
      <c r="AE139" s="225"/>
      <c r="AF139" s="225"/>
      <c r="AG139" s="226"/>
      <c r="AH139" s="227"/>
      <c r="AI139" s="11"/>
      <c r="AJ139" s="227"/>
      <c r="AK139" s="11"/>
      <c r="AL139" s="227" t="s">
        <v>53</v>
      </c>
      <c r="AM139" s="11"/>
      <c r="AN139" s="227"/>
      <c r="AO139" s="11"/>
      <c r="AP139" s="227"/>
    </row>
    <row r="140" spans="1:42" s="72" customFormat="1" outlineLevel="1">
      <c r="A140" s="219" t="s">
        <v>74</v>
      </c>
      <c r="B140" s="220" t="s">
        <v>5</v>
      </c>
      <c r="C140" s="221" t="s">
        <v>275</v>
      </c>
      <c r="D140" s="229" t="s">
        <v>504</v>
      </c>
      <c r="E140" s="222" t="s">
        <v>274</v>
      </c>
      <c r="F140" s="223" t="s">
        <v>171</v>
      </c>
      <c r="G140" s="224"/>
      <c r="H140" s="224"/>
      <c r="I140" s="224"/>
      <c r="J140" s="224" t="s">
        <v>2</v>
      </c>
      <c r="K140" s="224"/>
      <c r="L140" s="224"/>
      <c r="M140" s="224"/>
      <c r="N140" s="143">
        <v>1900000</v>
      </c>
      <c r="O140" s="143">
        <v>1149246.6666666667</v>
      </c>
      <c r="P140" s="143">
        <v>1033663.3333333331</v>
      </c>
      <c r="Q140" s="143">
        <v>620350</v>
      </c>
      <c r="R140" s="143">
        <v>148896.66666666666</v>
      </c>
      <c r="S140" s="143"/>
      <c r="T140" s="143"/>
      <c r="U140" s="143"/>
      <c r="V140" s="143"/>
      <c r="W140" s="143"/>
      <c r="X140" s="493">
        <v>28000</v>
      </c>
      <c r="Y140" s="493"/>
      <c r="Z140" s="493"/>
      <c r="AA140" s="493"/>
      <c r="AB140" s="225"/>
      <c r="AC140" s="225"/>
      <c r="AD140" s="225"/>
      <c r="AE140" s="225"/>
      <c r="AF140" s="225"/>
      <c r="AG140" s="226"/>
      <c r="AH140" s="227"/>
      <c r="AI140" s="11"/>
      <c r="AJ140" s="227"/>
      <c r="AK140" s="11"/>
      <c r="AL140" s="227" t="s">
        <v>53</v>
      </c>
      <c r="AM140" s="11"/>
      <c r="AN140" s="227"/>
      <c r="AO140" s="11"/>
      <c r="AP140" s="227"/>
    </row>
    <row r="141" spans="1:42" s="72" customFormat="1" outlineLevel="1">
      <c r="A141" s="219" t="s">
        <v>74</v>
      </c>
      <c r="B141" s="220" t="s">
        <v>5</v>
      </c>
      <c r="C141" s="221" t="s">
        <v>276</v>
      </c>
      <c r="D141" s="229" t="s">
        <v>504</v>
      </c>
      <c r="E141" s="222" t="s">
        <v>274</v>
      </c>
      <c r="F141" s="223">
        <v>0.96875</v>
      </c>
      <c r="G141" s="224"/>
      <c r="H141" s="224"/>
      <c r="I141" s="224"/>
      <c r="J141" s="224" t="s">
        <v>2</v>
      </c>
      <c r="K141" s="224"/>
      <c r="L141" s="224"/>
      <c r="M141" s="224"/>
      <c r="N141" s="143">
        <v>1250000</v>
      </c>
      <c r="O141" s="143">
        <v>779333.33333333337</v>
      </c>
      <c r="P141" s="143">
        <v>720083.33333333326</v>
      </c>
      <c r="Q141" s="143">
        <v>405041.66666666669</v>
      </c>
      <c r="R141" s="143">
        <v>92708.333333333343</v>
      </c>
      <c r="S141" s="143"/>
      <c r="T141" s="143"/>
      <c r="U141" s="143"/>
      <c r="V141" s="143"/>
      <c r="W141" s="143"/>
      <c r="X141" s="493">
        <v>18200</v>
      </c>
      <c r="Y141" s="493"/>
      <c r="Z141" s="493"/>
      <c r="AA141" s="493"/>
      <c r="AB141" s="225"/>
      <c r="AC141" s="225"/>
      <c r="AD141" s="225"/>
      <c r="AE141" s="225"/>
      <c r="AF141" s="225"/>
      <c r="AG141" s="226"/>
      <c r="AH141" s="227"/>
      <c r="AI141" s="11"/>
      <c r="AJ141" s="227"/>
      <c r="AK141" s="11"/>
      <c r="AL141" s="227" t="s">
        <v>53</v>
      </c>
      <c r="AM141" s="11"/>
      <c r="AN141" s="227"/>
      <c r="AO141" s="11"/>
      <c r="AP141" s="227"/>
    </row>
    <row r="142" spans="1:42" s="72" customFormat="1" outlineLevel="1">
      <c r="A142" s="219" t="s">
        <v>74</v>
      </c>
      <c r="B142" s="220" t="s">
        <v>5</v>
      </c>
      <c r="C142" s="221" t="s">
        <v>606</v>
      </c>
      <c r="D142" s="229" t="s">
        <v>607</v>
      </c>
      <c r="E142" s="222" t="s">
        <v>654</v>
      </c>
      <c r="F142" s="223" t="s">
        <v>171</v>
      </c>
      <c r="G142" s="224"/>
      <c r="H142" s="224"/>
      <c r="I142" s="224"/>
      <c r="J142" s="224"/>
      <c r="K142" s="224"/>
      <c r="L142" s="224" t="s">
        <v>2</v>
      </c>
      <c r="M142" s="224"/>
      <c r="N142" s="143">
        <v>1250000</v>
      </c>
      <c r="O142" s="143">
        <v>571658.61513687589</v>
      </c>
      <c r="P142" s="143">
        <v>544484.70209339773</v>
      </c>
      <c r="Q142" s="143">
        <v>293880.83735909825</v>
      </c>
      <c r="R142" s="143">
        <v>101650.56360708535</v>
      </c>
      <c r="S142" s="143">
        <v>1250000</v>
      </c>
      <c r="T142" s="143">
        <v>571658.61513687589</v>
      </c>
      <c r="U142" s="143">
        <v>531250</v>
      </c>
      <c r="V142" s="143">
        <v>287500</v>
      </c>
      <c r="W142" s="143">
        <v>93750</v>
      </c>
      <c r="X142" s="493">
        <v>15000</v>
      </c>
      <c r="Y142" s="493"/>
      <c r="Z142" s="493">
        <v>10800</v>
      </c>
      <c r="AA142" s="493"/>
      <c r="AB142" s="225"/>
      <c r="AC142" s="225"/>
      <c r="AD142" s="225"/>
      <c r="AE142" s="225"/>
      <c r="AF142" s="225"/>
      <c r="AG142" s="226"/>
      <c r="AH142" s="227"/>
      <c r="AI142" s="11" t="s">
        <v>53</v>
      </c>
      <c r="AJ142" s="227"/>
      <c r="AK142" s="11"/>
      <c r="AL142" s="227"/>
      <c r="AM142" s="11"/>
      <c r="AN142" s="227"/>
      <c r="AO142" s="11"/>
      <c r="AP142" s="227"/>
    </row>
    <row r="143" spans="1:42" s="72" customFormat="1" outlineLevel="1">
      <c r="A143" s="219" t="s">
        <v>74</v>
      </c>
      <c r="B143" s="220" t="s">
        <v>5</v>
      </c>
      <c r="C143" s="221" t="s">
        <v>34</v>
      </c>
      <c r="D143" s="229" t="s">
        <v>615</v>
      </c>
      <c r="E143" s="222" t="s">
        <v>61</v>
      </c>
      <c r="F143" s="223" t="s">
        <v>614</v>
      </c>
      <c r="G143" s="224" t="s">
        <v>2</v>
      </c>
      <c r="H143" s="224"/>
      <c r="J143" s="224" t="s">
        <v>2</v>
      </c>
      <c r="K143" s="224" t="s">
        <v>2</v>
      </c>
      <c r="L143" s="224" t="s">
        <v>2</v>
      </c>
      <c r="M143" s="224" t="s">
        <v>2</v>
      </c>
      <c r="N143" s="143">
        <v>750000</v>
      </c>
      <c r="O143" s="143">
        <v>418900.00000000012</v>
      </c>
      <c r="P143" s="143">
        <v>395550</v>
      </c>
      <c r="Q143" s="143">
        <v>190724.99999999997</v>
      </c>
      <c r="R143" s="143">
        <v>52500.000000000007</v>
      </c>
      <c r="S143" s="143">
        <v>950000</v>
      </c>
      <c r="T143" s="143">
        <v>536851.06382978719</v>
      </c>
      <c r="U143" s="143">
        <v>437000</v>
      </c>
      <c r="V143" s="143">
        <v>209000</v>
      </c>
      <c r="W143" s="143">
        <v>57000</v>
      </c>
      <c r="X143" s="493">
        <v>10500</v>
      </c>
      <c r="Y143" s="493"/>
      <c r="Z143" s="493">
        <v>8100</v>
      </c>
      <c r="AA143" s="493"/>
      <c r="AB143" s="225"/>
      <c r="AC143" s="225"/>
      <c r="AD143" s="225"/>
      <c r="AE143" s="225"/>
      <c r="AF143" s="225"/>
      <c r="AG143" s="226"/>
      <c r="AH143" s="227" t="s">
        <v>6</v>
      </c>
      <c r="AI143" s="11"/>
      <c r="AJ143" s="227" t="s">
        <v>6</v>
      </c>
      <c r="AK143" s="11" t="s">
        <v>6</v>
      </c>
      <c r="AL143" s="227"/>
      <c r="AM143" s="11" t="s">
        <v>6</v>
      </c>
      <c r="AN143" s="227" t="s">
        <v>6</v>
      </c>
      <c r="AO143" s="11" t="s">
        <v>6</v>
      </c>
      <c r="AP143" s="227" t="s">
        <v>6</v>
      </c>
    </row>
    <row r="144" spans="1:42" s="72" customFormat="1" outlineLevel="1">
      <c r="A144" s="219" t="s">
        <v>74</v>
      </c>
      <c r="B144" s="220" t="s">
        <v>5</v>
      </c>
      <c r="C144" s="221" t="s">
        <v>457</v>
      </c>
      <c r="D144" s="222"/>
      <c r="E144" s="222" t="s">
        <v>617</v>
      </c>
      <c r="F144" s="223" t="s">
        <v>618</v>
      </c>
      <c r="G144" s="224" t="s">
        <v>2</v>
      </c>
      <c r="H144" s="224"/>
      <c r="I144" s="224"/>
      <c r="J144" s="224"/>
      <c r="K144" s="224"/>
      <c r="L144" s="224"/>
      <c r="M144" s="224" t="s">
        <v>2</v>
      </c>
      <c r="N144" s="143">
        <v>580000</v>
      </c>
      <c r="O144" s="143">
        <v>322967.24470134871</v>
      </c>
      <c r="P144" s="143">
        <v>287206.16570327559</v>
      </c>
      <c r="Q144" s="143">
        <v>143044.31599229286</v>
      </c>
      <c r="R144" s="143">
        <v>24585.741811175336</v>
      </c>
      <c r="S144" s="143">
        <v>610000</v>
      </c>
      <c r="T144" s="143">
        <v>319114.6881287726</v>
      </c>
      <c r="U144" s="143">
        <v>310523.138832998</v>
      </c>
      <c r="V144" s="143">
        <v>143601.60965794767</v>
      </c>
      <c r="W144" s="143">
        <v>52776.659959758545</v>
      </c>
      <c r="X144" s="493">
        <v>6800</v>
      </c>
      <c r="Y144" s="493"/>
      <c r="Z144" s="493">
        <v>5000</v>
      </c>
      <c r="AA144" s="493"/>
      <c r="AB144" s="225"/>
      <c r="AC144" s="225"/>
      <c r="AD144" s="225"/>
      <c r="AE144" s="225"/>
      <c r="AF144" s="225"/>
      <c r="AG144" s="226"/>
      <c r="AH144" s="227" t="s">
        <v>6</v>
      </c>
      <c r="AI144" s="11" t="s">
        <v>6</v>
      </c>
      <c r="AJ144" s="227" t="s">
        <v>6</v>
      </c>
      <c r="AK144" s="11" t="s">
        <v>53</v>
      </c>
      <c r="AL144" s="227" t="s">
        <v>6</v>
      </c>
      <c r="AM144" s="11" t="s">
        <v>6</v>
      </c>
      <c r="AN144" s="227" t="s">
        <v>6</v>
      </c>
      <c r="AO144" s="11" t="s">
        <v>6</v>
      </c>
      <c r="AP144" s="227" t="s">
        <v>6</v>
      </c>
    </row>
    <row r="145" spans="1:42" s="72" customFormat="1" outlineLevel="1">
      <c r="A145" s="219" t="s">
        <v>74</v>
      </c>
      <c r="B145" s="220" t="s">
        <v>5</v>
      </c>
      <c r="C145" s="221" t="s">
        <v>35</v>
      </c>
      <c r="D145" s="222" t="s">
        <v>537</v>
      </c>
      <c r="E145" s="222" t="s">
        <v>58</v>
      </c>
      <c r="F145" s="223" t="s">
        <v>616</v>
      </c>
      <c r="G145" s="224" t="s">
        <v>2</v>
      </c>
      <c r="H145" s="224" t="s">
        <v>2</v>
      </c>
      <c r="I145" s="224" t="s">
        <v>2</v>
      </c>
      <c r="J145" s="224" t="s">
        <v>2</v>
      </c>
      <c r="K145" s="224" t="s">
        <v>2</v>
      </c>
      <c r="L145" s="224" t="s">
        <v>2</v>
      </c>
      <c r="M145" s="224"/>
      <c r="N145" s="143">
        <v>600000</v>
      </c>
      <c r="O145" s="143">
        <v>321717.79141104297</v>
      </c>
      <c r="P145" s="143">
        <v>298159.50920245401</v>
      </c>
      <c r="Q145" s="143">
        <v>150920.245398773</v>
      </c>
      <c r="R145" s="143">
        <v>37546.012269938648</v>
      </c>
      <c r="S145" s="143">
        <v>600000</v>
      </c>
      <c r="T145" s="143">
        <v>327561.83745583036</v>
      </c>
      <c r="U145" s="143">
        <v>290459.36395759718</v>
      </c>
      <c r="V145" s="143">
        <v>131448.76325088338</v>
      </c>
      <c r="W145" s="143">
        <v>31802.120141342759</v>
      </c>
      <c r="X145" s="493">
        <v>7100</v>
      </c>
      <c r="Y145" s="493"/>
      <c r="Z145" s="493">
        <v>4800</v>
      </c>
      <c r="AA145" s="493"/>
      <c r="AB145" s="225"/>
      <c r="AC145" s="225"/>
      <c r="AD145" s="225"/>
      <c r="AE145" s="225"/>
      <c r="AF145" s="225"/>
      <c r="AG145" s="226"/>
      <c r="AH145" s="227" t="s">
        <v>6</v>
      </c>
      <c r="AI145" s="11" t="s">
        <v>6</v>
      </c>
      <c r="AJ145" s="227" t="s">
        <v>6</v>
      </c>
      <c r="AK145" s="11" t="s">
        <v>6</v>
      </c>
      <c r="AL145" s="227" t="s">
        <v>6</v>
      </c>
      <c r="AM145" s="11" t="s">
        <v>6</v>
      </c>
      <c r="AN145" s="227" t="s">
        <v>6</v>
      </c>
      <c r="AO145" s="11" t="s">
        <v>6</v>
      </c>
      <c r="AP145" s="227" t="s">
        <v>6</v>
      </c>
    </row>
    <row r="146" spans="1:42" s="72" customFormat="1" outlineLevel="1">
      <c r="A146" s="219" t="s">
        <v>74</v>
      </c>
      <c r="B146" s="220" t="s">
        <v>5</v>
      </c>
      <c r="C146" s="221" t="s">
        <v>280</v>
      </c>
      <c r="D146" s="222" t="s">
        <v>504</v>
      </c>
      <c r="E146" s="222" t="s">
        <v>656</v>
      </c>
      <c r="F146" s="223">
        <v>0.99652777777777779</v>
      </c>
      <c r="G146" s="224"/>
      <c r="H146" s="224"/>
      <c r="I146" s="224"/>
      <c r="J146" s="224" t="s">
        <v>2</v>
      </c>
      <c r="K146" s="224"/>
      <c r="L146" s="224"/>
      <c r="M146" s="224"/>
      <c r="N146" s="143">
        <v>1050000</v>
      </c>
      <c r="O146" s="143">
        <v>600872.93889427732</v>
      </c>
      <c r="P146" s="143">
        <v>564209.50533462653</v>
      </c>
      <c r="Q146" s="143">
        <v>327934.04461687681</v>
      </c>
      <c r="R146" s="143">
        <v>86566.440349175551</v>
      </c>
      <c r="S146" s="143"/>
      <c r="T146" s="143"/>
      <c r="U146" s="143"/>
      <c r="V146" s="143"/>
      <c r="W146" s="143"/>
      <c r="X146" s="493">
        <v>12600</v>
      </c>
      <c r="Y146" s="493"/>
      <c r="Z146" s="493"/>
      <c r="AA146" s="493"/>
      <c r="AB146" s="225"/>
      <c r="AC146" s="225"/>
      <c r="AD146" s="225"/>
      <c r="AE146" s="225"/>
      <c r="AF146" s="225"/>
      <c r="AG146" s="226"/>
      <c r="AH146" s="227"/>
      <c r="AI146" s="11"/>
      <c r="AJ146" s="227"/>
      <c r="AK146" s="11" t="s">
        <v>53</v>
      </c>
      <c r="AL146" s="227"/>
      <c r="AM146" s="11"/>
      <c r="AN146" s="227"/>
      <c r="AO146" s="11"/>
      <c r="AP146" s="227"/>
    </row>
    <row r="147" spans="1:42" s="228" customFormat="1">
      <c r="A147" s="219"/>
      <c r="B147" s="241" t="s">
        <v>5</v>
      </c>
      <c r="C147" s="221"/>
      <c r="E147" s="222"/>
      <c r="F147" s="223"/>
      <c r="G147" s="224"/>
      <c r="H147" s="224"/>
      <c r="I147" s="224"/>
      <c r="J147" s="224"/>
      <c r="K147" s="224"/>
      <c r="L147" s="224"/>
      <c r="M147" s="224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4"/>
      <c r="Y147" s="244"/>
      <c r="Z147" s="244"/>
      <c r="AA147" s="244"/>
      <c r="AB147" s="225"/>
      <c r="AC147" s="225"/>
      <c r="AD147" s="225"/>
      <c r="AE147" s="225"/>
      <c r="AF147" s="225"/>
      <c r="AG147" s="226"/>
      <c r="AH147" s="11"/>
      <c r="AI147" s="11"/>
      <c r="AJ147" s="11"/>
      <c r="AK147" s="11"/>
      <c r="AL147" s="11"/>
      <c r="AM147" s="11"/>
      <c r="AN147" s="11"/>
      <c r="AO147" s="11"/>
      <c r="AP147" s="11"/>
    </row>
    <row r="148" spans="1:42" s="228" customFormat="1">
      <c r="A148" s="219"/>
      <c r="B148" s="241"/>
      <c r="C148" s="221"/>
      <c r="D148" s="221" t="s">
        <v>714</v>
      </c>
      <c r="E148" s="222"/>
      <c r="F148" s="223"/>
      <c r="G148" s="224"/>
      <c r="H148" s="224"/>
      <c r="I148" s="224"/>
      <c r="J148" s="224"/>
      <c r="K148" s="224"/>
      <c r="L148" s="224"/>
      <c r="M148" s="224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494"/>
      <c r="Y148" s="494"/>
      <c r="Z148" s="494"/>
      <c r="AA148" s="494"/>
      <c r="AB148" s="225"/>
      <c r="AC148" s="225"/>
      <c r="AD148" s="225"/>
      <c r="AE148" s="225"/>
      <c r="AF148" s="225"/>
      <c r="AG148" s="226"/>
      <c r="AH148" s="11"/>
      <c r="AI148" s="11"/>
      <c r="AJ148" s="11"/>
      <c r="AK148" s="11"/>
      <c r="AL148" s="11"/>
      <c r="AM148" s="11"/>
      <c r="AN148" s="11"/>
      <c r="AO148" s="11"/>
      <c r="AP148" s="11"/>
    </row>
    <row r="149" spans="1:42" s="72" customFormat="1" outlineLevel="1">
      <c r="A149" s="229" t="s">
        <v>74</v>
      </c>
      <c r="B149" s="220" t="s">
        <v>75</v>
      </c>
      <c r="C149" s="339" t="s">
        <v>103</v>
      </c>
      <c r="D149" s="336">
        <v>63</v>
      </c>
      <c r="E149" s="337" t="s">
        <v>94</v>
      </c>
      <c r="F149" s="338" t="s">
        <v>76</v>
      </c>
      <c r="G149" s="224" t="s">
        <v>2</v>
      </c>
      <c r="H149" s="224" t="s">
        <v>2</v>
      </c>
      <c r="I149" s="224" t="s">
        <v>2</v>
      </c>
      <c r="J149" s="224" t="s">
        <v>2</v>
      </c>
      <c r="K149" s="224" t="s">
        <v>2</v>
      </c>
      <c r="L149" s="224" t="s">
        <v>2</v>
      </c>
      <c r="M149" s="224" t="s">
        <v>2</v>
      </c>
      <c r="N149" s="143">
        <v>77857.276815524237</v>
      </c>
      <c r="O149" s="143">
        <v>44468.047139288217</v>
      </c>
      <c r="P149" s="143">
        <v>58606.352983596094</v>
      </c>
      <c r="Q149" s="143">
        <v>35605.978828763102</v>
      </c>
      <c r="R149" s="143">
        <v>10020.218712579053</v>
      </c>
      <c r="S149" s="143">
        <v>86320.024295472525</v>
      </c>
      <c r="T149" s="143">
        <v>46370.815524327481</v>
      </c>
      <c r="U149" s="143">
        <v>66652.608608460403</v>
      </c>
      <c r="V149" s="143">
        <v>40920.050869666993</v>
      </c>
      <c r="W149" s="143">
        <v>10324.895233524994</v>
      </c>
      <c r="X149" s="97">
        <v>609.99999999999989</v>
      </c>
      <c r="Y149" s="97"/>
      <c r="Z149" s="97">
        <v>419.99999999999989</v>
      </c>
      <c r="AA149" s="97"/>
      <c r="AB149" s="243"/>
      <c r="AC149" s="243"/>
      <c r="AD149" s="243"/>
      <c r="AE149" s="243"/>
      <c r="AF149" s="243"/>
      <c r="AH149" s="227"/>
      <c r="AI149" s="11" t="s">
        <v>53</v>
      </c>
      <c r="AJ149" s="227"/>
      <c r="AK149" s="11"/>
      <c r="AL149" s="227"/>
      <c r="AM149" s="11"/>
      <c r="AN149" s="227"/>
      <c r="AO149" s="11"/>
      <c r="AP149" s="227"/>
    </row>
    <row r="150" spans="1:42" s="72" customFormat="1" outlineLevel="1">
      <c r="A150" s="229" t="s">
        <v>74</v>
      </c>
      <c r="B150" s="220" t="s">
        <v>75</v>
      </c>
      <c r="C150" s="339" t="s">
        <v>104</v>
      </c>
      <c r="D150" s="336">
        <v>35</v>
      </c>
      <c r="E150" s="337" t="s">
        <v>94</v>
      </c>
      <c r="F150" s="338" t="s">
        <v>77</v>
      </c>
      <c r="G150" s="224" t="s">
        <v>2</v>
      </c>
      <c r="H150" s="224" t="s">
        <v>2</v>
      </c>
      <c r="I150" s="224" t="s">
        <v>2</v>
      </c>
      <c r="J150" s="224" t="s">
        <v>2</v>
      </c>
      <c r="K150" s="224" t="s">
        <v>2</v>
      </c>
      <c r="L150" s="224" t="s">
        <v>2</v>
      </c>
      <c r="M150" s="224" t="s">
        <v>2</v>
      </c>
      <c r="N150" s="143">
        <v>146371.68041318556</v>
      </c>
      <c r="O150" s="143">
        <v>83463.394226295044</v>
      </c>
      <c r="P150" s="143">
        <v>103649.60436121363</v>
      </c>
      <c r="Q150" s="143">
        <v>65227.768261798221</v>
      </c>
      <c r="R150" s="143">
        <v>20764.377299205262</v>
      </c>
      <c r="S150" s="143">
        <v>177717.697078914</v>
      </c>
      <c r="T150" s="143">
        <v>95307.942770951282</v>
      </c>
      <c r="U150" s="143">
        <v>134141.9990580774</v>
      </c>
      <c r="V150" s="143">
        <v>87694.676381877129</v>
      </c>
      <c r="W150" s="143">
        <v>24608.082282249183</v>
      </c>
      <c r="X150" s="97">
        <v>1719.9999999999995</v>
      </c>
      <c r="Y150" s="97"/>
      <c r="Z150" s="97">
        <v>1259.9999999999998</v>
      </c>
      <c r="AA150" s="97"/>
      <c r="AB150" s="243"/>
      <c r="AC150" s="243"/>
      <c r="AD150" s="243"/>
      <c r="AE150" s="243"/>
      <c r="AF150" s="243"/>
      <c r="AH150" s="227"/>
      <c r="AI150" s="11" t="s">
        <v>53</v>
      </c>
      <c r="AJ150" s="227"/>
      <c r="AK150" s="11"/>
      <c r="AL150" s="227"/>
      <c r="AM150" s="11"/>
      <c r="AN150" s="227"/>
      <c r="AO150" s="11"/>
      <c r="AP150" s="227"/>
    </row>
    <row r="151" spans="1:42" s="72" customFormat="1" outlineLevel="1">
      <c r="A151" s="229" t="s">
        <v>74</v>
      </c>
      <c r="B151" s="220" t="s">
        <v>75</v>
      </c>
      <c r="C151" s="339" t="s">
        <v>105</v>
      </c>
      <c r="D151" s="336">
        <v>56</v>
      </c>
      <c r="E151" s="337" t="s">
        <v>94</v>
      </c>
      <c r="F151" s="338" t="s">
        <v>78</v>
      </c>
      <c r="G151" s="224" t="s">
        <v>2</v>
      </c>
      <c r="H151" s="224" t="s">
        <v>2</v>
      </c>
      <c r="I151" s="224" t="s">
        <v>2</v>
      </c>
      <c r="J151" s="224" t="s">
        <v>2</v>
      </c>
      <c r="K151" s="224" t="s">
        <v>2</v>
      </c>
      <c r="L151" s="224" t="s">
        <v>2</v>
      </c>
      <c r="M151" s="224" t="s">
        <v>2</v>
      </c>
      <c r="N151" s="143">
        <v>180628.88221201624</v>
      </c>
      <c r="O151" s="143">
        <v>102898.98544873868</v>
      </c>
      <c r="P151" s="143">
        <v>129037.86498543338</v>
      </c>
      <c r="Q151" s="143">
        <v>82946.350710439423</v>
      </c>
      <c r="R151" s="143">
        <v>30880.182368228245</v>
      </c>
      <c r="S151" s="143">
        <v>177717.697078914</v>
      </c>
      <c r="T151" s="143">
        <v>101408.89361519503</v>
      </c>
      <c r="U151" s="143">
        <v>127923.89314067079</v>
      </c>
      <c r="V151" s="143">
        <v>84535.808305508952</v>
      </c>
      <c r="W151" s="143">
        <v>31831.756963751126</v>
      </c>
      <c r="X151" s="97">
        <v>1659.9999999999995</v>
      </c>
      <c r="Y151" s="97"/>
      <c r="Z151" s="97">
        <v>1119.9999999999998</v>
      </c>
      <c r="AA151" s="97"/>
      <c r="AB151" s="243"/>
      <c r="AC151" s="243"/>
      <c r="AD151" s="243"/>
      <c r="AE151" s="243"/>
      <c r="AF151" s="243"/>
      <c r="AH151" s="227"/>
      <c r="AI151" s="11" t="s">
        <v>53</v>
      </c>
      <c r="AJ151" s="227"/>
      <c r="AK151" s="11"/>
      <c r="AL151" s="227"/>
      <c r="AM151" s="11"/>
      <c r="AN151" s="227"/>
      <c r="AO151" s="11"/>
      <c r="AP151" s="227"/>
    </row>
    <row r="152" spans="1:42" s="72" customFormat="1" outlineLevel="1">
      <c r="A152" s="229" t="s">
        <v>74</v>
      </c>
      <c r="B152" s="220" t="s">
        <v>75</v>
      </c>
      <c r="C152" s="339" t="s">
        <v>106</v>
      </c>
      <c r="D152" s="336">
        <v>21</v>
      </c>
      <c r="E152" s="337" t="s">
        <v>94</v>
      </c>
      <c r="F152" s="338" t="s">
        <v>79</v>
      </c>
      <c r="G152" s="224" t="s">
        <v>2</v>
      </c>
      <c r="H152" s="224" t="s">
        <v>2</v>
      </c>
      <c r="I152" s="224" t="s">
        <v>2</v>
      </c>
      <c r="J152" s="224" t="s">
        <v>2</v>
      </c>
      <c r="K152" s="224" t="s">
        <v>2</v>
      </c>
      <c r="L152" s="224" t="s">
        <v>2</v>
      </c>
      <c r="M152" s="224" t="s">
        <v>2</v>
      </c>
      <c r="N152" s="143">
        <v>202428.91972036302</v>
      </c>
      <c r="O152" s="143">
        <v>101828.76884925313</v>
      </c>
      <c r="P152" s="143">
        <v>152628.80566995096</v>
      </c>
      <c r="Q152" s="143">
        <v>100568.47014967509</v>
      </c>
      <c r="R152" s="143">
        <v>29081.912254599294</v>
      </c>
      <c r="S152" s="143">
        <v>189565.54355084163</v>
      </c>
      <c r="T152" s="143">
        <v>106070.92949104689</v>
      </c>
      <c r="U152" s="143">
        <v>149538.03250735893</v>
      </c>
      <c r="V152" s="143">
        <v>102143.45213200066</v>
      </c>
      <c r="W152" s="143">
        <v>35372.852132598877</v>
      </c>
      <c r="X152" s="97">
        <v>3299.9999999999991</v>
      </c>
      <c r="Y152" s="97"/>
      <c r="Z152" s="97">
        <v>2559.9999999999995</v>
      </c>
      <c r="AA152" s="97"/>
      <c r="AB152" s="243"/>
      <c r="AC152" s="243"/>
      <c r="AD152" s="243"/>
      <c r="AE152" s="243"/>
      <c r="AF152" s="243"/>
      <c r="AH152" s="227"/>
      <c r="AI152" s="11" t="s">
        <v>53</v>
      </c>
      <c r="AJ152" s="227"/>
      <c r="AK152" s="11"/>
      <c r="AL152" s="227"/>
      <c r="AM152" s="11"/>
      <c r="AN152" s="227"/>
      <c r="AO152" s="11"/>
      <c r="AP152" s="227"/>
    </row>
    <row r="153" spans="1:42" s="72" customFormat="1" outlineLevel="1">
      <c r="A153" s="229" t="s">
        <v>74</v>
      </c>
      <c r="B153" s="220" t="s">
        <v>75</v>
      </c>
      <c r="C153" s="339" t="s">
        <v>107</v>
      </c>
      <c r="D153" s="336">
        <v>28</v>
      </c>
      <c r="E153" s="337" t="s">
        <v>94</v>
      </c>
      <c r="F153" s="338" t="s">
        <v>80</v>
      </c>
      <c r="G153" s="224" t="s">
        <v>2</v>
      </c>
      <c r="H153" s="224" t="s">
        <v>2</v>
      </c>
      <c r="I153" s="224" t="s">
        <v>2</v>
      </c>
      <c r="J153" s="224" t="s">
        <v>2</v>
      </c>
      <c r="K153" s="224" t="s">
        <v>2</v>
      </c>
      <c r="L153" s="224" t="s">
        <v>2</v>
      </c>
      <c r="M153" s="224" t="s">
        <v>2</v>
      </c>
      <c r="N153" s="143">
        <v>302086.23404423404</v>
      </c>
      <c r="O153" s="143">
        <v>152368.51591397519</v>
      </c>
      <c r="P153" s="143">
        <v>226905.96332391002</v>
      </c>
      <c r="Q153" s="143">
        <v>155606.87165560378</v>
      </c>
      <c r="R153" s="143">
        <v>44767.844209047202</v>
      </c>
      <c r="S153" s="143">
        <v>330047.15171798319</v>
      </c>
      <c r="T153" s="143">
        <v>165592.9804914078</v>
      </c>
      <c r="U153" s="143">
        <v>250987.87319012661</v>
      </c>
      <c r="V153" s="143">
        <v>167333.32545487047</v>
      </c>
      <c r="W153" s="143">
        <v>54760.818126968952</v>
      </c>
      <c r="X153" s="97">
        <v>6179.9999999999982</v>
      </c>
      <c r="Y153" s="97"/>
      <c r="Z153" s="97">
        <v>4959.9999999999991</v>
      </c>
      <c r="AA153" s="97"/>
      <c r="AB153" s="243"/>
      <c r="AC153" s="243"/>
      <c r="AD153" s="243"/>
      <c r="AE153" s="243"/>
      <c r="AF153" s="243"/>
      <c r="AH153" s="227"/>
      <c r="AI153" s="11" t="s">
        <v>53</v>
      </c>
      <c r="AJ153" s="227"/>
      <c r="AK153" s="11"/>
      <c r="AL153" s="227"/>
      <c r="AM153" s="11"/>
      <c r="AN153" s="227"/>
      <c r="AO153" s="11"/>
      <c r="AP153" s="227"/>
    </row>
    <row r="154" spans="1:42" s="72" customFormat="1" outlineLevel="1">
      <c r="A154" s="229" t="s">
        <v>74</v>
      </c>
      <c r="B154" s="220" t="s">
        <v>75</v>
      </c>
      <c r="C154" s="339" t="s">
        <v>108</v>
      </c>
      <c r="D154" s="336">
        <v>21</v>
      </c>
      <c r="E154" s="337" t="s">
        <v>94</v>
      </c>
      <c r="F154" s="338" t="s">
        <v>81</v>
      </c>
      <c r="G154" s="224" t="s">
        <v>2</v>
      </c>
      <c r="H154" s="224" t="s">
        <v>2</v>
      </c>
      <c r="I154" s="224" t="s">
        <v>2</v>
      </c>
      <c r="J154" s="224" t="s">
        <v>2</v>
      </c>
      <c r="K154" s="224" t="s">
        <v>2</v>
      </c>
      <c r="L154" s="224" t="s">
        <v>2</v>
      </c>
      <c r="M154" s="224" t="s">
        <v>2</v>
      </c>
      <c r="N154" s="143">
        <v>163500.28131260088</v>
      </c>
      <c r="O154" s="143">
        <v>82045.824906692054</v>
      </c>
      <c r="P154" s="143">
        <v>125497.3295118588</v>
      </c>
      <c r="Q154" s="143">
        <v>89314.122490209891</v>
      </c>
      <c r="R154" s="143">
        <v>26591.19051797632</v>
      </c>
      <c r="S154" s="143">
        <v>209876.13750271749</v>
      </c>
      <c r="T154" s="143">
        <v>104492.10802015461</v>
      </c>
      <c r="U154" s="143">
        <v>165761.11210376234</v>
      </c>
      <c r="V154" s="143">
        <v>118281.80369722848</v>
      </c>
      <c r="W154" s="143">
        <v>33989.631921490181</v>
      </c>
      <c r="X154" s="97">
        <v>1759.9999999999995</v>
      </c>
      <c r="Y154" s="97"/>
      <c r="Z154" s="97">
        <v>1499.9999999999998</v>
      </c>
      <c r="AA154" s="97"/>
      <c r="AB154" s="243"/>
      <c r="AC154" s="243"/>
      <c r="AD154" s="243"/>
      <c r="AE154" s="243"/>
      <c r="AF154" s="243"/>
      <c r="AH154" s="227"/>
      <c r="AI154" s="11" t="s">
        <v>53</v>
      </c>
      <c r="AJ154" s="227"/>
      <c r="AK154" s="11"/>
      <c r="AL154" s="227"/>
      <c r="AM154" s="11"/>
      <c r="AN154" s="227"/>
      <c r="AO154" s="11"/>
      <c r="AP154" s="227"/>
    </row>
    <row r="155" spans="1:42" s="72" customFormat="1" outlineLevel="1">
      <c r="A155" s="229" t="s">
        <v>74</v>
      </c>
      <c r="B155" s="220" t="s">
        <v>75</v>
      </c>
      <c r="C155" s="339" t="s">
        <v>109</v>
      </c>
      <c r="D155" s="336">
        <v>21</v>
      </c>
      <c r="E155" s="337" t="s">
        <v>94</v>
      </c>
      <c r="F155" s="338" t="s">
        <v>82</v>
      </c>
      <c r="G155" s="224" t="s">
        <v>2</v>
      </c>
      <c r="H155" s="224" t="s">
        <v>2</v>
      </c>
      <c r="I155" s="224" t="s">
        <v>2</v>
      </c>
      <c r="J155" s="224" t="s">
        <v>2</v>
      </c>
      <c r="K155" s="224" t="s">
        <v>2</v>
      </c>
      <c r="L155" s="224" t="s">
        <v>2</v>
      </c>
      <c r="M155" s="224" t="s">
        <v>2</v>
      </c>
      <c r="N155" s="143">
        <v>82528.713424455695</v>
      </c>
      <c r="O155" s="143">
        <v>41694.609255503208</v>
      </c>
      <c r="P155" s="143">
        <v>64779.33347479927</v>
      </c>
      <c r="Q155" s="143">
        <v>46027.980976897124</v>
      </c>
      <c r="R155" s="143">
        <v>12625.70503999651</v>
      </c>
      <c r="S155" s="143">
        <v>99860.42026338978</v>
      </c>
      <c r="T155" s="143">
        <v>50642.90083866546</v>
      </c>
      <c r="U155" s="143">
        <v>80974.381469453001</v>
      </c>
      <c r="V155" s="143">
        <v>60577.12044779869</v>
      </c>
      <c r="W155" s="143">
        <v>16463.420271803374</v>
      </c>
      <c r="X155" s="97">
        <v>719.99999999999989</v>
      </c>
      <c r="Y155" s="97"/>
      <c r="Z155" s="97">
        <v>539.99999999999989</v>
      </c>
      <c r="AA155" s="97"/>
      <c r="AB155" s="243"/>
      <c r="AC155" s="243"/>
      <c r="AD155" s="243"/>
      <c r="AE155" s="243"/>
      <c r="AF155" s="243"/>
      <c r="AH155" s="227"/>
      <c r="AI155" s="11" t="s">
        <v>53</v>
      </c>
      <c r="AJ155" s="227"/>
      <c r="AK155" s="11"/>
      <c r="AL155" s="227"/>
      <c r="AM155" s="11"/>
      <c r="AN155" s="227"/>
      <c r="AO155" s="11"/>
      <c r="AP155" s="227"/>
    </row>
    <row r="156" spans="1:42" s="72" customFormat="1" outlineLevel="1">
      <c r="A156" s="229" t="s">
        <v>74</v>
      </c>
      <c r="B156" s="220" t="s">
        <v>75</v>
      </c>
      <c r="C156" s="339" t="s">
        <v>235</v>
      </c>
      <c r="D156" s="340"/>
      <c r="E156" s="337" t="s">
        <v>94</v>
      </c>
      <c r="F156" s="338" t="s">
        <v>196</v>
      </c>
      <c r="G156" s="224" t="s">
        <v>2</v>
      </c>
      <c r="H156" s="224" t="s">
        <v>2</v>
      </c>
      <c r="I156" s="224" t="s">
        <v>2</v>
      </c>
      <c r="J156" s="224" t="s">
        <v>2</v>
      </c>
      <c r="K156" s="224" t="s">
        <v>2</v>
      </c>
      <c r="L156" s="224" t="s">
        <v>2</v>
      </c>
      <c r="M156" s="224" t="s">
        <v>2</v>
      </c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510" t="s">
        <v>223</v>
      </c>
      <c r="Y156" s="511"/>
      <c r="Z156" s="511"/>
      <c r="AA156" s="511"/>
      <c r="AB156" s="243"/>
      <c r="AC156" s="243"/>
      <c r="AD156" s="243"/>
      <c r="AE156" s="243"/>
      <c r="AF156" s="243"/>
      <c r="AH156" s="227"/>
      <c r="AI156" s="11" t="s">
        <v>53</v>
      </c>
      <c r="AJ156" s="227"/>
      <c r="AK156" s="11"/>
      <c r="AL156" s="227"/>
      <c r="AM156" s="11"/>
      <c r="AN156" s="227"/>
      <c r="AO156" s="11"/>
      <c r="AP156" s="227"/>
    </row>
    <row r="157" spans="1:42" s="72" customFormat="1" outlineLevel="1">
      <c r="A157" s="229" t="s">
        <v>74</v>
      </c>
      <c r="B157" s="220" t="s">
        <v>75</v>
      </c>
      <c r="C157" s="339" t="s">
        <v>197</v>
      </c>
      <c r="D157" s="340"/>
      <c r="E157" s="337" t="s">
        <v>94</v>
      </c>
      <c r="F157" s="338" t="s">
        <v>198</v>
      </c>
      <c r="G157" s="224" t="s">
        <v>2</v>
      </c>
      <c r="H157" s="224" t="s">
        <v>2</v>
      </c>
      <c r="I157" s="224" t="s">
        <v>2</v>
      </c>
      <c r="J157" s="224" t="s">
        <v>2</v>
      </c>
      <c r="K157" s="224" t="s">
        <v>2</v>
      </c>
      <c r="L157" s="224" t="s">
        <v>2</v>
      </c>
      <c r="M157" s="224" t="s">
        <v>2</v>
      </c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510" t="s">
        <v>223</v>
      </c>
      <c r="Y157" s="511"/>
      <c r="Z157" s="511"/>
      <c r="AA157" s="511"/>
      <c r="AB157" s="243"/>
      <c r="AC157" s="243"/>
      <c r="AD157" s="243"/>
      <c r="AE157" s="243"/>
      <c r="AF157" s="243"/>
      <c r="AH157" s="227"/>
      <c r="AI157" s="11" t="s">
        <v>53</v>
      </c>
      <c r="AJ157" s="227"/>
      <c r="AK157" s="11"/>
      <c r="AL157" s="227"/>
      <c r="AM157" s="11"/>
      <c r="AN157" s="227"/>
      <c r="AO157" s="11"/>
      <c r="AP157" s="227"/>
    </row>
    <row r="158" spans="1:42" s="72" customFormat="1" outlineLevel="1">
      <c r="A158" s="229" t="s">
        <v>74</v>
      </c>
      <c r="B158" s="220" t="s">
        <v>75</v>
      </c>
      <c r="C158" s="339" t="s">
        <v>100</v>
      </c>
      <c r="D158" s="340"/>
      <c r="E158" s="337" t="s">
        <v>94</v>
      </c>
      <c r="F158" s="338" t="s">
        <v>80</v>
      </c>
      <c r="G158" s="224" t="s">
        <v>2</v>
      </c>
      <c r="H158" s="224" t="s">
        <v>2</v>
      </c>
      <c r="I158" s="224" t="s">
        <v>2</v>
      </c>
      <c r="J158" s="224" t="s">
        <v>2</v>
      </c>
      <c r="K158" s="224" t="s">
        <v>2</v>
      </c>
      <c r="L158" s="224" t="s">
        <v>2</v>
      </c>
      <c r="M158" s="224" t="s">
        <v>2</v>
      </c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510" t="s">
        <v>223</v>
      </c>
      <c r="Y158" s="511"/>
      <c r="Z158" s="511"/>
      <c r="AA158" s="511"/>
      <c r="AB158" s="243"/>
      <c r="AC158" s="243"/>
      <c r="AD158" s="243"/>
      <c r="AE158" s="243"/>
      <c r="AF158" s="243"/>
      <c r="AH158" s="227"/>
      <c r="AI158" s="11" t="s">
        <v>53</v>
      </c>
      <c r="AJ158" s="227"/>
      <c r="AK158" s="11"/>
      <c r="AL158" s="227"/>
      <c r="AM158" s="11"/>
      <c r="AN158" s="227"/>
      <c r="AO158" s="11"/>
      <c r="AP158" s="227"/>
    </row>
    <row r="159" spans="1:42" s="228" customFormat="1">
      <c r="A159" s="219"/>
      <c r="B159" s="241" t="s">
        <v>75</v>
      </c>
      <c r="C159" s="221"/>
      <c r="D159" s="221" t="s">
        <v>714</v>
      </c>
      <c r="E159" s="222"/>
      <c r="F159" s="223"/>
      <c r="G159" s="224"/>
      <c r="H159" s="224"/>
      <c r="I159" s="224"/>
      <c r="J159" s="224"/>
      <c r="K159" s="224"/>
      <c r="L159" s="224"/>
      <c r="M159" s="224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494"/>
      <c r="Y159" s="494"/>
      <c r="Z159" s="494"/>
      <c r="AA159" s="494"/>
      <c r="AB159" s="225"/>
      <c r="AC159" s="225"/>
      <c r="AD159" s="225"/>
      <c r="AE159" s="225"/>
      <c r="AF159" s="225"/>
      <c r="AG159" s="226"/>
      <c r="AH159" s="227"/>
      <c r="AI159" s="11"/>
      <c r="AJ159" s="227"/>
      <c r="AK159" s="11"/>
      <c r="AL159" s="227"/>
      <c r="AM159" s="11"/>
      <c r="AN159" s="227"/>
      <c r="AO159" s="11"/>
      <c r="AP159" s="227"/>
    </row>
    <row r="160" spans="1:42" s="72" customFormat="1" outlineLevel="1">
      <c r="A160" s="229" t="s">
        <v>74</v>
      </c>
      <c r="B160" s="220" t="s">
        <v>139</v>
      </c>
      <c r="C160" s="339" t="s">
        <v>110</v>
      </c>
      <c r="D160" s="340">
        <v>49</v>
      </c>
      <c r="E160" s="337" t="s">
        <v>57</v>
      </c>
      <c r="F160" s="338" t="s">
        <v>76</v>
      </c>
      <c r="G160" s="224" t="s">
        <v>2</v>
      </c>
      <c r="H160" s="224" t="s">
        <v>2</v>
      </c>
      <c r="I160" s="224" t="s">
        <v>2</v>
      </c>
      <c r="J160" s="224" t="s">
        <v>2</v>
      </c>
      <c r="K160" s="224" t="s">
        <v>2</v>
      </c>
      <c r="L160" s="224" t="s">
        <v>2</v>
      </c>
      <c r="M160" s="224" t="s">
        <v>2</v>
      </c>
      <c r="N160" s="143">
        <v>53785.365144382427</v>
      </c>
      <c r="O160" s="143">
        <v>27957.961825009083</v>
      </c>
      <c r="P160" s="143">
        <v>24891.475837057034</v>
      </c>
      <c r="Q160" s="143">
        <v>12938.173616268048</v>
      </c>
      <c r="R160" s="143">
        <v>2905.6702732744343</v>
      </c>
      <c r="S160" s="143">
        <v>61994.364708543348</v>
      </c>
      <c r="T160" s="143">
        <v>33529.346546592453</v>
      </c>
      <c r="U160" s="143">
        <v>27103.108121405334</v>
      </c>
      <c r="V160" s="143">
        <v>12817.330784811778</v>
      </c>
      <c r="W160" s="143">
        <v>3147.7694969383515</v>
      </c>
      <c r="X160" s="97">
        <v>269.99999999999994</v>
      </c>
      <c r="Y160" s="97"/>
      <c r="Z160" s="97">
        <v>189.99999999999997</v>
      </c>
      <c r="AA160" s="97"/>
      <c r="AB160" s="243"/>
      <c r="AC160" s="243"/>
      <c r="AD160" s="243"/>
      <c r="AE160" s="243"/>
      <c r="AF160" s="243"/>
      <c r="AH160" s="227"/>
      <c r="AI160" s="11" t="s">
        <v>53</v>
      </c>
      <c r="AJ160" s="227"/>
      <c r="AK160" s="11"/>
      <c r="AL160" s="227"/>
      <c r="AM160" s="11"/>
      <c r="AN160" s="227"/>
      <c r="AO160" s="11"/>
      <c r="AP160" s="227"/>
    </row>
    <row r="161" spans="1:42" s="72" customFormat="1" outlineLevel="1">
      <c r="A161" s="229" t="s">
        <v>74</v>
      </c>
      <c r="B161" s="220" t="s">
        <v>139</v>
      </c>
      <c r="C161" s="339" t="s">
        <v>111</v>
      </c>
      <c r="D161" s="340">
        <v>35</v>
      </c>
      <c r="E161" s="337" t="s">
        <v>57</v>
      </c>
      <c r="F161" s="338" t="s">
        <v>77</v>
      </c>
      <c r="G161" s="224" t="s">
        <v>2</v>
      </c>
      <c r="H161" s="224" t="s">
        <v>2</v>
      </c>
      <c r="I161" s="224" t="s">
        <v>2</v>
      </c>
      <c r="J161" s="224" t="s">
        <v>2</v>
      </c>
      <c r="K161" s="224" t="s">
        <v>2</v>
      </c>
      <c r="L161" s="224" t="s">
        <v>2</v>
      </c>
      <c r="M161" s="224" t="s">
        <v>2</v>
      </c>
      <c r="N161" s="143">
        <v>107570.73028876485</v>
      </c>
      <c r="O161" s="143">
        <v>56645.911210868908</v>
      </c>
      <c r="P161" s="143">
        <v>48204.796182107173</v>
      </c>
      <c r="Q161" s="143">
        <v>29968.875788173998</v>
      </c>
      <c r="R161" s="143">
        <v>7363.6086402976762</v>
      </c>
      <c r="S161" s="143">
        <v>119339.15206394595</v>
      </c>
      <c r="T161" s="143">
        <v>61989.270532592578</v>
      </c>
      <c r="U161" s="143">
        <v>58143.748723088182</v>
      </c>
      <c r="V161" s="143">
        <v>35122.640617813784</v>
      </c>
      <c r="W161" s="143">
        <v>11157.839795758955</v>
      </c>
      <c r="X161" s="97">
        <v>579.99999999999989</v>
      </c>
      <c r="Y161" s="97"/>
      <c r="Z161" s="97">
        <v>479.99999999999989</v>
      </c>
      <c r="AA161" s="97"/>
      <c r="AB161" s="243"/>
      <c r="AC161" s="243"/>
      <c r="AD161" s="243"/>
      <c r="AE161" s="243"/>
      <c r="AF161" s="243"/>
      <c r="AH161" s="227"/>
      <c r="AI161" s="11" t="s">
        <v>53</v>
      </c>
      <c r="AJ161" s="227"/>
      <c r="AK161" s="11"/>
      <c r="AL161" s="227"/>
      <c r="AM161" s="11"/>
      <c r="AN161" s="227"/>
      <c r="AO161" s="11"/>
      <c r="AP161" s="227"/>
    </row>
    <row r="162" spans="1:42" s="72" customFormat="1" outlineLevel="1">
      <c r="A162" s="229" t="s">
        <v>74</v>
      </c>
      <c r="B162" s="220" t="s">
        <v>139</v>
      </c>
      <c r="C162" s="339" t="s">
        <v>112</v>
      </c>
      <c r="D162" s="340">
        <v>56</v>
      </c>
      <c r="E162" s="337" t="s">
        <v>57</v>
      </c>
      <c r="F162" s="338" t="s">
        <v>78</v>
      </c>
      <c r="G162" s="224" t="s">
        <v>2</v>
      </c>
      <c r="H162" s="224" t="s">
        <v>2</v>
      </c>
      <c r="I162" s="224" t="s">
        <v>2</v>
      </c>
      <c r="J162" s="224" t="s">
        <v>2</v>
      </c>
      <c r="K162" s="224" t="s">
        <v>2</v>
      </c>
      <c r="L162" s="224" t="s">
        <v>2</v>
      </c>
      <c r="M162" s="224" t="s">
        <v>2</v>
      </c>
      <c r="N162" s="143">
        <v>166872.54314026341</v>
      </c>
      <c r="O162" s="143">
        <v>88017.185195412312</v>
      </c>
      <c r="P162" s="143">
        <v>64165.08750110519</v>
      </c>
      <c r="Q162" s="143">
        <v>34434.981820642271</v>
      </c>
      <c r="R162" s="143">
        <v>9129.5305033845361</v>
      </c>
      <c r="S162" s="143">
        <v>199931.82618505228</v>
      </c>
      <c r="T162" s="143">
        <v>103398.30815115168</v>
      </c>
      <c r="U162" s="143">
        <v>89387.96137777112</v>
      </c>
      <c r="V162" s="143">
        <v>49595.334700921456</v>
      </c>
      <c r="W162" s="143">
        <v>16065.442057954655</v>
      </c>
      <c r="X162" s="97">
        <v>749.99999999999989</v>
      </c>
      <c r="Y162" s="97"/>
      <c r="Z162" s="97">
        <v>669.99999999999989</v>
      </c>
      <c r="AA162" s="97"/>
      <c r="AB162" s="243"/>
      <c r="AC162" s="243"/>
      <c r="AD162" s="243"/>
      <c r="AE162" s="243"/>
      <c r="AF162" s="243"/>
      <c r="AH162" s="227"/>
      <c r="AI162" s="11" t="s">
        <v>53</v>
      </c>
      <c r="AJ162" s="227"/>
      <c r="AK162" s="11"/>
      <c r="AL162" s="227"/>
      <c r="AM162" s="11"/>
      <c r="AN162" s="227"/>
      <c r="AO162" s="11"/>
      <c r="AP162" s="227"/>
    </row>
    <row r="163" spans="1:42" s="72" customFormat="1" outlineLevel="1">
      <c r="A163" s="229" t="s">
        <v>74</v>
      </c>
      <c r="B163" s="220" t="s">
        <v>139</v>
      </c>
      <c r="C163" s="339" t="s">
        <v>113</v>
      </c>
      <c r="D163" s="340">
        <v>21</v>
      </c>
      <c r="E163" s="337" t="s">
        <v>57</v>
      </c>
      <c r="F163" s="338" t="s">
        <v>79</v>
      </c>
      <c r="G163" s="224" t="s">
        <v>2</v>
      </c>
      <c r="H163" s="224" t="s">
        <v>2</v>
      </c>
      <c r="I163" s="224" t="s">
        <v>2</v>
      </c>
      <c r="J163" s="224" t="s">
        <v>2</v>
      </c>
      <c r="K163" s="224" t="s">
        <v>2</v>
      </c>
      <c r="L163" s="224" t="s">
        <v>2</v>
      </c>
      <c r="M163" s="224" t="s">
        <v>2</v>
      </c>
      <c r="N163" s="143">
        <v>151702.31194569403</v>
      </c>
      <c r="O163" s="143">
        <v>78039.694749964008</v>
      </c>
      <c r="P163" s="143">
        <v>72323.886242953944</v>
      </c>
      <c r="Q163" s="143">
        <v>37032.820561297405</v>
      </c>
      <c r="R163" s="143">
        <v>12174.996267861912</v>
      </c>
      <c r="S163" s="143">
        <v>187532.95324334365</v>
      </c>
      <c r="T163" s="143">
        <v>92945.814785773226</v>
      </c>
      <c r="U163" s="143">
        <v>102585.22390020046</v>
      </c>
      <c r="V163" s="143">
        <v>44294.786070373964</v>
      </c>
      <c r="W163" s="143">
        <v>17185.506944094275</v>
      </c>
      <c r="X163" s="97">
        <v>1339.9999999999998</v>
      </c>
      <c r="Y163" s="97"/>
      <c r="Z163" s="97">
        <v>1089.9999999999998</v>
      </c>
      <c r="AA163" s="97"/>
      <c r="AB163" s="243"/>
      <c r="AC163" s="243"/>
      <c r="AD163" s="243"/>
      <c r="AE163" s="243"/>
      <c r="AF163" s="243"/>
      <c r="AH163" s="227"/>
      <c r="AI163" s="11" t="s">
        <v>53</v>
      </c>
      <c r="AJ163" s="227"/>
      <c r="AK163" s="11"/>
      <c r="AL163" s="227"/>
      <c r="AM163" s="11"/>
      <c r="AN163" s="227"/>
      <c r="AO163" s="11"/>
      <c r="AP163" s="227"/>
    </row>
    <row r="164" spans="1:42" s="72" customFormat="1" outlineLevel="1">
      <c r="A164" s="229" t="s">
        <v>74</v>
      </c>
      <c r="B164" s="220" t="s">
        <v>139</v>
      </c>
      <c r="C164" s="339" t="s">
        <v>114</v>
      </c>
      <c r="D164" s="340">
        <v>28</v>
      </c>
      <c r="E164" s="337" t="s">
        <v>57</v>
      </c>
      <c r="F164" s="338" t="s">
        <v>80</v>
      </c>
      <c r="G164" s="224" t="s">
        <v>2</v>
      </c>
      <c r="H164" s="224" t="s">
        <v>2</v>
      </c>
      <c r="I164" s="224" t="s">
        <v>2</v>
      </c>
      <c r="J164" s="224" t="s">
        <v>2</v>
      </c>
      <c r="K164" s="224" t="s">
        <v>2</v>
      </c>
      <c r="L164" s="224" t="s">
        <v>2</v>
      </c>
      <c r="M164" s="224" t="s">
        <v>2</v>
      </c>
      <c r="N164" s="143">
        <v>270305.93764869118</v>
      </c>
      <c r="O164" s="143">
        <v>142825.96935136948</v>
      </c>
      <c r="P164" s="143">
        <v>143682.15005700054</v>
      </c>
      <c r="Q164" s="143">
        <v>78188.280721515781</v>
      </c>
      <c r="R164" s="143">
        <v>22612.661777359914</v>
      </c>
      <c r="S164" s="143">
        <v>297572.95060100808</v>
      </c>
      <c r="T164" s="143">
        <v>154212.22924597588</v>
      </c>
      <c r="U164" s="143">
        <v>161127.6612041723</v>
      </c>
      <c r="V164" s="143">
        <v>92132.627973265742</v>
      </c>
      <c r="W164" s="143">
        <v>27436.322619024533</v>
      </c>
      <c r="X164" s="97">
        <v>2979.9999999999995</v>
      </c>
      <c r="Y164" s="97"/>
      <c r="Z164" s="97">
        <v>2549.9999999999995</v>
      </c>
      <c r="AA164" s="97"/>
      <c r="AB164" s="243"/>
      <c r="AC164" s="243"/>
      <c r="AD164" s="243"/>
      <c r="AE164" s="243"/>
      <c r="AF164" s="243"/>
      <c r="AH164" s="227"/>
      <c r="AI164" s="11" t="s">
        <v>53</v>
      </c>
      <c r="AJ164" s="227"/>
      <c r="AK164" s="11"/>
      <c r="AL164" s="227"/>
      <c r="AM164" s="11"/>
      <c r="AN164" s="227"/>
      <c r="AO164" s="11"/>
      <c r="AP164" s="227"/>
    </row>
    <row r="165" spans="1:42" s="72" customFormat="1" outlineLevel="1">
      <c r="A165" s="229" t="s">
        <v>74</v>
      </c>
      <c r="B165" s="220" t="s">
        <v>139</v>
      </c>
      <c r="C165" s="339" t="s">
        <v>115</v>
      </c>
      <c r="D165" s="340">
        <v>21</v>
      </c>
      <c r="E165" s="337" t="s">
        <v>57</v>
      </c>
      <c r="F165" s="338" t="s">
        <v>81</v>
      </c>
      <c r="G165" s="224" t="s">
        <v>2</v>
      </c>
      <c r="H165" s="224" t="s">
        <v>2</v>
      </c>
      <c r="I165" s="224" t="s">
        <v>2</v>
      </c>
      <c r="J165" s="224" t="s">
        <v>2</v>
      </c>
      <c r="K165" s="224" t="s">
        <v>2</v>
      </c>
      <c r="L165" s="224" t="s">
        <v>2</v>
      </c>
      <c r="M165" s="224" t="s">
        <v>2</v>
      </c>
      <c r="N165" s="143">
        <v>157218.75965281017</v>
      </c>
      <c r="O165" s="143">
        <v>82172.927212527517</v>
      </c>
      <c r="P165" s="143">
        <v>93686.758005668744</v>
      </c>
      <c r="Q165" s="143">
        <v>52705.692812918394</v>
      </c>
      <c r="R165" s="143">
        <v>18474.450122503393</v>
      </c>
      <c r="S165" s="143">
        <v>141037.17971193613</v>
      </c>
      <c r="T165" s="143">
        <v>69263.422415555528</v>
      </c>
      <c r="U165" s="143">
        <v>82624.84997701236</v>
      </c>
      <c r="V165" s="143">
        <v>48510.11961690052</v>
      </c>
      <c r="W165" s="143">
        <v>16876.697139390482</v>
      </c>
      <c r="X165" s="97">
        <v>1159.9999999999998</v>
      </c>
      <c r="Y165" s="97"/>
      <c r="Z165" s="97">
        <v>739.99999999999989</v>
      </c>
      <c r="AA165" s="97"/>
      <c r="AB165" s="243"/>
      <c r="AC165" s="243"/>
      <c r="AD165" s="243"/>
      <c r="AE165" s="243"/>
      <c r="AF165" s="243"/>
      <c r="AH165" s="227"/>
      <c r="AI165" s="11" t="s">
        <v>53</v>
      </c>
      <c r="AJ165" s="227"/>
      <c r="AK165" s="11"/>
      <c r="AL165" s="227"/>
      <c r="AM165" s="11"/>
      <c r="AN165" s="227"/>
      <c r="AO165" s="11"/>
      <c r="AP165" s="227"/>
    </row>
    <row r="166" spans="1:42" s="72" customFormat="1" outlineLevel="1">
      <c r="A166" s="229" t="s">
        <v>74</v>
      </c>
      <c r="B166" s="220" t="s">
        <v>139</v>
      </c>
      <c r="C166" s="339" t="s">
        <v>116</v>
      </c>
      <c r="D166" s="340">
        <v>14</v>
      </c>
      <c r="E166" s="337" t="s">
        <v>57</v>
      </c>
      <c r="F166" s="338" t="s">
        <v>82</v>
      </c>
      <c r="G166" s="224" t="s">
        <v>2</v>
      </c>
      <c r="H166" s="224" t="s">
        <v>2</v>
      </c>
      <c r="I166" s="224" t="s">
        <v>2</v>
      </c>
      <c r="J166" s="224" t="s">
        <v>2</v>
      </c>
      <c r="K166" s="224" t="s">
        <v>2</v>
      </c>
      <c r="L166" s="224" t="s">
        <v>2</v>
      </c>
      <c r="M166" s="224" t="s">
        <v>2</v>
      </c>
      <c r="N166" s="143">
        <v>71713.820192509898</v>
      </c>
      <c r="O166" s="143">
        <v>38797.283865709971</v>
      </c>
      <c r="P166" s="143">
        <v>41660.010098571409</v>
      </c>
      <c r="Q166" s="143">
        <v>25186.693962963389</v>
      </c>
      <c r="R166" s="143">
        <v>8644.7590740866126</v>
      </c>
      <c r="S166" s="143">
        <v>71293.519414824856</v>
      </c>
      <c r="T166" s="143">
        <v>35198.751476334444</v>
      </c>
      <c r="U166" s="143">
        <v>43467.003613450259</v>
      </c>
      <c r="V166" s="143">
        <v>27301.968578654585</v>
      </c>
      <c r="W166" s="143">
        <v>10049.059342653598</v>
      </c>
      <c r="X166" s="97">
        <v>519.99999999999989</v>
      </c>
      <c r="Y166" s="97"/>
      <c r="Z166" s="97">
        <v>339.99999999999994</v>
      </c>
      <c r="AA166" s="97"/>
      <c r="AB166" s="243"/>
      <c r="AC166" s="243"/>
      <c r="AD166" s="243"/>
      <c r="AE166" s="243"/>
      <c r="AF166" s="243"/>
      <c r="AH166" s="227"/>
      <c r="AI166" s="11" t="s">
        <v>53</v>
      </c>
      <c r="AJ166" s="227"/>
      <c r="AK166" s="11"/>
      <c r="AL166" s="227"/>
      <c r="AM166" s="11"/>
      <c r="AN166" s="227"/>
      <c r="AO166" s="11"/>
      <c r="AP166" s="227"/>
    </row>
    <row r="167" spans="1:42" s="72" customFormat="1" outlineLevel="1">
      <c r="A167" s="229" t="s">
        <v>74</v>
      </c>
      <c r="B167" s="220" t="s">
        <v>139</v>
      </c>
      <c r="C167" s="339" t="s">
        <v>236</v>
      </c>
      <c r="D167" s="340"/>
      <c r="E167" s="337" t="s">
        <v>57</v>
      </c>
      <c r="F167" s="338" t="s">
        <v>196</v>
      </c>
      <c r="G167" s="224" t="s">
        <v>2</v>
      </c>
      <c r="H167" s="224" t="s">
        <v>2</v>
      </c>
      <c r="I167" s="224" t="s">
        <v>2</v>
      </c>
      <c r="J167" s="224" t="s">
        <v>2</v>
      </c>
      <c r="K167" s="224" t="s">
        <v>2</v>
      </c>
      <c r="L167" s="224" t="s">
        <v>2</v>
      </c>
      <c r="M167" s="224" t="s">
        <v>2</v>
      </c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510" t="s">
        <v>223</v>
      </c>
      <c r="Y167" s="511"/>
      <c r="Z167" s="511"/>
      <c r="AA167" s="511"/>
      <c r="AB167" s="243"/>
      <c r="AC167" s="243"/>
      <c r="AD167" s="243"/>
      <c r="AE167" s="243"/>
      <c r="AF167" s="243"/>
      <c r="AH167" s="227"/>
      <c r="AI167" s="11" t="s">
        <v>53</v>
      </c>
      <c r="AJ167" s="227"/>
      <c r="AK167" s="11"/>
      <c r="AL167" s="227"/>
      <c r="AM167" s="11"/>
      <c r="AN167" s="227"/>
      <c r="AO167" s="11"/>
      <c r="AP167" s="227"/>
    </row>
    <row r="168" spans="1:42" s="72" customFormat="1" outlineLevel="1">
      <c r="A168" s="229" t="s">
        <v>74</v>
      </c>
      <c r="B168" s="220" t="s">
        <v>139</v>
      </c>
      <c r="C168" s="339" t="s">
        <v>199</v>
      </c>
      <c r="D168" s="340"/>
      <c r="E168" s="337" t="s">
        <v>57</v>
      </c>
      <c r="F168" s="338" t="s">
        <v>198</v>
      </c>
      <c r="G168" s="224" t="s">
        <v>2</v>
      </c>
      <c r="H168" s="224" t="s">
        <v>2</v>
      </c>
      <c r="I168" s="224" t="s">
        <v>2</v>
      </c>
      <c r="J168" s="224" t="s">
        <v>2</v>
      </c>
      <c r="K168" s="224" t="s">
        <v>2</v>
      </c>
      <c r="L168" s="224" t="s">
        <v>2</v>
      </c>
      <c r="M168" s="224" t="s">
        <v>2</v>
      </c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510" t="s">
        <v>223</v>
      </c>
      <c r="Y168" s="511"/>
      <c r="Z168" s="511"/>
      <c r="AA168" s="511"/>
      <c r="AB168" s="243"/>
      <c r="AC168" s="243"/>
      <c r="AD168" s="243"/>
      <c r="AE168" s="243"/>
      <c r="AF168" s="243"/>
      <c r="AH168" s="227"/>
      <c r="AI168" s="11" t="s">
        <v>53</v>
      </c>
      <c r="AJ168" s="227"/>
      <c r="AK168" s="11"/>
      <c r="AL168" s="227"/>
      <c r="AM168" s="11"/>
      <c r="AN168" s="227"/>
      <c r="AO168" s="11"/>
      <c r="AP168" s="227"/>
    </row>
    <row r="169" spans="1:42" s="72" customFormat="1" outlineLevel="1">
      <c r="A169" s="229" t="s">
        <v>74</v>
      </c>
      <c r="B169" s="220" t="s">
        <v>139</v>
      </c>
      <c r="C169" s="339" t="s">
        <v>101</v>
      </c>
      <c r="D169" s="340"/>
      <c r="E169" s="337" t="s">
        <v>57</v>
      </c>
      <c r="F169" s="338" t="s">
        <v>80</v>
      </c>
      <c r="G169" s="224" t="s">
        <v>2</v>
      </c>
      <c r="H169" s="224" t="s">
        <v>2</v>
      </c>
      <c r="I169" s="224" t="s">
        <v>2</v>
      </c>
      <c r="J169" s="224" t="s">
        <v>2</v>
      </c>
      <c r="K169" s="224" t="s">
        <v>2</v>
      </c>
      <c r="L169" s="224" t="s">
        <v>2</v>
      </c>
      <c r="M169" s="224" t="s">
        <v>2</v>
      </c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510" t="s">
        <v>223</v>
      </c>
      <c r="Y169" s="511"/>
      <c r="Z169" s="511"/>
      <c r="AA169" s="511"/>
      <c r="AB169" s="243"/>
      <c r="AC169" s="243"/>
      <c r="AD169" s="243"/>
      <c r="AE169" s="243"/>
      <c r="AF169" s="243"/>
      <c r="AH169" s="227"/>
      <c r="AI169" s="11" t="s">
        <v>53</v>
      </c>
      <c r="AJ169" s="227"/>
      <c r="AK169" s="11"/>
      <c r="AL169" s="227"/>
      <c r="AM169" s="11"/>
      <c r="AN169" s="227"/>
      <c r="AO169" s="11"/>
      <c r="AP169" s="227"/>
    </row>
    <row r="170" spans="1:42" s="228" customFormat="1">
      <c r="A170" s="219"/>
      <c r="B170" s="241" t="s">
        <v>139</v>
      </c>
      <c r="C170" s="221"/>
      <c r="D170" s="221" t="s">
        <v>714</v>
      </c>
      <c r="E170" s="222"/>
      <c r="F170" s="223"/>
      <c r="G170" s="224"/>
      <c r="H170" s="224"/>
      <c r="I170" s="224"/>
      <c r="J170" s="224"/>
      <c r="K170" s="224"/>
      <c r="L170" s="224"/>
      <c r="M170" s="224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494"/>
      <c r="Y170" s="494"/>
      <c r="Z170" s="494"/>
      <c r="AA170" s="494"/>
      <c r="AB170" s="225"/>
      <c r="AC170" s="225"/>
      <c r="AD170" s="225"/>
      <c r="AE170" s="225"/>
      <c r="AF170" s="225"/>
      <c r="AG170" s="226"/>
      <c r="AH170" s="227"/>
      <c r="AI170" s="11"/>
      <c r="AJ170" s="227"/>
      <c r="AK170" s="11"/>
      <c r="AL170" s="227"/>
      <c r="AM170" s="11"/>
      <c r="AN170" s="227"/>
      <c r="AO170" s="11"/>
      <c r="AP170" s="227"/>
    </row>
    <row r="171" spans="1:42" s="72" customFormat="1" outlineLevel="1">
      <c r="A171" s="229" t="s">
        <v>74</v>
      </c>
      <c r="B171" s="220" t="s">
        <v>140</v>
      </c>
      <c r="C171" s="339" t="s">
        <v>117</v>
      </c>
      <c r="D171" s="340">
        <v>70</v>
      </c>
      <c r="E171" s="337" t="s">
        <v>95</v>
      </c>
      <c r="F171" s="338" t="s">
        <v>76</v>
      </c>
      <c r="G171" s="224" t="s">
        <v>2</v>
      </c>
      <c r="H171" s="224" t="s">
        <v>2</v>
      </c>
      <c r="I171" s="224" t="s">
        <v>2</v>
      </c>
      <c r="J171" s="224" t="s">
        <v>2</v>
      </c>
      <c r="K171" s="224" t="s">
        <v>2</v>
      </c>
      <c r="L171" s="224" t="s">
        <v>2</v>
      </c>
      <c r="M171" s="224" t="s">
        <v>2</v>
      </c>
      <c r="N171" s="143">
        <v>83714.320702748286</v>
      </c>
      <c r="O171" s="143">
        <v>47077.149552094066</v>
      </c>
      <c r="P171" s="143">
        <v>36948.360736621376</v>
      </c>
      <c r="Q171" s="143">
        <v>23936.746173369596</v>
      </c>
      <c r="R171" s="143">
        <v>12151.521124259218</v>
      </c>
      <c r="S171" s="143">
        <v>78557.518547458996</v>
      </c>
      <c r="T171" s="143">
        <v>45373.676605247761</v>
      </c>
      <c r="U171" s="143">
        <v>32795.10242366045</v>
      </c>
      <c r="V171" s="143">
        <v>17542.000354443739</v>
      </c>
      <c r="W171" s="143">
        <v>7415.0767365167285</v>
      </c>
      <c r="X171" s="97">
        <v>399.99999999999989</v>
      </c>
      <c r="Y171" s="97"/>
      <c r="Z171" s="97">
        <v>259.99999999999994</v>
      </c>
      <c r="AA171" s="97"/>
      <c r="AB171" s="243"/>
      <c r="AC171" s="243"/>
      <c r="AD171" s="243"/>
      <c r="AE171" s="243"/>
      <c r="AF171" s="243"/>
      <c r="AH171" s="227" t="s">
        <v>53</v>
      </c>
      <c r="AI171" s="11" t="s">
        <v>53</v>
      </c>
      <c r="AJ171" s="227"/>
      <c r="AK171" s="11"/>
      <c r="AL171" s="227"/>
      <c r="AM171" s="11"/>
      <c r="AN171" s="227"/>
      <c r="AO171" s="11"/>
      <c r="AP171" s="227"/>
    </row>
    <row r="172" spans="1:42" s="72" customFormat="1" outlineLevel="1">
      <c r="A172" s="229" t="s">
        <v>74</v>
      </c>
      <c r="B172" s="220" t="s">
        <v>140</v>
      </c>
      <c r="C172" s="339" t="s">
        <v>118</v>
      </c>
      <c r="D172" s="340">
        <v>42</v>
      </c>
      <c r="E172" s="337" t="s">
        <v>95</v>
      </c>
      <c r="F172" s="338" t="s">
        <v>77</v>
      </c>
      <c r="G172" s="224" t="s">
        <v>2</v>
      </c>
      <c r="H172" s="224" t="s">
        <v>2</v>
      </c>
      <c r="I172" s="224" t="s">
        <v>2</v>
      </c>
      <c r="J172" s="224" t="s">
        <v>2</v>
      </c>
      <c r="K172" s="224" t="s">
        <v>2</v>
      </c>
      <c r="L172" s="224" t="s">
        <v>2</v>
      </c>
      <c r="M172" s="224" t="s">
        <v>2</v>
      </c>
      <c r="N172" s="143">
        <v>123897.19464006746</v>
      </c>
      <c r="O172" s="143">
        <v>69215.982958356719</v>
      </c>
      <c r="P172" s="143">
        <v>64255.5023395971</v>
      </c>
      <c r="Q172" s="143">
        <v>33500.080884714691</v>
      </c>
      <c r="R172" s="143">
        <v>16396.193560916781</v>
      </c>
      <c r="S172" s="143">
        <v>148576.17638323765</v>
      </c>
      <c r="T172" s="143">
        <v>89090.793397985661</v>
      </c>
      <c r="U172" s="143">
        <v>82057.066158558839</v>
      </c>
      <c r="V172" s="143">
        <v>45511.505871718196</v>
      </c>
      <c r="W172" s="143">
        <v>12627.802704701962</v>
      </c>
      <c r="X172" s="97">
        <v>719.99999999999989</v>
      </c>
      <c r="Y172" s="97"/>
      <c r="Z172" s="97">
        <v>669.99999999999989</v>
      </c>
      <c r="AA172" s="97"/>
      <c r="AB172" s="243"/>
      <c r="AC172" s="243"/>
      <c r="AD172" s="243"/>
      <c r="AE172" s="243"/>
      <c r="AF172" s="243"/>
      <c r="AH172" s="227" t="s">
        <v>53</v>
      </c>
      <c r="AI172" s="11" t="s">
        <v>53</v>
      </c>
      <c r="AJ172" s="227"/>
      <c r="AK172" s="11"/>
      <c r="AL172" s="227"/>
      <c r="AM172" s="11"/>
      <c r="AN172" s="227"/>
      <c r="AO172" s="11"/>
      <c r="AP172" s="227"/>
    </row>
    <row r="173" spans="1:42" s="72" customFormat="1" outlineLevel="1">
      <c r="A173" s="229" t="s">
        <v>74</v>
      </c>
      <c r="B173" s="220" t="s">
        <v>140</v>
      </c>
      <c r="C173" s="339" t="s">
        <v>119</v>
      </c>
      <c r="D173" s="340">
        <v>63</v>
      </c>
      <c r="E173" s="337" t="s">
        <v>95</v>
      </c>
      <c r="F173" s="338" t="s">
        <v>78</v>
      </c>
      <c r="G173" s="224" t="s">
        <v>2</v>
      </c>
      <c r="H173" s="224" t="s">
        <v>2</v>
      </c>
      <c r="I173" s="224" t="s">
        <v>2</v>
      </c>
      <c r="J173" s="224" t="s">
        <v>2</v>
      </c>
      <c r="K173" s="224" t="s">
        <v>2</v>
      </c>
      <c r="L173" s="224" t="s">
        <v>2</v>
      </c>
      <c r="M173" s="224" t="s">
        <v>2</v>
      </c>
      <c r="N173" s="143">
        <v>204262.94251470582</v>
      </c>
      <c r="O173" s="143">
        <v>118832.05276859379</v>
      </c>
      <c r="P173" s="143">
        <v>101097.62573522847</v>
      </c>
      <c r="Q173" s="143">
        <v>52370.401391523716</v>
      </c>
      <c r="R173" s="143">
        <v>16631.801767565226</v>
      </c>
      <c r="S173" s="143">
        <v>230549.23921536878</v>
      </c>
      <c r="T173" s="143">
        <v>136077.22794024643</v>
      </c>
      <c r="U173" s="143">
        <v>125228.9947538555</v>
      </c>
      <c r="V173" s="143">
        <v>68077.881722179111</v>
      </c>
      <c r="W173" s="143">
        <v>21317.222556873607</v>
      </c>
      <c r="X173" s="97">
        <v>1449.9999999999998</v>
      </c>
      <c r="Y173" s="97"/>
      <c r="Z173" s="97">
        <v>1069.9999999999998</v>
      </c>
      <c r="AA173" s="97"/>
      <c r="AB173" s="243"/>
      <c r="AC173" s="243"/>
      <c r="AD173" s="243"/>
      <c r="AE173" s="243"/>
      <c r="AF173" s="243"/>
      <c r="AH173" s="227" t="s">
        <v>53</v>
      </c>
      <c r="AI173" s="11" t="s">
        <v>53</v>
      </c>
      <c r="AJ173" s="227"/>
      <c r="AK173" s="11"/>
      <c r="AL173" s="227"/>
      <c r="AM173" s="11"/>
      <c r="AN173" s="227"/>
      <c r="AO173" s="11"/>
      <c r="AP173" s="227"/>
    </row>
    <row r="174" spans="1:42" s="72" customFormat="1" outlineLevel="1">
      <c r="A174" s="229" t="s">
        <v>74</v>
      </c>
      <c r="B174" s="220" t="s">
        <v>140</v>
      </c>
      <c r="C174" s="339" t="s">
        <v>120</v>
      </c>
      <c r="D174" s="340">
        <v>21</v>
      </c>
      <c r="E174" s="337" t="s">
        <v>95</v>
      </c>
      <c r="F174" s="338" t="s">
        <v>79</v>
      </c>
      <c r="G174" s="224" t="s">
        <v>2</v>
      </c>
      <c r="H174" s="224" t="s">
        <v>2</v>
      </c>
      <c r="I174" s="224" t="s">
        <v>2</v>
      </c>
      <c r="J174" s="224" t="s">
        <v>2</v>
      </c>
      <c r="K174" s="224" t="s">
        <v>2</v>
      </c>
      <c r="L174" s="224" t="s">
        <v>2</v>
      </c>
      <c r="M174" s="224" t="s">
        <v>2</v>
      </c>
      <c r="N174" s="143">
        <v>314765.84584233357</v>
      </c>
      <c r="O174" s="143">
        <v>173934.02896833734</v>
      </c>
      <c r="P174" s="143">
        <v>189481.62785036652</v>
      </c>
      <c r="Q174" s="143">
        <v>108017.40306097864</v>
      </c>
      <c r="R174" s="143">
        <v>40634.737036351362</v>
      </c>
      <c r="S174" s="143">
        <v>283490.17562778678</v>
      </c>
      <c r="T174" s="143">
        <v>155595.74999215605</v>
      </c>
      <c r="U174" s="143">
        <v>179424.51388692451</v>
      </c>
      <c r="V174" s="143">
        <v>107736.30098673602</v>
      </c>
      <c r="W174" s="143">
        <v>43099.877488177015</v>
      </c>
      <c r="X174" s="97">
        <v>3719.9999999999991</v>
      </c>
      <c r="Y174" s="97"/>
      <c r="Z174" s="97">
        <v>2199.9999999999995</v>
      </c>
      <c r="AA174" s="97"/>
      <c r="AB174" s="243"/>
      <c r="AC174" s="243"/>
      <c r="AD174" s="243"/>
      <c r="AE174" s="243"/>
      <c r="AF174" s="243"/>
      <c r="AH174" s="227" t="s">
        <v>53</v>
      </c>
      <c r="AI174" s="11" t="s">
        <v>53</v>
      </c>
      <c r="AJ174" s="227"/>
      <c r="AK174" s="11"/>
      <c r="AL174" s="227"/>
      <c r="AM174" s="11"/>
      <c r="AN174" s="227"/>
      <c r="AO174" s="11"/>
      <c r="AP174" s="227"/>
    </row>
    <row r="175" spans="1:42" s="72" customFormat="1" outlineLevel="1">
      <c r="A175" s="229" t="s">
        <v>74</v>
      </c>
      <c r="B175" s="220" t="s">
        <v>140</v>
      </c>
      <c r="C175" s="339" t="s">
        <v>121</v>
      </c>
      <c r="D175" s="340">
        <v>28</v>
      </c>
      <c r="E175" s="337" t="s">
        <v>95</v>
      </c>
      <c r="F175" s="338" t="s">
        <v>80</v>
      </c>
      <c r="G175" s="224" t="s">
        <v>2</v>
      </c>
      <c r="H175" s="224" t="s">
        <v>2</v>
      </c>
      <c r="I175" s="224" t="s">
        <v>2</v>
      </c>
      <c r="J175" s="224" t="s">
        <v>2</v>
      </c>
      <c r="K175" s="224" t="s">
        <v>2</v>
      </c>
      <c r="L175" s="224" t="s">
        <v>2</v>
      </c>
      <c r="M175" s="224" t="s">
        <v>2</v>
      </c>
      <c r="N175" s="143">
        <v>281280.11756123422</v>
      </c>
      <c r="O175" s="143">
        <v>162350.14780595529</v>
      </c>
      <c r="P175" s="143">
        <v>148010.08508243712</v>
      </c>
      <c r="Q175" s="143">
        <v>84782.961345619464</v>
      </c>
      <c r="R175" s="143">
        <v>23180.26459536059</v>
      </c>
      <c r="S175" s="143">
        <v>252750.27706573761</v>
      </c>
      <c r="T175" s="143">
        <v>146541.33236095239</v>
      </c>
      <c r="U175" s="143">
        <v>130560.92330817039</v>
      </c>
      <c r="V175" s="143">
        <v>73091.88614364808</v>
      </c>
      <c r="W175" s="143">
        <v>19907.740079190782</v>
      </c>
      <c r="X175" s="97">
        <v>3099.9999999999991</v>
      </c>
      <c r="Y175" s="97"/>
      <c r="Z175" s="97">
        <v>1899.9999999999995</v>
      </c>
      <c r="AA175" s="97"/>
      <c r="AB175" s="243"/>
      <c r="AC175" s="243"/>
      <c r="AD175" s="243"/>
      <c r="AE175" s="243"/>
      <c r="AF175" s="243"/>
      <c r="AH175" s="227" t="s">
        <v>53</v>
      </c>
      <c r="AI175" s="11" t="s">
        <v>53</v>
      </c>
      <c r="AJ175" s="227"/>
      <c r="AK175" s="11"/>
      <c r="AL175" s="227"/>
      <c r="AM175" s="11"/>
      <c r="AN175" s="227"/>
      <c r="AO175" s="11"/>
      <c r="AP175" s="227"/>
    </row>
    <row r="176" spans="1:42" s="72" customFormat="1" outlineLevel="1">
      <c r="A176" s="229" t="s">
        <v>74</v>
      </c>
      <c r="B176" s="220" t="s">
        <v>140</v>
      </c>
      <c r="C176" s="339" t="s">
        <v>122</v>
      </c>
      <c r="D176" s="340">
        <v>14</v>
      </c>
      <c r="E176" s="337" t="s">
        <v>95</v>
      </c>
      <c r="F176" s="338" t="s">
        <v>81</v>
      </c>
      <c r="G176" s="224" t="s">
        <v>2</v>
      </c>
      <c r="H176" s="224" t="s">
        <v>2</v>
      </c>
      <c r="I176" s="224" t="s">
        <v>2</v>
      </c>
      <c r="J176" s="224" t="s">
        <v>2</v>
      </c>
      <c r="K176" s="224" t="s">
        <v>2</v>
      </c>
      <c r="L176" s="224" t="s">
        <v>2</v>
      </c>
      <c r="M176" s="224" t="s">
        <v>2</v>
      </c>
      <c r="N176" s="143">
        <v>154034.35009305683</v>
      </c>
      <c r="O176" s="143">
        <v>86647.356532487858</v>
      </c>
      <c r="P176" s="143">
        <v>76893.583855233868</v>
      </c>
      <c r="Q176" s="143">
        <v>39326.27567281112</v>
      </c>
      <c r="R176" s="143">
        <v>13860.972802238637</v>
      </c>
      <c r="S176" s="143">
        <v>140037.31567155733</v>
      </c>
      <c r="T176" s="143">
        <v>78237.451060430205</v>
      </c>
      <c r="U176" s="143">
        <v>70997.160034073051</v>
      </c>
      <c r="V176" s="143">
        <v>36130.594482708024</v>
      </c>
      <c r="W176" s="143">
        <v>13857.425168177531</v>
      </c>
      <c r="X176" s="97">
        <v>769.99999999999977</v>
      </c>
      <c r="Y176" s="97"/>
      <c r="Z176" s="97">
        <v>569.99999999999989</v>
      </c>
      <c r="AA176" s="97"/>
      <c r="AB176" s="243"/>
      <c r="AC176" s="243"/>
      <c r="AD176" s="243"/>
      <c r="AE176" s="243"/>
      <c r="AF176" s="243"/>
      <c r="AH176" s="227" t="s">
        <v>53</v>
      </c>
      <c r="AI176" s="11" t="s">
        <v>53</v>
      </c>
      <c r="AJ176" s="227"/>
      <c r="AK176" s="11"/>
      <c r="AL176" s="227"/>
      <c r="AM176" s="11"/>
      <c r="AN176" s="227"/>
      <c r="AO176" s="11"/>
      <c r="AP176" s="227"/>
    </row>
    <row r="177" spans="1:42" s="72" customFormat="1" outlineLevel="1">
      <c r="A177" s="229" t="s">
        <v>74</v>
      </c>
      <c r="B177" s="220" t="s">
        <v>140</v>
      </c>
      <c r="C177" s="339" t="s">
        <v>123</v>
      </c>
      <c r="D177" s="340">
        <v>14</v>
      </c>
      <c r="E177" s="337" t="s">
        <v>95</v>
      </c>
      <c r="F177" s="338" t="s">
        <v>82</v>
      </c>
      <c r="G177" s="224" t="s">
        <v>2</v>
      </c>
      <c r="H177" s="224" t="s">
        <v>2</v>
      </c>
      <c r="I177" s="224" t="s">
        <v>2</v>
      </c>
      <c r="J177" s="224" t="s">
        <v>2</v>
      </c>
      <c r="K177" s="224" t="s">
        <v>2</v>
      </c>
      <c r="L177" s="224" t="s">
        <v>2</v>
      </c>
      <c r="M177" s="224" t="s">
        <v>2</v>
      </c>
      <c r="N177" s="143">
        <v>100457.18484329793</v>
      </c>
      <c r="O177" s="143">
        <v>55948.302516722746</v>
      </c>
      <c r="P177" s="143">
        <v>47919.97406426911</v>
      </c>
      <c r="Q177" s="143">
        <v>26288.747299740458</v>
      </c>
      <c r="R177" s="143">
        <v>11702.449841334799</v>
      </c>
      <c r="S177" s="143">
        <v>107589.64496717209</v>
      </c>
      <c r="T177" s="143">
        <v>63003.432992898903</v>
      </c>
      <c r="U177" s="143">
        <v>52991.591465349884</v>
      </c>
      <c r="V177" s="143">
        <v>25689.611659224676</v>
      </c>
      <c r="W177" s="143">
        <v>11255.077772686604</v>
      </c>
      <c r="X177" s="97">
        <v>339.99999999999994</v>
      </c>
      <c r="Y177" s="97"/>
      <c r="Z177" s="97">
        <v>209.99999999999994</v>
      </c>
      <c r="AA177" s="97"/>
      <c r="AB177" s="243"/>
      <c r="AC177" s="243"/>
      <c r="AD177" s="243"/>
      <c r="AE177" s="243"/>
      <c r="AF177" s="243"/>
      <c r="AH177" s="227" t="s">
        <v>53</v>
      </c>
      <c r="AI177" s="11" t="s">
        <v>53</v>
      </c>
      <c r="AJ177" s="227"/>
      <c r="AK177" s="11"/>
      <c r="AL177" s="227"/>
      <c r="AM177" s="11"/>
      <c r="AN177" s="227"/>
      <c r="AO177" s="11"/>
      <c r="AP177" s="227"/>
    </row>
    <row r="178" spans="1:42" s="72" customFormat="1" outlineLevel="1">
      <c r="A178" s="229" t="s">
        <v>74</v>
      </c>
      <c r="B178" s="220" t="s">
        <v>140</v>
      </c>
      <c r="C178" s="339" t="s">
        <v>237</v>
      </c>
      <c r="D178" s="340"/>
      <c r="E178" s="337" t="s">
        <v>95</v>
      </c>
      <c r="F178" s="338" t="s">
        <v>196</v>
      </c>
      <c r="G178" s="224" t="s">
        <v>2</v>
      </c>
      <c r="H178" s="224" t="s">
        <v>2</v>
      </c>
      <c r="I178" s="224" t="s">
        <v>2</v>
      </c>
      <c r="J178" s="224" t="s">
        <v>2</v>
      </c>
      <c r="K178" s="224" t="s">
        <v>2</v>
      </c>
      <c r="L178" s="224" t="s">
        <v>2</v>
      </c>
      <c r="M178" s="224" t="s">
        <v>2</v>
      </c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510" t="s">
        <v>223</v>
      </c>
      <c r="Y178" s="511"/>
      <c r="Z178" s="511"/>
      <c r="AA178" s="511"/>
      <c r="AB178" s="243"/>
      <c r="AC178" s="243"/>
      <c r="AD178" s="243"/>
      <c r="AE178" s="243"/>
      <c r="AF178" s="243"/>
      <c r="AH178" s="227" t="s">
        <v>53</v>
      </c>
      <c r="AI178" s="11" t="s">
        <v>53</v>
      </c>
      <c r="AJ178" s="227"/>
      <c r="AK178" s="11"/>
      <c r="AL178" s="227"/>
      <c r="AM178" s="11"/>
      <c r="AN178" s="227"/>
      <c r="AO178" s="11"/>
      <c r="AP178" s="227"/>
    </row>
    <row r="179" spans="1:42" s="72" customFormat="1" outlineLevel="1">
      <c r="A179" s="229" t="s">
        <v>74</v>
      </c>
      <c r="B179" s="220" t="s">
        <v>140</v>
      </c>
      <c r="C179" s="339" t="s">
        <v>200</v>
      </c>
      <c r="D179" s="340"/>
      <c r="E179" s="337" t="s">
        <v>95</v>
      </c>
      <c r="F179" s="338" t="s">
        <v>198</v>
      </c>
      <c r="G179" s="224" t="s">
        <v>2</v>
      </c>
      <c r="H179" s="224" t="s">
        <v>2</v>
      </c>
      <c r="I179" s="224" t="s">
        <v>2</v>
      </c>
      <c r="J179" s="224" t="s">
        <v>2</v>
      </c>
      <c r="K179" s="224" t="s">
        <v>2</v>
      </c>
      <c r="L179" s="224" t="s">
        <v>2</v>
      </c>
      <c r="M179" s="224" t="s">
        <v>2</v>
      </c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510" t="s">
        <v>223</v>
      </c>
      <c r="Y179" s="511"/>
      <c r="Z179" s="511"/>
      <c r="AA179" s="511"/>
      <c r="AB179" s="243"/>
      <c r="AC179" s="243"/>
      <c r="AD179" s="243"/>
      <c r="AE179" s="243"/>
      <c r="AF179" s="243"/>
      <c r="AH179" s="227" t="s">
        <v>53</v>
      </c>
      <c r="AI179" s="11" t="s">
        <v>53</v>
      </c>
      <c r="AJ179" s="227"/>
      <c r="AK179" s="11"/>
      <c r="AL179" s="227"/>
      <c r="AM179" s="11"/>
      <c r="AN179" s="227"/>
      <c r="AO179" s="11"/>
      <c r="AP179" s="227"/>
    </row>
    <row r="180" spans="1:42" s="72" customFormat="1" outlineLevel="1">
      <c r="A180" s="229" t="s">
        <v>74</v>
      </c>
      <c r="B180" s="220" t="s">
        <v>140</v>
      </c>
      <c r="C180" s="339" t="s">
        <v>102</v>
      </c>
      <c r="D180" s="340"/>
      <c r="E180" s="337" t="s">
        <v>95</v>
      </c>
      <c r="F180" s="338" t="s">
        <v>80</v>
      </c>
      <c r="G180" s="224" t="s">
        <v>2</v>
      </c>
      <c r="H180" s="224" t="s">
        <v>2</v>
      </c>
      <c r="I180" s="224" t="s">
        <v>2</v>
      </c>
      <c r="J180" s="224" t="s">
        <v>2</v>
      </c>
      <c r="K180" s="224" t="s">
        <v>2</v>
      </c>
      <c r="L180" s="224" t="s">
        <v>2</v>
      </c>
      <c r="M180" s="224" t="s">
        <v>2</v>
      </c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510" t="s">
        <v>223</v>
      </c>
      <c r="Y180" s="511"/>
      <c r="Z180" s="511"/>
      <c r="AA180" s="511"/>
      <c r="AB180" s="243"/>
      <c r="AC180" s="243"/>
      <c r="AD180" s="243"/>
      <c r="AE180" s="243"/>
      <c r="AF180" s="243"/>
      <c r="AH180" s="227" t="s">
        <v>53</v>
      </c>
      <c r="AI180" s="11" t="s">
        <v>53</v>
      </c>
      <c r="AJ180" s="227"/>
      <c r="AK180" s="11"/>
      <c r="AL180" s="227"/>
      <c r="AM180" s="11"/>
      <c r="AN180" s="227"/>
      <c r="AO180" s="11"/>
      <c r="AP180" s="227"/>
    </row>
    <row r="181" spans="1:42" s="198" customFormat="1">
      <c r="A181" s="193"/>
      <c r="B181" s="199" t="s">
        <v>140</v>
      </c>
      <c r="C181" s="194"/>
      <c r="D181" s="195"/>
      <c r="E181" s="195"/>
      <c r="F181" s="196"/>
      <c r="G181" s="185"/>
      <c r="H181" s="185"/>
      <c r="I181" s="185"/>
      <c r="J181" s="185"/>
      <c r="K181" s="185"/>
      <c r="L181" s="185"/>
      <c r="M181" s="185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495"/>
      <c r="Y181" s="495"/>
      <c r="Z181" s="495"/>
      <c r="AA181" s="495"/>
      <c r="AB181" s="186"/>
      <c r="AC181" s="186"/>
      <c r="AD181" s="186"/>
      <c r="AE181" s="186"/>
      <c r="AF181" s="186"/>
      <c r="AG181" s="187"/>
      <c r="AH181" s="120"/>
      <c r="AI181" s="121"/>
      <c r="AJ181" s="120"/>
      <c r="AK181" s="121"/>
      <c r="AL181" s="120"/>
      <c r="AM181" s="121"/>
      <c r="AN181" s="120"/>
      <c r="AO181" s="121"/>
      <c r="AP181" s="120"/>
    </row>
    <row r="182" spans="1:42" s="228" customFormat="1">
      <c r="A182" s="229" t="s">
        <v>74</v>
      </c>
      <c r="B182" s="220" t="s">
        <v>202</v>
      </c>
      <c r="C182" s="221" t="s">
        <v>203</v>
      </c>
      <c r="D182" s="222"/>
      <c r="E182" s="337" t="s">
        <v>94</v>
      </c>
      <c r="F182" s="223" t="s">
        <v>206</v>
      </c>
      <c r="G182" s="224" t="s">
        <v>2</v>
      </c>
      <c r="H182" s="224" t="s">
        <v>2</v>
      </c>
      <c r="I182" s="224" t="s">
        <v>2</v>
      </c>
      <c r="J182" s="224" t="s">
        <v>2</v>
      </c>
      <c r="K182" s="224" t="s">
        <v>2</v>
      </c>
      <c r="L182" s="224" t="s">
        <v>2</v>
      </c>
      <c r="M182" s="224" t="s">
        <v>2</v>
      </c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526" t="s">
        <v>222</v>
      </c>
      <c r="Y182" s="527"/>
      <c r="Z182" s="527"/>
      <c r="AA182" s="527"/>
      <c r="AB182" s="225"/>
      <c r="AC182" s="225"/>
      <c r="AD182" s="225"/>
      <c r="AE182" s="225"/>
      <c r="AF182" s="225"/>
      <c r="AG182" s="226"/>
      <c r="AH182" s="227"/>
      <c r="AI182" s="11"/>
      <c r="AJ182" s="227"/>
      <c r="AK182" s="11"/>
      <c r="AL182" s="227"/>
      <c r="AM182" s="11"/>
      <c r="AN182" s="227"/>
      <c r="AO182" s="11"/>
      <c r="AP182" s="227"/>
    </row>
    <row r="183" spans="1:42" s="228" customFormat="1">
      <c r="A183" s="229" t="s">
        <v>74</v>
      </c>
      <c r="B183" s="220" t="s">
        <v>202</v>
      </c>
      <c r="C183" s="221" t="s">
        <v>221</v>
      </c>
      <c r="D183" s="222"/>
      <c r="E183" s="337" t="s">
        <v>205</v>
      </c>
      <c r="F183" s="223" t="s">
        <v>206</v>
      </c>
      <c r="G183" s="224" t="s">
        <v>2</v>
      </c>
      <c r="H183" s="224" t="s">
        <v>2</v>
      </c>
      <c r="I183" s="224" t="s">
        <v>2</v>
      </c>
      <c r="J183" s="224" t="s">
        <v>2</v>
      </c>
      <c r="K183" s="224" t="s">
        <v>2</v>
      </c>
      <c r="L183" s="224" t="s">
        <v>2</v>
      </c>
      <c r="M183" s="224" t="s">
        <v>2</v>
      </c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526" t="s">
        <v>222</v>
      </c>
      <c r="Y183" s="527"/>
      <c r="Z183" s="527"/>
      <c r="AA183" s="527"/>
      <c r="AB183" s="225"/>
      <c r="AC183" s="225"/>
      <c r="AD183" s="225"/>
      <c r="AE183" s="225"/>
      <c r="AF183" s="225"/>
      <c r="AG183" s="226"/>
      <c r="AH183" s="227"/>
      <c r="AI183" s="11"/>
      <c r="AJ183" s="227"/>
      <c r="AK183" s="11"/>
      <c r="AL183" s="227"/>
      <c r="AM183" s="11"/>
      <c r="AN183" s="227"/>
      <c r="AO183" s="11"/>
      <c r="AP183" s="227"/>
    </row>
    <row r="184" spans="1:42" s="228" customFormat="1">
      <c r="A184" s="229" t="s">
        <v>74</v>
      </c>
      <c r="B184" s="220" t="s">
        <v>202</v>
      </c>
      <c r="C184" s="221" t="s">
        <v>204</v>
      </c>
      <c r="D184" s="222"/>
      <c r="E184" s="337" t="s">
        <v>205</v>
      </c>
      <c r="F184" s="223" t="s">
        <v>206</v>
      </c>
      <c r="G184" s="224" t="s">
        <v>2</v>
      </c>
      <c r="H184" s="224" t="s">
        <v>2</v>
      </c>
      <c r="I184" s="224" t="s">
        <v>2</v>
      </c>
      <c r="J184" s="224" t="s">
        <v>2</v>
      </c>
      <c r="K184" s="224" t="s">
        <v>2</v>
      </c>
      <c r="L184" s="224" t="s">
        <v>2</v>
      </c>
      <c r="M184" s="224" t="s">
        <v>2</v>
      </c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526" t="s">
        <v>222</v>
      </c>
      <c r="Y184" s="527"/>
      <c r="Z184" s="527"/>
      <c r="AA184" s="527"/>
      <c r="AB184" s="225"/>
      <c r="AC184" s="225"/>
      <c r="AD184" s="225"/>
      <c r="AE184" s="225"/>
      <c r="AF184" s="225"/>
      <c r="AG184" s="226"/>
      <c r="AH184" s="227"/>
      <c r="AI184" s="11"/>
      <c r="AJ184" s="227"/>
      <c r="AK184" s="11"/>
      <c r="AL184" s="227"/>
      <c r="AM184" s="11"/>
      <c r="AN184" s="227"/>
      <c r="AO184" s="11"/>
      <c r="AP184" s="227"/>
    </row>
    <row r="185" spans="1:42" s="228" customFormat="1">
      <c r="A185" s="229"/>
      <c r="B185" s="220"/>
      <c r="C185" s="221"/>
      <c r="D185" s="221" t="s">
        <v>714</v>
      </c>
      <c r="E185" s="337"/>
      <c r="F185" s="223"/>
      <c r="G185" s="224"/>
      <c r="H185" s="224"/>
      <c r="I185" s="224"/>
      <c r="J185" s="224"/>
      <c r="K185" s="224"/>
      <c r="L185" s="224"/>
      <c r="M185" s="224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494"/>
      <c r="Y185" s="494"/>
      <c r="Z185" s="494"/>
      <c r="AA185" s="494"/>
      <c r="AB185" s="225"/>
      <c r="AC185" s="225"/>
      <c r="AD185" s="225"/>
      <c r="AE185" s="225"/>
      <c r="AF185" s="225"/>
      <c r="AG185" s="226"/>
      <c r="AH185" s="227"/>
      <c r="AI185" s="11"/>
      <c r="AJ185" s="227"/>
      <c r="AK185" s="11"/>
      <c r="AL185" s="227"/>
      <c r="AM185" s="11"/>
      <c r="AN185" s="227"/>
      <c r="AO185" s="11"/>
      <c r="AP185" s="227"/>
    </row>
    <row r="186" spans="1:42" s="72" customFormat="1" outlineLevel="1">
      <c r="A186" s="229" t="s">
        <v>74</v>
      </c>
      <c r="B186" s="220" t="s">
        <v>141</v>
      </c>
      <c r="C186" s="339" t="s">
        <v>124</v>
      </c>
      <c r="D186" s="340">
        <v>24</v>
      </c>
      <c r="E186" s="341" t="s">
        <v>96</v>
      </c>
      <c r="F186" s="338" t="s">
        <v>83</v>
      </c>
      <c r="G186" s="224" t="s">
        <v>2</v>
      </c>
      <c r="H186" s="224" t="s">
        <v>2</v>
      </c>
      <c r="I186" s="224" t="s">
        <v>2</v>
      </c>
      <c r="J186" s="224" t="s">
        <v>2</v>
      </c>
      <c r="K186" s="224" t="s">
        <v>2</v>
      </c>
      <c r="L186" s="224" t="s">
        <v>2</v>
      </c>
      <c r="M186" s="224" t="s">
        <v>2</v>
      </c>
      <c r="N186" s="143">
        <v>114264.20894988094</v>
      </c>
      <c r="O186" s="143">
        <v>62142.802190640039</v>
      </c>
      <c r="P186" s="143">
        <v>52685.656029080608</v>
      </c>
      <c r="Q186" s="143">
        <v>25258.364801475363</v>
      </c>
      <c r="R186" s="143">
        <v>5410.3742818360297</v>
      </c>
      <c r="S186" s="143">
        <v>116318.39697594621</v>
      </c>
      <c r="T186" s="143">
        <v>65359.53276689558</v>
      </c>
      <c r="U186" s="143">
        <v>54557.996916808159</v>
      </c>
      <c r="V186" s="143">
        <v>25464.950060673444</v>
      </c>
      <c r="W186" s="143">
        <v>4919.7571828208938</v>
      </c>
      <c r="X186" s="97">
        <v>899.99999999999977</v>
      </c>
      <c r="Y186" s="97"/>
      <c r="Z186" s="97">
        <v>539.99999999999989</v>
      </c>
      <c r="AA186" s="97"/>
      <c r="AB186" s="243"/>
      <c r="AC186" s="243"/>
      <c r="AD186" s="243"/>
      <c r="AE186" s="243"/>
      <c r="AF186" s="243"/>
      <c r="AH186" s="227"/>
      <c r="AI186" s="11"/>
      <c r="AJ186" s="227"/>
      <c r="AK186" s="11" t="s">
        <v>53</v>
      </c>
      <c r="AL186" s="227"/>
      <c r="AM186" s="11"/>
      <c r="AN186" s="227"/>
      <c r="AO186" s="11"/>
      <c r="AP186" s="227"/>
    </row>
    <row r="187" spans="1:42" s="72" customFormat="1" outlineLevel="1">
      <c r="A187" s="229" t="s">
        <v>74</v>
      </c>
      <c r="B187" s="220" t="s">
        <v>141</v>
      </c>
      <c r="C187" s="339" t="s">
        <v>125</v>
      </c>
      <c r="D187" s="340">
        <v>42</v>
      </c>
      <c r="E187" s="341" t="s">
        <v>96</v>
      </c>
      <c r="F187" s="338" t="s">
        <v>84</v>
      </c>
      <c r="G187" s="224" t="s">
        <v>2</v>
      </c>
      <c r="H187" s="224" t="s">
        <v>2</v>
      </c>
      <c r="I187" s="224" t="s">
        <v>2</v>
      </c>
      <c r="J187" s="224" t="s">
        <v>2</v>
      </c>
      <c r="K187" s="224" t="s">
        <v>2</v>
      </c>
      <c r="L187" s="224" t="s">
        <v>2</v>
      </c>
      <c r="M187" s="224" t="s">
        <v>2</v>
      </c>
      <c r="N187" s="143">
        <v>77032.050977447812</v>
      </c>
      <c r="O187" s="143">
        <v>40735.35769511859</v>
      </c>
      <c r="P187" s="143">
        <v>34567.324918952487</v>
      </c>
      <c r="Q187" s="143">
        <v>17035.280496689931</v>
      </c>
      <c r="R187" s="143">
        <v>4111.5446520016376</v>
      </c>
      <c r="S187" s="143">
        <v>110155.83289775037</v>
      </c>
      <c r="T187" s="143">
        <v>57512.779671185381</v>
      </c>
      <c r="U187" s="143">
        <v>53415.229783887415</v>
      </c>
      <c r="V187" s="143">
        <v>27246.132828673763</v>
      </c>
      <c r="W187" s="143">
        <v>6743.0067161506495</v>
      </c>
      <c r="X187" s="97">
        <v>569.99999999999989</v>
      </c>
      <c r="Y187" s="97"/>
      <c r="Z187" s="97">
        <v>579.99999999999989</v>
      </c>
      <c r="AA187" s="97"/>
      <c r="AB187" s="243"/>
      <c r="AC187" s="243"/>
      <c r="AD187" s="243"/>
      <c r="AE187" s="243"/>
      <c r="AF187" s="243"/>
      <c r="AH187" s="227"/>
      <c r="AI187" s="11"/>
      <c r="AJ187" s="227"/>
      <c r="AK187" s="11" t="s">
        <v>53</v>
      </c>
      <c r="AL187" s="227"/>
      <c r="AM187" s="11"/>
      <c r="AN187" s="227"/>
      <c r="AO187" s="11"/>
      <c r="AP187" s="227"/>
    </row>
    <row r="188" spans="1:42" s="72" customFormat="1" outlineLevel="1">
      <c r="A188" s="229" t="s">
        <v>74</v>
      </c>
      <c r="B188" s="220" t="s">
        <v>141</v>
      </c>
      <c r="C188" s="339" t="s">
        <v>126</v>
      </c>
      <c r="D188" s="340">
        <v>42</v>
      </c>
      <c r="E188" s="341" t="s">
        <v>96</v>
      </c>
      <c r="F188" s="338" t="s">
        <v>77</v>
      </c>
      <c r="G188" s="224" t="s">
        <v>2</v>
      </c>
      <c r="H188" s="224" t="s">
        <v>2</v>
      </c>
      <c r="I188" s="224" t="s">
        <v>2</v>
      </c>
      <c r="J188" s="224" t="s">
        <v>2</v>
      </c>
      <c r="K188" s="224" t="s">
        <v>2</v>
      </c>
      <c r="L188" s="224" t="s">
        <v>2</v>
      </c>
      <c r="M188" s="224" t="s">
        <v>2</v>
      </c>
      <c r="N188" s="143">
        <v>60341.773265667456</v>
      </c>
      <c r="O188" s="143">
        <v>30243.528320100249</v>
      </c>
      <c r="P188" s="143">
        <v>29288.383262913823</v>
      </c>
      <c r="Q188" s="143">
        <v>15378.43145505849</v>
      </c>
      <c r="R188" s="143">
        <v>4706.4362919240566</v>
      </c>
      <c r="S188" s="143">
        <v>80113.33301654573</v>
      </c>
      <c r="T188" s="143">
        <v>40570.420862365412</v>
      </c>
      <c r="U188" s="143">
        <v>43289.568153751432</v>
      </c>
      <c r="V188" s="143">
        <v>24490.2192771378</v>
      </c>
      <c r="W188" s="143">
        <v>6738.337415834093</v>
      </c>
      <c r="X188" s="97">
        <v>449.99999999999989</v>
      </c>
      <c r="Y188" s="97"/>
      <c r="Z188" s="97">
        <v>399.99999999999989</v>
      </c>
      <c r="AA188" s="97"/>
      <c r="AB188" s="243"/>
      <c r="AC188" s="243"/>
      <c r="AD188" s="243"/>
      <c r="AE188" s="243"/>
      <c r="AF188" s="243"/>
      <c r="AH188" s="227"/>
      <c r="AI188" s="11"/>
      <c r="AJ188" s="227"/>
      <c r="AK188" s="11" t="s">
        <v>53</v>
      </c>
      <c r="AL188" s="227"/>
      <c r="AM188" s="11"/>
      <c r="AN188" s="227"/>
      <c r="AO188" s="11"/>
      <c r="AP188" s="227"/>
    </row>
    <row r="189" spans="1:42" s="72" customFormat="1" outlineLevel="1">
      <c r="A189" s="229" t="s">
        <v>74</v>
      </c>
      <c r="B189" s="220" t="s">
        <v>141</v>
      </c>
      <c r="C189" s="339" t="s">
        <v>127</v>
      </c>
      <c r="D189" s="340">
        <v>63</v>
      </c>
      <c r="E189" s="341" t="s">
        <v>96</v>
      </c>
      <c r="F189" s="338" t="s">
        <v>78</v>
      </c>
      <c r="G189" s="224" t="s">
        <v>2</v>
      </c>
      <c r="H189" s="224" t="s">
        <v>2</v>
      </c>
      <c r="I189" s="224" t="s">
        <v>2</v>
      </c>
      <c r="J189" s="224" t="s">
        <v>2</v>
      </c>
      <c r="K189" s="224" t="s">
        <v>2</v>
      </c>
      <c r="L189" s="224" t="s">
        <v>2</v>
      </c>
      <c r="M189" s="224" t="s">
        <v>2</v>
      </c>
      <c r="N189" s="143">
        <v>57774.038233085863</v>
      </c>
      <c r="O189" s="143">
        <v>30096.433802044594</v>
      </c>
      <c r="P189" s="143">
        <v>25540.115064419428</v>
      </c>
      <c r="Q189" s="143">
        <v>14005.174884778329</v>
      </c>
      <c r="R189" s="143">
        <v>3201.7187165291066</v>
      </c>
      <c r="S189" s="143">
        <v>69328.845879703033</v>
      </c>
      <c r="T189" s="143">
        <v>35838.984128892167</v>
      </c>
      <c r="U189" s="143">
        <v>34551.56234228547</v>
      </c>
      <c r="V189" s="143">
        <v>19104.528338889566</v>
      </c>
      <c r="W189" s="143">
        <v>5215.240906689688</v>
      </c>
      <c r="X189" s="97">
        <v>349.99999999999994</v>
      </c>
      <c r="Y189" s="97"/>
      <c r="Z189" s="97">
        <v>319.99999999999994</v>
      </c>
      <c r="AA189" s="97"/>
      <c r="AB189" s="243"/>
      <c r="AC189" s="243"/>
      <c r="AD189" s="243"/>
      <c r="AE189" s="243"/>
      <c r="AF189" s="243"/>
      <c r="AH189" s="227"/>
      <c r="AI189" s="11"/>
      <c r="AJ189" s="227"/>
      <c r="AK189" s="11" t="s">
        <v>53</v>
      </c>
      <c r="AL189" s="227"/>
      <c r="AM189" s="11"/>
      <c r="AN189" s="227"/>
      <c r="AO189" s="11"/>
      <c r="AP189" s="227"/>
    </row>
    <row r="190" spans="1:42" s="72" customFormat="1" outlineLevel="1">
      <c r="A190" s="229" t="s">
        <v>74</v>
      </c>
      <c r="B190" s="220" t="s">
        <v>141</v>
      </c>
      <c r="C190" s="339" t="s">
        <v>128</v>
      </c>
      <c r="D190" s="340">
        <v>21</v>
      </c>
      <c r="E190" s="341" t="s">
        <v>96</v>
      </c>
      <c r="F190" s="338" t="s">
        <v>79</v>
      </c>
      <c r="G190" s="224" t="s">
        <v>2</v>
      </c>
      <c r="H190" s="224" t="s">
        <v>2</v>
      </c>
      <c r="I190" s="224" t="s">
        <v>2</v>
      </c>
      <c r="J190" s="224" t="s">
        <v>2</v>
      </c>
      <c r="K190" s="224" t="s">
        <v>2</v>
      </c>
      <c r="L190" s="224" t="s">
        <v>2</v>
      </c>
      <c r="M190" s="224" t="s">
        <v>2</v>
      </c>
      <c r="N190" s="143">
        <v>37874.091730578511</v>
      </c>
      <c r="O190" s="143">
        <v>18431.4621573972</v>
      </c>
      <c r="P190" s="143">
        <v>24960.10261621077</v>
      </c>
      <c r="Q190" s="143">
        <v>15007.231230023093</v>
      </c>
      <c r="R190" s="143">
        <v>3680.5312146473607</v>
      </c>
      <c r="S190" s="143">
        <v>44678.589566919727</v>
      </c>
      <c r="T190" s="143">
        <v>21770.323629531187</v>
      </c>
      <c r="U190" s="143">
        <v>29410.101652617279</v>
      </c>
      <c r="V190" s="143">
        <v>18393.851651019486</v>
      </c>
      <c r="W190" s="143">
        <v>4950.9137369818145</v>
      </c>
      <c r="X190" s="97">
        <v>669.99999999999989</v>
      </c>
      <c r="Y190" s="97"/>
      <c r="Z190" s="97">
        <v>429.99999999999989</v>
      </c>
      <c r="AA190" s="97"/>
      <c r="AB190" s="243"/>
      <c r="AC190" s="243"/>
      <c r="AD190" s="243"/>
      <c r="AE190" s="243"/>
      <c r="AF190" s="243"/>
      <c r="AH190" s="227"/>
      <c r="AI190" s="11"/>
      <c r="AJ190" s="227"/>
      <c r="AK190" s="11" t="s">
        <v>53</v>
      </c>
      <c r="AL190" s="227"/>
      <c r="AM190" s="11"/>
      <c r="AN190" s="227"/>
      <c r="AO190" s="11"/>
      <c r="AP190" s="227"/>
    </row>
    <row r="191" spans="1:42" s="72" customFormat="1" outlineLevel="1">
      <c r="A191" s="229" t="s">
        <v>74</v>
      </c>
      <c r="B191" s="220" t="s">
        <v>141</v>
      </c>
      <c r="C191" s="339" t="s">
        <v>129</v>
      </c>
      <c r="D191" s="340">
        <v>28</v>
      </c>
      <c r="E191" s="341" t="s">
        <v>96</v>
      </c>
      <c r="F191" s="338" t="s">
        <v>80</v>
      </c>
      <c r="G191" s="224" t="s">
        <v>2</v>
      </c>
      <c r="H191" s="224" t="s">
        <v>2</v>
      </c>
      <c r="I191" s="224" t="s">
        <v>2</v>
      </c>
      <c r="J191" s="224" t="s">
        <v>2</v>
      </c>
      <c r="K191" s="224" t="s">
        <v>2</v>
      </c>
      <c r="L191" s="224" t="s">
        <v>2</v>
      </c>
      <c r="M191" s="224" t="s">
        <v>2</v>
      </c>
      <c r="N191" s="143">
        <v>41725.694279450901</v>
      </c>
      <c r="O191" s="143">
        <v>20009.163317675149</v>
      </c>
      <c r="P191" s="143">
        <v>26206.141646580501</v>
      </c>
      <c r="Q191" s="143">
        <v>15181.982484777689</v>
      </c>
      <c r="R191" s="143">
        <v>4679.7197831952944</v>
      </c>
      <c r="S191" s="143">
        <v>36205.063959400475</v>
      </c>
      <c r="T191" s="143">
        <v>18421.274732949529</v>
      </c>
      <c r="U191" s="143">
        <v>20897.871652282221</v>
      </c>
      <c r="V191" s="143">
        <v>12365.847889499501</v>
      </c>
      <c r="W191" s="143">
        <v>4033.2953981050473</v>
      </c>
      <c r="X191" s="97">
        <v>719.99999999999989</v>
      </c>
      <c r="Y191" s="97"/>
      <c r="Z191" s="97">
        <v>359.99999999999994</v>
      </c>
      <c r="AA191" s="97"/>
      <c r="AB191" s="243"/>
      <c r="AC191" s="243"/>
      <c r="AD191" s="243"/>
      <c r="AE191" s="243"/>
      <c r="AF191" s="243"/>
      <c r="AH191" s="227"/>
      <c r="AI191" s="11"/>
      <c r="AJ191" s="227"/>
      <c r="AK191" s="11" t="s">
        <v>53</v>
      </c>
      <c r="AL191" s="227"/>
      <c r="AM191" s="11"/>
      <c r="AN191" s="227"/>
      <c r="AO191" s="11"/>
      <c r="AP191" s="227"/>
    </row>
    <row r="192" spans="1:42" s="72" customFormat="1" outlineLevel="1">
      <c r="A192" s="229" t="s">
        <v>74</v>
      </c>
      <c r="B192" s="220" t="s">
        <v>141</v>
      </c>
      <c r="C192" s="339" t="s">
        <v>130</v>
      </c>
      <c r="D192" s="340">
        <v>21</v>
      </c>
      <c r="E192" s="341" t="s">
        <v>96</v>
      </c>
      <c r="F192" s="338" t="s">
        <v>85</v>
      </c>
      <c r="G192" s="224" t="s">
        <v>2</v>
      </c>
      <c r="H192" s="224" t="s">
        <v>2</v>
      </c>
      <c r="I192" s="224" t="s">
        <v>2</v>
      </c>
      <c r="J192" s="224" t="s">
        <v>2</v>
      </c>
      <c r="K192" s="224" t="s">
        <v>2</v>
      </c>
      <c r="L192" s="224" t="s">
        <v>2</v>
      </c>
      <c r="M192" s="224" t="s">
        <v>2</v>
      </c>
      <c r="N192" s="143">
        <v>51996.634409777282</v>
      </c>
      <c r="O192" s="143">
        <v>28545.677043318785</v>
      </c>
      <c r="P192" s="143">
        <v>24210.056000260029</v>
      </c>
      <c r="Q192" s="143">
        <v>12186.939284332957</v>
      </c>
      <c r="R192" s="143">
        <v>3216.4371598898324</v>
      </c>
      <c r="S192" s="143">
        <v>63936.602311281684</v>
      </c>
      <c r="T192" s="143">
        <v>34396.173061912632</v>
      </c>
      <c r="U192" s="143">
        <v>29678.278612393715</v>
      </c>
      <c r="V192" s="143">
        <v>16230.384002523217</v>
      </c>
      <c r="W192" s="143">
        <v>3895.6229990768311</v>
      </c>
      <c r="X192" s="97">
        <v>379.99999999999994</v>
      </c>
      <c r="Y192" s="97"/>
      <c r="Z192" s="97">
        <v>259.99999999999994</v>
      </c>
      <c r="AA192" s="97"/>
      <c r="AB192" s="243"/>
      <c r="AC192" s="243"/>
      <c r="AD192" s="243"/>
      <c r="AE192" s="243"/>
      <c r="AF192" s="243"/>
      <c r="AH192" s="227"/>
      <c r="AI192" s="11"/>
      <c r="AJ192" s="227"/>
      <c r="AK192" s="11" t="s">
        <v>53</v>
      </c>
      <c r="AL192" s="227"/>
      <c r="AM192" s="11"/>
      <c r="AN192" s="227"/>
      <c r="AO192" s="11"/>
      <c r="AP192" s="227"/>
    </row>
    <row r="193" spans="1:42" s="344" customFormat="1" outlineLevel="1">
      <c r="A193" s="229" t="s">
        <v>74</v>
      </c>
      <c r="B193" s="220" t="s">
        <v>141</v>
      </c>
      <c r="C193" s="342" t="s">
        <v>340</v>
      </c>
      <c r="D193" s="341"/>
      <c r="E193" s="341" t="s">
        <v>96</v>
      </c>
      <c r="F193" s="338" t="s">
        <v>339</v>
      </c>
      <c r="G193" s="224" t="s">
        <v>2</v>
      </c>
      <c r="H193" s="224" t="s">
        <v>2</v>
      </c>
      <c r="I193" s="224" t="s">
        <v>2</v>
      </c>
      <c r="J193" s="224" t="s">
        <v>2</v>
      </c>
      <c r="K193" s="224" t="s">
        <v>2</v>
      </c>
      <c r="L193" s="224" t="s">
        <v>2</v>
      </c>
      <c r="M193" s="224" t="s">
        <v>2</v>
      </c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510" t="s">
        <v>223</v>
      </c>
      <c r="Y193" s="511"/>
      <c r="Z193" s="511"/>
      <c r="AA193" s="511"/>
      <c r="AB193" s="343"/>
      <c r="AC193" s="343"/>
      <c r="AD193" s="343"/>
      <c r="AE193" s="343"/>
      <c r="AF193" s="343"/>
      <c r="AH193" s="227"/>
      <c r="AI193" s="11"/>
      <c r="AJ193" s="227"/>
      <c r="AK193" s="11" t="s">
        <v>53</v>
      </c>
      <c r="AL193" s="227"/>
      <c r="AM193" s="11"/>
      <c r="AN193" s="227"/>
      <c r="AO193" s="11"/>
      <c r="AP193" s="227"/>
    </row>
    <row r="194" spans="1:42" s="72" customFormat="1" outlineLevel="1">
      <c r="A194" s="229" t="s">
        <v>74</v>
      </c>
      <c r="B194" s="220" t="s">
        <v>141</v>
      </c>
      <c r="C194" s="339" t="s">
        <v>341</v>
      </c>
      <c r="D194" s="222"/>
      <c r="E194" s="341" t="s">
        <v>96</v>
      </c>
      <c r="F194" s="338" t="s">
        <v>343</v>
      </c>
      <c r="G194" s="224" t="s">
        <v>2</v>
      </c>
      <c r="H194" s="224" t="s">
        <v>2</v>
      </c>
      <c r="I194" s="224" t="s">
        <v>2</v>
      </c>
      <c r="J194" s="224" t="s">
        <v>2</v>
      </c>
      <c r="K194" s="224" t="s">
        <v>2</v>
      </c>
      <c r="L194" s="224" t="s">
        <v>2</v>
      </c>
      <c r="M194" s="224" t="s">
        <v>2</v>
      </c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510" t="s">
        <v>223</v>
      </c>
      <c r="Y194" s="511"/>
      <c r="Z194" s="511"/>
      <c r="AA194" s="511"/>
      <c r="AB194" s="243"/>
      <c r="AC194" s="243"/>
      <c r="AD194" s="243"/>
      <c r="AE194" s="243"/>
      <c r="AF194" s="243"/>
      <c r="AH194" s="227"/>
      <c r="AI194" s="11"/>
      <c r="AJ194" s="227"/>
      <c r="AK194" s="11" t="s">
        <v>53</v>
      </c>
      <c r="AL194" s="227"/>
      <c r="AM194" s="11"/>
      <c r="AN194" s="227"/>
      <c r="AO194" s="11"/>
      <c r="AP194" s="227"/>
    </row>
    <row r="195" spans="1:42" s="72" customFormat="1" outlineLevel="1">
      <c r="A195" s="229" t="s">
        <v>74</v>
      </c>
      <c r="B195" s="220" t="s">
        <v>141</v>
      </c>
      <c r="C195" s="339" t="s">
        <v>342</v>
      </c>
      <c r="D195" s="340"/>
      <c r="E195" s="341" t="s">
        <v>96</v>
      </c>
      <c r="F195" s="338" t="s">
        <v>83</v>
      </c>
      <c r="G195" s="224" t="s">
        <v>2</v>
      </c>
      <c r="H195" s="224" t="s">
        <v>2</v>
      </c>
      <c r="I195" s="224" t="s">
        <v>2</v>
      </c>
      <c r="J195" s="224" t="s">
        <v>2</v>
      </c>
      <c r="K195" s="224" t="s">
        <v>2</v>
      </c>
      <c r="L195" s="224" t="s">
        <v>2</v>
      </c>
      <c r="M195" s="224" t="s">
        <v>2</v>
      </c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510" t="s">
        <v>223</v>
      </c>
      <c r="Y195" s="511"/>
      <c r="Z195" s="511"/>
      <c r="AA195" s="511"/>
      <c r="AB195" s="243"/>
      <c r="AC195" s="243"/>
      <c r="AD195" s="243"/>
      <c r="AE195" s="243"/>
      <c r="AF195" s="243"/>
      <c r="AH195" s="227"/>
      <c r="AI195" s="11"/>
      <c r="AJ195" s="227"/>
      <c r="AK195" s="11" t="s">
        <v>53</v>
      </c>
      <c r="AL195" s="227"/>
      <c r="AM195" s="11"/>
      <c r="AN195" s="227"/>
      <c r="AO195" s="11"/>
      <c r="AP195" s="227"/>
    </row>
    <row r="196" spans="1:42" s="228" customFormat="1">
      <c r="A196" s="219"/>
      <c r="B196" s="241" t="s">
        <v>141</v>
      </c>
      <c r="C196" s="221"/>
      <c r="D196" s="221" t="s">
        <v>714</v>
      </c>
      <c r="E196" s="222"/>
      <c r="F196" s="223"/>
      <c r="G196" s="224"/>
      <c r="H196" s="224"/>
      <c r="I196" s="224"/>
      <c r="J196" s="224"/>
      <c r="K196" s="224"/>
      <c r="L196" s="224"/>
      <c r="M196" s="224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494"/>
      <c r="Y196" s="494"/>
      <c r="Z196" s="494"/>
      <c r="AA196" s="494"/>
      <c r="AB196" s="225"/>
      <c r="AC196" s="225"/>
      <c r="AD196" s="225"/>
      <c r="AE196" s="225"/>
      <c r="AF196" s="225"/>
      <c r="AG196" s="226"/>
      <c r="AH196" s="227"/>
      <c r="AI196" s="11"/>
      <c r="AJ196" s="227"/>
      <c r="AK196" s="11"/>
      <c r="AL196" s="227"/>
      <c r="AM196" s="11"/>
      <c r="AN196" s="227"/>
      <c r="AO196" s="11"/>
      <c r="AP196" s="227"/>
    </row>
    <row r="197" spans="1:42" s="72" customFormat="1" outlineLevel="1">
      <c r="A197" s="229" t="s">
        <v>74</v>
      </c>
      <c r="B197" s="220" t="s">
        <v>142</v>
      </c>
      <c r="C197" s="339" t="s">
        <v>131</v>
      </c>
      <c r="D197" s="340">
        <v>70</v>
      </c>
      <c r="E197" s="341" t="s">
        <v>97</v>
      </c>
      <c r="F197" s="338" t="s">
        <v>86</v>
      </c>
      <c r="G197" s="224" t="s">
        <v>2</v>
      </c>
      <c r="H197" s="224" t="s">
        <v>2</v>
      </c>
      <c r="I197" s="224" t="s">
        <v>2</v>
      </c>
      <c r="J197" s="224" t="s">
        <v>2</v>
      </c>
      <c r="K197" s="224" t="s">
        <v>2</v>
      </c>
      <c r="L197" s="224" t="s">
        <v>2</v>
      </c>
      <c r="M197" s="224" t="s">
        <v>2</v>
      </c>
      <c r="N197" s="143">
        <v>58507.713308423299</v>
      </c>
      <c r="O197" s="143">
        <v>32401.270837673059</v>
      </c>
      <c r="P197" s="143">
        <v>25277.200391091184</v>
      </c>
      <c r="Q197" s="143">
        <v>12282.711309755998</v>
      </c>
      <c r="R197" s="143">
        <v>3442.1237421260757</v>
      </c>
      <c r="S197" s="143">
        <v>54154.144804529737</v>
      </c>
      <c r="T197" s="143">
        <v>26649.954041378391</v>
      </c>
      <c r="U197" s="143">
        <v>24854.073211932631</v>
      </c>
      <c r="V197" s="143">
        <v>11284.231528616208</v>
      </c>
      <c r="W197" s="143">
        <v>2795.7965277184585</v>
      </c>
      <c r="X197" s="493">
        <v>460</v>
      </c>
      <c r="Y197" s="493"/>
      <c r="Z197" s="493">
        <v>360</v>
      </c>
      <c r="AA197" s="493"/>
      <c r="AB197" s="243"/>
      <c r="AC197" s="243"/>
      <c r="AD197" s="243"/>
      <c r="AE197" s="243"/>
      <c r="AF197" s="243"/>
      <c r="AH197" s="227"/>
      <c r="AI197" s="11"/>
      <c r="AJ197" s="227" t="s">
        <v>53</v>
      </c>
      <c r="AK197" s="11"/>
      <c r="AL197" s="227"/>
      <c r="AM197" s="11"/>
      <c r="AN197" s="227"/>
      <c r="AO197" s="11"/>
      <c r="AP197" s="227"/>
    </row>
    <row r="198" spans="1:42" s="72" customFormat="1" outlineLevel="1">
      <c r="A198" s="229" t="s">
        <v>74</v>
      </c>
      <c r="B198" s="220" t="s">
        <v>142</v>
      </c>
      <c r="C198" s="339" t="s">
        <v>132</v>
      </c>
      <c r="D198" s="340">
        <v>70</v>
      </c>
      <c r="E198" s="341" t="s">
        <v>97</v>
      </c>
      <c r="F198" s="338" t="s">
        <v>87</v>
      </c>
      <c r="G198" s="224" t="s">
        <v>2</v>
      </c>
      <c r="H198" s="224" t="s">
        <v>2</v>
      </c>
      <c r="I198" s="224" t="s">
        <v>2</v>
      </c>
      <c r="J198" s="224" t="s">
        <v>2</v>
      </c>
      <c r="K198" s="224" t="s">
        <v>2</v>
      </c>
      <c r="L198" s="224" t="s">
        <v>2</v>
      </c>
      <c r="M198" s="224" t="s">
        <v>2</v>
      </c>
      <c r="N198" s="143">
        <v>67745.773304490125</v>
      </c>
      <c r="O198" s="143">
        <v>34359.823813773895</v>
      </c>
      <c r="P198" s="143">
        <v>32642.729612593277</v>
      </c>
      <c r="Q198" s="143">
        <v>17682.226031411428</v>
      </c>
      <c r="R198" s="143">
        <v>6286.6150380538047</v>
      </c>
      <c r="S198" s="143">
        <v>86009.524101311923</v>
      </c>
      <c r="T198" s="143">
        <v>41560.788994328344</v>
      </c>
      <c r="U198" s="143">
        <v>42282.775522492149</v>
      </c>
      <c r="V198" s="143">
        <v>23263.787825661046</v>
      </c>
      <c r="W198" s="143">
        <v>6308.6201490041576</v>
      </c>
      <c r="X198" s="493">
        <v>560</v>
      </c>
      <c r="Y198" s="493"/>
      <c r="Z198" s="493">
        <v>320</v>
      </c>
      <c r="AA198" s="493"/>
      <c r="AB198" s="243"/>
      <c r="AC198" s="243"/>
      <c r="AD198" s="243"/>
      <c r="AE198" s="243"/>
      <c r="AF198" s="243"/>
      <c r="AH198" s="227"/>
      <c r="AI198" s="11"/>
      <c r="AJ198" s="227" t="s">
        <v>53</v>
      </c>
      <c r="AK198" s="11"/>
      <c r="AL198" s="227"/>
      <c r="AM198" s="11"/>
      <c r="AN198" s="227"/>
      <c r="AO198" s="11"/>
      <c r="AP198" s="227"/>
    </row>
    <row r="199" spans="1:42" s="72" customFormat="1" outlineLevel="1">
      <c r="A199" s="229" t="s">
        <v>74</v>
      </c>
      <c r="B199" s="220" t="s">
        <v>142</v>
      </c>
      <c r="C199" s="339" t="s">
        <v>133</v>
      </c>
      <c r="D199" s="336">
        <v>70</v>
      </c>
      <c r="E199" s="341" t="s">
        <v>97</v>
      </c>
      <c r="F199" s="345" t="s">
        <v>88</v>
      </c>
      <c r="G199" s="224" t="s">
        <v>2</v>
      </c>
      <c r="H199" s="224" t="s">
        <v>2</v>
      </c>
      <c r="I199" s="224" t="s">
        <v>2</v>
      </c>
      <c r="J199" s="224" t="s">
        <v>2</v>
      </c>
      <c r="K199" s="224" t="s">
        <v>2</v>
      </c>
      <c r="L199" s="224" t="s">
        <v>2</v>
      </c>
      <c r="M199" s="224" t="s">
        <v>2</v>
      </c>
      <c r="N199" s="143">
        <v>57891.842642018841</v>
      </c>
      <c r="O199" s="143">
        <v>27553.744107886665</v>
      </c>
      <c r="P199" s="143">
        <v>30942.701209545481</v>
      </c>
      <c r="Q199" s="143">
        <v>16816.36426332848</v>
      </c>
      <c r="R199" s="143">
        <v>5655.0806632643453</v>
      </c>
      <c r="S199" s="143">
        <v>47783.068945173283</v>
      </c>
      <c r="T199" s="143">
        <v>21446.431411575915</v>
      </c>
      <c r="U199" s="143">
        <v>27254.586774031035</v>
      </c>
      <c r="V199" s="143">
        <v>15240.608508138699</v>
      </c>
      <c r="W199" s="143">
        <v>5682.227307810791</v>
      </c>
      <c r="X199" s="493">
        <v>700</v>
      </c>
      <c r="Y199" s="493"/>
      <c r="Z199" s="493">
        <v>300</v>
      </c>
      <c r="AA199" s="493"/>
      <c r="AB199" s="243"/>
      <c r="AC199" s="243"/>
      <c r="AD199" s="243"/>
      <c r="AE199" s="243"/>
      <c r="AF199" s="243"/>
      <c r="AH199" s="227"/>
      <c r="AI199" s="11"/>
      <c r="AJ199" s="227" t="s">
        <v>53</v>
      </c>
      <c r="AK199" s="11"/>
      <c r="AL199" s="227"/>
      <c r="AM199" s="11"/>
      <c r="AN199" s="227"/>
      <c r="AO199" s="11"/>
      <c r="AP199" s="227"/>
    </row>
    <row r="200" spans="1:42" s="72" customFormat="1" outlineLevel="1">
      <c r="A200" s="229" t="s">
        <v>74</v>
      </c>
      <c r="B200" s="220" t="s">
        <v>142</v>
      </c>
      <c r="C200" s="346" t="s">
        <v>364</v>
      </c>
      <c r="D200" s="336"/>
      <c r="E200" s="341" t="s">
        <v>97</v>
      </c>
      <c r="F200" s="345" t="s">
        <v>201</v>
      </c>
      <c r="G200" s="224" t="s">
        <v>2</v>
      </c>
      <c r="H200" s="224" t="s">
        <v>2</v>
      </c>
      <c r="I200" s="224" t="s">
        <v>2</v>
      </c>
      <c r="J200" s="224" t="s">
        <v>2</v>
      </c>
      <c r="K200" s="224" t="s">
        <v>2</v>
      </c>
      <c r="L200" s="224" t="s">
        <v>2</v>
      </c>
      <c r="M200" s="224" t="s">
        <v>2</v>
      </c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510" t="s">
        <v>223</v>
      </c>
      <c r="Y200" s="511"/>
      <c r="Z200" s="511"/>
      <c r="AA200" s="511"/>
      <c r="AB200" s="243"/>
      <c r="AC200" s="243"/>
      <c r="AD200" s="243"/>
      <c r="AE200" s="243"/>
      <c r="AF200" s="243"/>
      <c r="AH200" s="227"/>
      <c r="AI200" s="11"/>
      <c r="AJ200" s="227" t="s">
        <v>53</v>
      </c>
      <c r="AK200" s="11"/>
      <c r="AL200" s="227"/>
      <c r="AM200" s="11"/>
      <c r="AN200" s="227"/>
      <c r="AO200" s="11"/>
      <c r="AP200" s="227"/>
    </row>
    <row r="201" spans="1:42" s="228" customFormat="1">
      <c r="A201" s="219"/>
      <c r="B201" s="241" t="s">
        <v>720</v>
      </c>
      <c r="C201" s="221"/>
      <c r="D201" s="222"/>
      <c r="E201" s="222"/>
      <c r="F201" s="223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494"/>
      <c r="Y201" s="494"/>
      <c r="Z201" s="494"/>
      <c r="AA201" s="494"/>
      <c r="AB201" s="225"/>
      <c r="AC201" s="225"/>
      <c r="AD201" s="225"/>
      <c r="AE201" s="225"/>
      <c r="AF201" s="225"/>
      <c r="AG201" s="226"/>
      <c r="AH201" s="11"/>
      <c r="AI201" s="11"/>
      <c r="AJ201" s="11"/>
      <c r="AK201" s="11"/>
      <c r="AL201" s="11"/>
      <c r="AM201" s="11"/>
      <c r="AN201" s="11"/>
      <c r="AO201" s="11"/>
      <c r="AP201" s="11"/>
    </row>
    <row r="202" spans="1:42" s="72" customFormat="1" ht="18" outlineLevel="1">
      <c r="A202" s="229" t="s">
        <v>74</v>
      </c>
      <c r="B202" s="220" t="s">
        <v>89</v>
      </c>
      <c r="C202" s="342" t="s">
        <v>227</v>
      </c>
      <c r="D202" s="312"/>
      <c r="E202" s="341" t="s">
        <v>55</v>
      </c>
      <c r="F202" s="338" t="s">
        <v>229</v>
      </c>
      <c r="G202" s="34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97">
        <v>238</v>
      </c>
      <c r="Y202" s="97"/>
      <c r="Z202" s="97">
        <v>140</v>
      </c>
      <c r="AA202" s="97"/>
      <c r="AB202" s="243"/>
      <c r="AC202" s="243"/>
      <c r="AD202" s="243"/>
      <c r="AE202" s="243"/>
      <c r="AF202" s="243"/>
      <c r="AH202" s="227"/>
      <c r="AI202" s="11"/>
      <c r="AJ202" s="227"/>
      <c r="AK202" s="11"/>
      <c r="AL202" s="227"/>
      <c r="AM202" s="11"/>
      <c r="AN202" s="227"/>
      <c r="AO202" s="11"/>
      <c r="AP202" s="227"/>
    </row>
    <row r="203" spans="1:42" s="72" customFormat="1" ht="18" outlineLevel="1">
      <c r="A203" s="229" t="s">
        <v>74</v>
      </c>
      <c r="B203" s="220" t="s">
        <v>89</v>
      </c>
      <c r="C203" s="342" t="s">
        <v>134</v>
      </c>
      <c r="D203" s="312"/>
      <c r="E203" s="341" t="s">
        <v>55</v>
      </c>
      <c r="F203" s="338" t="s">
        <v>232</v>
      </c>
      <c r="G203" s="34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97">
        <v>174</v>
      </c>
      <c r="Y203" s="97"/>
      <c r="Z203" s="97">
        <v>100</v>
      </c>
      <c r="AA203" s="97"/>
      <c r="AB203" s="243"/>
      <c r="AC203" s="243"/>
      <c r="AD203" s="243"/>
      <c r="AE203" s="243"/>
      <c r="AF203" s="243"/>
      <c r="AH203" s="227"/>
      <c r="AI203" s="11"/>
      <c r="AJ203" s="227"/>
      <c r="AK203" s="11"/>
      <c r="AL203" s="227"/>
      <c r="AM203" s="11"/>
      <c r="AN203" s="227"/>
      <c r="AO203" s="11"/>
      <c r="AP203" s="227"/>
    </row>
    <row r="204" spans="1:42" s="72" customFormat="1" ht="18" outlineLevel="1">
      <c r="A204" s="229" t="s">
        <v>74</v>
      </c>
      <c r="B204" s="220" t="s">
        <v>89</v>
      </c>
      <c r="C204" s="342" t="s">
        <v>135</v>
      </c>
      <c r="D204" s="312"/>
      <c r="E204" s="341" t="s">
        <v>55</v>
      </c>
      <c r="F204" s="338" t="s">
        <v>231</v>
      </c>
      <c r="G204" s="34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97">
        <v>44</v>
      </c>
      <c r="Y204" s="97"/>
      <c r="Z204" s="97">
        <v>20</v>
      </c>
      <c r="AA204" s="97"/>
      <c r="AB204" s="243"/>
      <c r="AC204" s="243"/>
      <c r="AD204" s="243"/>
      <c r="AE204" s="243"/>
      <c r="AF204" s="243"/>
      <c r="AH204" s="227"/>
      <c r="AI204" s="11"/>
      <c r="AJ204" s="227"/>
      <c r="AK204" s="11"/>
      <c r="AL204" s="227"/>
      <c r="AM204" s="11"/>
      <c r="AN204" s="227"/>
      <c r="AO204" s="11"/>
      <c r="AP204" s="227"/>
    </row>
    <row r="205" spans="1:42" s="72" customFormat="1" ht="18" outlineLevel="1">
      <c r="A205" s="229" t="s">
        <v>74</v>
      </c>
      <c r="B205" s="220" t="s">
        <v>89</v>
      </c>
      <c r="C205" s="342" t="s">
        <v>228</v>
      </c>
      <c r="D205" s="312"/>
      <c r="E205" s="341" t="s">
        <v>55</v>
      </c>
      <c r="F205" s="338" t="s">
        <v>230</v>
      </c>
      <c r="G205" s="34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97">
        <v>23.8</v>
      </c>
      <c r="Y205" s="97"/>
      <c r="Z205" s="97">
        <v>14</v>
      </c>
      <c r="AA205" s="97"/>
      <c r="AB205" s="243"/>
      <c r="AC205" s="243"/>
      <c r="AD205" s="243"/>
      <c r="AE205" s="243"/>
      <c r="AF205" s="243"/>
      <c r="AH205" s="227"/>
      <c r="AI205" s="11"/>
      <c r="AJ205" s="227"/>
      <c r="AK205" s="11"/>
      <c r="AL205" s="227"/>
      <c r="AM205" s="11"/>
      <c r="AN205" s="227"/>
      <c r="AO205" s="11"/>
      <c r="AP205" s="227"/>
    </row>
    <row r="206" spans="1:42" s="72" customFormat="1" ht="18" outlineLevel="1">
      <c r="A206" s="229"/>
      <c r="B206" s="241" t="s">
        <v>89</v>
      </c>
      <c r="C206" s="346"/>
      <c r="D206" s="312"/>
      <c r="E206" s="341"/>
      <c r="F206" s="338"/>
      <c r="G206" s="34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97"/>
      <c r="Y206" s="97"/>
      <c r="Z206" s="97"/>
      <c r="AA206" s="97"/>
      <c r="AB206" s="243"/>
      <c r="AC206" s="243"/>
      <c r="AD206" s="243"/>
      <c r="AE206" s="243"/>
      <c r="AF206" s="243"/>
      <c r="AH206" s="227"/>
      <c r="AI206" s="11"/>
      <c r="AJ206" s="227"/>
      <c r="AK206" s="11"/>
      <c r="AL206" s="227"/>
      <c r="AM206" s="11"/>
      <c r="AN206" s="227"/>
      <c r="AO206" s="11"/>
      <c r="AP206" s="227"/>
    </row>
    <row r="207" spans="1:42" s="168" customFormat="1" ht="18" outlineLevel="1">
      <c r="A207" s="176"/>
      <c r="B207" s="119"/>
      <c r="C207" s="124"/>
      <c r="D207" s="178"/>
      <c r="E207" s="123"/>
      <c r="F207" s="122"/>
      <c r="G207" s="125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46"/>
      <c r="Y207" s="146"/>
      <c r="Z207" s="146"/>
      <c r="AA207" s="146"/>
      <c r="AB207" s="177"/>
      <c r="AC207" s="177"/>
      <c r="AD207" s="177"/>
      <c r="AE207" s="177"/>
      <c r="AF207" s="177"/>
      <c r="AH207" s="120"/>
      <c r="AI207" s="121"/>
      <c r="AJ207" s="120"/>
      <c r="AK207" s="121"/>
      <c r="AL207" s="120"/>
      <c r="AM207" s="121"/>
      <c r="AN207" s="120"/>
      <c r="AO207" s="121"/>
      <c r="AP207" s="120"/>
    </row>
    <row r="208" spans="1:42" s="203" customFormat="1">
      <c r="A208" s="202"/>
      <c r="C208" s="204"/>
      <c r="D208" s="205"/>
      <c r="E208" s="205"/>
      <c r="F208" s="206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  <c r="S208" s="207"/>
      <c r="T208" s="207"/>
      <c r="U208" s="207"/>
      <c r="V208" s="207"/>
      <c r="W208" s="207"/>
      <c r="X208" s="495"/>
      <c r="Y208" s="495"/>
      <c r="Z208" s="495"/>
      <c r="AA208" s="495"/>
      <c r="AB208" s="208"/>
      <c r="AC208" s="208"/>
      <c r="AD208" s="208"/>
      <c r="AE208" s="208"/>
      <c r="AF208" s="208"/>
      <c r="AG208" s="209"/>
      <c r="AH208" s="121"/>
      <c r="AI208" s="121"/>
      <c r="AJ208" s="121"/>
      <c r="AK208" s="121"/>
      <c r="AL208" s="121"/>
      <c r="AM208" s="121"/>
      <c r="AN208" s="121"/>
      <c r="AO208" s="121"/>
      <c r="AP208" s="121"/>
    </row>
    <row r="209" spans="1:42" s="168" customFormat="1" ht="18">
      <c r="A209" s="176"/>
      <c r="B209" s="149"/>
      <c r="C209" s="147"/>
      <c r="D209" s="148"/>
      <c r="E209" s="150"/>
      <c r="F209" s="122"/>
      <c r="G209" s="125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79"/>
      <c r="Y209" s="179"/>
      <c r="Z209" s="179"/>
      <c r="AA209" s="179"/>
      <c r="AB209" s="177"/>
      <c r="AC209" s="177"/>
      <c r="AD209" s="177"/>
      <c r="AE209" s="177"/>
      <c r="AF209" s="177"/>
      <c r="AH209" s="121"/>
      <c r="AI209" s="121"/>
      <c r="AJ209" s="121"/>
      <c r="AK209" s="121"/>
      <c r="AL209" s="121"/>
      <c r="AM209" s="121"/>
      <c r="AN209" s="121"/>
      <c r="AO209" s="121"/>
      <c r="AP209" s="121"/>
    </row>
    <row r="210" spans="1:42" s="72" customFormat="1">
      <c r="A210" s="229" t="s">
        <v>155</v>
      </c>
      <c r="B210" s="220"/>
      <c r="C210" s="372"/>
      <c r="D210" s="229"/>
      <c r="E210" s="373"/>
      <c r="F210" s="345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374"/>
      <c r="Y210" s="374"/>
      <c r="Z210" s="374"/>
      <c r="AA210" s="374"/>
      <c r="AB210" s="243"/>
      <c r="AC210" s="243"/>
      <c r="AD210" s="243"/>
      <c r="AE210" s="243"/>
      <c r="AF210" s="243"/>
      <c r="AH210" s="75"/>
      <c r="AI210" s="75"/>
      <c r="AJ210" s="75"/>
      <c r="AK210" s="75"/>
      <c r="AL210" s="75"/>
      <c r="AM210" s="75"/>
      <c r="AN210" s="75"/>
      <c r="AO210" s="75"/>
      <c r="AP210" s="75"/>
    </row>
    <row r="211" spans="1:42" s="380" customFormat="1" ht="18.5" outlineLevel="1">
      <c r="A211" s="375"/>
      <c r="B211" s="376" t="s">
        <v>717</v>
      </c>
      <c r="C211" s="377"/>
      <c r="D211" s="375"/>
      <c r="E211" s="378"/>
      <c r="F211" s="378"/>
      <c r="G211" s="378"/>
      <c r="H211" s="378"/>
      <c r="I211" s="378"/>
      <c r="J211" s="378"/>
      <c r="K211" s="378"/>
      <c r="L211" s="379"/>
      <c r="N211" s="381"/>
      <c r="O211" s="381"/>
      <c r="P211" s="381"/>
      <c r="Q211" s="381"/>
      <c r="R211" s="381"/>
      <c r="S211" s="381"/>
      <c r="T211" s="381"/>
      <c r="U211" s="381"/>
      <c r="V211" s="381"/>
      <c r="W211" s="381"/>
      <c r="X211" s="382"/>
      <c r="Y211" s="382"/>
      <c r="Z211" s="382"/>
      <c r="AA211" s="383"/>
      <c r="AB211" s="384"/>
      <c r="AC211" s="384"/>
      <c r="AD211" s="384"/>
      <c r="AE211" s="384"/>
      <c r="AF211" s="384"/>
      <c r="AG211" s="384"/>
    </row>
    <row r="212" spans="1:42" s="72" customFormat="1" outlineLevel="1">
      <c r="A212" s="385"/>
      <c r="B212" s="365" t="s">
        <v>344</v>
      </c>
      <c r="C212" s="372"/>
      <c r="D212" s="229"/>
      <c r="E212" s="373"/>
      <c r="F212" s="345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374"/>
      <c r="Y212" s="374"/>
      <c r="Z212" s="374"/>
      <c r="AA212" s="374"/>
      <c r="AB212" s="243"/>
      <c r="AC212" s="243"/>
      <c r="AD212" s="243"/>
      <c r="AE212" s="243"/>
      <c r="AF212" s="243"/>
      <c r="AH212" s="75"/>
      <c r="AI212" s="75"/>
      <c r="AJ212" s="75"/>
      <c r="AK212" s="75"/>
      <c r="AL212" s="75"/>
      <c r="AM212" s="75"/>
      <c r="AN212" s="75"/>
      <c r="AO212" s="75"/>
      <c r="AP212" s="75"/>
    </row>
    <row r="213" spans="1:42" s="393" customFormat="1" outlineLevel="1">
      <c r="A213" s="386"/>
      <c r="B213" s="365" t="s">
        <v>99</v>
      </c>
      <c r="C213" s="387"/>
      <c r="D213" s="385"/>
      <c r="E213" s="388"/>
      <c r="F213" s="389"/>
      <c r="G213" s="390"/>
      <c r="H213" s="390"/>
      <c r="I213" s="390"/>
      <c r="J213" s="390"/>
      <c r="K213" s="390"/>
      <c r="L213" s="390"/>
      <c r="M213" s="390"/>
      <c r="N213" s="390"/>
      <c r="O213" s="390"/>
      <c r="P213" s="390"/>
      <c r="Q213" s="390"/>
      <c r="R213" s="390"/>
      <c r="S213" s="390"/>
      <c r="T213" s="390"/>
      <c r="U213" s="390"/>
      <c r="V213" s="390"/>
      <c r="W213" s="390"/>
      <c r="X213" s="391"/>
      <c r="Y213" s="391"/>
      <c r="Z213" s="391"/>
      <c r="AA213" s="391"/>
      <c r="AB213" s="392"/>
      <c r="AC213" s="392"/>
      <c r="AD213" s="392"/>
      <c r="AE213" s="392"/>
      <c r="AF213" s="392"/>
      <c r="AH213" s="75"/>
      <c r="AI213" s="75"/>
      <c r="AJ213" s="75"/>
      <c r="AK213" s="75"/>
      <c r="AL213" s="75"/>
      <c r="AM213" s="75"/>
      <c r="AN213" s="75"/>
      <c r="AO213" s="75"/>
      <c r="AP213" s="75"/>
    </row>
    <row r="214" spans="1:42" s="393" customFormat="1" ht="18" outlineLevel="1">
      <c r="A214" s="386"/>
      <c r="B214" s="366" t="s">
        <v>363</v>
      </c>
      <c r="C214" s="387"/>
      <c r="D214" s="385"/>
      <c r="E214" s="388"/>
      <c r="F214" s="389"/>
      <c r="G214" s="390"/>
      <c r="H214" s="390"/>
      <c r="I214" s="390"/>
      <c r="J214" s="390"/>
      <c r="K214" s="390"/>
      <c r="L214" s="390"/>
      <c r="M214" s="390"/>
      <c r="N214" s="390"/>
      <c r="O214" s="390"/>
      <c r="P214" s="390"/>
      <c r="Q214" s="390"/>
      <c r="R214" s="390"/>
      <c r="S214" s="390"/>
      <c r="T214" s="390"/>
      <c r="U214" s="390"/>
      <c r="V214" s="390"/>
      <c r="W214" s="390"/>
      <c r="X214" s="391"/>
      <c r="Y214" s="391"/>
      <c r="Z214" s="391"/>
      <c r="AA214" s="391"/>
      <c r="AB214" s="392"/>
      <c r="AC214" s="392"/>
      <c r="AD214" s="392"/>
      <c r="AE214" s="392"/>
      <c r="AF214" s="392"/>
      <c r="AH214" s="75"/>
      <c r="AI214" s="75"/>
      <c r="AJ214" s="75"/>
      <c r="AK214" s="75"/>
      <c r="AL214" s="75"/>
      <c r="AM214" s="75"/>
      <c r="AN214" s="75"/>
      <c r="AO214" s="75"/>
      <c r="AP214" s="75"/>
    </row>
    <row r="215" spans="1:42" s="393" customFormat="1" outlineLevel="1">
      <c r="A215" s="386"/>
      <c r="B215" s="365" t="s">
        <v>91</v>
      </c>
      <c r="C215" s="387"/>
      <c r="D215" s="385"/>
      <c r="E215" s="388"/>
      <c r="F215" s="389"/>
      <c r="G215" s="390"/>
      <c r="H215" s="390"/>
      <c r="I215" s="390"/>
      <c r="J215" s="390"/>
      <c r="K215" s="390"/>
      <c r="L215" s="390"/>
      <c r="M215" s="390"/>
      <c r="N215" s="390"/>
      <c r="O215" s="390"/>
      <c r="P215" s="390"/>
      <c r="Q215" s="390"/>
      <c r="R215" s="390"/>
      <c r="S215" s="390"/>
      <c r="T215" s="390"/>
      <c r="U215" s="390"/>
      <c r="V215" s="390"/>
      <c r="W215" s="390"/>
      <c r="X215" s="391"/>
      <c r="Y215" s="391"/>
      <c r="Z215" s="391"/>
      <c r="AA215" s="391"/>
      <c r="AB215" s="392"/>
      <c r="AC215" s="392"/>
      <c r="AD215" s="392"/>
      <c r="AE215" s="392"/>
      <c r="AF215" s="392"/>
      <c r="AH215" s="75"/>
      <c r="AI215" s="75"/>
      <c r="AJ215" s="75"/>
      <c r="AK215" s="75"/>
      <c r="AL215" s="75"/>
      <c r="AM215" s="75"/>
      <c r="AN215" s="75"/>
      <c r="AO215" s="75"/>
      <c r="AP215" s="75"/>
    </row>
    <row r="216" spans="1:42" s="393" customFormat="1" outlineLevel="1">
      <c r="A216" s="386"/>
      <c r="B216" s="365" t="s">
        <v>92</v>
      </c>
      <c r="C216" s="387"/>
      <c r="D216" s="385"/>
      <c r="E216" s="388"/>
      <c r="F216" s="389"/>
      <c r="G216" s="390"/>
      <c r="H216" s="390"/>
      <c r="I216" s="390"/>
      <c r="J216" s="390"/>
      <c r="K216" s="390"/>
      <c r="L216" s="390"/>
      <c r="M216" s="390"/>
      <c r="N216" s="390"/>
      <c r="O216" s="390"/>
      <c r="P216" s="390"/>
      <c r="Q216" s="390"/>
      <c r="R216" s="390"/>
      <c r="S216" s="390"/>
      <c r="T216" s="390"/>
      <c r="U216" s="390"/>
      <c r="V216" s="390"/>
      <c r="W216" s="390"/>
      <c r="X216" s="391"/>
      <c r="Y216" s="391"/>
      <c r="Z216" s="391"/>
      <c r="AA216" s="391"/>
      <c r="AB216" s="392"/>
      <c r="AC216" s="392"/>
      <c r="AD216" s="392"/>
      <c r="AE216" s="392"/>
      <c r="AF216" s="392"/>
      <c r="AH216" s="75"/>
      <c r="AI216" s="75"/>
      <c r="AJ216" s="75"/>
      <c r="AK216" s="75"/>
      <c r="AL216" s="75"/>
      <c r="AM216" s="75"/>
      <c r="AN216" s="75"/>
      <c r="AO216" s="75"/>
      <c r="AP216" s="75"/>
    </row>
    <row r="217" spans="1:42" s="393" customFormat="1" outlineLevel="1">
      <c r="A217" s="386"/>
      <c r="B217" s="365" t="s">
        <v>180</v>
      </c>
      <c r="C217" s="387"/>
      <c r="D217" s="385"/>
      <c r="E217" s="388"/>
      <c r="F217" s="389"/>
      <c r="G217" s="390"/>
      <c r="H217" s="390"/>
      <c r="I217" s="390"/>
      <c r="J217" s="390"/>
      <c r="K217" s="390"/>
      <c r="L217" s="390"/>
      <c r="M217" s="390"/>
      <c r="N217" s="390"/>
      <c r="O217" s="390"/>
      <c r="P217" s="390"/>
      <c r="Q217" s="390"/>
      <c r="R217" s="390"/>
      <c r="S217" s="390"/>
      <c r="T217" s="390"/>
      <c r="U217" s="390"/>
      <c r="V217" s="390"/>
      <c r="W217" s="390"/>
      <c r="X217" s="391"/>
      <c r="Y217" s="391"/>
      <c r="Z217" s="391"/>
      <c r="AA217" s="391"/>
      <c r="AB217" s="392"/>
      <c r="AC217" s="392"/>
      <c r="AD217" s="392"/>
      <c r="AE217" s="392"/>
      <c r="AF217" s="392"/>
      <c r="AH217" s="75"/>
      <c r="AI217" s="75"/>
      <c r="AJ217" s="75"/>
      <c r="AK217" s="75"/>
      <c r="AL217" s="75"/>
      <c r="AM217" s="75"/>
      <c r="AN217" s="75"/>
      <c r="AO217" s="75"/>
      <c r="AP217" s="75"/>
    </row>
    <row r="218" spans="1:42" s="393" customFormat="1" outlineLevel="1">
      <c r="A218" s="386"/>
      <c r="B218" s="365" t="s">
        <v>93</v>
      </c>
      <c r="C218" s="387"/>
      <c r="D218" s="385"/>
      <c r="E218" s="388"/>
      <c r="F218" s="389"/>
      <c r="G218" s="390"/>
      <c r="H218" s="390"/>
      <c r="I218" s="390"/>
      <c r="J218" s="390"/>
      <c r="K218" s="390"/>
      <c r="L218" s="390"/>
      <c r="M218" s="390"/>
      <c r="N218" s="390"/>
      <c r="O218" s="390"/>
      <c r="P218" s="390"/>
      <c r="Q218" s="390"/>
      <c r="R218" s="390"/>
      <c r="S218" s="390"/>
      <c r="T218" s="390"/>
      <c r="U218" s="390"/>
      <c r="V218" s="390"/>
      <c r="W218" s="390"/>
      <c r="X218" s="391"/>
      <c r="Y218" s="391"/>
      <c r="Z218" s="391"/>
      <c r="AA218" s="391"/>
      <c r="AB218" s="392"/>
      <c r="AC218" s="392"/>
      <c r="AD218" s="392"/>
      <c r="AE218" s="392"/>
      <c r="AF218" s="392"/>
      <c r="AH218" s="75"/>
      <c r="AI218" s="75"/>
      <c r="AJ218" s="75"/>
      <c r="AK218" s="75"/>
      <c r="AL218" s="75"/>
      <c r="AM218" s="75"/>
      <c r="AN218" s="75"/>
      <c r="AO218" s="75"/>
      <c r="AP218" s="75"/>
    </row>
    <row r="219" spans="1:42" s="159" customFormat="1">
      <c r="A219" s="152"/>
      <c r="B219" s="180"/>
      <c r="C219" s="153"/>
      <c r="D219" s="151"/>
      <c r="E219" s="154"/>
      <c r="F219" s="155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7"/>
      <c r="Y219" s="157"/>
      <c r="Z219" s="157"/>
      <c r="AA219" s="157"/>
      <c r="AB219" s="158"/>
      <c r="AC219" s="158"/>
      <c r="AD219" s="158"/>
      <c r="AE219" s="158"/>
      <c r="AF219" s="158"/>
      <c r="AH219" s="171"/>
      <c r="AI219" s="171"/>
      <c r="AJ219" s="171"/>
      <c r="AK219" s="171"/>
      <c r="AL219" s="171"/>
      <c r="AM219" s="171"/>
      <c r="AN219" s="171"/>
      <c r="AO219" s="171"/>
      <c r="AP219" s="171"/>
    </row>
    <row r="220" spans="1:42" s="132" customFormat="1">
      <c r="A220" s="135"/>
      <c r="B220" s="136"/>
      <c r="C220" s="144"/>
      <c r="D220" s="137"/>
      <c r="E220" s="134"/>
      <c r="F220" s="138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531" t="s">
        <v>181</v>
      </c>
      <c r="Y220" s="532"/>
      <c r="Z220" s="532"/>
      <c r="AA220" s="532"/>
      <c r="AB220" s="133"/>
      <c r="AC220" s="133"/>
      <c r="AD220" s="133"/>
      <c r="AE220" s="133"/>
      <c r="AF220" s="133"/>
      <c r="AH220" s="188"/>
      <c r="AI220" s="189"/>
      <c r="AJ220" s="188"/>
      <c r="AK220" s="189"/>
      <c r="AL220" s="188"/>
      <c r="AM220" s="189"/>
      <c r="AN220" s="188"/>
      <c r="AO220" s="189"/>
      <c r="AP220" s="188"/>
    </row>
    <row r="221" spans="1:42" s="465" customFormat="1" ht="15.75" customHeight="1">
      <c r="A221" s="468" t="s">
        <v>157</v>
      </c>
      <c r="B221" s="173"/>
      <c r="C221" s="173"/>
      <c r="D221" s="469" t="s">
        <v>36</v>
      </c>
      <c r="G221" s="317"/>
      <c r="H221" s="437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X221" s="496" t="s">
        <v>730</v>
      </c>
      <c r="Y221" s="497"/>
      <c r="Z221" s="497"/>
      <c r="AA221" s="497"/>
      <c r="AH221" s="466"/>
      <c r="AI221" s="467"/>
      <c r="AJ221" s="466"/>
      <c r="AK221" s="467"/>
      <c r="AL221" s="466"/>
      <c r="AM221" s="467"/>
      <c r="AN221" s="466"/>
      <c r="AO221" s="467"/>
      <c r="AP221" s="466"/>
    </row>
    <row r="222" spans="1:42" s="465" customFormat="1" ht="15.75" customHeight="1">
      <c r="A222" s="468"/>
      <c r="B222" s="173"/>
      <c r="C222" s="173"/>
      <c r="D222" s="252"/>
      <c r="E222" s="240"/>
      <c r="G222" s="317"/>
      <c r="H222" s="437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AH222" s="466"/>
      <c r="AI222" s="467"/>
      <c r="AJ222" s="466"/>
      <c r="AK222" s="467"/>
      <c r="AL222" s="466"/>
      <c r="AM222" s="467"/>
      <c r="AN222" s="466"/>
      <c r="AO222" s="467"/>
      <c r="AP222" s="466"/>
    </row>
    <row r="223" spans="1:42" s="289" customFormat="1" ht="15.75" customHeight="1" outlineLevel="1">
      <c r="A223" s="312" t="s">
        <v>157</v>
      </c>
      <c r="B223" s="435" t="s">
        <v>182</v>
      </c>
      <c r="C223" s="346" t="s">
        <v>174</v>
      </c>
      <c r="D223" s="425"/>
      <c r="E223" s="470" t="s">
        <v>167</v>
      </c>
      <c r="F223" s="480" t="s">
        <v>158</v>
      </c>
      <c r="G223" s="87" t="s">
        <v>2</v>
      </c>
      <c r="H223" s="87" t="s">
        <v>2</v>
      </c>
      <c r="I223" s="87" t="s">
        <v>2</v>
      </c>
      <c r="J223" s="87" t="s">
        <v>2</v>
      </c>
      <c r="K223" s="87" t="s">
        <v>2</v>
      </c>
      <c r="L223" s="87" t="s">
        <v>2</v>
      </c>
      <c r="M223" s="87" t="s">
        <v>2</v>
      </c>
      <c r="N223" s="87"/>
      <c r="O223" s="87"/>
      <c r="P223" s="87"/>
      <c r="Q223" s="87"/>
      <c r="R223" s="87"/>
      <c r="S223" s="530"/>
      <c r="T223" s="530"/>
      <c r="U223" s="530"/>
      <c r="V223" s="530"/>
      <c r="W223" s="471"/>
      <c r="X223" s="492">
        <v>4900</v>
      </c>
      <c r="Y223" s="492"/>
      <c r="Z223" s="492"/>
      <c r="AA223" s="492"/>
      <c r="AB223" s="428"/>
      <c r="AC223" s="428"/>
      <c r="AD223" s="428"/>
      <c r="AE223" s="428"/>
      <c r="AF223" s="428"/>
      <c r="AG223" s="472"/>
      <c r="AH223" s="431"/>
      <c r="AI223" s="432"/>
      <c r="AJ223" s="431"/>
      <c r="AK223" s="432" t="s">
        <v>183</v>
      </c>
      <c r="AL223" s="431" t="s">
        <v>183</v>
      </c>
      <c r="AM223" s="432"/>
      <c r="AN223" s="431"/>
      <c r="AO223" s="432"/>
      <c r="AP223" s="431" t="s">
        <v>183</v>
      </c>
    </row>
    <row r="224" spans="1:42" s="289" customFormat="1" ht="15.75" customHeight="1" outlineLevel="1">
      <c r="A224" s="312" t="s">
        <v>157</v>
      </c>
      <c r="B224" s="435" t="s">
        <v>182</v>
      </c>
      <c r="C224" s="346" t="s">
        <v>175</v>
      </c>
      <c r="D224" s="425"/>
      <c r="E224" s="470" t="s">
        <v>381</v>
      </c>
      <c r="F224" s="480" t="s">
        <v>159</v>
      </c>
      <c r="G224" s="87" t="s">
        <v>90</v>
      </c>
      <c r="H224" s="87" t="s">
        <v>2</v>
      </c>
      <c r="I224" s="87" t="s">
        <v>2</v>
      </c>
      <c r="J224" s="87" t="s">
        <v>2</v>
      </c>
      <c r="K224" s="87" t="s">
        <v>2</v>
      </c>
      <c r="L224" s="87" t="s">
        <v>2</v>
      </c>
      <c r="M224" s="87"/>
      <c r="N224" s="87"/>
      <c r="O224" s="87"/>
      <c r="P224" s="87"/>
      <c r="Q224" s="87"/>
      <c r="R224" s="87"/>
      <c r="S224" s="530"/>
      <c r="T224" s="530"/>
      <c r="U224" s="530"/>
      <c r="V224" s="530"/>
      <c r="W224" s="471"/>
      <c r="X224" s="492">
        <v>2600</v>
      </c>
      <c r="Y224" s="492"/>
      <c r="Z224" s="492"/>
      <c r="AA224" s="492"/>
      <c r="AB224" s="472"/>
      <c r="AC224" s="472"/>
      <c r="AD224" s="472"/>
      <c r="AE224" s="472"/>
      <c r="AF224" s="472"/>
      <c r="AG224" s="472"/>
      <c r="AH224" s="431" t="s">
        <v>183</v>
      </c>
      <c r="AI224" s="432"/>
      <c r="AJ224" s="431"/>
      <c r="AK224" s="432" t="s">
        <v>183</v>
      </c>
      <c r="AL224" s="431" t="s">
        <v>183</v>
      </c>
      <c r="AM224" s="432"/>
      <c r="AN224" s="431"/>
      <c r="AO224" s="432"/>
      <c r="AP224" s="431" t="s">
        <v>183</v>
      </c>
    </row>
    <row r="225" spans="1:42" s="289" customFormat="1" ht="15.75" customHeight="1" outlineLevel="1">
      <c r="A225" s="312" t="s">
        <v>157</v>
      </c>
      <c r="B225" s="435" t="s">
        <v>182</v>
      </c>
      <c r="C225" s="346" t="s">
        <v>459</v>
      </c>
      <c r="D225" s="425"/>
      <c r="E225" s="470" t="s">
        <v>460</v>
      </c>
      <c r="F225" s="480" t="s">
        <v>160</v>
      </c>
      <c r="G225" s="87" t="s">
        <v>2</v>
      </c>
      <c r="H225" s="87" t="s">
        <v>2</v>
      </c>
      <c r="I225" s="87" t="s">
        <v>2</v>
      </c>
      <c r="J225" s="87" t="s">
        <v>2</v>
      </c>
      <c r="K225" s="87" t="s">
        <v>2</v>
      </c>
      <c r="L225" s="87" t="s">
        <v>2</v>
      </c>
      <c r="M225" s="87" t="s">
        <v>2</v>
      </c>
      <c r="N225" s="87"/>
      <c r="O225" s="87"/>
      <c r="P225" s="87"/>
      <c r="Q225" s="87"/>
      <c r="R225" s="87"/>
      <c r="S225" s="530"/>
      <c r="T225" s="530"/>
      <c r="U225" s="530"/>
      <c r="V225" s="530"/>
      <c r="W225" s="471"/>
      <c r="X225" s="492">
        <v>3000</v>
      </c>
      <c r="Y225" s="492"/>
      <c r="Z225" s="492"/>
      <c r="AA225" s="492"/>
      <c r="AB225" s="472"/>
      <c r="AC225" s="472"/>
      <c r="AD225" s="472"/>
      <c r="AE225" s="472"/>
      <c r="AF225" s="472"/>
      <c r="AG225" s="472"/>
      <c r="AH225" s="431"/>
      <c r="AI225" s="432"/>
      <c r="AJ225" s="431" t="s">
        <v>183</v>
      </c>
      <c r="AK225" s="432"/>
      <c r="AL225" s="431"/>
      <c r="AM225" s="432"/>
      <c r="AN225" s="431"/>
      <c r="AO225" s="432"/>
      <c r="AP225" s="431"/>
    </row>
    <row r="226" spans="1:42" s="289" customFormat="1" ht="15.75" customHeight="1" outlineLevel="1">
      <c r="A226" s="312" t="s">
        <v>157</v>
      </c>
      <c r="B226" s="435" t="s">
        <v>182</v>
      </c>
      <c r="C226" s="346" t="s">
        <v>176</v>
      </c>
      <c r="D226" s="425"/>
      <c r="E226" s="470" t="s">
        <v>461</v>
      </c>
      <c r="F226" s="480" t="s">
        <v>161</v>
      </c>
      <c r="G226" s="87" t="s">
        <v>2</v>
      </c>
      <c r="H226" s="87" t="s">
        <v>2</v>
      </c>
      <c r="I226" s="87" t="s">
        <v>2</v>
      </c>
      <c r="J226" s="87" t="s">
        <v>2</v>
      </c>
      <c r="K226" s="87" t="s">
        <v>2</v>
      </c>
      <c r="L226" s="87" t="s">
        <v>2</v>
      </c>
      <c r="M226" s="87" t="s">
        <v>2</v>
      </c>
      <c r="N226" s="87"/>
      <c r="O226" s="87"/>
      <c r="P226" s="87"/>
      <c r="Q226" s="87"/>
      <c r="R226" s="87"/>
      <c r="S226" s="530"/>
      <c r="T226" s="530"/>
      <c r="U226" s="530"/>
      <c r="V226" s="530"/>
      <c r="W226" s="471"/>
      <c r="X226" s="492">
        <v>2300</v>
      </c>
      <c r="Y226" s="492"/>
      <c r="Z226" s="492"/>
      <c r="AA226" s="492"/>
      <c r="AB226" s="472"/>
      <c r="AC226" s="472"/>
      <c r="AD226" s="472"/>
      <c r="AE226" s="472"/>
      <c r="AF226" s="472"/>
      <c r="AG226" s="472"/>
      <c r="AH226" s="431"/>
      <c r="AI226" s="432"/>
      <c r="AJ226" s="431"/>
      <c r="AK226" s="432" t="s">
        <v>183</v>
      </c>
      <c r="AL226" s="431" t="s">
        <v>183</v>
      </c>
      <c r="AM226" s="432"/>
      <c r="AN226" s="431"/>
      <c r="AO226" s="432" t="s">
        <v>183</v>
      </c>
      <c r="AP226" s="431"/>
    </row>
    <row r="227" spans="1:42" s="289" customFormat="1" ht="15.75" customHeight="1" outlineLevel="1">
      <c r="A227" s="312" t="s">
        <v>157</v>
      </c>
      <c r="B227" s="435" t="s">
        <v>184</v>
      </c>
      <c r="C227" s="346" t="s">
        <v>177</v>
      </c>
      <c r="D227" s="425"/>
      <c r="E227" s="470" t="s">
        <v>462</v>
      </c>
      <c r="F227" s="480" t="s">
        <v>162</v>
      </c>
      <c r="G227" s="87" t="s">
        <v>2</v>
      </c>
      <c r="H227" s="87" t="s">
        <v>2</v>
      </c>
      <c r="I227" s="87" t="s">
        <v>2</v>
      </c>
      <c r="J227" s="87" t="s">
        <v>2</v>
      </c>
      <c r="K227" s="87" t="s">
        <v>2</v>
      </c>
      <c r="L227" s="87" t="s">
        <v>2</v>
      </c>
      <c r="M227" s="87" t="s">
        <v>2</v>
      </c>
      <c r="N227" s="87"/>
      <c r="O227" s="87"/>
      <c r="P227" s="87"/>
      <c r="Q227" s="87"/>
      <c r="R227" s="87"/>
      <c r="S227" s="530"/>
      <c r="T227" s="530"/>
      <c r="U227" s="530"/>
      <c r="V227" s="530"/>
      <c r="W227" s="471"/>
      <c r="X227" s="492">
        <v>4200</v>
      </c>
      <c r="Y227" s="492"/>
      <c r="Z227" s="492"/>
      <c r="AA227" s="492"/>
      <c r="AB227" s="472"/>
      <c r="AC227" s="472"/>
      <c r="AD227" s="472"/>
      <c r="AE227" s="472"/>
      <c r="AF227" s="472"/>
      <c r="AG227" s="472"/>
      <c r="AH227" s="431"/>
      <c r="AI227" s="432" t="s">
        <v>183</v>
      </c>
      <c r="AJ227" s="431"/>
      <c r="AK227" s="432"/>
      <c r="AL227" s="431"/>
      <c r="AM227" s="432"/>
      <c r="AN227" s="431" t="s">
        <v>183</v>
      </c>
      <c r="AO227" s="432"/>
      <c r="AP227" s="431"/>
    </row>
    <row r="228" spans="1:42" s="289" customFormat="1" ht="15.75" customHeight="1" outlineLevel="1">
      <c r="A228" s="312" t="s">
        <v>157</v>
      </c>
      <c r="B228" s="435" t="s">
        <v>184</v>
      </c>
      <c r="C228" s="346" t="s">
        <v>366</v>
      </c>
      <c r="D228" s="425"/>
      <c r="E228" s="470" t="s">
        <v>463</v>
      </c>
      <c r="F228" s="480" t="s">
        <v>163</v>
      </c>
      <c r="G228" s="87" t="s">
        <v>2</v>
      </c>
      <c r="H228" s="87" t="s">
        <v>2</v>
      </c>
      <c r="I228" s="87" t="s">
        <v>2</v>
      </c>
      <c r="J228" s="87" t="s">
        <v>2</v>
      </c>
      <c r="K228" s="87" t="s">
        <v>2</v>
      </c>
      <c r="L228" s="87" t="s">
        <v>2</v>
      </c>
      <c r="M228" s="87" t="s">
        <v>2</v>
      </c>
      <c r="N228" s="87"/>
      <c r="O228" s="87"/>
      <c r="P228" s="87"/>
      <c r="Q228" s="87"/>
      <c r="R228" s="87"/>
      <c r="S228" s="530"/>
      <c r="T228" s="530"/>
      <c r="U228" s="530"/>
      <c r="V228" s="530"/>
      <c r="W228" s="471"/>
      <c r="X228" s="492">
        <v>2300</v>
      </c>
      <c r="Y228" s="492"/>
      <c r="Z228" s="492"/>
      <c r="AA228" s="492"/>
      <c r="AB228" s="472"/>
      <c r="AC228" s="472"/>
      <c r="AD228" s="472"/>
      <c r="AE228" s="472"/>
      <c r="AF228" s="472"/>
      <c r="AG228" s="472"/>
      <c r="AH228" s="431" t="s">
        <v>183</v>
      </c>
      <c r="AI228" s="432" t="s">
        <v>183</v>
      </c>
      <c r="AJ228" s="431"/>
      <c r="AK228" s="432"/>
      <c r="AL228" s="431"/>
      <c r="AM228" s="432"/>
      <c r="AN228" s="431" t="s">
        <v>183</v>
      </c>
      <c r="AO228" s="432" t="s">
        <v>183</v>
      </c>
      <c r="AP228" s="431" t="s">
        <v>183</v>
      </c>
    </row>
    <row r="229" spans="1:42" s="289" customFormat="1" ht="15.75" customHeight="1" outlineLevel="1">
      <c r="A229" s="312" t="s">
        <v>157</v>
      </c>
      <c r="B229" s="435" t="s">
        <v>184</v>
      </c>
      <c r="C229" s="346" t="s">
        <v>367</v>
      </c>
      <c r="D229" s="425"/>
      <c r="E229" s="470" t="s">
        <v>464</v>
      </c>
      <c r="F229" s="480" t="s">
        <v>164</v>
      </c>
      <c r="G229" s="87" t="s">
        <v>2</v>
      </c>
      <c r="H229" s="87" t="s">
        <v>2</v>
      </c>
      <c r="I229" s="87" t="s">
        <v>2</v>
      </c>
      <c r="J229" s="87" t="s">
        <v>2</v>
      </c>
      <c r="K229" s="87" t="s">
        <v>2</v>
      </c>
      <c r="L229" s="87" t="s">
        <v>2</v>
      </c>
      <c r="M229" s="87" t="s">
        <v>2</v>
      </c>
      <c r="N229" s="87"/>
      <c r="O229" s="87"/>
      <c r="P229" s="87"/>
      <c r="Q229" s="87"/>
      <c r="R229" s="87"/>
      <c r="S229" s="530"/>
      <c r="T229" s="530"/>
      <c r="U229" s="530"/>
      <c r="V229" s="530"/>
      <c r="W229" s="471"/>
      <c r="X229" s="492">
        <v>2300</v>
      </c>
      <c r="Y229" s="492"/>
      <c r="Z229" s="492"/>
      <c r="AA229" s="492"/>
      <c r="AB229" s="472"/>
      <c r="AC229" s="472"/>
      <c r="AD229" s="472"/>
      <c r="AE229" s="472"/>
      <c r="AF229" s="472"/>
      <c r="AG229" s="472"/>
      <c r="AH229" s="431"/>
      <c r="AI229" s="432" t="s">
        <v>183</v>
      </c>
      <c r="AJ229" s="431"/>
      <c r="AK229" s="432"/>
      <c r="AL229" s="431"/>
      <c r="AM229" s="432"/>
      <c r="AN229" s="431"/>
      <c r="AO229" s="432"/>
      <c r="AP229" s="431"/>
    </row>
    <row r="230" spans="1:42" s="289" customFormat="1" ht="15.75" customHeight="1" outlineLevel="1">
      <c r="A230" s="312" t="s">
        <v>157</v>
      </c>
      <c r="B230" s="435" t="s">
        <v>184</v>
      </c>
      <c r="C230" s="346" t="s">
        <v>368</v>
      </c>
      <c r="D230" s="425"/>
      <c r="E230" s="470" t="s">
        <v>465</v>
      </c>
      <c r="F230" s="480" t="s">
        <v>165</v>
      </c>
      <c r="G230" s="87" t="s">
        <v>2</v>
      </c>
      <c r="H230" s="87" t="s">
        <v>2</v>
      </c>
      <c r="I230" s="87" t="s">
        <v>2</v>
      </c>
      <c r="J230" s="87" t="s">
        <v>2</v>
      </c>
      <c r="K230" s="87" t="s">
        <v>2</v>
      </c>
      <c r="L230" s="87" t="s">
        <v>2</v>
      </c>
      <c r="M230" s="87" t="s">
        <v>2</v>
      </c>
      <c r="N230" s="87"/>
      <c r="O230" s="87"/>
      <c r="P230" s="87"/>
      <c r="Q230" s="87"/>
      <c r="R230" s="87"/>
      <c r="S230" s="530"/>
      <c r="T230" s="530"/>
      <c r="U230" s="530"/>
      <c r="V230" s="530"/>
      <c r="W230" s="471"/>
      <c r="X230" s="492">
        <v>1700</v>
      </c>
      <c r="Y230" s="492"/>
      <c r="Z230" s="492"/>
      <c r="AA230" s="492"/>
      <c r="AB230" s="472"/>
      <c r="AC230" s="472"/>
      <c r="AD230" s="472"/>
      <c r="AE230" s="472"/>
      <c r="AF230" s="472"/>
      <c r="AG230" s="472"/>
      <c r="AH230" s="431"/>
      <c r="AI230" s="432" t="s">
        <v>183</v>
      </c>
      <c r="AJ230" s="431"/>
      <c r="AK230" s="432"/>
      <c r="AL230" s="431"/>
      <c r="AM230" s="432"/>
      <c r="AN230" s="431"/>
      <c r="AO230" s="432"/>
      <c r="AP230" s="431"/>
    </row>
    <row r="231" spans="1:42" s="289" customFormat="1" ht="15.75" customHeight="1" outlineLevel="1">
      <c r="A231" s="312" t="s">
        <v>157</v>
      </c>
      <c r="B231" s="435" t="s">
        <v>185</v>
      </c>
      <c r="C231" s="346" t="s">
        <v>178</v>
      </c>
      <c r="D231" s="425"/>
      <c r="E231" s="470" t="s">
        <v>168</v>
      </c>
      <c r="F231" s="480" t="s">
        <v>166</v>
      </c>
      <c r="G231" s="87" t="s">
        <v>2</v>
      </c>
      <c r="H231" s="87" t="s">
        <v>2</v>
      </c>
      <c r="I231" s="87" t="s">
        <v>2</v>
      </c>
      <c r="J231" s="87" t="s">
        <v>2</v>
      </c>
      <c r="K231" s="87" t="s">
        <v>2</v>
      </c>
      <c r="L231" s="87" t="s">
        <v>2</v>
      </c>
      <c r="M231" s="87" t="s">
        <v>2</v>
      </c>
      <c r="N231" s="87"/>
      <c r="O231" s="87"/>
      <c r="P231" s="87"/>
      <c r="Q231" s="87"/>
      <c r="R231" s="87"/>
      <c r="S231" s="530"/>
      <c r="T231" s="530"/>
      <c r="U231" s="530"/>
      <c r="V231" s="530"/>
      <c r="W231" s="471"/>
      <c r="X231" s="492">
        <v>2400</v>
      </c>
      <c r="Y231" s="492"/>
      <c r="Z231" s="492"/>
      <c r="AA231" s="492"/>
      <c r="AB231" s="472"/>
      <c r="AC231" s="472"/>
      <c r="AD231" s="472"/>
      <c r="AE231" s="472"/>
      <c r="AF231" s="472"/>
      <c r="AG231" s="472"/>
      <c r="AH231" s="431"/>
      <c r="AI231" s="432"/>
      <c r="AJ231" s="431"/>
      <c r="AK231" s="432" t="s">
        <v>183</v>
      </c>
      <c r="AL231" s="431"/>
      <c r="AM231" s="432"/>
      <c r="AN231" s="431"/>
      <c r="AO231" s="432"/>
      <c r="AP231" s="431"/>
    </row>
    <row r="232" spans="1:42" s="289" customFormat="1" ht="15.75" customHeight="1" outlineLevel="1">
      <c r="A232" s="312" t="s">
        <v>157</v>
      </c>
      <c r="B232" s="435" t="s">
        <v>185</v>
      </c>
      <c r="C232" s="346" t="s">
        <v>179</v>
      </c>
      <c r="D232" s="425"/>
      <c r="E232" s="470" t="s">
        <v>286</v>
      </c>
      <c r="F232" s="480" t="s">
        <v>287</v>
      </c>
      <c r="G232" s="87" t="s">
        <v>90</v>
      </c>
      <c r="H232" s="87" t="s">
        <v>2</v>
      </c>
      <c r="I232" s="87" t="s">
        <v>2</v>
      </c>
      <c r="J232" s="87" t="s">
        <v>2</v>
      </c>
      <c r="K232" s="87" t="s">
        <v>2</v>
      </c>
      <c r="L232" s="87" t="s">
        <v>2</v>
      </c>
      <c r="M232" s="87"/>
      <c r="N232" s="87"/>
      <c r="O232" s="87"/>
      <c r="P232" s="87"/>
      <c r="Q232" s="87"/>
      <c r="R232" s="87"/>
      <c r="S232" s="530"/>
      <c r="T232" s="530"/>
      <c r="U232" s="530"/>
      <c r="V232" s="530"/>
      <c r="W232" s="471"/>
      <c r="X232" s="492">
        <v>2100</v>
      </c>
      <c r="Y232" s="492"/>
      <c r="Z232" s="492"/>
      <c r="AA232" s="492"/>
      <c r="AB232" s="472"/>
      <c r="AC232" s="472"/>
      <c r="AD232" s="472"/>
      <c r="AE232" s="472"/>
      <c r="AF232" s="472"/>
      <c r="AG232" s="472"/>
      <c r="AH232" s="431" t="s">
        <v>183</v>
      </c>
      <c r="AI232" s="432"/>
      <c r="AJ232" s="431"/>
      <c r="AK232" s="432"/>
      <c r="AL232" s="431"/>
      <c r="AM232" s="432" t="s">
        <v>183</v>
      </c>
      <c r="AN232" s="431"/>
      <c r="AO232" s="432"/>
      <c r="AP232" s="431"/>
    </row>
    <row r="233" spans="1:42" s="289" customFormat="1" ht="15.75" customHeight="1" outlineLevel="1">
      <c r="A233" s="312" t="s">
        <v>157</v>
      </c>
      <c r="B233" s="435" t="s">
        <v>329</v>
      </c>
      <c r="C233" s="346" t="s">
        <v>189</v>
      </c>
      <c r="D233" s="418" t="s">
        <v>190</v>
      </c>
      <c r="E233" s="470" t="s">
        <v>466</v>
      </c>
      <c r="F233" s="480" t="s">
        <v>162</v>
      </c>
      <c r="G233" s="87" t="s">
        <v>2</v>
      </c>
      <c r="H233" s="87" t="s">
        <v>2</v>
      </c>
      <c r="I233" s="87" t="s">
        <v>2</v>
      </c>
      <c r="J233" s="87" t="s">
        <v>2</v>
      </c>
      <c r="K233" s="87" t="s">
        <v>2</v>
      </c>
      <c r="L233" s="87" t="s">
        <v>2</v>
      </c>
      <c r="M233" s="87" t="s">
        <v>2</v>
      </c>
      <c r="N233" s="87"/>
      <c r="O233" s="87"/>
      <c r="P233" s="87"/>
      <c r="Q233" s="87"/>
      <c r="R233" s="87"/>
      <c r="S233" s="530"/>
      <c r="T233" s="530"/>
      <c r="U233" s="530"/>
      <c r="V233" s="530"/>
      <c r="W233" s="471"/>
      <c r="X233" s="492">
        <v>10200</v>
      </c>
      <c r="Y233" s="492"/>
      <c r="Z233" s="492"/>
      <c r="AA233" s="492"/>
      <c r="AB233" s="472"/>
      <c r="AC233" s="472"/>
      <c r="AD233" s="472"/>
      <c r="AE233" s="472"/>
      <c r="AF233" s="472"/>
      <c r="AG233" s="472"/>
      <c r="AH233" s="431"/>
      <c r="AI233" s="432"/>
      <c r="AJ233" s="431"/>
      <c r="AK233" s="432" t="s">
        <v>183</v>
      </c>
      <c r="AL233" s="431"/>
      <c r="AM233" s="432"/>
      <c r="AN233" s="431"/>
      <c r="AO233" s="432"/>
      <c r="AP233" s="431"/>
    </row>
    <row r="234" spans="1:42" s="289" customFormat="1" ht="15.75" customHeight="1" outlineLevel="1">
      <c r="A234" s="312" t="s">
        <v>157</v>
      </c>
      <c r="B234" s="435" t="s">
        <v>182</v>
      </c>
      <c r="C234" s="346" t="s">
        <v>467</v>
      </c>
      <c r="D234" s="425" t="s">
        <v>330</v>
      </c>
      <c r="E234" s="470" t="s">
        <v>331</v>
      </c>
      <c r="F234" s="480" t="s">
        <v>332</v>
      </c>
      <c r="G234" s="87" t="s">
        <v>2</v>
      </c>
      <c r="H234" s="87" t="s">
        <v>2</v>
      </c>
      <c r="I234" s="87" t="s">
        <v>2</v>
      </c>
      <c r="J234" s="87" t="s">
        <v>2</v>
      </c>
      <c r="K234" s="87" t="s">
        <v>2</v>
      </c>
      <c r="L234" s="87" t="s">
        <v>2</v>
      </c>
      <c r="M234" s="87" t="s">
        <v>2</v>
      </c>
      <c r="N234" s="87"/>
      <c r="O234" s="87"/>
      <c r="P234" s="87"/>
      <c r="Q234" s="87"/>
      <c r="R234" s="87"/>
      <c r="S234" s="530"/>
      <c r="T234" s="530"/>
      <c r="U234" s="530"/>
      <c r="V234" s="530"/>
      <c r="W234" s="428"/>
      <c r="X234" s="492">
        <v>6400</v>
      </c>
      <c r="Y234" s="492"/>
      <c r="Z234" s="492"/>
      <c r="AA234" s="492"/>
      <c r="AB234" s="472"/>
      <c r="AC234" s="472"/>
      <c r="AD234" s="472"/>
      <c r="AE234" s="472"/>
      <c r="AF234" s="472"/>
      <c r="AG234" s="472"/>
      <c r="AH234" s="431"/>
      <c r="AI234" s="432"/>
      <c r="AJ234" s="431"/>
      <c r="AK234" s="432"/>
      <c r="AL234" s="431"/>
      <c r="AM234" s="432"/>
      <c r="AN234" s="431"/>
      <c r="AO234" s="432"/>
      <c r="AP234" s="431"/>
    </row>
    <row r="235" spans="1:42" s="289" customFormat="1" ht="15.75" customHeight="1" outlineLevel="1">
      <c r="A235" s="312" t="s">
        <v>157</v>
      </c>
      <c r="B235" s="435" t="s">
        <v>182</v>
      </c>
      <c r="C235" s="346" t="s">
        <v>468</v>
      </c>
      <c r="D235" s="425"/>
      <c r="E235" s="470" t="s">
        <v>469</v>
      </c>
      <c r="F235" s="480" t="s">
        <v>191</v>
      </c>
      <c r="G235" s="87" t="s">
        <v>2</v>
      </c>
      <c r="H235" s="87" t="s">
        <v>2</v>
      </c>
      <c r="I235" s="87" t="s">
        <v>2</v>
      </c>
      <c r="J235" s="87" t="s">
        <v>2</v>
      </c>
      <c r="K235" s="87" t="s">
        <v>2</v>
      </c>
      <c r="L235" s="87" t="s">
        <v>2</v>
      </c>
      <c r="M235" s="87" t="s">
        <v>2</v>
      </c>
      <c r="N235" s="87"/>
      <c r="O235" s="87"/>
      <c r="P235" s="87"/>
      <c r="Q235" s="87"/>
      <c r="R235" s="87"/>
      <c r="S235" s="530"/>
      <c r="T235" s="530"/>
      <c r="U235" s="530"/>
      <c r="V235" s="530"/>
      <c r="W235" s="471"/>
      <c r="X235" s="492">
        <v>2500</v>
      </c>
      <c r="Y235" s="492"/>
      <c r="Z235" s="492"/>
      <c r="AA235" s="492"/>
      <c r="AB235" s="472"/>
      <c r="AC235" s="472"/>
      <c r="AD235" s="472"/>
      <c r="AE235" s="472"/>
      <c r="AF235" s="472"/>
      <c r="AG235" s="472"/>
      <c r="AH235" s="431"/>
      <c r="AI235" s="432"/>
      <c r="AJ235" s="431" t="s">
        <v>183</v>
      </c>
      <c r="AK235" s="432" t="s">
        <v>183</v>
      </c>
      <c r="AL235" s="431" t="s">
        <v>183</v>
      </c>
      <c r="AM235" s="432"/>
      <c r="AN235" s="431"/>
      <c r="AO235" s="432"/>
      <c r="AP235" s="431"/>
    </row>
    <row r="236" spans="1:42" s="289" customFormat="1" ht="15.75" customHeight="1" outlineLevel="1">
      <c r="A236" s="312" t="s">
        <v>157</v>
      </c>
      <c r="B236" s="435" t="s">
        <v>184</v>
      </c>
      <c r="C236" s="346" t="s">
        <v>470</v>
      </c>
      <c r="D236" s="425" t="s">
        <v>333</v>
      </c>
      <c r="E236" s="470" t="s">
        <v>471</v>
      </c>
      <c r="F236" s="480" t="s">
        <v>334</v>
      </c>
      <c r="G236" s="87" t="s">
        <v>2</v>
      </c>
      <c r="H236" s="87" t="s">
        <v>2</v>
      </c>
      <c r="I236" s="87" t="s">
        <v>2</v>
      </c>
      <c r="J236" s="87" t="s">
        <v>2</v>
      </c>
      <c r="K236" s="87" t="s">
        <v>2</v>
      </c>
      <c r="L236" s="87" t="s">
        <v>2</v>
      </c>
      <c r="M236" s="87" t="s">
        <v>2</v>
      </c>
      <c r="N236" s="87"/>
      <c r="O236" s="87"/>
      <c r="P236" s="87"/>
      <c r="Q236" s="87"/>
      <c r="R236" s="87"/>
      <c r="S236" s="530"/>
      <c r="T236" s="530"/>
      <c r="U236" s="530"/>
      <c r="V236" s="530"/>
      <c r="W236" s="428"/>
      <c r="X236" s="492">
        <v>6000</v>
      </c>
      <c r="Y236" s="492"/>
      <c r="Z236" s="492"/>
      <c r="AA236" s="492"/>
      <c r="AB236" s="472"/>
      <c r="AC236" s="472"/>
      <c r="AD236" s="472"/>
      <c r="AE236" s="472"/>
      <c r="AF236" s="472"/>
      <c r="AG236" s="472"/>
      <c r="AH236" s="431"/>
      <c r="AI236" s="432"/>
      <c r="AJ236" s="431"/>
      <c r="AK236" s="432"/>
      <c r="AL236" s="431"/>
      <c r="AM236" s="432"/>
      <c r="AN236" s="431"/>
      <c r="AO236" s="432"/>
      <c r="AP236" s="431"/>
    </row>
    <row r="237" spans="1:42" s="289" customFormat="1" ht="15.75" customHeight="1" outlineLevel="1">
      <c r="A237" s="312" t="s">
        <v>157</v>
      </c>
      <c r="B237" s="435" t="s">
        <v>184</v>
      </c>
      <c r="C237" s="346" t="s">
        <v>472</v>
      </c>
      <c r="D237" s="425"/>
      <c r="E237" s="470" t="s">
        <v>473</v>
      </c>
      <c r="F237" s="480" t="s">
        <v>192</v>
      </c>
      <c r="G237" s="87" t="s">
        <v>2</v>
      </c>
      <c r="H237" s="87" t="s">
        <v>2</v>
      </c>
      <c r="I237" s="87" t="s">
        <v>2</v>
      </c>
      <c r="J237" s="87" t="s">
        <v>2</v>
      </c>
      <c r="K237" s="87" t="s">
        <v>2</v>
      </c>
      <c r="L237" s="87" t="s">
        <v>2</v>
      </c>
      <c r="M237" s="87" t="s">
        <v>2</v>
      </c>
      <c r="N237" s="87"/>
      <c r="O237" s="87"/>
      <c r="P237" s="87"/>
      <c r="Q237" s="87"/>
      <c r="R237" s="87"/>
      <c r="S237" s="530"/>
      <c r="T237" s="530"/>
      <c r="U237" s="530"/>
      <c r="V237" s="530"/>
      <c r="W237" s="471"/>
      <c r="X237" s="492">
        <v>2400</v>
      </c>
      <c r="Y237" s="492"/>
      <c r="Z237" s="492"/>
      <c r="AA237" s="492"/>
      <c r="AB237" s="472"/>
      <c r="AC237" s="472"/>
      <c r="AD237" s="472"/>
      <c r="AE237" s="472"/>
      <c r="AF237" s="472"/>
      <c r="AG237" s="472"/>
      <c r="AH237" s="431"/>
      <c r="AI237" s="432" t="s">
        <v>183</v>
      </c>
      <c r="AJ237" s="431"/>
      <c r="AK237" s="432"/>
      <c r="AL237" s="431"/>
      <c r="AM237" s="432"/>
      <c r="AN237" s="431" t="s">
        <v>183</v>
      </c>
      <c r="AO237" s="432"/>
      <c r="AP237" s="431" t="s">
        <v>183</v>
      </c>
    </row>
    <row r="238" spans="1:42" s="465" customFormat="1" ht="15.75" customHeight="1">
      <c r="B238" s="473"/>
      <c r="C238" s="473"/>
      <c r="D238" s="473"/>
      <c r="E238" s="462"/>
      <c r="F238" s="463"/>
      <c r="G238" s="474"/>
      <c r="H238" s="464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475"/>
      <c r="V238" s="475"/>
      <c r="W238" s="475"/>
      <c r="X238" s="475"/>
      <c r="Y238" s="475"/>
      <c r="Z238" s="475"/>
      <c r="AA238" s="475"/>
      <c r="AB238" s="475"/>
      <c r="AD238" s="432"/>
      <c r="AE238" s="432"/>
      <c r="AF238" s="432"/>
      <c r="AG238" s="432"/>
      <c r="AH238" s="432"/>
      <c r="AI238" s="432"/>
      <c r="AJ238" s="432"/>
      <c r="AK238" s="432"/>
      <c r="AL238" s="432"/>
    </row>
    <row r="239" spans="1:42" s="465" customFormat="1" ht="15.75" customHeight="1">
      <c r="A239" s="312" t="s">
        <v>188</v>
      </c>
      <c r="B239" s="461"/>
      <c r="C239" s="461"/>
      <c r="D239" s="461"/>
      <c r="E239" s="462"/>
      <c r="F239" s="463"/>
      <c r="G239" s="289"/>
      <c r="H239" s="476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477"/>
      <c r="V239" s="477"/>
      <c r="W239" s="477"/>
      <c r="X239" s="477"/>
      <c r="Y239" s="477"/>
      <c r="Z239" s="477"/>
      <c r="AA239" s="477"/>
      <c r="AB239" s="477"/>
      <c r="AD239" s="478"/>
      <c r="AE239" s="478"/>
      <c r="AF239" s="478"/>
      <c r="AG239" s="478"/>
      <c r="AH239" s="478"/>
      <c r="AI239" s="478"/>
      <c r="AJ239" s="478"/>
      <c r="AK239" s="478"/>
      <c r="AL239" s="478"/>
    </row>
    <row r="240" spans="1:42" s="364" customFormat="1" ht="15.75" customHeight="1" outlineLevel="1">
      <c r="B240" s="58" t="s">
        <v>186</v>
      </c>
      <c r="C240" s="58"/>
    </row>
    <row r="241" spans="1:45" s="364" customFormat="1" ht="15.75" customHeight="1" outlineLevel="1">
      <c r="B241" s="58" t="s">
        <v>474</v>
      </c>
      <c r="C241" s="58"/>
    </row>
    <row r="242" spans="1:45" s="364" customFormat="1" ht="15.75" customHeight="1" outlineLevel="1">
      <c r="B242" s="173" t="s">
        <v>187</v>
      </c>
      <c r="C242" s="173"/>
      <c r="D242" s="461"/>
      <c r="E242" s="462"/>
      <c r="F242" s="461"/>
      <c r="H242" s="479"/>
      <c r="U242" s="475"/>
      <c r="V242" s="475"/>
      <c r="W242" s="475"/>
      <c r="X242" s="475"/>
      <c r="Y242" s="475"/>
      <c r="Z242" s="475"/>
      <c r="AA242" s="475"/>
      <c r="AB242" s="475"/>
      <c r="AD242" s="478"/>
      <c r="AE242" s="478"/>
      <c r="AF242" s="478"/>
      <c r="AG242" s="478"/>
      <c r="AH242" s="478"/>
      <c r="AI242" s="478"/>
      <c r="AJ242" s="478"/>
      <c r="AK242" s="478"/>
      <c r="AL242" s="478"/>
    </row>
    <row r="243" spans="1:45" s="461" customFormat="1" ht="15.75" customHeight="1" outlineLevel="1">
      <c r="B243" s="173" t="s">
        <v>93</v>
      </c>
      <c r="C243" s="173"/>
    </row>
    <row r="244" spans="1:45" s="136" customFormat="1" ht="15.75" customHeight="1">
      <c r="B244" s="182"/>
      <c r="C244" s="182"/>
    </row>
    <row r="245" spans="1:45" s="136" customFormat="1" ht="15.75" customHeight="1">
      <c r="B245" s="182"/>
      <c r="C245" s="182"/>
    </row>
    <row r="246" spans="1:45" s="254" customFormat="1" ht="20">
      <c r="A246" s="419" t="s">
        <v>154</v>
      </c>
      <c r="B246" s="420"/>
      <c r="C246" s="420"/>
      <c r="D246" s="420"/>
      <c r="E246" s="421"/>
      <c r="F246" s="422"/>
      <c r="G246" s="423"/>
      <c r="H246" s="424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498" t="s">
        <v>735</v>
      </c>
      <c r="Z246" s="499"/>
      <c r="AA246" s="499"/>
      <c r="AB246" s="499"/>
      <c r="AC246" s="499"/>
      <c r="AD246" s="499"/>
      <c r="AE246" s="499"/>
      <c r="AF246" s="499"/>
      <c r="AG246" s="500"/>
      <c r="AH246" s="99"/>
      <c r="AI246" s="99"/>
      <c r="AJ246" s="99"/>
      <c r="AK246" s="99"/>
      <c r="AL246" s="99"/>
      <c r="AM246" s="99"/>
      <c r="AN246" s="99"/>
      <c r="AO246" s="99"/>
      <c r="AP246" s="99"/>
    </row>
    <row r="247" spans="1:45" s="317" customFormat="1" ht="18" customHeight="1" outlineLevel="1">
      <c r="A247" s="423"/>
      <c r="B247" s="420"/>
      <c r="C247" s="420"/>
      <c r="D247" s="420"/>
      <c r="E247" s="421"/>
      <c r="F247" s="423"/>
      <c r="G247" s="423"/>
      <c r="H247" s="424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501" t="s">
        <v>728</v>
      </c>
      <c r="Z247" s="501" t="s">
        <v>224</v>
      </c>
      <c r="AA247" s="508" t="s">
        <v>151</v>
      </c>
      <c r="AB247" s="503" t="s">
        <v>734</v>
      </c>
      <c r="AC247" s="503" t="s">
        <v>225</v>
      </c>
      <c r="AD247" s="503" t="s">
        <v>733</v>
      </c>
      <c r="AE247" s="503" t="s">
        <v>152</v>
      </c>
      <c r="AF247" s="503" t="s">
        <v>153</v>
      </c>
      <c r="AG247" s="503" t="s">
        <v>250</v>
      </c>
      <c r="AH247" s="99"/>
      <c r="AI247" s="99"/>
      <c r="AJ247" s="99"/>
      <c r="AK247" s="99"/>
      <c r="AL247" s="99"/>
      <c r="AM247" s="99"/>
      <c r="AN247" s="99"/>
      <c r="AO247" s="99"/>
      <c r="AP247" s="99"/>
    </row>
    <row r="248" spans="1:45" s="317" customFormat="1" ht="45.75" customHeight="1" outlineLevel="1">
      <c r="A248" s="423"/>
      <c r="B248" s="420"/>
      <c r="C248" s="420"/>
      <c r="D248" s="420"/>
      <c r="E248" s="421"/>
      <c r="F248" s="423"/>
      <c r="G248" s="423"/>
      <c r="H248" s="424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502"/>
      <c r="Z248" s="502"/>
      <c r="AA248" s="509"/>
      <c r="AB248" s="504"/>
      <c r="AC248" s="504"/>
      <c r="AD248" s="504"/>
      <c r="AE248" s="504"/>
      <c r="AF248" s="504"/>
      <c r="AG248" s="504"/>
      <c r="AH248" s="99"/>
      <c r="AI248" s="99"/>
      <c r="AJ248" s="99"/>
      <c r="AK248" s="99"/>
      <c r="AL248" s="99"/>
      <c r="AM248" s="99"/>
      <c r="AN248" s="99"/>
      <c r="AO248" s="99"/>
      <c r="AP248" s="99"/>
    </row>
    <row r="249" spans="1:45" s="317" customFormat="1" outlineLevel="1">
      <c r="A249" s="418" t="s">
        <v>154</v>
      </c>
      <c r="B249" s="173"/>
      <c r="C249" s="173"/>
      <c r="D249" s="173"/>
      <c r="E249" s="240" t="s">
        <v>479</v>
      </c>
      <c r="F249" s="425"/>
      <c r="G249" s="426"/>
      <c r="H249" s="42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428">
        <v>75</v>
      </c>
      <c r="Z249" s="429"/>
      <c r="AA249" s="429"/>
      <c r="AB249" s="430"/>
      <c r="AC249" s="430"/>
      <c r="AD249" s="430"/>
      <c r="AE249" s="430">
        <v>15</v>
      </c>
      <c r="AF249" s="430">
        <v>23</v>
      </c>
      <c r="AG249" s="430"/>
      <c r="AH249" s="431" t="s">
        <v>53</v>
      </c>
      <c r="AI249" s="432"/>
      <c r="AJ249" s="431"/>
      <c r="AK249" s="432"/>
      <c r="AL249" s="431"/>
      <c r="AM249" s="432"/>
      <c r="AN249" s="431"/>
      <c r="AO249" s="432"/>
      <c r="AP249" s="431"/>
      <c r="AS249" s="433"/>
    </row>
    <row r="250" spans="1:45" s="317" customFormat="1" outlineLevel="1">
      <c r="A250" s="418" t="s">
        <v>154</v>
      </c>
      <c r="B250" s="173"/>
      <c r="C250" s="173"/>
      <c r="D250" s="173"/>
      <c r="E250" s="240" t="s">
        <v>480</v>
      </c>
      <c r="F250" s="425"/>
      <c r="G250" s="426"/>
      <c r="H250" s="42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428">
        <v>75</v>
      </c>
      <c r="Z250" s="429"/>
      <c r="AA250" s="429"/>
      <c r="AB250" s="430">
        <v>10</v>
      </c>
      <c r="AC250" s="430">
        <v>18</v>
      </c>
      <c r="AD250" s="430"/>
      <c r="AE250" s="430">
        <v>15</v>
      </c>
      <c r="AF250" s="430">
        <v>23</v>
      </c>
      <c r="AG250" s="430"/>
      <c r="AH250" s="431"/>
      <c r="AI250" s="432" t="s">
        <v>53</v>
      </c>
      <c r="AJ250" s="431"/>
      <c r="AK250" s="432"/>
      <c r="AL250" s="431"/>
      <c r="AM250" s="432"/>
      <c r="AN250" s="431"/>
      <c r="AO250" s="432"/>
      <c r="AP250" s="431"/>
      <c r="AS250" s="433"/>
    </row>
    <row r="251" spans="1:45" s="317" customFormat="1" outlineLevel="1">
      <c r="A251" s="418" t="s">
        <v>154</v>
      </c>
      <c r="B251" s="173"/>
      <c r="C251" s="173"/>
      <c r="D251" s="173"/>
      <c r="E251" s="240" t="s">
        <v>481</v>
      </c>
      <c r="F251" s="425"/>
      <c r="G251" s="426"/>
      <c r="H251" s="42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428">
        <v>75</v>
      </c>
      <c r="Z251" s="429"/>
      <c r="AA251" s="429"/>
      <c r="AB251" s="430">
        <v>10</v>
      </c>
      <c r="AC251" s="430">
        <v>18</v>
      </c>
      <c r="AD251" s="430">
        <v>23</v>
      </c>
      <c r="AE251" s="430">
        <v>15</v>
      </c>
      <c r="AF251" s="430">
        <v>23</v>
      </c>
      <c r="AG251" s="430"/>
      <c r="AH251" s="431"/>
      <c r="AI251" s="432"/>
      <c r="AJ251" s="431" t="s">
        <v>53</v>
      </c>
      <c r="AK251" s="432"/>
      <c r="AL251" s="431"/>
      <c r="AM251" s="432"/>
      <c r="AN251" s="431"/>
      <c r="AO251" s="432"/>
      <c r="AP251" s="431"/>
      <c r="AS251" s="433"/>
    </row>
    <row r="252" spans="1:45" s="317" customFormat="1" outlineLevel="1">
      <c r="A252" s="418" t="s">
        <v>154</v>
      </c>
      <c r="B252" s="173"/>
      <c r="C252" s="173"/>
      <c r="D252" s="173"/>
      <c r="E252" s="240" t="s">
        <v>482</v>
      </c>
      <c r="F252" s="425"/>
      <c r="G252" s="426"/>
      <c r="H252" s="42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428">
        <v>75</v>
      </c>
      <c r="Z252" s="429"/>
      <c r="AA252" s="429"/>
      <c r="AB252" s="430">
        <v>10</v>
      </c>
      <c r="AC252" s="430">
        <v>18</v>
      </c>
      <c r="AD252" s="430">
        <v>23</v>
      </c>
      <c r="AE252" s="430">
        <v>15</v>
      </c>
      <c r="AF252" s="430">
        <v>23</v>
      </c>
      <c r="AG252" s="430"/>
      <c r="AH252" s="431"/>
      <c r="AI252" s="432"/>
      <c r="AJ252" s="431"/>
      <c r="AK252" s="432" t="s">
        <v>53</v>
      </c>
      <c r="AL252" s="431" t="s">
        <v>53</v>
      </c>
      <c r="AM252" s="432"/>
      <c r="AN252" s="431"/>
      <c r="AO252" s="432"/>
      <c r="AP252" s="431"/>
      <c r="AS252" s="433"/>
    </row>
    <row r="253" spans="1:45" s="317" customFormat="1" outlineLevel="1">
      <c r="A253" s="418" t="s">
        <v>154</v>
      </c>
      <c r="B253" s="173"/>
      <c r="C253" s="173"/>
      <c r="D253" s="173"/>
      <c r="E253" s="240" t="s">
        <v>483</v>
      </c>
      <c r="F253" s="425"/>
      <c r="G253" s="426"/>
      <c r="H253" s="42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428">
        <v>75</v>
      </c>
      <c r="Z253" s="429"/>
      <c r="AA253" s="429"/>
      <c r="AB253" s="430"/>
      <c r="AC253" s="430"/>
      <c r="AD253" s="430"/>
      <c r="AE253" s="430">
        <v>15</v>
      </c>
      <c r="AF253" s="430">
        <v>23</v>
      </c>
      <c r="AG253" s="430"/>
      <c r="AH253" s="431"/>
      <c r="AI253" s="432"/>
      <c r="AJ253" s="431"/>
      <c r="AK253" s="432"/>
      <c r="AL253" s="431"/>
      <c r="AM253" s="432" t="s">
        <v>53</v>
      </c>
      <c r="AN253" s="431"/>
      <c r="AO253" s="432"/>
      <c r="AP253" s="431"/>
      <c r="AS253" s="433"/>
    </row>
    <row r="254" spans="1:45" s="317" customFormat="1" outlineLevel="1">
      <c r="A254" s="418" t="s">
        <v>154</v>
      </c>
      <c r="B254" s="173"/>
      <c r="C254" s="173"/>
      <c r="D254" s="173"/>
      <c r="E254" s="240" t="s">
        <v>484</v>
      </c>
      <c r="F254" s="425"/>
      <c r="G254" s="426"/>
      <c r="H254" s="42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428">
        <v>75</v>
      </c>
      <c r="Z254" s="429"/>
      <c r="AA254" s="429"/>
      <c r="AB254" s="430">
        <v>10</v>
      </c>
      <c r="AC254" s="430">
        <v>18</v>
      </c>
      <c r="AD254" s="430">
        <v>23</v>
      </c>
      <c r="AE254" s="430">
        <v>15</v>
      </c>
      <c r="AF254" s="430">
        <v>23</v>
      </c>
      <c r="AG254" s="430"/>
      <c r="AH254" s="431"/>
      <c r="AI254" s="432"/>
      <c r="AJ254" s="431" t="s">
        <v>53</v>
      </c>
      <c r="AK254" s="432" t="s">
        <v>53</v>
      </c>
      <c r="AL254" s="431" t="s">
        <v>53</v>
      </c>
      <c r="AM254" s="432" t="s">
        <v>53</v>
      </c>
      <c r="AN254" s="431"/>
      <c r="AO254" s="432"/>
      <c r="AP254" s="431"/>
      <c r="AS254" s="433"/>
    </row>
    <row r="255" spans="1:45" s="317" customFormat="1" outlineLevel="1">
      <c r="A255" s="418" t="s">
        <v>154</v>
      </c>
      <c r="B255" s="173"/>
      <c r="C255" s="173"/>
      <c r="D255" s="173"/>
      <c r="E255" s="240" t="s">
        <v>485</v>
      </c>
      <c r="F255" s="425"/>
      <c r="G255" s="426"/>
      <c r="H255" s="42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428">
        <v>75</v>
      </c>
      <c r="Z255" s="429"/>
      <c r="AA255" s="429"/>
      <c r="AB255" s="430">
        <v>10</v>
      </c>
      <c r="AC255" s="430">
        <v>18</v>
      </c>
      <c r="AD255" s="430"/>
      <c r="AE255" s="430">
        <v>15</v>
      </c>
      <c r="AF255" s="430">
        <v>23</v>
      </c>
      <c r="AG255" s="430"/>
      <c r="AH255" s="431" t="s">
        <v>53</v>
      </c>
      <c r="AI255" s="432" t="s">
        <v>53</v>
      </c>
      <c r="AJ255" s="431"/>
      <c r="AK255" s="432"/>
      <c r="AL255" s="431"/>
      <c r="AM255" s="432"/>
      <c r="AN255" s="431"/>
      <c r="AO255" s="432"/>
      <c r="AP255" s="431"/>
      <c r="AS255" s="433"/>
    </row>
    <row r="256" spans="1:45" s="317" customFormat="1" outlineLevel="1">
      <c r="A256" s="418" t="s">
        <v>154</v>
      </c>
      <c r="B256" s="173"/>
      <c r="C256" s="173"/>
      <c r="D256" s="173"/>
      <c r="E256" s="240" t="s">
        <v>486</v>
      </c>
      <c r="F256" s="425"/>
      <c r="G256" s="426"/>
      <c r="H256" s="42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428">
        <v>75</v>
      </c>
      <c r="Z256" s="428"/>
      <c r="AA256" s="428"/>
      <c r="AB256" s="430"/>
      <c r="AC256" s="430"/>
      <c r="AD256" s="430"/>
      <c r="AE256" s="430">
        <v>15</v>
      </c>
      <c r="AF256" s="430">
        <v>23</v>
      </c>
      <c r="AG256" s="430"/>
      <c r="AH256" s="431"/>
      <c r="AI256" s="432"/>
      <c r="AJ256" s="431"/>
      <c r="AK256" s="432"/>
      <c r="AL256" s="431"/>
      <c r="AM256" s="432"/>
      <c r="AN256" s="431"/>
      <c r="AO256" s="432"/>
      <c r="AP256" s="431"/>
      <c r="AS256" s="433"/>
    </row>
    <row r="257" spans="1:45" s="317" customFormat="1" outlineLevel="1">
      <c r="A257" s="418" t="s">
        <v>154</v>
      </c>
      <c r="B257" s="173"/>
      <c r="C257" s="173"/>
      <c r="D257" s="173"/>
      <c r="E257" s="240" t="s">
        <v>487</v>
      </c>
      <c r="F257" s="425"/>
      <c r="G257" s="426"/>
      <c r="H257" s="42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428">
        <v>75</v>
      </c>
      <c r="Z257" s="428"/>
      <c r="AA257" s="428"/>
      <c r="AB257" s="430"/>
      <c r="AC257" s="430"/>
      <c r="AD257" s="430"/>
      <c r="AE257" s="430"/>
      <c r="AF257" s="430"/>
      <c r="AG257" s="430"/>
      <c r="AH257" s="431" t="s">
        <v>53</v>
      </c>
      <c r="AI257" s="432" t="s">
        <v>53</v>
      </c>
      <c r="AJ257" s="431" t="s">
        <v>53</v>
      </c>
      <c r="AK257" s="432" t="s">
        <v>53</v>
      </c>
      <c r="AL257" s="431" t="s">
        <v>53</v>
      </c>
      <c r="AM257" s="432" t="s">
        <v>53</v>
      </c>
      <c r="AN257" s="431" t="s">
        <v>53</v>
      </c>
      <c r="AO257" s="432" t="s">
        <v>53</v>
      </c>
      <c r="AP257" s="431" t="s">
        <v>53</v>
      </c>
      <c r="AS257" s="433"/>
    </row>
    <row r="258" spans="1:45" s="317" customFormat="1" outlineLevel="1">
      <c r="A258" s="418" t="s">
        <v>154</v>
      </c>
      <c r="B258" s="173"/>
      <c r="C258" s="173"/>
      <c r="D258" s="173"/>
      <c r="E258" s="240" t="s">
        <v>350</v>
      </c>
      <c r="G258" s="426"/>
      <c r="H258" s="42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429"/>
      <c r="Z258" s="428">
        <v>75</v>
      </c>
      <c r="AA258" s="428"/>
      <c r="AB258" s="430"/>
      <c r="AC258" s="430"/>
      <c r="AD258" s="430"/>
      <c r="AE258" s="430"/>
      <c r="AF258" s="430"/>
      <c r="AG258" s="430"/>
      <c r="AH258" s="431"/>
      <c r="AI258" s="432"/>
      <c r="AJ258" s="431"/>
      <c r="AK258" s="432"/>
      <c r="AL258" s="431"/>
      <c r="AM258" s="432"/>
      <c r="AN258" s="431"/>
      <c r="AO258" s="432"/>
      <c r="AP258" s="431"/>
      <c r="AS258" s="433"/>
    </row>
    <row r="259" spans="1:45" s="317" customFormat="1" outlineLevel="1">
      <c r="A259" s="418" t="s">
        <v>154</v>
      </c>
      <c r="B259" s="173"/>
      <c r="C259" s="173"/>
      <c r="D259" s="173"/>
      <c r="E259" s="240" t="s">
        <v>351</v>
      </c>
      <c r="G259" s="426"/>
      <c r="H259" s="42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428"/>
      <c r="Z259" s="428"/>
      <c r="AA259" s="428">
        <v>75</v>
      </c>
      <c r="AB259" s="430"/>
      <c r="AC259" s="430"/>
      <c r="AD259" s="430"/>
      <c r="AE259" s="430"/>
      <c r="AF259" s="430"/>
      <c r="AG259" s="430"/>
      <c r="AH259" s="431"/>
      <c r="AI259" s="432"/>
      <c r="AJ259" s="431"/>
      <c r="AK259" s="432"/>
      <c r="AL259" s="431"/>
      <c r="AM259" s="432"/>
      <c r="AN259" s="431"/>
      <c r="AO259" s="432"/>
      <c r="AP259" s="431"/>
      <c r="AS259" s="433"/>
    </row>
    <row r="260" spans="1:45" s="317" customFormat="1" outlineLevel="1">
      <c r="A260" s="418" t="s">
        <v>154</v>
      </c>
      <c r="B260" s="173"/>
      <c r="C260" s="173"/>
      <c r="D260" s="173"/>
      <c r="E260" s="240" t="s">
        <v>488</v>
      </c>
      <c r="G260" s="426"/>
      <c r="H260" s="42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428">
        <v>66</v>
      </c>
      <c r="Z260" s="428"/>
      <c r="AA260" s="428"/>
      <c r="AB260" s="430">
        <v>10</v>
      </c>
      <c r="AC260" s="430">
        <v>18</v>
      </c>
      <c r="AD260" s="430">
        <v>23</v>
      </c>
      <c r="AE260" s="430">
        <v>15</v>
      </c>
      <c r="AF260" s="430">
        <v>23</v>
      </c>
      <c r="AG260" s="430">
        <v>25</v>
      </c>
      <c r="AH260" s="431" t="s">
        <v>53</v>
      </c>
      <c r="AI260" s="432" t="s">
        <v>53</v>
      </c>
      <c r="AJ260" s="431" t="s">
        <v>53</v>
      </c>
      <c r="AK260" s="432" t="s">
        <v>53</v>
      </c>
      <c r="AL260" s="431" t="s">
        <v>53</v>
      </c>
      <c r="AM260" s="432" t="s">
        <v>53</v>
      </c>
      <c r="AN260" s="431" t="s">
        <v>53</v>
      </c>
      <c r="AO260" s="432" t="s">
        <v>53</v>
      </c>
      <c r="AP260" s="431" t="s">
        <v>53</v>
      </c>
      <c r="AS260" s="433"/>
    </row>
    <row r="261" spans="1:45" s="317" customFormat="1" outlineLevel="1">
      <c r="A261" s="418" t="s">
        <v>154</v>
      </c>
      <c r="B261" s="173"/>
      <c r="C261" s="173"/>
      <c r="D261" s="173"/>
      <c r="E261" s="240" t="s">
        <v>352</v>
      </c>
      <c r="G261" s="426"/>
      <c r="H261" s="42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428"/>
      <c r="Z261" s="428">
        <v>66</v>
      </c>
      <c r="AA261" s="428"/>
      <c r="AB261" s="430"/>
      <c r="AC261" s="430"/>
      <c r="AD261" s="430"/>
      <c r="AE261" s="430"/>
      <c r="AF261" s="430"/>
      <c r="AG261" s="430"/>
      <c r="AH261" s="431"/>
      <c r="AI261" s="432" t="s">
        <v>53</v>
      </c>
      <c r="AJ261" s="431"/>
      <c r="AK261" s="432" t="s">
        <v>53</v>
      </c>
      <c r="AL261" s="431" t="s">
        <v>53</v>
      </c>
      <c r="AM261" s="432"/>
      <c r="AN261" s="431"/>
      <c r="AO261" s="432"/>
      <c r="AP261" s="431"/>
      <c r="AS261" s="433"/>
    </row>
    <row r="262" spans="1:45" s="317" customFormat="1" outlineLevel="1">
      <c r="A262" s="418" t="s">
        <v>154</v>
      </c>
      <c r="B262" s="173"/>
      <c r="C262" s="173"/>
      <c r="D262" s="173"/>
      <c r="E262" s="240" t="s">
        <v>353</v>
      </c>
      <c r="G262" s="426"/>
      <c r="H262" s="42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428"/>
      <c r="Z262" s="428"/>
      <c r="AA262" s="428">
        <v>66</v>
      </c>
      <c r="AB262" s="430"/>
      <c r="AC262" s="430"/>
      <c r="AD262" s="430"/>
      <c r="AE262" s="430"/>
      <c r="AF262" s="430"/>
      <c r="AG262" s="430"/>
      <c r="AH262" s="431"/>
      <c r="AI262" s="432" t="s">
        <v>53</v>
      </c>
      <c r="AJ262" s="431"/>
      <c r="AK262" s="432"/>
      <c r="AL262" s="431"/>
      <c r="AM262" s="432"/>
      <c r="AN262" s="431"/>
      <c r="AO262" s="432"/>
      <c r="AP262" s="431"/>
      <c r="AS262" s="433"/>
    </row>
    <row r="263" spans="1:45" s="317" customFormat="1" outlineLevel="1">
      <c r="A263" s="418" t="s">
        <v>154</v>
      </c>
      <c r="B263" s="173"/>
      <c r="C263" s="173"/>
      <c r="D263" s="173"/>
      <c r="E263" s="240" t="s">
        <v>354</v>
      </c>
      <c r="G263" s="426"/>
      <c r="H263" s="42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428">
        <v>60</v>
      </c>
      <c r="Z263" s="428">
        <v>60</v>
      </c>
      <c r="AA263" s="428">
        <v>60</v>
      </c>
      <c r="AB263" s="430"/>
      <c r="AC263" s="430"/>
      <c r="AD263" s="430"/>
      <c r="AE263" s="430"/>
      <c r="AF263" s="430"/>
      <c r="AG263" s="430"/>
      <c r="AH263" s="431" t="s">
        <v>53</v>
      </c>
      <c r="AI263" s="432" t="s">
        <v>53</v>
      </c>
      <c r="AJ263" s="431" t="s">
        <v>53</v>
      </c>
      <c r="AK263" s="432" t="s">
        <v>53</v>
      </c>
      <c r="AL263" s="431" t="s">
        <v>53</v>
      </c>
      <c r="AM263" s="432" t="s">
        <v>53</v>
      </c>
      <c r="AN263" s="431" t="s">
        <v>53</v>
      </c>
      <c r="AO263" s="432" t="s">
        <v>53</v>
      </c>
      <c r="AP263" s="431" t="s">
        <v>53</v>
      </c>
      <c r="AS263" s="433"/>
    </row>
    <row r="264" spans="1:45" s="317" customFormat="1">
      <c r="A264" s="418"/>
      <c r="B264" s="173"/>
      <c r="C264" s="173"/>
      <c r="D264" s="173"/>
      <c r="E264" s="240"/>
      <c r="G264" s="426"/>
      <c r="H264" s="42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428"/>
      <c r="Z264" s="428"/>
      <c r="AA264" s="428"/>
      <c r="AB264" s="430"/>
      <c r="AC264" s="430"/>
      <c r="AD264" s="430"/>
      <c r="AE264" s="430"/>
      <c r="AF264" s="430"/>
      <c r="AG264" s="430"/>
      <c r="AI264" s="434"/>
      <c r="AJ264" s="432"/>
      <c r="AK264" s="432"/>
      <c r="AL264" s="432"/>
      <c r="AM264" s="432"/>
      <c r="AN264" s="432"/>
      <c r="AO264" s="432"/>
      <c r="AP264" s="432"/>
      <c r="AQ264" s="432"/>
      <c r="AR264" s="432"/>
      <c r="AS264" s="433"/>
    </row>
    <row r="265" spans="1:45" s="254" customFormat="1">
      <c r="A265" s="312"/>
      <c r="B265" s="435"/>
      <c r="C265" s="435"/>
      <c r="D265" s="435"/>
      <c r="E265" s="436"/>
      <c r="F265" s="312"/>
      <c r="G265" s="317"/>
      <c r="H265" s="437"/>
      <c r="I265" s="174"/>
      <c r="J265" s="174"/>
      <c r="K265" s="174"/>
      <c r="L265" s="174"/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438"/>
      <c r="AA265" s="438"/>
      <c r="AB265" s="439"/>
      <c r="AC265" s="439"/>
      <c r="AD265" s="439"/>
      <c r="AE265" s="439"/>
      <c r="AF265" s="439"/>
      <c r="AG265" s="439"/>
      <c r="AH265" s="439"/>
      <c r="AJ265" s="258"/>
      <c r="AK265" s="258"/>
      <c r="AL265" s="258"/>
      <c r="AM265" s="258"/>
      <c r="AN265" s="258"/>
      <c r="AO265" s="258"/>
      <c r="AP265" s="258"/>
      <c r="AQ265" s="258"/>
      <c r="AR265" s="258"/>
    </row>
    <row r="266" spans="1:45" s="254" customFormat="1" ht="20">
      <c r="A266" s="440" t="s">
        <v>477</v>
      </c>
      <c r="B266" s="441"/>
      <c r="C266" s="441"/>
      <c r="D266" s="441"/>
      <c r="E266" s="442"/>
      <c r="F266" s="443"/>
      <c r="G266" s="444"/>
      <c r="H266" s="445"/>
      <c r="I266" s="446"/>
      <c r="J266" s="446"/>
      <c r="K266" s="446"/>
      <c r="L266" s="446"/>
      <c r="M266" s="446"/>
      <c r="N266" s="446"/>
      <c r="O266" s="446"/>
      <c r="P266" s="446"/>
      <c r="Q266" s="446"/>
      <c r="R266" s="446"/>
      <c r="S266" s="446"/>
      <c r="T266" s="446"/>
      <c r="U266" s="446"/>
      <c r="V266" s="446"/>
      <c r="W266" s="446"/>
      <c r="X266" s="446"/>
      <c r="Y266" s="498" t="s">
        <v>736</v>
      </c>
      <c r="Z266" s="499"/>
      <c r="AA266" s="499"/>
      <c r="AB266" s="499"/>
      <c r="AC266" s="499"/>
      <c r="AD266" s="499"/>
      <c r="AE266" s="499"/>
      <c r="AF266" s="499"/>
      <c r="AG266" s="500"/>
      <c r="AH266" s="447"/>
      <c r="AI266" s="447"/>
      <c r="AJ266" s="447"/>
      <c r="AK266" s="447"/>
      <c r="AL266" s="447"/>
      <c r="AM266" s="447"/>
      <c r="AN266" s="447"/>
      <c r="AO266" s="447"/>
      <c r="AP266" s="447"/>
    </row>
    <row r="267" spans="1:45" s="317" customFormat="1" ht="18" customHeight="1" outlineLevel="1">
      <c r="A267" s="444"/>
      <c r="B267" s="441"/>
      <c r="C267" s="441"/>
      <c r="D267" s="441"/>
      <c r="E267" s="442"/>
      <c r="F267" s="444"/>
      <c r="G267" s="444"/>
      <c r="H267" s="445"/>
      <c r="I267" s="446"/>
      <c r="J267" s="446"/>
      <c r="K267" s="446"/>
      <c r="L267" s="446"/>
      <c r="M267" s="446"/>
      <c r="N267" s="446"/>
      <c r="O267" s="446"/>
      <c r="P267" s="446"/>
      <c r="Q267" s="446"/>
      <c r="R267" s="446"/>
      <c r="S267" s="446"/>
      <c r="T267" s="446"/>
      <c r="U267" s="446"/>
      <c r="V267" s="446"/>
      <c r="W267" s="446"/>
      <c r="X267" s="446"/>
      <c r="Y267" s="505" t="s">
        <v>729</v>
      </c>
      <c r="Z267" s="448"/>
      <c r="AA267" s="506"/>
      <c r="AB267" s="507"/>
      <c r="AC267" s="507"/>
      <c r="AD267" s="507"/>
      <c r="AE267" s="507"/>
      <c r="AF267" s="507"/>
      <c r="AG267" s="507"/>
      <c r="AH267" s="449"/>
      <c r="AI267" s="449"/>
      <c r="AJ267" s="449"/>
      <c r="AK267" s="449"/>
      <c r="AL267" s="449"/>
      <c r="AM267" s="449"/>
      <c r="AN267" s="449"/>
      <c r="AO267" s="449"/>
      <c r="AP267" s="449"/>
    </row>
    <row r="268" spans="1:45" s="317" customFormat="1" ht="42" customHeight="1" outlineLevel="1">
      <c r="A268" s="444"/>
      <c r="B268" s="441"/>
      <c r="C268" s="441"/>
      <c r="D268" s="441"/>
      <c r="E268" s="442"/>
      <c r="F268" s="444"/>
      <c r="G268" s="444"/>
      <c r="H268" s="445"/>
      <c r="I268" s="446"/>
      <c r="J268" s="446"/>
      <c r="K268" s="446"/>
      <c r="L268" s="446"/>
      <c r="M268" s="446"/>
      <c r="N268" s="446"/>
      <c r="O268" s="446"/>
      <c r="P268" s="446"/>
      <c r="Q268" s="446"/>
      <c r="R268" s="446"/>
      <c r="S268" s="446"/>
      <c r="T268" s="446"/>
      <c r="U268" s="446"/>
      <c r="V268" s="446"/>
      <c r="W268" s="446"/>
      <c r="X268" s="446"/>
      <c r="Y268" s="502"/>
      <c r="Z268" s="448"/>
      <c r="AA268" s="506"/>
      <c r="AB268" s="507"/>
      <c r="AC268" s="507"/>
      <c r="AD268" s="507"/>
      <c r="AE268" s="507"/>
      <c r="AF268" s="507"/>
      <c r="AG268" s="507"/>
      <c r="AH268" s="449"/>
      <c r="AI268" s="449"/>
      <c r="AJ268" s="449"/>
      <c r="AK268" s="449"/>
      <c r="AL268" s="449"/>
      <c r="AM268" s="449"/>
      <c r="AN268" s="449"/>
      <c r="AO268" s="449"/>
      <c r="AP268" s="449"/>
    </row>
    <row r="269" spans="1:45" s="317" customFormat="1" outlineLevel="1">
      <c r="A269" s="450" t="s">
        <v>478</v>
      </c>
      <c r="B269" s="451"/>
      <c r="C269" s="451"/>
      <c r="D269" s="451"/>
      <c r="E269" s="452" t="s">
        <v>489</v>
      </c>
      <c r="F269" s="453"/>
      <c r="G269" s="454"/>
      <c r="H269" s="455"/>
      <c r="I269" s="456"/>
      <c r="J269" s="456"/>
      <c r="K269" s="456"/>
      <c r="L269" s="456"/>
      <c r="M269" s="456"/>
      <c r="N269" s="456"/>
      <c r="O269" s="456"/>
      <c r="P269" s="456"/>
      <c r="Q269" s="456"/>
      <c r="R269" s="456"/>
      <c r="S269" s="456"/>
      <c r="T269" s="456"/>
      <c r="U269" s="456"/>
      <c r="V269" s="456"/>
      <c r="W269" s="456"/>
      <c r="X269" s="456"/>
      <c r="Y269" s="457">
        <v>75</v>
      </c>
      <c r="Z269" s="448"/>
      <c r="AA269" s="458"/>
      <c r="AB269" s="459"/>
      <c r="AC269" s="459"/>
      <c r="AD269" s="459"/>
      <c r="AE269" s="459"/>
      <c r="AF269" s="459"/>
      <c r="AG269" s="459"/>
      <c r="AH269" s="227" t="s">
        <v>53</v>
      </c>
      <c r="AI269" s="460"/>
      <c r="AJ269" s="227"/>
      <c r="AK269" s="460"/>
      <c r="AL269" s="227"/>
      <c r="AM269" s="460"/>
      <c r="AN269" s="227"/>
      <c r="AO269" s="460"/>
      <c r="AP269" s="227"/>
      <c r="AS269" s="433"/>
    </row>
    <row r="270" spans="1:45" s="317" customFormat="1" outlineLevel="1">
      <c r="A270" s="450" t="s">
        <v>478</v>
      </c>
      <c r="B270" s="451"/>
      <c r="C270" s="451"/>
      <c r="D270" s="451"/>
      <c r="E270" s="452" t="s">
        <v>490</v>
      </c>
      <c r="F270" s="453"/>
      <c r="G270" s="454"/>
      <c r="H270" s="455"/>
      <c r="I270" s="456"/>
      <c r="J270" s="456"/>
      <c r="K270" s="456"/>
      <c r="L270" s="456"/>
      <c r="M270" s="456"/>
      <c r="N270" s="456"/>
      <c r="O270" s="456"/>
      <c r="P270" s="456"/>
      <c r="Q270" s="456"/>
      <c r="R270" s="456"/>
      <c r="S270" s="456"/>
      <c r="T270" s="456"/>
      <c r="U270" s="456"/>
      <c r="V270" s="456"/>
      <c r="W270" s="456"/>
      <c r="X270" s="456"/>
      <c r="Y270" s="457">
        <v>75</v>
      </c>
      <c r="Z270" s="448"/>
      <c r="AA270" s="458"/>
      <c r="AB270" s="459"/>
      <c r="AC270" s="459"/>
      <c r="AD270" s="459"/>
      <c r="AE270" s="459"/>
      <c r="AF270" s="459"/>
      <c r="AG270" s="459"/>
      <c r="AH270" s="227"/>
      <c r="AI270" s="460" t="s">
        <v>53</v>
      </c>
      <c r="AJ270" s="227"/>
      <c r="AK270" s="460"/>
      <c r="AL270" s="227"/>
      <c r="AM270" s="460"/>
      <c r="AN270" s="227"/>
      <c r="AO270" s="460"/>
      <c r="AP270" s="227"/>
      <c r="AS270" s="433"/>
    </row>
    <row r="271" spans="1:45" s="317" customFormat="1" outlineLevel="1">
      <c r="A271" s="450" t="s">
        <v>478</v>
      </c>
      <c r="B271" s="451"/>
      <c r="C271" s="451"/>
      <c r="D271" s="451"/>
      <c r="E271" s="452" t="s">
        <v>491</v>
      </c>
      <c r="F271" s="453"/>
      <c r="G271" s="454"/>
      <c r="H271" s="455"/>
      <c r="I271" s="456"/>
      <c r="J271" s="456"/>
      <c r="K271" s="456"/>
      <c r="L271" s="456"/>
      <c r="M271" s="456"/>
      <c r="N271" s="456"/>
      <c r="O271" s="456"/>
      <c r="P271" s="456"/>
      <c r="Q271" s="456"/>
      <c r="R271" s="456"/>
      <c r="S271" s="456"/>
      <c r="T271" s="456"/>
      <c r="U271" s="456"/>
      <c r="V271" s="456"/>
      <c r="W271" s="456"/>
      <c r="X271" s="456"/>
      <c r="Y271" s="457">
        <v>75</v>
      </c>
      <c r="Z271" s="448"/>
      <c r="AA271" s="458"/>
      <c r="AB271" s="459"/>
      <c r="AC271" s="459"/>
      <c r="AD271" s="459"/>
      <c r="AE271" s="459"/>
      <c r="AF271" s="459"/>
      <c r="AG271" s="459"/>
      <c r="AH271" s="227"/>
      <c r="AI271" s="460"/>
      <c r="AJ271" s="227" t="s">
        <v>53</v>
      </c>
      <c r="AK271" s="460" t="s">
        <v>53</v>
      </c>
      <c r="AL271" s="227" t="s">
        <v>53</v>
      </c>
      <c r="AM271" s="460" t="s">
        <v>53</v>
      </c>
      <c r="AN271" s="227"/>
      <c r="AO271" s="460"/>
      <c r="AP271" s="227"/>
      <c r="AS271" s="433"/>
    </row>
    <row r="272" spans="1:45" s="317" customFormat="1" outlineLevel="1">
      <c r="A272" s="450" t="s">
        <v>478</v>
      </c>
      <c r="B272" s="451"/>
      <c r="C272" s="451"/>
      <c r="D272" s="451"/>
      <c r="E272" s="452" t="s">
        <v>492</v>
      </c>
      <c r="F272" s="453"/>
      <c r="G272" s="454"/>
      <c r="H272" s="455"/>
      <c r="I272" s="456"/>
      <c r="J272" s="456"/>
      <c r="K272" s="456"/>
      <c r="L272" s="456"/>
      <c r="M272" s="456"/>
      <c r="N272" s="456"/>
      <c r="O272" s="456"/>
      <c r="P272" s="456"/>
      <c r="Q272" s="456"/>
      <c r="R272" s="456"/>
      <c r="S272" s="456"/>
      <c r="T272" s="456"/>
      <c r="U272" s="456"/>
      <c r="V272" s="456"/>
      <c r="W272" s="456"/>
      <c r="X272" s="456"/>
      <c r="Y272" s="457">
        <v>75</v>
      </c>
      <c r="Z272" s="448"/>
      <c r="AA272" s="458"/>
      <c r="AB272" s="459"/>
      <c r="AC272" s="459"/>
      <c r="AD272" s="459"/>
      <c r="AE272" s="459"/>
      <c r="AF272" s="459"/>
      <c r="AG272" s="459"/>
      <c r="AH272" s="227" t="s">
        <v>53</v>
      </c>
      <c r="AI272" s="460" t="s">
        <v>53</v>
      </c>
      <c r="AJ272" s="227"/>
      <c r="AK272" s="460"/>
      <c r="AL272" s="227"/>
      <c r="AM272" s="460"/>
      <c r="AN272" s="227"/>
      <c r="AO272" s="460"/>
      <c r="AP272" s="227"/>
      <c r="AS272" s="433"/>
    </row>
    <row r="273" spans="1:49" s="317" customFormat="1" outlineLevel="1">
      <c r="A273" s="450" t="s">
        <v>478</v>
      </c>
      <c r="B273" s="451"/>
      <c r="C273" s="451"/>
      <c r="D273" s="451"/>
      <c r="E273" s="452" t="s">
        <v>493</v>
      </c>
      <c r="F273" s="453"/>
      <c r="G273" s="454"/>
      <c r="H273" s="455"/>
      <c r="I273" s="456"/>
      <c r="J273" s="456"/>
      <c r="K273" s="456"/>
      <c r="L273" s="456"/>
      <c r="M273" s="456"/>
      <c r="N273" s="456"/>
      <c r="O273" s="456"/>
      <c r="P273" s="456"/>
      <c r="Q273" s="456"/>
      <c r="R273" s="456"/>
      <c r="S273" s="456"/>
      <c r="T273" s="456"/>
      <c r="U273" s="456"/>
      <c r="V273" s="456"/>
      <c r="W273" s="456"/>
      <c r="X273" s="456"/>
      <c r="Y273" s="457">
        <v>75</v>
      </c>
      <c r="Z273" s="448"/>
      <c r="AA273" s="457"/>
      <c r="AB273" s="459"/>
      <c r="AC273" s="459"/>
      <c r="AD273" s="459"/>
      <c r="AE273" s="459"/>
      <c r="AF273" s="459"/>
      <c r="AG273" s="459"/>
      <c r="AH273" s="227"/>
      <c r="AI273" s="460"/>
      <c r="AJ273" s="227"/>
      <c r="AK273" s="460"/>
      <c r="AL273" s="227"/>
      <c r="AM273" s="460"/>
      <c r="AN273" s="227"/>
      <c r="AO273" s="460"/>
      <c r="AP273" s="227"/>
      <c r="AS273" s="433"/>
    </row>
    <row r="274" spans="1:49" s="317" customFormat="1" outlineLevel="1">
      <c r="A274" s="450" t="s">
        <v>478</v>
      </c>
      <c r="B274" s="451"/>
      <c r="C274" s="451"/>
      <c r="D274" s="451"/>
      <c r="E274" s="452" t="s">
        <v>494</v>
      </c>
      <c r="F274" s="448"/>
      <c r="G274" s="454"/>
      <c r="H274" s="455"/>
      <c r="I274" s="456"/>
      <c r="J274" s="456"/>
      <c r="K274" s="456"/>
      <c r="L274" s="456"/>
      <c r="M274" s="456"/>
      <c r="N274" s="456"/>
      <c r="O274" s="456"/>
      <c r="P274" s="456"/>
      <c r="Q274" s="456"/>
      <c r="R274" s="456"/>
      <c r="S274" s="456"/>
      <c r="T274" s="456"/>
      <c r="U274" s="456"/>
      <c r="V274" s="456"/>
      <c r="W274" s="456"/>
      <c r="X274" s="456"/>
      <c r="Y274" s="457">
        <v>66</v>
      </c>
      <c r="Z274" s="448"/>
      <c r="AA274" s="457"/>
      <c r="AB274" s="459"/>
      <c r="AC274" s="459"/>
      <c r="AD274" s="459"/>
      <c r="AE274" s="459"/>
      <c r="AF274" s="459"/>
      <c r="AG274" s="459"/>
      <c r="AH274" s="227" t="s">
        <v>53</v>
      </c>
      <c r="AI274" s="460" t="s">
        <v>53</v>
      </c>
      <c r="AJ274" s="227" t="s">
        <v>53</v>
      </c>
      <c r="AK274" s="460" t="s">
        <v>53</v>
      </c>
      <c r="AL274" s="227" t="s">
        <v>53</v>
      </c>
      <c r="AM274" s="460" t="s">
        <v>53</v>
      </c>
      <c r="AN274" s="227" t="s">
        <v>53</v>
      </c>
      <c r="AO274" s="460" t="s">
        <v>53</v>
      </c>
      <c r="AP274" s="227" t="s">
        <v>53</v>
      </c>
      <c r="AS274" s="433"/>
    </row>
    <row r="275" spans="1:49" s="317" customFormat="1" outlineLevel="1">
      <c r="A275" s="450" t="s">
        <v>478</v>
      </c>
      <c r="B275" s="451"/>
      <c r="C275" s="451"/>
      <c r="D275" s="451"/>
      <c r="E275" s="452" t="s">
        <v>495</v>
      </c>
      <c r="F275" s="448"/>
      <c r="G275" s="454"/>
      <c r="H275" s="455"/>
      <c r="I275" s="456"/>
      <c r="J275" s="456"/>
      <c r="K275" s="456"/>
      <c r="L275" s="456"/>
      <c r="M275" s="456"/>
      <c r="N275" s="456"/>
      <c r="O275" s="456"/>
      <c r="P275" s="456"/>
      <c r="Q275" s="456"/>
      <c r="R275" s="456"/>
      <c r="S275" s="456"/>
      <c r="T275" s="456"/>
      <c r="U275" s="456"/>
      <c r="V275" s="456"/>
      <c r="W275" s="456"/>
      <c r="X275" s="456"/>
      <c r="Y275" s="457">
        <v>75</v>
      </c>
      <c r="Z275" s="448"/>
      <c r="AA275" s="457"/>
      <c r="AB275" s="459"/>
      <c r="AC275" s="459"/>
      <c r="AD275" s="459"/>
      <c r="AE275" s="459"/>
      <c r="AF275" s="459"/>
      <c r="AG275" s="459"/>
      <c r="AH275" s="227" t="s">
        <v>53</v>
      </c>
      <c r="AI275" s="460" t="s">
        <v>53</v>
      </c>
      <c r="AJ275" s="227" t="s">
        <v>53</v>
      </c>
      <c r="AK275" s="460" t="s">
        <v>53</v>
      </c>
      <c r="AL275" s="227" t="s">
        <v>53</v>
      </c>
      <c r="AM275" s="460" t="s">
        <v>53</v>
      </c>
      <c r="AN275" s="227" t="s">
        <v>53</v>
      </c>
      <c r="AO275" s="460" t="s">
        <v>53</v>
      </c>
      <c r="AP275" s="227" t="s">
        <v>53</v>
      </c>
      <c r="AS275" s="433"/>
    </row>
    <row r="276" spans="1:49" s="182" customFormat="1" ht="15.5"/>
    <row r="277" spans="1:49" s="183" customFormat="1" ht="20">
      <c r="A277" s="419" t="s">
        <v>255</v>
      </c>
      <c r="B277" s="420"/>
      <c r="C277" s="420"/>
      <c r="D277" s="420"/>
      <c r="E277" s="482"/>
      <c r="F277" s="422"/>
      <c r="G277" s="423"/>
      <c r="H277" s="424"/>
      <c r="I277" s="172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488" t="s">
        <v>496</v>
      </c>
      <c r="Y277" s="489"/>
      <c r="Z277" s="489"/>
      <c r="AA277" s="489"/>
      <c r="AB277" s="172"/>
      <c r="AC277" s="172"/>
      <c r="AH277" s="57" t="s">
        <v>53</v>
      </c>
      <c r="AI277" s="57" t="s">
        <v>53</v>
      </c>
      <c r="AJ277" s="57" t="s">
        <v>53</v>
      </c>
      <c r="AK277" s="57" t="s">
        <v>53</v>
      </c>
      <c r="AL277" s="57" t="s">
        <v>53</v>
      </c>
      <c r="AM277" s="57" t="s">
        <v>53</v>
      </c>
      <c r="AN277" s="57" t="s">
        <v>53</v>
      </c>
      <c r="AO277" s="57" t="s">
        <v>53</v>
      </c>
      <c r="AP277" s="57" t="s">
        <v>53</v>
      </c>
      <c r="AW277" s="184"/>
    </row>
    <row r="278" spans="1:49" s="183" customFormat="1" outlineLevel="1">
      <c r="A278" s="423"/>
      <c r="B278" s="420"/>
      <c r="C278" s="420"/>
      <c r="D278" s="420"/>
      <c r="E278" s="482"/>
      <c r="F278" s="422"/>
      <c r="G278" s="423"/>
      <c r="H278" s="424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490" t="s">
        <v>256</v>
      </c>
      <c r="Y278" s="491"/>
      <c r="Z278" s="490" t="s">
        <v>257</v>
      </c>
      <c r="AA278" s="491"/>
      <c r="AB278" s="172"/>
      <c r="AC278" s="172"/>
      <c r="AH278" s="57" t="s">
        <v>53</v>
      </c>
      <c r="AI278" s="57" t="s">
        <v>53</v>
      </c>
      <c r="AJ278" s="57" t="s">
        <v>53</v>
      </c>
      <c r="AK278" s="57" t="s">
        <v>53</v>
      </c>
      <c r="AL278" s="57" t="s">
        <v>53</v>
      </c>
      <c r="AM278" s="57" t="s">
        <v>53</v>
      </c>
      <c r="AN278" s="57" t="s">
        <v>53</v>
      </c>
      <c r="AO278" s="57" t="s">
        <v>53</v>
      </c>
      <c r="AP278" s="57" t="s">
        <v>53</v>
      </c>
      <c r="AW278" s="184"/>
    </row>
    <row r="279" spans="1:49" s="183" customFormat="1" outlineLevel="1">
      <c r="A279" s="317"/>
      <c r="B279" s="173"/>
      <c r="C279" s="173"/>
      <c r="D279" s="173"/>
      <c r="E279" s="483"/>
      <c r="F279" s="312"/>
      <c r="G279" s="317"/>
      <c r="H279" s="437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429"/>
      <c r="Y279" s="429"/>
      <c r="Z279" s="429"/>
      <c r="AA279" s="429"/>
      <c r="AB279" s="174"/>
      <c r="AC279" s="174"/>
      <c r="AH279" s="484"/>
      <c r="AI279" s="484"/>
      <c r="AJ279" s="484"/>
      <c r="AK279" s="484"/>
      <c r="AL279" s="484"/>
      <c r="AM279" s="484"/>
      <c r="AN279" s="484"/>
      <c r="AO279" s="484"/>
      <c r="AP279" s="484"/>
      <c r="AW279" s="184"/>
    </row>
    <row r="280" spans="1:49" s="183" customFormat="1" outlineLevel="1">
      <c r="A280" s="280" t="s">
        <v>255</v>
      </c>
      <c r="B280" s="485"/>
      <c r="C280" s="485"/>
      <c r="D280" s="485"/>
      <c r="E280" s="346"/>
      <c r="F280" s="425"/>
      <c r="G280" s="425"/>
      <c r="H280" s="427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492">
        <v>500</v>
      </c>
      <c r="Y280" s="492"/>
      <c r="Z280" s="492">
        <v>800</v>
      </c>
      <c r="AA280" s="492"/>
      <c r="AB280" s="175"/>
      <c r="AC280" s="175"/>
      <c r="AH280" s="431" t="s">
        <v>53</v>
      </c>
      <c r="AI280" s="432" t="s">
        <v>53</v>
      </c>
      <c r="AJ280" s="431" t="s">
        <v>53</v>
      </c>
      <c r="AK280" s="432" t="s">
        <v>53</v>
      </c>
      <c r="AL280" s="431" t="s">
        <v>53</v>
      </c>
      <c r="AM280" s="432" t="s">
        <v>53</v>
      </c>
      <c r="AN280" s="431" t="s">
        <v>53</v>
      </c>
      <c r="AO280" s="432" t="s">
        <v>53</v>
      </c>
      <c r="AP280" s="431" t="s">
        <v>53</v>
      </c>
      <c r="AW280" s="184"/>
    </row>
    <row r="281" spans="1:49" s="183" customFormat="1" outlineLevel="1">
      <c r="A281" s="251"/>
      <c r="B281" s="486" t="s">
        <v>731</v>
      </c>
      <c r="C281" s="486"/>
      <c r="D281" s="251"/>
      <c r="E281" s="252"/>
      <c r="F281" s="253"/>
      <c r="G281" s="254"/>
      <c r="H281" s="487"/>
      <c r="I281" s="174"/>
      <c r="J281" s="174"/>
      <c r="K281" s="174"/>
      <c r="L281" s="174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  <c r="AB281" s="174"/>
      <c r="AC281" s="174"/>
      <c r="AD281" s="174"/>
      <c r="AE281" s="256"/>
      <c r="AF281" s="256"/>
      <c r="AG281" s="256"/>
      <c r="AH281" s="257"/>
      <c r="AI281" s="257"/>
      <c r="AJ281" s="257"/>
      <c r="AK281" s="257"/>
      <c r="AL281" s="257"/>
      <c r="AM281" s="257"/>
      <c r="AN281" s="254"/>
      <c r="AO281" s="258"/>
      <c r="AP281" s="258"/>
      <c r="AQ281" s="258"/>
      <c r="AR281" s="258"/>
      <c r="AS281" s="258"/>
      <c r="AT281" s="258"/>
      <c r="AU281" s="258"/>
      <c r="AV281" s="258"/>
      <c r="AW281" s="184"/>
    </row>
    <row r="282" spans="1:49" s="183" customFormat="1" outlineLevel="1">
      <c r="A282" s="251"/>
      <c r="B282" s="251" t="s">
        <v>93</v>
      </c>
      <c r="C282" s="251"/>
      <c r="D282" s="251"/>
      <c r="E282" s="252"/>
      <c r="F282" s="253"/>
      <c r="G282" s="254"/>
      <c r="H282" s="487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  <c r="AB282" s="174"/>
      <c r="AC282" s="174"/>
      <c r="AD282" s="174"/>
      <c r="AE282" s="256"/>
      <c r="AF282" s="256"/>
      <c r="AG282" s="256"/>
      <c r="AH282" s="257"/>
      <c r="AI282" s="257"/>
      <c r="AJ282" s="257"/>
      <c r="AK282" s="257"/>
      <c r="AL282" s="257"/>
      <c r="AM282" s="257"/>
      <c r="AN282" s="254"/>
      <c r="AO282" s="258"/>
      <c r="AP282" s="258"/>
      <c r="AQ282" s="258"/>
      <c r="AR282" s="258"/>
      <c r="AS282" s="258"/>
      <c r="AT282" s="258"/>
      <c r="AU282" s="258"/>
      <c r="AV282" s="258"/>
      <c r="AW282" s="184"/>
    </row>
    <row r="283" spans="1:49" s="183" customFormat="1">
      <c r="A283" s="210"/>
      <c r="D283" s="190"/>
      <c r="E283" s="211"/>
      <c r="G283" s="212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1"/>
      <c r="AA283" s="181"/>
      <c r="AB283" s="181"/>
      <c r="AC283" s="181"/>
      <c r="AD283" s="213"/>
      <c r="AE283" s="213"/>
      <c r="AF283" s="213"/>
      <c r="AG283" s="213"/>
      <c r="AH283" s="192"/>
      <c r="AI283" s="192"/>
      <c r="AJ283" s="192"/>
      <c r="AK283" s="192"/>
      <c r="AL283" s="192"/>
      <c r="AN283" s="184"/>
      <c r="AO283" s="184"/>
      <c r="AP283" s="184"/>
      <c r="AQ283" s="184"/>
      <c r="AR283" s="184"/>
      <c r="AS283" s="184"/>
      <c r="AT283" s="184"/>
      <c r="AU283" s="184"/>
      <c r="AV283" s="184"/>
    </row>
    <row r="284" spans="1:49" s="182" customFormat="1" ht="15.5"/>
    <row r="285" spans="1:49" s="168" customFormat="1">
      <c r="A285" s="170"/>
      <c r="C285" s="28"/>
      <c r="D285" s="29"/>
      <c r="F285" s="33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30"/>
      <c r="Y285" s="30"/>
      <c r="Z285" s="30"/>
      <c r="AA285" s="30"/>
      <c r="AB285" s="31"/>
      <c r="AC285" s="31"/>
      <c r="AD285" s="31"/>
      <c r="AE285" s="31"/>
      <c r="AF285" s="31"/>
      <c r="AH285" s="171"/>
      <c r="AI285" s="171"/>
      <c r="AJ285" s="171"/>
      <c r="AK285" s="171"/>
      <c r="AL285" s="171"/>
      <c r="AM285" s="171"/>
      <c r="AN285" s="171"/>
      <c r="AO285" s="171"/>
      <c r="AP285" s="171"/>
    </row>
    <row r="286" spans="1:49" s="132" customFormat="1">
      <c r="A286" s="135"/>
      <c r="B286" s="136"/>
      <c r="C286" s="136"/>
      <c r="D286" s="144"/>
      <c r="E286" s="137"/>
      <c r="F286" s="134"/>
      <c r="G286" s="138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40"/>
      <c r="Z286" s="140"/>
      <c r="AA286" s="140"/>
      <c r="AB286" s="133"/>
      <c r="AC286" s="133"/>
      <c r="AD286" s="133"/>
      <c r="AE286" s="133"/>
      <c r="AF286" s="133"/>
      <c r="AG286" s="133"/>
      <c r="AI286" s="141"/>
      <c r="AJ286" s="141"/>
      <c r="AK286" s="141"/>
      <c r="AL286" s="141"/>
      <c r="AM286" s="141"/>
      <c r="AN286" s="141"/>
      <c r="AO286" s="141"/>
      <c r="AP286" s="141"/>
      <c r="AQ286" s="141"/>
    </row>
  </sheetData>
  <mergeCells count="372">
    <mergeCell ref="Z76:AA76"/>
    <mergeCell ref="Z130:AA130"/>
    <mergeCell ref="Z132:AA132"/>
    <mergeCell ref="Z142:AA142"/>
    <mergeCell ref="X130:Y130"/>
    <mergeCell ref="X132:Y132"/>
    <mergeCell ref="X142:Y142"/>
    <mergeCell ref="Z14:AA14"/>
    <mergeCell ref="Z16:AA16"/>
    <mergeCell ref="Z17:AA17"/>
    <mergeCell ref="Z18:AA18"/>
    <mergeCell ref="Z29:AA29"/>
    <mergeCell ref="Z36:AA36"/>
    <mergeCell ref="Z38:AA38"/>
    <mergeCell ref="Z39:AA39"/>
    <mergeCell ref="Z53:AA53"/>
    <mergeCell ref="Z54:AA54"/>
    <mergeCell ref="Z55:AA55"/>
    <mergeCell ref="Z58:AA58"/>
    <mergeCell ref="Z52:AA52"/>
    <mergeCell ref="Z65:AA65"/>
    <mergeCell ref="Z77:AA77"/>
    <mergeCell ref="Z81:AA81"/>
    <mergeCell ref="Z90:AA90"/>
    <mergeCell ref="X54:Y54"/>
    <mergeCell ref="X55:Y55"/>
    <mergeCell ref="X58:Y58"/>
    <mergeCell ref="X52:Y52"/>
    <mergeCell ref="X65:Y65"/>
    <mergeCell ref="X77:Y77"/>
    <mergeCell ref="X81:Y81"/>
    <mergeCell ref="X90:Y90"/>
    <mergeCell ref="X92:Y92"/>
    <mergeCell ref="X78:Y78"/>
    <mergeCell ref="X87:Y87"/>
    <mergeCell ref="X79:Y79"/>
    <mergeCell ref="X14:Y14"/>
    <mergeCell ref="X16:Y16"/>
    <mergeCell ref="X17:Y17"/>
    <mergeCell ref="X18:Y18"/>
    <mergeCell ref="X29:Y29"/>
    <mergeCell ref="X36:Y36"/>
    <mergeCell ref="X38:Y38"/>
    <mergeCell ref="X39:Y39"/>
    <mergeCell ref="X53:Y53"/>
    <mergeCell ref="X32:Y32"/>
    <mergeCell ref="X33:Y33"/>
    <mergeCell ref="X44:Y44"/>
    <mergeCell ref="X23:Y23"/>
    <mergeCell ref="X24:Y24"/>
    <mergeCell ref="X181:Y181"/>
    <mergeCell ref="Z181:AA181"/>
    <mergeCell ref="S223:V223"/>
    <mergeCell ref="S224:V224"/>
    <mergeCell ref="S225:V225"/>
    <mergeCell ref="S226:V226"/>
    <mergeCell ref="S227:V227"/>
    <mergeCell ref="X183:AA183"/>
    <mergeCell ref="X184:AA184"/>
    <mergeCell ref="X193:AA193"/>
    <mergeCell ref="X194:AA194"/>
    <mergeCell ref="X195:AA195"/>
    <mergeCell ref="X197:Y197"/>
    <mergeCell ref="Z197:AA197"/>
    <mergeCell ref="X198:Y198"/>
    <mergeCell ref="X227:AA227"/>
    <mergeCell ref="X226:AA226"/>
    <mergeCell ref="X225:AA225"/>
    <mergeCell ref="X224:AA224"/>
    <mergeCell ref="X223:AA223"/>
    <mergeCell ref="X220:AA220"/>
    <mergeCell ref="X200:AA200"/>
    <mergeCell ref="X196:AA196"/>
    <mergeCell ref="X185:AA185"/>
    <mergeCell ref="S228:V228"/>
    <mergeCell ref="S229:V229"/>
    <mergeCell ref="S230:V230"/>
    <mergeCell ref="S231:V231"/>
    <mergeCell ref="S237:V237"/>
    <mergeCell ref="S232:V232"/>
    <mergeCell ref="S233:V233"/>
    <mergeCell ref="S234:V234"/>
    <mergeCell ref="S235:V235"/>
    <mergeCell ref="S236:V236"/>
    <mergeCell ref="S6:W6"/>
    <mergeCell ref="N5:W5"/>
    <mergeCell ref="X178:AA178"/>
    <mergeCell ref="X179:AA179"/>
    <mergeCell ref="X180:AA180"/>
    <mergeCell ref="X167:AA167"/>
    <mergeCell ref="X168:AA168"/>
    <mergeCell ref="X169:AA169"/>
    <mergeCell ref="X182:AA182"/>
    <mergeCell ref="X28:Y28"/>
    <mergeCell ref="Z28:AA28"/>
    <mergeCell ref="Z27:AA27"/>
    <mergeCell ref="X60:Y60"/>
    <mergeCell ref="X30:Y30"/>
    <mergeCell ref="Z30:AA30"/>
    <mergeCell ref="X31:Y31"/>
    <mergeCell ref="Z31:AA31"/>
    <mergeCell ref="X7:Y7"/>
    <mergeCell ref="Z7:AA7"/>
    <mergeCell ref="X109:Y109"/>
    <mergeCell ref="Z109:AA109"/>
    <mergeCell ref="X103:Y103"/>
    <mergeCell ref="Z103:AA103"/>
    <mergeCell ref="X104:Y104"/>
    <mergeCell ref="Z79:AA79"/>
    <mergeCell ref="X80:Y80"/>
    <mergeCell ref="X86:Y86"/>
    <mergeCell ref="X108:Y108"/>
    <mergeCell ref="X83:Y83"/>
    <mergeCell ref="Z83:AA83"/>
    <mergeCell ref="X97:Y97"/>
    <mergeCell ref="X98:Y98"/>
    <mergeCell ref="X105:Y105"/>
    <mergeCell ref="Z84:AA84"/>
    <mergeCell ref="Z97:AA97"/>
    <mergeCell ref="Z98:AA98"/>
    <mergeCell ref="Z105:AA105"/>
    <mergeCell ref="Z94:AA94"/>
    <mergeCell ref="Z92:AA92"/>
    <mergeCell ref="Z44:AA44"/>
    <mergeCell ref="X45:Y45"/>
    <mergeCell ref="Z45:AA45"/>
    <mergeCell ref="Z33:AA33"/>
    <mergeCell ref="X37:Y37"/>
    <mergeCell ref="Z37:AA37"/>
    <mergeCell ref="X34:Y34"/>
    <mergeCell ref="X41:Y41"/>
    <mergeCell ref="Z41:AA41"/>
    <mergeCell ref="Z32:AA32"/>
    <mergeCell ref="Z34:AA34"/>
    <mergeCell ref="X10:Y10"/>
    <mergeCell ref="X27:Y27"/>
    <mergeCell ref="X42:Y42"/>
    <mergeCell ref="Z42:AA42"/>
    <mergeCell ref="X43:Y43"/>
    <mergeCell ref="X40:Y40"/>
    <mergeCell ref="Z40:AA40"/>
    <mergeCell ref="X35:Y35"/>
    <mergeCell ref="Z35:AA35"/>
    <mergeCell ref="X11:Y11"/>
    <mergeCell ref="Z11:AA11"/>
    <mergeCell ref="X12:Y12"/>
    <mergeCell ref="Z12:AA12"/>
    <mergeCell ref="Z10:AA10"/>
    <mergeCell ref="Z24:AA24"/>
    <mergeCell ref="X15:Y15"/>
    <mergeCell ref="Z15:AA15"/>
    <mergeCell ref="X19:Y19"/>
    <mergeCell ref="Z19:AA19"/>
    <mergeCell ref="X21:Y21"/>
    <mergeCell ref="Z21:AA21"/>
    <mergeCell ref="X22:Y22"/>
    <mergeCell ref="Z47:AA47"/>
    <mergeCell ref="X107:Y107"/>
    <mergeCell ref="Z93:AA93"/>
    <mergeCell ref="X48:Y48"/>
    <mergeCell ref="Z48:AA48"/>
    <mergeCell ref="X49:Y49"/>
    <mergeCell ref="Z49:AA49"/>
    <mergeCell ref="X50:Y50"/>
    <mergeCell ref="Z50:AA50"/>
    <mergeCell ref="Z67:AA67"/>
    <mergeCell ref="X59:Y59"/>
    <mergeCell ref="Z59:AA59"/>
    <mergeCell ref="Z80:AA80"/>
    <mergeCell ref="Z68:AA68"/>
    <mergeCell ref="X73:Y73"/>
    <mergeCell ref="Z73:AA73"/>
    <mergeCell ref="X101:Y101"/>
    <mergeCell ref="Z101:AA101"/>
    <mergeCell ref="Z104:AA104"/>
    <mergeCell ref="Z69:AA69"/>
    <mergeCell ref="X71:Y71"/>
    <mergeCell ref="Z71:AA71"/>
    <mergeCell ref="X76:Y76"/>
    <mergeCell ref="Z78:AA78"/>
    <mergeCell ref="Z22:AA22"/>
    <mergeCell ref="X88:Y88"/>
    <mergeCell ref="Z88:AA88"/>
    <mergeCell ref="Z60:AA60"/>
    <mergeCell ref="Z82:AA82"/>
    <mergeCell ref="X68:Y68"/>
    <mergeCell ref="X85:Y85"/>
    <mergeCell ref="Z46:AA46"/>
    <mergeCell ref="X74:Y74"/>
    <mergeCell ref="Z74:AA74"/>
    <mergeCell ref="X66:Y66"/>
    <mergeCell ref="Z66:AA66"/>
    <mergeCell ref="X67:Y67"/>
    <mergeCell ref="X72:Y72"/>
    <mergeCell ref="Z72:AA72"/>
    <mergeCell ref="X69:Y69"/>
    <mergeCell ref="Z51:AA51"/>
    <mergeCell ref="X46:Y46"/>
    <mergeCell ref="X51:Y51"/>
    <mergeCell ref="X26:Y26"/>
    <mergeCell ref="Z26:AA26"/>
    <mergeCell ref="X57:Y57"/>
    <mergeCell ref="X84:Y84"/>
    <mergeCell ref="Z23:AA23"/>
    <mergeCell ref="X146:Y146"/>
    <mergeCell ref="Z146:AA146"/>
    <mergeCell ref="X159:AA159"/>
    <mergeCell ref="X148:AA148"/>
    <mergeCell ref="X157:AA157"/>
    <mergeCell ref="X6:AA6"/>
    <mergeCell ref="X112:Y112"/>
    <mergeCell ref="X95:Y95"/>
    <mergeCell ref="Z95:AA95"/>
    <mergeCell ref="X106:Y106"/>
    <mergeCell ref="Z106:AA106"/>
    <mergeCell ref="X110:Y110"/>
    <mergeCell ref="Z96:AA96"/>
    <mergeCell ref="X96:Y96"/>
    <mergeCell ref="X93:Y93"/>
    <mergeCell ref="X94:Y94"/>
    <mergeCell ref="X20:Y20"/>
    <mergeCell ref="Z20:AA20"/>
    <mergeCell ref="X47:Y47"/>
    <mergeCell ref="Z113:AA113"/>
    <mergeCell ref="X115:Y115"/>
    <mergeCell ref="X117:Y117"/>
    <mergeCell ref="Z117:AA117"/>
    <mergeCell ref="X118:Y118"/>
    <mergeCell ref="G4:M4"/>
    <mergeCell ref="N6:R6"/>
    <mergeCell ref="Z143:AA143"/>
    <mergeCell ref="X139:Y139"/>
    <mergeCell ref="Z139:AA139"/>
    <mergeCell ref="X140:Y140"/>
    <mergeCell ref="Z140:AA140"/>
    <mergeCell ref="X141:Y141"/>
    <mergeCell ref="Z141:AA141"/>
    <mergeCell ref="Z128:AA128"/>
    <mergeCell ref="X134:Y134"/>
    <mergeCell ref="Z134:AA134"/>
    <mergeCell ref="X122:Y122"/>
    <mergeCell ref="Z112:AA112"/>
    <mergeCell ref="X113:Y113"/>
    <mergeCell ref="X114:Y114"/>
    <mergeCell ref="X116:Y116"/>
    <mergeCell ref="Z116:AA116"/>
    <mergeCell ref="Z122:AA122"/>
    <mergeCell ref="X123:Y123"/>
    <mergeCell ref="X119:Y119"/>
    <mergeCell ref="X143:Y143"/>
    <mergeCell ref="Z25:AA25"/>
    <mergeCell ref="Z13:AA13"/>
    <mergeCell ref="AH4:AP4"/>
    <mergeCell ref="X156:AA156"/>
    <mergeCell ref="X128:Y128"/>
    <mergeCell ref="X127:Y127"/>
    <mergeCell ref="Z127:AA127"/>
    <mergeCell ref="Z124:AA124"/>
    <mergeCell ref="Z125:AA125"/>
    <mergeCell ref="Z126:AA126"/>
    <mergeCell ref="Z133:AA133"/>
    <mergeCell ref="Z136:AA136"/>
    <mergeCell ref="X124:Y124"/>
    <mergeCell ref="X125:Y125"/>
    <mergeCell ref="X126:Y126"/>
    <mergeCell ref="X5:AA5"/>
    <mergeCell ref="X13:Y13"/>
    <mergeCell ref="X25:Y25"/>
    <mergeCell ref="X120:Y120"/>
    <mergeCell ref="X135:Y135"/>
    <mergeCell ref="Z135:AA135"/>
    <mergeCell ref="X144:Y144"/>
    <mergeCell ref="Z144:AA144"/>
    <mergeCell ref="X145:Y145"/>
    <mergeCell ref="Z145:AA145"/>
    <mergeCell ref="Z114:AA114"/>
    <mergeCell ref="Z118:AA118"/>
    <mergeCell ref="X91:Y91"/>
    <mergeCell ref="Z91:AA91"/>
    <mergeCell ref="X56:Y56"/>
    <mergeCell ref="Z56:AA56"/>
    <mergeCell ref="X99:Y99"/>
    <mergeCell ref="Z99:AA99"/>
    <mergeCell ref="X89:Y89"/>
    <mergeCell ref="Z89:AA89"/>
    <mergeCell ref="X75:Y75"/>
    <mergeCell ref="Z75:AA75"/>
    <mergeCell ref="Z85:AA85"/>
    <mergeCell ref="X82:Y82"/>
    <mergeCell ref="Z70:AA70"/>
    <mergeCell ref="X61:Y61"/>
    <mergeCell ref="Z61:AA61"/>
    <mergeCell ref="X62:Y62"/>
    <mergeCell ref="Z62:AA62"/>
    <mergeCell ref="Z57:AA57"/>
    <mergeCell ref="X70:Y70"/>
    <mergeCell ref="X100:Y100"/>
    <mergeCell ref="X102:Y102"/>
    <mergeCell ref="Z107:AA107"/>
    <mergeCell ref="Z108:AA108"/>
    <mergeCell ref="AG267:AG268"/>
    <mergeCell ref="Z247:Z248"/>
    <mergeCell ref="AA247:AA248"/>
    <mergeCell ref="AB247:AB248"/>
    <mergeCell ref="AC247:AC248"/>
    <mergeCell ref="AD247:AD248"/>
    <mergeCell ref="AE247:AE248"/>
    <mergeCell ref="AF247:AF248"/>
    <mergeCell ref="Z123:AA123"/>
    <mergeCell ref="Z131:AA131"/>
    <mergeCell ref="Z129:AA129"/>
    <mergeCell ref="Z198:AA198"/>
    <mergeCell ref="X170:AA170"/>
    <mergeCell ref="X237:AA237"/>
    <mergeCell ref="X236:AA236"/>
    <mergeCell ref="X235:AA235"/>
    <mergeCell ref="X234:AA234"/>
    <mergeCell ref="X233:AA233"/>
    <mergeCell ref="X232:AA232"/>
    <mergeCell ref="X231:AA231"/>
    <mergeCell ref="X230:AA230"/>
    <mergeCell ref="X229:AA229"/>
    <mergeCell ref="X228:AA228"/>
    <mergeCell ref="X158:AA158"/>
    <mergeCell ref="X111:Y111"/>
    <mergeCell ref="Z43:AA43"/>
    <mergeCell ref="AD267:AD268"/>
    <mergeCell ref="AE267:AE268"/>
    <mergeCell ref="AF267:AF268"/>
    <mergeCell ref="Z115:AA115"/>
    <mergeCell ref="Z119:AA119"/>
    <mergeCell ref="Z111:AA111"/>
    <mergeCell ref="Z110:AA110"/>
    <mergeCell ref="Z100:AA100"/>
    <mergeCell ref="Z102:AA102"/>
    <mergeCell ref="Z120:AA120"/>
    <mergeCell ref="X121:Y121"/>
    <mergeCell ref="Z121:AA121"/>
    <mergeCell ref="Z87:AA87"/>
    <mergeCell ref="Z86:AA86"/>
    <mergeCell ref="X63:Y63"/>
    <mergeCell ref="Z63:AA63"/>
    <mergeCell ref="X64:Y64"/>
    <mergeCell ref="Z64:AA64"/>
    <mergeCell ref="Z137:AA137"/>
    <mergeCell ref="Z138:AA138"/>
    <mergeCell ref="X137:Y137"/>
    <mergeCell ref="X138:Y138"/>
    <mergeCell ref="X277:AA277"/>
    <mergeCell ref="X278:Y278"/>
    <mergeCell ref="Z278:AA278"/>
    <mergeCell ref="X280:Y280"/>
    <mergeCell ref="Z280:AA280"/>
    <mergeCell ref="X133:Y133"/>
    <mergeCell ref="X136:Y136"/>
    <mergeCell ref="X131:Y131"/>
    <mergeCell ref="X129:Y129"/>
    <mergeCell ref="X201:Y201"/>
    <mergeCell ref="X208:Y208"/>
    <mergeCell ref="Z208:AA208"/>
    <mergeCell ref="Z201:AA201"/>
    <mergeCell ref="X199:Y199"/>
    <mergeCell ref="Z199:AA199"/>
    <mergeCell ref="X221:AA221"/>
    <mergeCell ref="Y246:AG246"/>
    <mergeCell ref="Y247:Y248"/>
    <mergeCell ref="AG247:AG248"/>
    <mergeCell ref="Y266:AG266"/>
    <mergeCell ref="Y267:Y268"/>
    <mergeCell ref="AA267:AA268"/>
    <mergeCell ref="AB267:AB268"/>
    <mergeCell ref="AC267:AC268"/>
  </mergeCells>
  <phoneticPr fontId="6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F16ED-7A8A-43FE-BEA8-21D47E1A2856}">
  <sheetPr>
    <pageSetUpPr fitToPage="1"/>
  </sheetPr>
  <dimension ref="A1:AW285"/>
  <sheetViews>
    <sheetView showGridLines="0" zoomScale="70" zoomScaleNormal="70" workbookViewId="0">
      <pane ySplit="7" topLeftCell="A272" activePane="bottomLeft" state="frozen"/>
      <selection activeCell="C1" sqref="C1"/>
      <selection pane="bottomLeft" activeCell="A284" sqref="A284:XFD289"/>
    </sheetView>
  </sheetViews>
  <sheetFormatPr defaultColWidth="9.1796875" defaultRowHeight="17.5" outlineLevelRow="1" outlineLevelCol="1"/>
  <cols>
    <col min="1" max="1" width="9.7265625" style="170" customWidth="1"/>
    <col min="2" max="2" width="20.81640625" style="170" customWidth="1"/>
    <col min="3" max="3" width="50.7265625" style="28" bestFit="1" customWidth="1"/>
    <col min="4" max="4" width="24.7265625" style="29" customWidth="1" outlineLevel="1"/>
    <col min="5" max="5" width="36.1796875" style="168" customWidth="1"/>
    <col min="6" max="6" width="39.81640625" style="33" customWidth="1"/>
    <col min="7" max="12" width="4.26953125" style="169" customWidth="1" outlineLevel="1"/>
    <col min="13" max="13" width="5.26953125" style="169" customWidth="1" outlineLevel="1"/>
    <col min="14" max="17" width="13.81640625" style="169" customWidth="1" outlineLevel="1"/>
    <col min="18" max="18" width="12.81640625" style="169" customWidth="1" outlineLevel="1"/>
    <col min="19" max="22" width="13.81640625" style="169" customWidth="1" outlineLevel="1"/>
    <col min="23" max="23" width="12.81640625" style="169" customWidth="1" outlineLevel="1"/>
    <col min="24" max="24" width="16" style="30" customWidth="1"/>
    <col min="25" max="25" width="8" style="30" customWidth="1"/>
    <col min="26" max="26" width="11.1796875" style="30" customWidth="1"/>
    <col min="27" max="27" width="12.1796875" style="30" customWidth="1"/>
    <col min="28" max="29" width="12.26953125" style="31" customWidth="1"/>
    <col min="30" max="30" width="12" style="31" customWidth="1"/>
    <col min="31" max="32" width="10.1796875" style="31" customWidth="1"/>
    <col min="33" max="33" width="11" style="168" customWidth="1"/>
    <col min="34" max="42" width="3.54296875" style="171" customWidth="1"/>
    <col min="43" max="43" width="5.453125" style="168" customWidth="1"/>
    <col min="44" max="16384" width="9.1796875" style="168"/>
  </cols>
  <sheetData>
    <row r="1" spans="1:43" s="72" customFormat="1" ht="32.5">
      <c r="A1" s="56" t="s">
        <v>497</v>
      </c>
      <c r="B1" s="81"/>
      <c r="C1" s="76"/>
      <c r="D1" s="73"/>
      <c r="F1" s="1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8"/>
      <c r="Y1" s="78"/>
      <c r="Z1" s="78"/>
      <c r="AA1" s="78"/>
      <c r="AB1" s="74"/>
      <c r="AC1" s="74"/>
      <c r="AD1" s="74"/>
      <c r="AE1" s="74"/>
      <c r="AF1" s="74"/>
      <c r="AH1" s="75"/>
      <c r="AI1" s="75"/>
      <c r="AJ1" s="75"/>
      <c r="AK1" s="75"/>
      <c r="AL1" s="75"/>
      <c r="AM1" s="75"/>
      <c r="AN1" s="75"/>
      <c r="AO1" s="75"/>
      <c r="AP1" s="75"/>
    </row>
    <row r="2" spans="1:43" s="72" customFormat="1" ht="30">
      <c r="A2" s="6" t="s">
        <v>661</v>
      </c>
      <c r="B2" s="81"/>
      <c r="C2" s="76"/>
      <c r="D2" s="86"/>
      <c r="F2" s="1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  <c r="Y2" s="78"/>
      <c r="Z2" s="78"/>
      <c r="AA2" s="78"/>
      <c r="AB2" s="74"/>
      <c r="AC2" s="74"/>
      <c r="AD2" s="74"/>
      <c r="AE2" s="74"/>
      <c r="AF2" s="74"/>
      <c r="AH2" s="75"/>
      <c r="AI2" s="75"/>
      <c r="AJ2" s="75"/>
      <c r="AK2" s="75"/>
      <c r="AL2" s="75"/>
      <c r="AM2" s="75"/>
      <c r="AN2" s="75"/>
      <c r="AO2" s="75"/>
      <c r="AP2" s="75"/>
    </row>
    <row r="3" spans="1:43" s="72" customFormat="1" ht="18.75" customHeight="1">
      <c r="A3" s="81"/>
      <c r="B3" s="81"/>
      <c r="C3" s="71"/>
      <c r="D3" s="86"/>
      <c r="F3" s="18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78"/>
      <c r="Z3" s="78"/>
      <c r="AA3" s="78"/>
      <c r="AB3" s="74"/>
      <c r="AC3" s="74"/>
      <c r="AD3" s="74"/>
      <c r="AE3" s="74"/>
      <c r="AF3" s="74"/>
      <c r="AH3" s="75"/>
      <c r="AI3" s="75"/>
      <c r="AJ3" s="75"/>
      <c r="AK3" s="75"/>
      <c r="AL3" s="75"/>
      <c r="AM3" s="75"/>
      <c r="AN3" s="75"/>
      <c r="AO3" s="75"/>
      <c r="AP3" s="75"/>
    </row>
    <row r="4" spans="1:43" s="12" customFormat="1" ht="35.25" customHeight="1">
      <c r="F4" s="1"/>
      <c r="G4" s="518" t="s">
        <v>1</v>
      </c>
      <c r="H4" s="519"/>
      <c r="I4" s="519"/>
      <c r="J4" s="519"/>
      <c r="K4" s="519"/>
      <c r="L4" s="519"/>
      <c r="M4" s="520"/>
      <c r="N4" s="88"/>
      <c r="O4" s="88"/>
      <c r="P4" s="88"/>
      <c r="Q4" s="88"/>
      <c r="R4" s="88"/>
      <c r="S4" s="88"/>
      <c r="T4" s="88"/>
      <c r="U4" s="88"/>
      <c r="V4" s="88"/>
      <c r="W4" s="88"/>
      <c r="X4" s="9"/>
      <c r="Y4" s="21"/>
      <c r="Z4" s="21"/>
      <c r="AA4" s="21"/>
      <c r="AB4" s="19"/>
      <c r="AC4" s="19"/>
      <c r="AD4" s="19"/>
      <c r="AE4" s="19"/>
      <c r="AF4" s="19"/>
      <c r="AG4" s="26"/>
      <c r="AH4" s="512" t="s">
        <v>71</v>
      </c>
      <c r="AI4" s="513"/>
      <c r="AJ4" s="513"/>
      <c r="AK4" s="513"/>
      <c r="AL4" s="513"/>
      <c r="AM4" s="513"/>
      <c r="AN4" s="513"/>
      <c r="AO4" s="513"/>
      <c r="AP4" s="514"/>
    </row>
    <row r="5" spans="1:43" s="13" customFormat="1" ht="109">
      <c r="A5" s="22" t="s">
        <v>63</v>
      </c>
      <c r="B5" s="22" t="s">
        <v>62</v>
      </c>
      <c r="C5" s="22" t="s">
        <v>72</v>
      </c>
      <c r="D5" s="22"/>
      <c r="E5" s="22" t="s">
        <v>39</v>
      </c>
      <c r="F5" s="23" t="s">
        <v>0</v>
      </c>
      <c r="G5" s="59" t="s">
        <v>64</v>
      </c>
      <c r="H5" s="59" t="s">
        <v>65</v>
      </c>
      <c r="I5" s="59" t="s">
        <v>66</v>
      </c>
      <c r="J5" s="59" t="s">
        <v>67</v>
      </c>
      <c r="K5" s="59" t="s">
        <v>68</v>
      </c>
      <c r="L5" s="59" t="s">
        <v>69</v>
      </c>
      <c r="M5" s="59" t="s">
        <v>70</v>
      </c>
      <c r="N5" s="525" t="s">
        <v>293</v>
      </c>
      <c r="O5" s="525"/>
      <c r="P5" s="525"/>
      <c r="Q5" s="525"/>
      <c r="R5" s="525"/>
      <c r="S5" s="525"/>
      <c r="T5" s="525"/>
      <c r="U5" s="525"/>
      <c r="V5" s="525"/>
      <c r="W5" s="525"/>
      <c r="X5" s="515" t="s">
        <v>73</v>
      </c>
      <c r="Y5" s="516"/>
      <c r="Z5" s="516"/>
      <c r="AA5" s="517"/>
      <c r="AB5" s="66"/>
      <c r="AC5" s="66"/>
      <c r="AD5" s="66"/>
      <c r="AE5" s="67"/>
      <c r="AF5" s="66"/>
      <c r="AG5" s="111"/>
      <c r="AH5" s="24" t="s">
        <v>44</v>
      </c>
      <c r="AI5" s="25" t="s">
        <v>45</v>
      </c>
      <c r="AJ5" s="24" t="s">
        <v>46</v>
      </c>
      <c r="AK5" s="25" t="s">
        <v>47</v>
      </c>
      <c r="AL5" s="24" t="s">
        <v>48</v>
      </c>
      <c r="AM5" s="25" t="s">
        <v>49</v>
      </c>
      <c r="AN5" s="24" t="s">
        <v>50</v>
      </c>
      <c r="AO5" s="25" t="s">
        <v>51</v>
      </c>
      <c r="AP5" s="24" t="s">
        <v>52</v>
      </c>
      <c r="AQ5" s="11"/>
    </row>
    <row r="6" spans="1:43" s="44" customFormat="1" ht="20">
      <c r="A6" s="35" t="s">
        <v>74</v>
      </c>
      <c r="B6" s="36"/>
      <c r="C6" s="37"/>
      <c r="D6" s="61" t="s">
        <v>36</v>
      </c>
      <c r="E6" s="39"/>
      <c r="F6" s="40"/>
      <c r="G6" s="41"/>
      <c r="H6" s="41"/>
      <c r="I6" s="41"/>
      <c r="J6" s="41"/>
      <c r="K6" s="41"/>
      <c r="L6" s="41"/>
      <c r="M6" s="41"/>
      <c r="N6" s="521" t="s">
        <v>500</v>
      </c>
      <c r="O6" s="522"/>
      <c r="P6" s="522"/>
      <c r="Q6" s="522"/>
      <c r="R6" s="522"/>
      <c r="S6" s="521" t="s">
        <v>724</v>
      </c>
      <c r="T6" s="522"/>
      <c r="U6" s="522"/>
      <c r="V6" s="522"/>
      <c r="W6" s="522"/>
      <c r="X6" s="523" t="s">
        <v>378</v>
      </c>
      <c r="Y6" s="524"/>
      <c r="Z6" s="524"/>
      <c r="AA6" s="524"/>
      <c r="AB6" s="69"/>
      <c r="AC6" s="69"/>
      <c r="AD6" s="42"/>
      <c r="AE6" s="42"/>
      <c r="AF6" s="42"/>
      <c r="AG6" s="43"/>
      <c r="AH6" s="57"/>
      <c r="AI6" s="57"/>
      <c r="AJ6" s="57"/>
      <c r="AK6" s="57"/>
      <c r="AL6" s="57"/>
      <c r="AM6" s="57"/>
      <c r="AN6" s="57"/>
      <c r="AO6" s="57"/>
      <c r="AP6" s="57"/>
    </row>
    <row r="7" spans="1:43" s="44" customFormat="1" ht="20">
      <c r="A7" s="35"/>
      <c r="B7" s="36"/>
      <c r="C7" s="37"/>
      <c r="D7" s="38"/>
      <c r="E7" s="39"/>
      <c r="F7" s="40"/>
      <c r="G7" s="41"/>
      <c r="H7" s="41"/>
      <c r="I7" s="41"/>
      <c r="J7" s="41"/>
      <c r="K7" s="41"/>
      <c r="L7" s="41"/>
      <c r="M7" s="41"/>
      <c r="N7" s="89" t="s">
        <v>288</v>
      </c>
      <c r="O7" s="89" t="s">
        <v>289</v>
      </c>
      <c r="P7" s="89" t="s">
        <v>290</v>
      </c>
      <c r="Q7" s="89" t="s">
        <v>291</v>
      </c>
      <c r="R7" s="89" t="s">
        <v>292</v>
      </c>
      <c r="S7" s="89" t="s">
        <v>288</v>
      </c>
      <c r="T7" s="89" t="s">
        <v>289</v>
      </c>
      <c r="U7" s="89" t="s">
        <v>290</v>
      </c>
      <c r="V7" s="89" t="s">
        <v>291</v>
      </c>
      <c r="W7" s="89" t="s">
        <v>292</v>
      </c>
      <c r="X7" s="528" t="s">
        <v>500</v>
      </c>
      <c r="Y7" s="529"/>
      <c r="Z7" s="528" t="s">
        <v>501</v>
      </c>
      <c r="AA7" s="529"/>
      <c r="AB7" s="70"/>
      <c r="AC7" s="70"/>
      <c r="AD7" s="42"/>
      <c r="AE7" s="42"/>
      <c r="AF7" s="42"/>
      <c r="AG7" s="43"/>
      <c r="AH7" s="57"/>
      <c r="AI7" s="57"/>
      <c r="AJ7" s="57"/>
      <c r="AK7" s="57"/>
      <c r="AL7" s="57"/>
      <c r="AM7" s="57"/>
      <c r="AN7" s="57"/>
      <c r="AO7" s="57"/>
      <c r="AP7" s="57"/>
    </row>
    <row r="8" spans="1:43" s="44" customFormat="1">
      <c r="A8" s="49" t="s">
        <v>294</v>
      </c>
      <c r="B8" s="63"/>
      <c r="C8" s="92"/>
      <c r="D8" s="93"/>
      <c r="E8" s="62"/>
      <c r="F8" s="94"/>
      <c r="G8" s="95"/>
      <c r="H8" s="95"/>
      <c r="I8" s="95"/>
      <c r="J8" s="95"/>
      <c r="K8" s="95"/>
      <c r="L8" s="95"/>
      <c r="M8" s="95"/>
      <c r="N8" s="143">
        <v>58496280</v>
      </c>
      <c r="O8" s="143">
        <v>24226623</v>
      </c>
      <c r="P8" s="143">
        <v>38613751</v>
      </c>
      <c r="Q8" s="143">
        <v>24462233</v>
      </c>
      <c r="R8" s="143">
        <v>12467757</v>
      </c>
      <c r="S8" s="143">
        <v>58496280</v>
      </c>
      <c r="T8" s="143">
        <v>24226623</v>
      </c>
      <c r="U8" s="143">
        <v>38613751</v>
      </c>
      <c r="V8" s="143">
        <v>24462233</v>
      </c>
      <c r="W8" s="143">
        <v>12467757</v>
      </c>
      <c r="X8" s="247"/>
      <c r="Y8" s="247"/>
      <c r="Z8" s="247"/>
      <c r="AA8" s="247"/>
      <c r="AB8" s="97"/>
      <c r="AC8" s="97"/>
      <c r="AD8" s="98"/>
      <c r="AE8" s="98"/>
      <c r="AF8" s="98"/>
      <c r="AG8" s="65"/>
      <c r="AH8" s="99"/>
      <c r="AI8" s="99"/>
      <c r="AJ8" s="99"/>
      <c r="AK8" s="99"/>
      <c r="AL8" s="99"/>
      <c r="AM8" s="99"/>
      <c r="AN8" s="99"/>
      <c r="AO8" s="99"/>
      <c r="AP8" s="99"/>
    </row>
    <row r="9" spans="1:43" s="44" customFormat="1" ht="20">
      <c r="A9" s="91"/>
      <c r="B9" s="63"/>
      <c r="C9" s="92"/>
      <c r="D9" s="93"/>
      <c r="E9" s="62"/>
      <c r="F9" s="94"/>
      <c r="G9" s="95"/>
      <c r="H9" s="95"/>
      <c r="I9" s="95"/>
      <c r="J9" s="95"/>
      <c r="K9" s="95"/>
      <c r="L9" s="95"/>
      <c r="M9" s="95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247"/>
      <c r="Y9" s="247"/>
      <c r="Z9" s="247"/>
      <c r="AA9" s="247"/>
      <c r="AB9" s="97"/>
      <c r="AC9" s="97"/>
      <c r="AD9" s="98"/>
      <c r="AE9" s="98"/>
      <c r="AF9" s="98"/>
      <c r="AG9" s="65"/>
      <c r="AH9" s="99"/>
      <c r="AI9" s="99"/>
      <c r="AJ9" s="99"/>
      <c r="AK9" s="99"/>
      <c r="AL9" s="99"/>
      <c r="AM9" s="99"/>
      <c r="AN9" s="99"/>
      <c r="AO9" s="99"/>
      <c r="AP9" s="99"/>
    </row>
    <row r="10" spans="1:43" s="228" customFormat="1" outlineLevel="1">
      <c r="A10" s="219" t="s">
        <v>74</v>
      </c>
      <c r="B10" s="220" t="s">
        <v>3</v>
      </c>
      <c r="C10" s="221" t="s">
        <v>451</v>
      </c>
      <c r="D10" s="234"/>
      <c r="E10" s="222" t="s">
        <v>245</v>
      </c>
      <c r="F10" s="223" t="s">
        <v>169</v>
      </c>
      <c r="G10" s="237"/>
      <c r="H10" s="224" t="s">
        <v>2</v>
      </c>
      <c r="I10" s="224" t="s">
        <v>2</v>
      </c>
      <c r="J10" s="224" t="s">
        <v>2</v>
      </c>
      <c r="K10" s="224" t="s">
        <v>2</v>
      </c>
      <c r="L10" s="224" t="s">
        <v>2</v>
      </c>
      <c r="M10" s="238"/>
      <c r="N10" s="143">
        <v>1045000</v>
      </c>
      <c r="O10" s="143">
        <v>672029.37976060936</v>
      </c>
      <c r="P10" s="143">
        <v>305881.39281828073</v>
      </c>
      <c r="Q10" s="143">
        <v>118258.97714907509</v>
      </c>
      <c r="R10" s="143">
        <v>23879.216539717087</v>
      </c>
      <c r="S10" s="143">
        <v>1050000</v>
      </c>
      <c r="T10" s="143">
        <v>675244.83133841131</v>
      </c>
      <c r="U10" s="143">
        <v>307344.94015233952</v>
      </c>
      <c r="V10" s="143">
        <v>118824.80957562568</v>
      </c>
      <c r="W10" s="143">
        <v>23993.47116430903</v>
      </c>
      <c r="X10" s="493">
        <v>8140.0000000000009</v>
      </c>
      <c r="Y10" s="493"/>
      <c r="Z10" s="493">
        <v>5610</v>
      </c>
      <c r="AA10" s="493"/>
      <c r="AB10" s="232"/>
      <c r="AC10" s="232"/>
      <c r="AD10" s="232"/>
      <c r="AE10" s="232"/>
      <c r="AF10" s="232"/>
      <c r="AG10" s="2"/>
      <c r="AH10" s="227" t="s">
        <v>6</v>
      </c>
      <c r="AI10" s="11" t="s">
        <v>6</v>
      </c>
      <c r="AJ10" s="227" t="s">
        <v>6</v>
      </c>
      <c r="AK10" s="11" t="s">
        <v>53</v>
      </c>
      <c r="AL10" s="227" t="s">
        <v>6</v>
      </c>
      <c r="AM10" s="11" t="s">
        <v>6</v>
      </c>
      <c r="AN10" s="227" t="s">
        <v>6</v>
      </c>
      <c r="AO10" s="11" t="s">
        <v>6</v>
      </c>
      <c r="AP10" s="227" t="s">
        <v>6</v>
      </c>
    </row>
    <row r="11" spans="1:43" s="228" customFormat="1" outlineLevel="1">
      <c r="A11" s="219" t="s">
        <v>74</v>
      </c>
      <c r="B11" s="220" t="s">
        <v>3</v>
      </c>
      <c r="C11" s="221" t="s">
        <v>452</v>
      </c>
      <c r="D11" s="234"/>
      <c r="E11" s="222" t="s">
        <v>391</v>
      </c>
      <c r="F11" s="223" t="s">
        <v>233</v>
      </c>
      <c r="G11" s="237"/>
      <c r="H11" s="224" t="s">
        <v>2</v>
      </c>
      <c r="I11" s="224" t="s">
        <v>2</v>
      </c>
      <c r="J11" s="224" t="s">
        <v>2</v>
      </c>
      <c r="K11" s="224" t="s">
        <v>2</v>
      </c>
      <c r="L11" s="224" t="s">
        <v>2</v>
      </c>
      <c r="M11" s="238"/>
      <c r="N11" s="143">
        <v>1130000</v>
      </c>
      <c r="O11" s="143">
        <v>732063.65503080073</v>
      </c>
      <c r="P11" s="143">
        <v>292361.39630390139</v>
      </c>
      <c r="Q11" s="143">
        <v>116016.4271047228</v>
      </c>
      <c r="R11" s="143">
        <v>25523.613963039013</v>
      </c>
      <c r="S11" s="143">
        <v>1200000</v>
      </c>
      <c r="T11" s="143">
        <v>754098.36065573781</v>
      </c>
      <c r="U11" s="143">
        <v>347540.98360655736</v>
      </c>
      <c r="V11" s="143">
        <v>142388.75878220142</v>
      </c>
      <c r="W11" s="143">
        <v>25292.740046838408</v>
      </c>
      <c r="X11" s="493">
        <v>7810.0000000000009</v>
      </c>
      <c r="Y11" s="493"/>
      <c r="Z11" s="493">
        <v>6270.0000000000009</v>
      </c>
      <c r="AA11" s="493"/>
      <c r="AB11" s="232"/>
      <c r="AC11" s="232"/>
      <c r="AD11" s="232"/>
      <c r="AE11" s="232"/>
      <c r="AF11" s="232"/>
      <c r="AG11" s="2"/>
      <c r="AH11" s="227" t="s">
        <v>6</v>
      </c>
      <c r="AI11" s="11" t="s">
        <v>53</v>
      </c>
      <c r="AJ11" s="227" t="s">
        <v>6</v>
      </c>
      <c r="AK11" s="11" t="s">
        <v>53</v>
      </c>
      <c r="AL11" s="227" t="s">
        <v>53</v>
      </c>
      <c r="AM11" s="11" t="s">
        <v>6</v>
      </c>
      <c r="AN11" s="227" t="s">
        <v>53</v>
      </c>
      <c r="AO11" s="11" t="s">
        <v>6</v>
      </c>
      <c r="AP11" s="227" t="s">
        <v>53</v>
      </c>
    </row>
    <row r="12" spans="1:43" s="228" customFormat="1" outlineLevel="1">
      <c r="A12" s="219" t="s">
        <v>74</v>
      </c>
      <c r="B12" s="220" t="s">
        <v>3</v>
      </c>
      <c r="C12" s="221" t="s">
        <v>265</v>
      </c>
      <c r="D12" s="234"/>
      <c r="E12" s="222" t="s">
        <v>392</v>
      </c>
      <c r="F12" s="223" t="s">
        <v>326</v>
      </c>
      <c r="G12" s="224" t="s">
        <v>2</v>
      </c>
      <c r="H12" s="224"/>
      <c r="I12" s="224"/>
      <c r="J12" s="224"/>
      <c r="K12" s="224"/>
      <c r="L12" s="224"/>
      <c r="M12" s="238"/>
      <c r="N12" s="143">
        <v>1710000</v>
      </c>
      <c r="O12" s="143">
        <v>1057978.7234042552</v>
      </c>
      <c r="P12" s="143">
        <v>570638.29787234042</v>
      </c>
      <c r="Q12" s="143">
        <v>247978.72340425532</v>
      </c>
      <c r="R12" s="143">
        <v>51702.127659574471</v>
      </c>
      <c r="S12" s="143">
        <v>1710000</v>
      </c>
      <c r="T12" s="143">
        <v>1052235.0993377483</v>
      </c>
      <c r="U12" s="143">
        <v>570000</v>
      </c>
      <c r="V12" s="143">
        <v>243476.821192053</v>
      </c>
      <c r="W12" s="143">
        <v>60397.350993377484</v>
      </c>
      <c r="X12" s="493">
        <v>13090.000000000002</v>
      </c>
      <c r="Y12" s="493"/>
      <c r="Z12" s="493">
        <v>9240</v>
      </c>
      <c r="AA12" s="493"/>
      <c r="AB12" s="232"/>
      <c r="AC12" s="232"/>
      <c r="AD12" s="232"/>
      <c r="AE12" s="232"/>
      <c r="AF12" s="232"/>
      <c r="AG12" s="2"/>
      <c r="AH12" s="227"/>
      <c r="AI12" s="11"/>
      <c r="AJ12" s="227"/>
      <c r="AK12" s="11" t="s">
        <v>53</v>
      </c>
      <c r="AL12" s="227"/>
      <c r="AM12" s="11" t="s">
        <v>53</v>
      </c>
      <c r="AN12" s="227"/>
      <c r="AO12" s="11"/>
      <c r="AP12" s="227"/>
    </row>
    <row r="13" spans="1:43" s="228" customFormat="1" outlineLevel="1">
      <c r="A13" s="219" t="s">
        <v>74</v>
      </c>
      <c r="B13" s="220" t="s">
        <v>3</v>
      </c>
      <c r="C13" s="221" t="s">
        <v>393</v>
      </c>
      <c r="D13" s="234"/>
      <c r="E13" s="222" t="s">
        <v>54</v>
      </c>
      <c r="F13" s="223">
        <v>0.37152777777777773</v>
      </c>
      <c r="H13" s="224"/>
      <c r="I13" s="224"/>
      <c r="J13" s="224"/>
      <c r="K13" s="224"/>
      <c r="L13" s="224"/>
      <c r="M13" s="224" t="s">
        <v>2</v>
      </c>
      <c r="N13" s="143">
        <v>1450000</v>
      </c>
      <c r="O13" s="143">
        <v>907785.01628664497</v>
      </c>
      <c r="P13" s="143">
        <v>452475.57003257325</v>
      </c>
      <c r="Q13" s="143">
        <v>177589.57654723126</v>
      </c>
      <c r="R13" s="143">
        <v>45342.01954397394</v>
      </c>
      <c r="S13" s="143">
        <v>1550000</v>
      </c>
      <c r="T13" s="143">
        <v>940415.01976284583</v>
      </c>
      <c r="U13" s="143">
        <v>470718.0500658761</v>
      </c>
      <c r="V13" s="143">
        <v>209321.47562582346</v>
      </c>
      <c r="W13" s="143">
        <v>43906.4558629776</v>
      </c>
      <c r="X13" s="493">
        <v>10450</v>
      </c>
      <c r="Y13" s="493"/>
      <c r="Z13" s="493">
        <v>7260.0000000000009</v>
      </c>
      <c r="AA13" s="493"/>
      <c r="AB13" s="232"/>
      <c r="AC13" s="232"/>
      <c r="AD13" s="232"/>
      <c r="AE13" s="232"/>
      <c r="AF13" s="232"/>
      <c r="AG13" s="2"/>
      <c r="AH13" s="227"/>
      <c r="AI13" s="11"/>
      <c r="AJ13" s="227"/>
      <c r="AK13" s="11" t="s">
        <v>53</v>
      </c>
      <c r="AL13" s="227"/>
      <c r="AM13" s="11"/>
      <c r="AN13" s="227"/>
      <c r="AO13" s="11"/>
      <c r="AP13" s="227"/>
    </row>
    <row r="14" spans="1:43" s="228" customFormat="1" outlineLevel="1">
      <c r="A14" s="219" t="s">
        <v>74</v>
      </c>
      <c r="B14" s="220" t="s">
        <v>3</v>
      </c>
      <c r="C14" s="221" t="s">
        <v>513</v>
      </c>
      <c r="D14" s="234" t="s">
        <v>515</v>
      </c>
      <c r="E14" s="222" t="s">
        <v>514</v>
      </c>
      <c r="F14" s="223">
        <v>0.42708333333333331</v>
      </c>
      <c r="H14" s="224"/>
      <c r="I14" s="224"/>
      <c r="J14" s="224"/>
      <c r="K14" s="224"/>
      <c r="L14" s="224" t="s">
        <v>2</v>
      </c>
      <c r="M14" s="224"/>
      <c r="N14" s="143">
        <v>1200000</v>
      </c>
      <c r="O14" s="143">
        <v>772813.70123078523</v>
      </c>
      <c r="P14" s="143">
        <v>363265.88427368627</v>
      </c>
      <c r="Q14" s="143">
        <v>175447.12805564917</v>
      </c>
      <c r="R14" s="143">
        <v>66833.778861426224</v>
      </c>
      <c r="S14" s="143"/>
      <c r="T14" s="143"/>
      <c r="U14" s="143"/>
      <c r="V14" s="143"/>
      <c r="W14" s="143"/>
      <c r="X14" s="493">
        <v>10450</v>
      </c>
      <c r="Y14" s="493"/>
      <c r="Z14" s="493"/>
      <c r="AA14" s="493"/>
      <c r="AB14" s="232"/>
      <c r="AC14" s="232"/>
      <c r="AD14" s="232"/>
      <c r="AE14" s="232"/>
      <c r="AF14" s="232"/>
      <c r="AG14" s="2"/>
      <c r="AH14" s="227"/>
      <c r="AI14" s="11" t="s">
        <v>53</v>
      </c>
      <c r="AJ14" s="227"/>
      <c r="AK14" s="11"/>
      <c r="AL14" s="227"/>
      <c r="AM14" s="11" t="s">
        <v>53</v>
      </c>
      <c r="AN14" s="227"/>
      <c r="AO14" s="11"/>
      <c r="AP14" s="227"/>
    </row>
    <row r="15" spans="1:43" s="228" customFormat="1" outlineLevel="1">
      <c r="A15" s="219" t="s">
        <v>74</v>
      </c>
      <c r="B15" s="220" t="s">
        <v>3</v>
      </c>
      <c r="C15" s="221" t="s">
        <v>258</v>
      </c>
      <c r="D15" s="229"/>
      <c r="E15" s="222" t="s">
        <v>328</v>
      </c>
      <c r="F15" s="230" t="s">
        <v>383</v>
      </c>
      <c r="G15" s="224"/>
      <c r="H15" s="224" t="s">
        <v>2</v>
      </c>
      <c r="I15" s="224" t="s">
        <v>2</v>
      </c>
      <c r="J15" s="224" t="s">
        <v>2</v>
      </c>
      <c r="K15" s="224" t="s">
        <v>2</v>
      </c>
      <c r="L15" s="224" t="s">
        <v>2</v>
      </c>
      <c r="M15" s="231"/>
      <c r="N15" s="143">
        <v>1500000</v>
      </c>
      <c r="O15" s="143">
        <v>894117.6470588235</v>
      </c>
      <c r="P15" s="143">
        <v>567647.0588235294</v>
      </c>
      <c r="Q15" s="143">
        <v>244117.64705882352</v>
      </c>
      <c r="R15" s="143">
        <v>89215.68627450979</v>
      </c>
      <c r="S15" s="143">
        <v>1650000</v>
      </c>
      <c r="T15" s="143">
        <v>983529.4117647059</v>
      </c>
      <c r="U15" s="143">
        <v>624411.76470588229</v>
      </c>
      <c r="V15" s="143">
        <v>268529.4117647059</v>
      </c>
      <c r="W15" s="143">
        <v>98137.254901960769</v>
      </c>
      <c r="X15" s="493">
        <v>12980.000000000002</v>
      </c>
      <c r="Y15" s="493"/>
      <c r="Z15" s="493">
        <v>9680</v>
      </c>
      <c r="AA15" s="493"/>
      <c r="AB15" s="232"/>
      <c r="AC15" s="232"/>
      <c r="AD15" s="232"/>
      <c r="AE15" s="232"/>
      <c r="AF15" s="232"/>
      <c r="AG15" s="233"/>
      <c r="AH15" s="227"/>
      <c r="AI15" s="11" t="s">
        <v>53</v>
      </c>
      <c r="AJ15" s="227"/>
      <c r="AK15" s="11"/>
      <c r="AL15" s="227"/>
      <c r="AM15" s="11"/>
      <c r="AN15" s="227"/>
      <c r="AO15" s="11"/>
      <c r="AP15" s="227" t="s">
        <v>53</v>
      </c>
    </row>
    <row r="16" spans="1:43" s="228" customFormat="1" outlineLevel="1">
      <c r="A16" s="219" t="s">
        <v>74</v>
      </c>
      <c r="B16" s="220" t="s">
        <v>3</v>
      </c>
      <c r="C16" s="221" t="s">
        <v>505</v>
      </c>
      <c r="D16" s="229" t="s">
        <v>503</v>
      </c>
      <c r="E16" s="222" t="s">
        <v>506</v>
      </c>
      <c r="F16" s="230">
        <v>0.51736111111111105</v>
      </c>
      <c r="G16" s="224"/>
      <c r="H16" s="224"/>
      <c r="I16" s="224"/>
      <c r="J16" s="224"/>
      <c r="K16" s="224"/>
      <c r="L16" s="224"/>
      <c r="M16" s="224" t="s">
        <v>2</v>
      </c>
      <c r="N16" s="143"/>
      <c r="O16" s="143"/>
      <c r="P16" s="143"/>
      <c r="Q16" s="143"/>
      <c r="R16" s="143"/>
      <c r="S16" s="143">
        <v>3000000</v>
      </c>
      <c r="T16" s="143">
        <v>1692713.8331573389</v>
      </c>
      <c r="U16" s="143">
        <v>919746.56810982036</v>
      </c>
      <c r="V16" s="143">
        <v>395987.32840549096</v>
      </c>
      <c r="W16" s="143">
        <v>102428.72228088701</v>
      </c>
      <c r="X16" s="493"/>
      <c r="Y16" s="493"/>
      <c r="Z16" s="493">
        <v>14850.000000000002</v>
      </c>
      <c r="AA16" s="493"/>
      <c r="AB16" s="232"/>
      <c r="AC16" s="232"/>
      <c r="AD16" s="232"/>
      <c r="AE16" s="232"/>
      <c r="AF16" s="232"/>
      <c r="AG16" s="233"/>
      <c r="AH16" s="227"/>
      <c r="AI16" s="11" t="s">
        <v>53</v>
      </c>
      <c r="AJ16" s="227"/>
      <c r="AK16" s="11"/>
      <c r="AL16" s="227"/>
      <c r="AM16" s="11" t="s">
        <v>53</v>
      </c>
      <c r="AN16" s="227"/>
      <c r="AO16" s="11"/>
      <c r="AP16" s="227"/>
    </row>
    <row r="17" spans="1:42" s="228" customFormat="1" outlineLevel="1">
      <c r="A17" s="219" t="s">
        <v>74</v>
      </c>
      <c r="B17" s="220" t="s">
        <v>3</v>
      </c>
      <c r="C17" s="221" t="s">
        <v>507</v>
      </c>
      <c r="D17" s="229" t="s">
        <v>509</v>
      </c>
      <c r="E17" s="222" t="s">
        <v>508</v>
      </c>
      <c r="F17" s="230">
        <v>0.51736111111111105</v>
      </c>
      <c r="G17" s="224"/>
      <c r="H17" s="224"/>
      <c r="I17" s="224"/>
      <c r="J17" s="224"/>
      <c r="K17" s="224"/>
      <c r="L17" s="224"/>
      <c r="M17" s="224" t="s">
        <v>2</v>
      </c>
      <c r="N17" s="143">
        <v>2400000</v>
      </c>
      <c r="O17" s="143">
        <v>1190733.5907335908</v>
      </c>
      <c r="P17" s="143">
        <v>832818.5328185329</v>
      </c>
      <c r="Q17" s="143">
        <v>363706.56370656373</v>
      </c>
      <c r="R17" s="143">
        <v>164478.76447876447</v>
      </c>
      <c r="S17" s="143"/>
      <c r="T17" s="143"/>
      <c r="U17" s="143"/>
      <c r="V17" s="143"/>
      <c r="W17" s="143"/>
      <c r="X17" s="493">
        <v>19140</v>
      </c>
      <c r="Y17" s="493"/>
      <c r="Z17" s="493"/>
      <c r="AA17" s="493"/>
      <c r="AB17" s="232"/>
      <c r="AC17" s="232"/>
      <c r="AD17" s="232"/>
      <c r="AE17" s="232"/>
      <c r="AF17" s="232"/>
      <c r="AG17" s="233"/>
      <c r="AH17" s="227"/>
      <c r="AI17" s="11" t="s">
        <v>53</v>
      </c>
      <c r="AJ17" s="227"/>
      <c r="AK17" s="11"/>
      <c r="AL17" s="227"/>
      <c r="AM17" s="11" t="s">
        <v>53</v>
      </c>
      <c r="AN17" s="227"/>
      <c r="AO17" s="11"/>
      <c r="AP17" s="227"/>
    </row>
    <row r="18" spans="1:42" s="228" customFormat="1" outlineLevel="1">
      <c r="A18" s="219" t="s">
        <v>74</v>
      </c>
      <c r="B18" s="220" t="s">
        <v>3</v>
      </c>
      <c r="C18" s="221" t="s">
        <v>510</v>
      </c>
      <c r="D18" s="229" t="s">
        <v>512</v>
      </c>
      <c r="E18" s="222" t="s">
        <v>511</v>
      </c>
      <c r="F18" s="230">
        <v>0.51388888888888895</v>
      </c>
      <c r="G18" s="224" t="s">
        <v>2</v>
      </c>
      <c r="H18" s="224"/>
      <c r="I18" s="224"/>
      <c r="J18" s="224"/>
      <c r="K18" s="224"/>
      <c r="L18" s="224"/>
      <c r="N18" s="143">
        <v>2150000</v>
      </c>
      <c r="O18" s="143">
        <v>1297605.6945642796</v>
      </c>
      <c r="P18" s="143">
        <v>622368.42105263157</v>
      </c>
      <c r="Q18" s="143">
        <v>264344.26229508198</v>
      </c>
      <c r="R18" s="143">
        <v>51013.805004314068</v>
      </c>
      <c r="S18" s="143"/>
      <c r="T18" s="143"/>
      <c r="U18" s="143"/>
      <c r="V18" s="143"/>
      <c r="W18" s="143"/>
      <c r="X18" s="493">
        <v>14080.000000000002</v>
      </c>
      <c r="Y18" s="493"/>
      <c r="Z18" s="493"/>
      <c r="AA18" s="493"/>
      <c r="AB18" s="232"/>
      <c r="AC18" s="232"/>
      <c r="AD18" s="232"/>
      <c r="AE18" s="232"/>
      <c r="AF18" s="232"/>
      <c r="AG18" s="233"/>
      <c r="AH18" s="227"/>
      <c r="AI18" s="11" t="s">
        <v>53</v>
      </c>
      <c r="AJ18" s="227"/>
      <c r="AK18" s="11"/>
      <c r="AL18" s="227"/>
      <c r="AM18" s="11" t="s">
        <v>53</v>
      </c>
      <c r="AN18" s="227"/>
      <c r="AO18" s="11"/>
      <c r="AP18" s="227"/>
    </row>
    <row r="19" spans="1:42" s="228" customFormat="1" outlineLevel="1">
      <c r="A19" s="219" t="s">
        <v>74</v>
      </c>
      <c r="B19" s="220" t="s">
        <v>3</v>
      </c>
      <c r="C19" s="221" t="s">
        <v>7</v>
      </c>
      <c r="D19" s="222" t="s">
        <v>524</v>
      </c>
      <c r="E19" s="222" t="s">
        <v>523</v>
      </c>
      <c r="F19" s="230">
        <v>0.53819444444444442</v>
      </c>
      <c r="G19" s="224" t="s">
        <v>2</v>
      </c>
      <c r="H19" s="224"/>
      <c r="I19" s="224"/>
      <c r="J19" s="224"/>
      <c r="K19" s="224"/>
      <c r="L19" s="224"/>
      <c r="M19" s="224"/>
      <c r="N19" s="143">
        <v>3150000</v>
      </c>
      <c r="O19" s="143">
        <v>1707397.4445191661</v>
      </c>
      <c r="P19" s="143">
        <v>1151328.1775386683</v>
      </c>
      <c r="Q19" s="143">
        <v>504169.46872898453</v>
      </c>
      <c r="R19" s="143">
        <v>169468.72898453262</v>
      </c>
      <c r="S19" s="143">
        <v>3350000</v>
      </c>
      <c r="T19" s="143">
        <v>1815803.6314727641</v>
      </c>
      <c r="U19" s="143">
        <v>1224428.3792871551</v>
      </c>
      <c r="V19" s="143">
        <v>536180.22864828515</v>
      </c>
      <c r="W19" s="143">
        <v>180228.64828513787</v>
      </c>
      <c r="X19" s="493">
        <v>26730.000000000004</v>
      </c>
      <c r="Y19" s="493"/>
      <c r="Z19" s="493">
        <v>19030</v>
      </c>
      <c r="AA19" s="493"/>
      <c r="AB19" s="225"/>
      <c r="AC19" s="225"/>
      <c r="AD19" s="225"/>
      <c r="AE19" s="225"/>
      <c r="AF19" s="225"/>
      <c r="AG19" s="226"/>
      <c r="AH19" s="227" t="s">
        <v>6</v>
      </c>
      <c r="AI19" s="11" t="s">
        <v>6</v>
      </c>
      <c r="AJ19" s="227" t="s">
        <v>6</v>
      </c>
      <c r="AK19" s="11" t="s">
        <v>6</v>
      </c>
      <c r="AL19" s="227" t="s">
        <v>6</v>
      </c>
      <c r="AM19" s="11" t="s">
        <v>53</v>
      </c>
      <c r="AN19" s="227" t="s">
        <v>53</v>
      </c>
      <c r="AO19" s="11"/>
      <c r="AP19" s="227" t="s">
        <v>53</v>
      </c>
    </row>
    <row r="20" spans="1:42" s="228" customFormat="1" outlineLevel="1">
      <c r="A20" s="219" t="s">
        <v>74</v>
      </c>
      <c r="B20" s="220" t="s">
        <v>3</v>
      </c>
      <c r="C20" s="221" t="s">
        <v>263</v>
      </c>
      <c r="D20" s="222" t="s">
        <v>525</v>
      </c>
      <c r="E20" s="222" t="s">
        <v>264</v>
      </c>
      <c r="F20" s="230">
        <v>0.53819444444444442</v>
      </c>
      <c r="H20" s="224"/>
      <c r="I20" s="224"/>
      <c r="J20" s="224"/>
      <c r="K20" s="224"/>
      <c r="L20" s="224"/>
      <c r="M20" s="224" t="s">
        <v>2</v>
      </c>
      <c r="N20" s="143">
        <v>2100000</v>
      </c>
      <c r="O20" s="143">
        <v>1168238.6910490857</v>
      </c>
      <c r="P20" s="143">
        <v>760972.08854667947</v>
      </c>
      <c r="Q20" s="143">
        <v>366843.11838306062</v>
      </c>
      <c r="R20" s="143">
        <v>113185.75553416746</v>
      </c>
      <c r="S20" s="143">
        <v>2100000</v>
      </c>
      <c r="T20" s="143">
        <v>1168238.6910490857</v>
      </c>
      <c r="U20" s="143">
        <v>760972.08854667947</v>
      </c>
      <c r="V20" s="143">
        <v>366843.11838306062</v>
      </c>
      <c r="W20" s="143">
        <v>113185.75553416746</v>
      </c>
      <c r="X20" s="493">
        <v>16500</v>
      </c>
      <c r="Y20" s="493"/>
      <c r="Z20" s="493">
        <v>11220</v>
      </c>
      <c r="AA20" s="493"/>
      <c r="AB20" s="225"/>
      <c r="AC20" s="225"/>
      <c r="AD20" s="225"/>
      <c r="AE20" s="225"/>
      <c r="AF20" s="225"/>
      <c r="AG20" s="226"/>
      <c r="AH20" s="227" t="s">
        <v>6</v>
      </c>
      <c r="AI20" s="11" t="s">
        <v>6</v>
      </c>
      <c r="AJ20" s="227" t="s">
        <v>6</v>
      </c>
      <c r="AK20" s="11" t="s">
        <v>6</v>
      </c>
      <c r="AL20" s="227" t="s">
        <v>6</v>
      </c>
      <c r="AM20" s="11" t="s">
        <v>53</v>
      </c>
      <c r="AN20" s="227" t="s">
        <v>53</v>
      </c>
      <c r="AO20" s="11"/>
      <c r="AP20" s="227" t="s">
        <v>53</v>
      </c>
    </row>
    <row r="21" spans="1:42" s="228" customFormat="1" outlineLevel="1">
      <c r="A21" s="219" t="s">
        <v>74</v>
      </c>
      <c r="B21" s="220" t="s">
        <v>3</v>
      </c>
      <c r="C21" s="221" t="s">
        <v>8</v>
      </c>
      <c r="D21" s="222" t="s">
        <v>524</v>
      </c>
      <c r="E21" s="222" t="s">
        <v>523</v>
      </c>
      <c r="F21" s="230">
        <v>0.51388888888888895</v>
      </c>
      <c r="G21" s="224" t="s">
        <v>2</v>
      </c>
      <c r="H21" s="224"/>
      <c r="I21" s="224"/>
      <c r="J21" s="224"/>
      <c r="K21" s="224"/>
      <c r="L21" s="224"/>
      <c r="M21" s="224"/>
      <c r="N21" s="143">
        <v>2250000</v>
      </c>
      <c r="O21" s="143">
        <v>1257994.9694574201</v>
      </c>
      <c r="P21" s="143">
        <v>720355.73122529639</v>
      </c>
      <c r="Q21" s="143">
        <v>323392.02299676609</v>
      </c>
      <c r="R21" s="143">
        <v>100251.52712899748</v>
      </c>
      <c r="S21" s="143">
        <v>2350000</v>
      </c>
      <c r="T21" s="143">
        <v>1402554.4554455446</v>
      </c>
      <c r="U21" s="143">
        <v>714772.27722772269</v>
      </c>
      <c r="V21" s="143">
        <v>344356.43564356433</v>
      </c>
      <c r="W21" s="143">
        <v>119128.71287128713</v>
      </c>
      <c r="X21" s="493">
        <v>16060.000000000002</v>
      </c>
      <c r="Y21" s="493"/>
      <c r="Z21" s="493">
        <v>10780</v>
      </c>
      <c r="AA21" s="493"/>
      <c r="AB21" s="225"/>
      <c r="AC21" s="225"/>
      <c r="AD21" s="225"/>
      <c r="AE21" s="225"/>
      <c r="AF21" s="225"/>
      <c r="AG21" s="226"/>
      <c r="AH21" s="227" t="s">
        <v>6</v>
      </c>
      <c r="AI21" s="11" t="s">
        <v>6</v>
      </c>
      <c r="AJ21" s="227" t="s">
        <v>6</v>
      </c>
      <c r="AK21" s="11" t="s">
        <v>6</v>
      </c>
      <c r="AL21" s="227" t="s">
        <v>6</v>
      </c>
      <c r="AM21" s="11" t="s">
        <v>53</v>
      </c>
      <c r="AN21" s="227" t="s">
        <v>53</v>
      </c>
      <c r="AO21" s="11"/>
      <c r="AP21" s="227" t="s">
        <v>53</v>
      </c>
    </row>
    <row r="22" spans="1:42" s="228" customFormat="1" outlineLevel="1">
      <c r="A22" s="219" t="s">
        <v>74</v>
      </c>
      <c r="B22" s="220" t="s">
        <v>3</v>
      </c>
      <c r="C22" s="221" t="s">
        <v>9</v>
      </c>
      <c r="D22" s="229"/>
      <c r="E22" s="222" t="s">
        <v>262</v>
      </c>
      <c r="F22" s="230">
        <v>0.57986111111111105</v>
      </c>
      <c r="G22" s="224" t="s">
        <v>2</v>
      </c>
      <c r="H22" s="237"/>
      <c r="I22" s="237"/>
      <c r="J22" s="238"/>
      <c r="K22" s="237"/>
      <c r="L22" s="238"/>
      <c r="M22" s="231"/>
      <c r="N22" s="143">
        <v>3100000</v>
      </c>
      <c r="O22" s="143">
        <v>1656454.5127651922</v>
      </c>
      <c r="P22" s="143">
        <v>1423480.7623157138</v>
      </c>
      <c r="Q22" s="143">
        <v>696691.83746853645</v>
      </c>
      <c r="R22" s="143">
        <v>251923.76842862283</v>
      </c>
      <c r="S22" s="143">
        <v>3300000</v>
      </c>
      <c r="T22" s="143">
        <v>1763322.5458468178</v>
      </c>
      <c r="U22" s="143">
        <v>1515318.2308522114</v>
      </c>
      <c r="V22" s="143">
        <v>741639.69795037759</v>
      </c>
      <c r="W22" s="143">
        <v>268176.91477885656</v>
      </c>
      <c r="X22" s="493">
        <v>31900.000000000004</v>
      </c>
      <c r="Y22" s="493"/>
      <c r="Z22" s="493">
        <v>23100.000000000004</v>
      </c>
      <c r="AA22" s="493"/>
      <c r="AB22" s="232"/>
      <c r="AC22" s="232"/>
      <c r="AD22" s="232"/>
      <c r="AE22" s="232"/>
      <c r="AF22" s="232"/>
      <c r="AG22" s="233"/>
      <c r="AH22" s="227"/>
      <c r="AI22" s="11" t="s">
        <v>53</v>
      </c>
      <c r="AJ22" s="227" t="s">
        <v>6</v>
      </c>
      <c r="AK22" s="11" t="s">
        <v>6</v>
      </c>
      <c r="AL22" s="227" t="s">
        <v>53</v>
      </c>
      <c r="AM22" s="11" t="s">
        <v>6</v>
      </c>
      <c r="AN22" s="227" t="s">
        <v>6</v>
      </c>
      <c r="AO22" s="11" t="s">
        <v>6</v>
      </c>
      <c r="AP22" s="227"/>
    </row>
    <row r="23" spans="1:42" s="228" customFormat="1" outlineLevel="1">
      <c r="A23" s="219" t="s">
        <v>74</v>
      </c>
      <c r="B23" s="220" t="s">
        <v>3</v>
      </c>
      <c r="C23" s="221" t="s">
        <v>37</v>
      </c>
      <c r="D23" s="222" t="s">
        <v>528</v>
      </c>
      <c r="E23" s="222" t="s">
        <v>397</v>
      </c>
      <c r="F23" s="223">
        <v>0.52083333333333337</v>
      </c>
      <c r="G23" s="224"/>
      <c r="H23" s="237"/>
      <c r="I23" s="237"/>
      <c r="J23" s="238"/>
      <c r="K23" s="237"/>
      <c r="L23" s="238"/>
      <c r="M23" s="224" t="s">
        <v>2</v>
      </c>
      <c r="N23" s="143">
        <v>1300000</v>
      </c>
      <c r="O23" s="143">
        <v>733689.1260840561</v>
      </c>
      <c r="P23" s="143">
        <v>462241.49432955304</v>
      </c>
      <c r="Q23" s="143">
        <v>219412.94196130752</v>
      </c>
      <c r="R23" s="143">
        <v>68512.341561040696</v>
      </c>
      <c r="S23" s="143">
        <v>1300000</v>
      </c>
      <c r="T23" s="143">
        <v>718227.99097065465</v>
      </c>
      <c r="U23" s="143">
        <v>454119.63882618514</v>
      </c>
      <c r="V23" s="143">
        <v>233295.71106094806</v>
      </c>
      <c r="W23" s="143">
        <v>55022.573363431155</v>
      </c>
      <c r="X23" s="493">
        <v>10560</v>
      </c>
      <c r="Y23" s="493"/>
      <c r="Z23" s="493">
        <v>7260.0000000000009</v>
      </c>
      <c r="AA23" s="493"/>
      <c r="AB23" s="225"/>
      <c r="AC23" s="225"/>
      <c r="AD23" s="225"/>
      <c r="AE23" s="225"/>
      <c r="AF23" s="225"/>
      <c r="AG23" s="226"/>
      <c r="AH23" s="227" t="s">
        <v>6</v>
      </c>
      <c r="AI23" s="11" t="s">
        <v>6</v>
      </c>
      <c r="AJ23" s="227" t="s">
        <v>6</v>
      </c>
      <c r="AK23" s="11" t="s">
        <v>6</v>
      </c>
      <c r="AL23" s="227" t="s">
        <v>6</v>
      </c>
      <c r="AM23" s="11" t="s">
        <v>53</v>
      </c>
      <c r="AN23" s="227" t="s">
        <v>53</v>
      </c>
      <c r="AO23" s="11"/>
      <c r="AP23" s="227" t="s">
        <v>53</v>
      </c>
    </row>
    <row r="24" spans="1:42" s="228" customFormat="1" outlineLevel="1">
      <c r="A24" s="219" t="s">
        <v>74</v>
      </c>
      <c r="B24" s="220" t="s">
        <v>3</v>
      </c>
      <c r="C24" s="221" t="s">
        <v>38</v>
      </c>
      <c r="D24" s="222"/>
      <c r="E24" s="222" t="s">
        <v>527</v>
      </c>
      <c r="F24" s="223">
        <v>0.57986111111111105</v>
      </c>
      <c r="G24" s="224"/>
      <c r="H24" s="237"/>
      <c r="I24" s="237"/>
      <c r="J24" s="238"/>
      <c r="K24" s="237"/>
      <c r="L24" s="238"/>
      <c r="M24" s="224" t="s">
        <v>2</v>
      </c>
      <c r="N24" s="143">
        <v>3000000</v>
      </c>
      <c r="O24" s="143">
        <v>1551530.9932785663</v>
      </c>
      <c r="P24" s="143">
        <v>1410380.8812546676</v>
      </c>
      <c r="Q24" s="143">
        <v>716952.94996265881</v>
      </c>
      <c r="R24" s="143">
        <v>262135.92233009712</v>
      </c>
      <c r="S24" s="143">
        <v>3000000</v>
      </c>
      <c r="T24" s="143">
        <v>1551530.9932785663</v>
      </c>
      <c r="U24" s="143">
        <v>1410380.8812546676</v>
      </c>
      <c r="V24" s="143">
        <v>716952.94996265881</v>
      </c>
      <c r="W24" s="143">
        <v>262135.92233009712</v>
      </c>
      <c r="X24" s="493">
        <v>31900.000000000004</v>
      </c>
      <c r="Y24" s="493"/>
      <c r="Z24" s="493">
        <v>22000</v>
      </c>
      <c r="AA24" s="493"/>
      <c r="AB24" s="225"/>
      <c r="AC24" s="225"/>
      <c r="AD24" s="225"/>
      <c r="AE24" s="225"/>
      <c r="AF24" s="225"/>
      <c r="AG24" s="226"/>
      <c r="AH24" s="227" t="s">
        <v>6</v>
      </c>
      <c r="AI24" s="11" t="s">
        <v>53</v>
      </c>
      <c r="AJ24" s="227" t="s">
        <v>6</v>
      </c>
      <c r="AK24" s="11" t="s">
        <v>6</v>
      </c>
      <c r="AL24" s="227" t="s">
        <v>6</v>
      </c>
      <c r="AN24" s="227"/>
      <c r="AO24" s="11"/>
      <c r="AP24" s="227"/>
    </row>
    <row r="25" spans="1:42" s="228" customFormat="1" outlineLevel="1">
      <c r="A25" s="219" t="s">
        <v>74</v>
      </c>
      <c r="B25" s="220" t="s">
        <v>3</v>
      </c>
      <c r="C25" s="221" t="s">
        <v>10</v>
      </c>
      <c r="D25" s="222"/>
      <c r="E25" s="222" t="s">
        <v>551</v>
      </c>
      <c r="F25" s="223" t="s">
        <v>170</v>
      </c>
      <c r="G25" s="224" t="s">
        <v>2</v>
      </c>
      <c r="H25" s="224" t="s">
        <v>2</v>
      </c>
      <c r="I25" s="224" t="s">
        <v>2</v>
      </c>
      <c r="J25" s="224" t="s">
        <v>2</v>
      </c>
      <c r="K25" s="224" t="s">
        <v>2</v>
      </c>
      <c r="L25" s="224" t="s">
        <v>2</v>
      </c>
      <c r="M25" s="224" t="s">
        <v>2</v>
      </c>
      <c r="N25" s="143">
        <v>2100000</v>
      </c>
      <c r="O25" s="143">
        <v>1174774.7747747749</v>
      </c>
      <c r="P25" s="143">
        <v>877477.47747747751</v>
      </c>
      <c r="Q25" s="143">
        <v>406306.30630630633</v>
      </c>
      <c r="R25" s="143">
        <v>163063.06306306305</v>
      </c>
      <c r="S25" s="143">
        <v>2410000</v>
      </c>
      <c r="T25" s="143">
        <v>1348193.9081939084</v>
      </c>
      <c r="U25" s="143">
        <v>1007009.867009867</v>
      </c>
      <c r="V25" s="143">
        <v>466284.85628485627</v>
      </c>
      <c r="W25" s="143">
        <v>187134.27713427713</v>
      </c>
      <c r="X25" s="493">
        <v>19580</v>
      </c>
      <c r="Y25" s="493"/>
      <c r="Z25" s="493">
        <v>15400.000000000002</v>
      </c>
      <c r="AA25" s="493"/>
      <c r="AB25" s="225"/>
      <c r="AC25" s="225"/>
      <c r="AD25" s="225"/>
      <c r="AE25" s="225"/>
      <c r="AF25" s="225"/>
      <c r="AG25" s="226"/>
      <c r="AH25" s="227" t="s">
        <v>6</v>
      </c>
      <c r="AI25" s="11" t="s">
        <v>53</v>
      </c>
      <c r="AJ25" s="227" t="s">
        <v>6</v>
      </c>
      <c r="AK25" s="11" t="s">
        <v>53</v>
      </c>
      <c r="AL25" s="227" t="s">
        <v>53</v>
      </c>
      <c r="AM25" s="11"/>
      <c r="AN25" s="227" t="s">
        <v>6</v>
      </c>
      <c r="AO25" s="11" t="s">
        <v>6</v>
      </c>
      <c r="AP25" s="227"/>
    </row>
    <row r="26" spans="1:42" s="228" customFormat="1" outlineLevel="1">
      <c r="A26" s="219" t="s">
        <v>74</v>
      </c>
      <c r="B26" s="220" t="s">
        <v>3</v>
      </c>
      <c r="C26" s="221" t="s">
        <v>520</v>
      </c>
      <c r="D26" s="222"/>
      <c r="E26" s="222" t="s">
        <v>521</v>
      </c>
      <c r="F26" s="223" t="s">
        <v>522</v>
      </c>
      <c r="G26" s="231"/>
      <c r="H26" s="237"/>
      <c r="I26" s="237"/>
      <c r="J26" s="238"/>
      <c r="K26" s="237"/>
      <c r="L26" s="238"/>
      <c r="M26" s="224" t="s">
        <v>2</v>
      </c>
      <c r="N26" s="143">
        <v>1800000</v>
      </c>
      <c r="O26" s="143">
        <v>917367.63978228602</v>
      </c>
      <c r="P26" s="143">
        <v>889757.54576942103</v>
      </c>
      <c r="Q26" s="143">
        <v>467590.30183077679</v>
      </c>
      <c r="R26" s="143">
        <v>181692.23156853041</v>
      </c>
      <c r="S26" s="143">
        <v>1800000</v>
      </c>
      <c r="T26" s="143">
        <v>940579.02230659709</v>
      </c>
      <c r="U26" s="143">
        <v>911532.98528713814</v>
      </c>
      <c r="V26" s="143">
        <v>474133.83958234458</v>
      </c>
      <c r="W26" s="143">
        <v>209302.32558139533</v>
      </c>
      <c r="X26" s="493">
        <v>22000</v>
      </c>
      <c r="Y26" s="493"/>
      <c r="Z26" s="493">
        <v>14740.000000000002</v>
      </c>
      <c r="AA26" s="493"/>
      <c r="AB26" s="225"/>
      <c r="AC26" s="225"/>
      <c r="AD26" s="225"/>
      <c r="AE26" s="225"/>
      <c r="AF26" s="225"/>
      <c r="AG26" s="226"/>
      <c r="AH26" s="227"/>
      <c r="AI26" s="11"/>
      <c r="AJ26" s="227"/>
      <c r="AK26" s="11"/>
      <c r="AL26" s="227"/>
      <c r="AM26" s="11" t="s">
        <v>53</v>
      </c>
      <c r="AN26" s="227" t="s">
        <v>53</v>
      </c>
      <c r="AO26" s="11"/>
      <c r="AP26" s="227" t="s">
        <v>53</v>
      </c>
    </row>
    <row r="27" spans="1:42" s="228" customFormat="1" outlineLevel="1">
      <c r="A27" s="219" t="s">
        <v>74</v>
      </c>
      <c r="B27" s="220" t="s">
        <v>3</v>
      </c>
      <c r="C27" s="221" t="s">
        <v>260</v>
      </c>
      <c r="D27" s="222"/>
      <c r="E27" s="222" t="s">
        <v>262</v>
      </c>
      <c r="F27" s="223">
        <v>0.62152777777777779</v>
      </c>
      <c r="G27" s="224" t="s">
        <v>2</v>
      </c>
      <c r="H27" s="224"/>
      <c r="I27" s="224"/>
      <c r="J27" s="224"/>
      <c r="K27" s="224"/>
      <c r="L27" s="224"/>
      <c r="M27" s="224"/>
      <c r="N27" s="143">
        <v>2800000</v>
      </c>
      <c r="O27" s="143">
        <v>1566544.8639870076</v>
      </c>
      <c r="P27" s="143">
        <v>1235728.7860332928</v>
      </c>
      <c r="Q27" s="143">
        <v>605927.73041006899</v>
      </c>
      <c r="R27" s="143">
        <v>233049.12708079576</v>
      </c>
      <c r="S27" s="143">
        <v>2900000</v>
      </c>
      <c r="T27" s="143">
        <v>1599513.6186770429</v>
      </c>
      <c r="U27" s="143">
        <v>1309889.7535667964</v>
      </c>
      <c r="V27" s="143">
        <v>667639.42931258096</v>
      </c>
      <c r="W27" s="143">
        <v>265175.09727626457</v>
      </c>
      <c r="X27" s="493">
        <v>25850.000000000004</v>
      </c>
      <c r="Y27" s="493"/>
      <c r="Z27" s="493">
        <v>18700</v>
      </c>
      <c r="AA27" s="493"/>
      <c r="AB27" s="225"/>
      <c r="AC27" s="225"/>
      <c r="AD27" s="225"/>
      <c r="AE27" s="225"/>
      <c r="AF27" s="225"/>
      <c r="AG27" s="226"/>
      <c r="AH27" s="227"/>
      <c r="AI27" s="11" t="s">
        <v>53</v>
      </c>
      <c r="AJ27" s="227"/>
      <c r="AK27" s="11"/>
      <c r="AL27" s="227" t="s">
        <v>53</v>
      </c>
      <c r="AM27" s="11"/>
      <c r="AN27" s="227"/>
      <c r="AO27" s="11"/>
      <c r="AP27" s="227"/>
    </row>
    <row r="28" spans="1:42" s="228" customFormat="1" outlineLevel="1">
      <c r="A28" s="219" t="s">
        <v>74</v>
      </c>
      <c r="B28" s="220" t="s">
        <v>3</v>
      </c>
      <c r="C28" s="221" t="s">
        <v>261</v>
      </c>
      <c r="D28" s="222"/>
      <c r="E28" s="222" t="s">
        <v>262</v>
      </c>
      <c r="F28" s="223" t="s">
        <v>384</v>
      </c>
      <c r="G28" s="224" t="s">
        <v>2</v>
      </c>
      <c r="H28" s="224"/>
      <c r="I28" s="224"/>
      <c r="J28" s="224"/>
      <c r="K28" s="224"/>
      <c r="L28" s="224"/>
      <c r="M28" s="224"/>
      <c r="N28" s="143">
        <v>2375000</v>
      </c>
      <c r="O28" s="143">
        <v>1388866.8779714741</v>
      </c>
      <c r="P28" s="143">
        <v>1013734.8124669836</v>
      </c>
      <c r="Q28" s="143">
        <v>488048.07184363442</v>
      </c>
      <c r="R28" s="143">
        <v>158082.40887480191</v>
      </c>
      <c r="S28" s="143">
        <v>2450000</v>
      </c>
      <c r="T28" s="143">
        <v>1414273.8726790452</v>
      </c>
      <c r="U28" s="143">
        <v>986173.74005305034</v>
      </c>
      <c r="V28" s="143">
        <v>493086.87002652517</v>
      </c>
      <c r="W28" s="143">
        <v>147844.8275862069</v>
      </c>
      <c r="X28" s="493">
        <v>19470</v>
      </c>
      <c r="Y28" s="493"/>
      <c r="Z28" s="493">
        <v>14080.000000000002</v>
      </c>
      <c r="AA28" s="493"/>
      <c r="AB28" s="225"/>
      <c r="AC28" s="225"/>
      <c r="AD28" s="225"/>
      <c r="AE28" s="225"/>
      <c r="AF28" s="225"/>
      <c r="AG28" s="226"/>
      <c r="AH28" s="227"/>
      <c r="AI28" s="11" t="s">
        <v>53</v>
      </c>
      <c r="AJ28" s="227"/>
      <c r="AK28" s="11" t="s">
        <v>53</v>
      </c>
      <c r="AL28" s="227" t="s">
        <v>53</v>
      </c>
      <c r="AM28" s="11"/>
      <c r="AN28" s="227"/>
      <c r="AO28" s="11"/>
      <c r="AP28" s="227"/>
    </row>
    <row r="29" spans="1:42" s="228" customFormat="1" outlineLevel="1">
      <c r="A29" s="219" t="s">
        <v>74</v>
      </c>
      <c r="B29" s="220" t="s">
        <v>3</v>
      </c>
      <c r="C29" s="221" t="s">
        <v>631</v>
      </c>
      <c r="D29" s="222" t="s">
        <v>607</v>
      </c>
      <c r="E29" s="222" t="s">
        <v>632</v>
      </c>
      <c r="F29" s="223" t="s">
        <v>633</v>
      </c>
      <c r="G29" s="224"/>
      <c r="H29" s="224"/>
      <c r="I29" s="224"/>
      <c r="J29" s="224"/>
      <c r="K29" s="224"/>
      <c r="L29" s="224" t="s">
        <v>2</v>
      </c>
      <c r="M29" s="224"/>
      <c r="N29" s="143">
        <v>1600000</v>
      </c>
      <c r="O29" s="143">
        <v>783765.50169109355</v>
      </c>
      <c r="P29" s="143">
        <v>772040.58624577231</v>
      </c>
      <c r="Q29" s="143">
        <v>405862.45772266068</v>
      </c>
      <c r="R29" s="143">
        <v>153325.81736189403</v>
      </c>
      <c r="S29" s="143">
        <v>1450000</v>
      </c>
      <c r="T29" s="143">
        <v>795841.99584199581</v>
      </c>
      <c r="U29" s="143">
        <v>708419.95841995848</v>
      </c>
      <c r="V29" s="143">
        <v>315523.21552321553</v>
      </c>
      <c r="W29" s="143">
        <v>106514.20651420651</v>
      </c>
      <c r="X29" s="493">
        <v>16500</v>
      </c>
      <c r="Y29" s="493"/>
      <c r="Z29" s="493">
        <v>10560</v>
      </c>
      <c r="AA29" s="493"/>
      <c r="AB29" s="225"/>
      <c r="AC29" s="225"/>
      <c r="AD29" s="225"/>
      <c r="AE29" s="225"/>
      <c r="AF29" s="225"/>
      <c r="AG29" s="226"/>
      <c r="AH29" s="227"/>
      <c r="AI29" s="11"/>
      <c r="AJ29" s="227"/>
      <c r="AK29" s="11"/>
      <c r="AL29" s="227"/>
      <c r="AM29" s="11"/>
      <c r="AN29" s="227"/>
      <c r="AO29" s="11"/>
      <c r="AP29" s="227"/>
    </row>
    <row r="30" spans="1:42" s="228" customFormat="1" outlineLevel="1">
      <c r="A30" s="219" t="s">
        <v>74</v>
      </c>
      <c r="B30" s="220" t="s">
        <v>3</v>
      </c>
      <c r="C30" s="221" t="s">
        <v>399</v>
      </c>
      <c r="D30" s="229"/>
      <c r="E30" s="222" t="s">
        <v>527</v>
      </c>
      <c r="F30" s="223">
        <v>0.61458333333333337</v>
      </c>
      <c r="G30" s="231"/>
      <c r="H30" s="224"/>
      <c r="I30" s="224"/>
      <c r="J30" s="224"/>
      <c r="K30" s="224"/>
      <c r="M30" s="224" t="s">
        <v>2</v>
      </c>
      <c r="N30" s="143">
        <v>1700000</v>
      </c>
      <c r="O30" s="143">
        <v>933783.78378378379</v>
      </c>
      <c r="P30" s="143">
        <v>708108.10810810816</v>
      </c>
      <c r="Q30" s="143">
        <v>354054.05405405408</v>
      </c>
      <c r="R30" s="143">
        <v>137837.83783783784</v>
      </c>
      <c r="S30" s="143">
        <v>1800000</v>
      </c>
      <c r="T30" s="143">
        <v>1045871.5596330275</v>
      </c>
      <c r="U30" s="143">
        <v>724770.64220183482</v>
      </c>
      <c r="V30" s="143">
        <v>379816.51376146788</v>
      </c>
      <c r="W30" s="143">
        <v>207339.44954128441</v>
      </c>
      <c r="X30" s="493">
        <v>11330.000000000002</v>
      </c>
      <c r="Y30" s="493"/>
      <c r="Z30" s="493">
        <v>8580</v>
      </c>
      <c r="AA30" s="493"/>
      <c r="AB30" s="232"/>
      <c r="AC30" s="232"/>
      <c r="AD30" s="232"/>
      <c r="AE30" s="232"/>
      <c r="AF30" s="232"/>
      <c r="AG30" s="233"/>
      <c r="AH30" s="227" t="s">
        <v>6</v>
      </c>
      <c r="AI30" s="11" t="s">
        <v>53</v>
      </c>
      <c r="AJ30" s="227" t="s">
        <v>6</v>
      </c>
      <c r="AK30" s="11" t="s">
        <v>6</v>
      </c>
      <c r="AL30" s="227"/>
      <c r="AM30" s="11"/>
      <c r="AN30" s="227"/>
      <c r="AO30" s="11"/>
      <c r="AP30" s="227"/>
    </row>
    <row r="31" spans="1:42" s="228" customFormat="1" outlineLevel="1">
      <c r="A31" s="219" t="s">
        <v>74</v>
      </c>
      <c r="B31" s="220" t="s">
        <v>3</v>
      </c>
      <c r="C31" s="221" t="s">
        <v>401</v>
      </c>
      <c r="D31" s="229"/>
      <c r="E31" s="222" t="s">
        <v>402</v>
      </c>
      <c r="F31" s="223">
        <v>0.62847222222222221</v>
      </c>
      <c r="G31" s="231"/>
      <c r="H31" s="224" t="s">
        <v>2</v>
      </c>
      <c r="I31" s="224" t="s">
        <v>2</v>
      </c>
      <c r="J31" s="224" t="s">
        <v>2</v>
      </c>
      <c r="K31" s="224" t="s">
        <v>2</v>
      </c>
      <c r="L31" s="224" t="s">
        <v>2</v>
      </c>
      <c r="M31" s="231"/>
      <c r="N31" s="143">
        <v>1330000</v>
      </c>
      <c r="O31" s="143">
        <v>777173.77466581797</v>
      </c>
      <c r="P31" s="143">
        <v>525735.20050922979</v>
      </c>
      <c r="Q31" s="143">
        <v>248898.79057924886</v>
      </c>
      <c r="R31" s="143">
        <v>101591.34309357098</v>
      </c>
      <c r="S31" s="143">
        <v>1529499.9999999998</v>
      </c>
      <c r="T31" s="143">
        <v>923338.70967741928</v>
      </c>
      <c r="U31" s="143">
        <v>571926.26728110586</v>
      </c>
      <c r="V31" s="143">
        <v>258776.49769585248</v>
      </c>
      <c r="W31" s="143">
        <v>104718.89400921657</v>
      </c>
      <c r="X31" s="493">
        <v>13970.000000000002</v>
      </c>
      <c r="Y31" s="493"/>
      <c r="Z31" s="493">
        <v>8910</v>
      </c>
      <c r="AA31" s="493"/>
      <c r="AB31" s="232"/>
      <c r="AC31" s="232"/>
      <c r="AD31" s="232"/>
      <c r="AE31" s="232"/>
      <c r="AF31" s="232"/>
      <c r="AG31" s="233"/>
      <c r="AH31" s="227" t="s">
        <v>6</v>
      </c>
      <c r="AI31" s="11" t="s">
        <v>53</v>
      </c>
      <c r="AJ31" s="227" t="s">
        <v>6</v>
      </c>
      <c r="AK31" s="11"/>
      <c r="AL31" s="227" t="s">
        <v>53</v>
      </c>
      <c r="AN31" s="227" t="s">
        <v>6</v>
      </c>
      <c r="AO31" s="11"/>
      <c r="AP31" s="227" t="s">
        <v>6</v>
      </c>
    </row>
    <row r="32" spans="1:42" s="228" customFormat="1" outlineLevel="1">
      <c r="A32" s="219" t="s">
        <v>74</v>
      </c>
      <c r="B32" s="220" t="s">
        <v>3</v>
      </c>
      <c r="C32" s="221" t="s">
        <v>539</v>
      </c>
      <c r="D32" s="229" t="s">
        <v>541</v>
      </c>
      <c r="E32" s="222" t="s">
        <v>540</v>
      </c>
      <c r="F32" s="223">
        <v>0.66319444444444442</v>
      </c>
      <c r="G32" s="231"/>
      <c r="H32" s="224"/>
      <c r="I32" s="224"/>
      <c r="J32" s="224"/>
      <c r="K32" s="224"/>
      <c r="L32" s="224" t="s">
        <v>2</v>
      </c>
      <c r="M32" s="231"/>
      <c r="N32" s="143"/>
      <c r="O32" s="143"/>
      <c r="P32" s="143"/>
      <c r="Q32" s="143"/>
      <c r="R32" s="143"/>
      <c r="S32" s="143">
        <v>1550000</v>
      </c>
      <c r="T32" s="143">
        <v>850727.65072765085</v>
      </c>
      <c r="U32" s="143">
        <v>757276.50727650733</v>
      </c>
      <c r="V32" s="143">
        <v>337283.43728343723</v>
      </c>
      <c r="W32" s="143">
        <v>113860.01386001385</v>
      </c>
      <c r="X32" s="493"/>
      <c r="Y32" s="493"/>
      <c r="Z32" s="493">
        <v>11000</v>
      </c>
      <c r="AA32" s="493"/>
      <c r="AB32" s="232"/>
      <c r="AC32" s="232"/>
      <c r="AD32" s="232"/>
      <c r="AE32" s="232"/>
      <c r="AF32" s="232"/>
      <c r="AG32" s="233"/>
      <c r="AH32" s="227" t="s">
        <v>6</v>
      </c>
      <c r="AI32" s="11" t="s">
        <v>53</v>
      </c>
      <c r="AJ32" s="227" t="s">
        <v>6</v>
      </c>
      <c r="AK32" s="11"/>
      <c r="AL32" s="227"/>
      <c r="AN32" s="227" t="s">
        <v>6</v>
      </c>
      <c r="AO32" s="11"/>
      <c r="AP32" s="227" t="s">
        <v>6</v>
      </c>
    </row>
    <row r="33" spans="1:42" s="228" customFormat="1" outlineLevel="1">
      <c r="A33" s="219" t="s">
        <v>74</v>
      </c>
      <c r="B33" s="220" t="s">
        <v>3</v>
      </c>
      <c r="C33" s="221" t="s">
        <v>266</v>
      </c>
      <c r="D33" s="229"/>
      <c r="E33" s="222" t="s">
        <v>529</v>
      </c>
      <c r="F33" s="223" t="s">
        <v>327</v>
      </c>
      <c r="G33" s="239"/>
      <c r="H33" s="224" t="s">
        <v>2</v>
      </c>
      <c r="I33" s="224" t="s">
        <v>2</v>
      </c>
      <c r="J33" s="224" t="s">
        <v>2</v>
      </c>
      <c r="K33" s="224" t="s">
        <v>2</v>
      </c>
      <c r="L33" s="224" t="s">
        <v>2</v>
      </c>
      <c r="M33" s="224"/>
      <c r="N33" s="143">
        <v>1380000</v>
      </c>
      <c r="O33" s="143">
        <v>840218.31412977551</v>
      </c>
      <c r="P33" s="143">
        <v>502122.49848392961</v>
      </c>
      <c r="Q33" s="143">
        <v>237671.31594906005</v>
      </c>
      <c r="R33" s="143">
        <v>71970.891449363247</v>
      </c>
      <c r="S33" s="143">
        <v>1380000</v>
      </c>
      <c r="T33" s="143">
        <v>830331.92516596266</v>
      </c>
      <c r="U33" s="143">
        <v>488038.62401931197</v>
      </c>
      <c r="V33" s="143">
        <v>226529.87326493664</v>
      </c>
      <c r="W33" s="143">
        <v>76620.398310199147</v>
      </c>
      <c r="X33" s="493">
        <v>11880.000000000002</v>
      </c>
      <c r="Y33" s="493"/>
      <c r="Z33" s="493">
        <v>7700.0000000000009</v>
      </c>
      <c r="AA33" s="493"/>
      <c r="AB33" s="225"/>
      <c r="AC33" s="225"/>
      <c r="AD33" s="225"/>
      <c r="AE33" s="225"/>
      <c r="AF33" s="225"/>
      <c r="AG33" s="226"/>
      <c r="AH33" s="227"/>
      <c r="AI33" s="11" t="s">
        <v>53</v>
      </c>
      <c r="AJ33" s="227" t="s">
        <v>6</v>
      </c>
      <c r="AK33" s="11" t="s">
        <v>53</v>
      </c>
      <c r="AL33" s="227" t="s">
        <v>53</v>
      </c>
      <c r="AM33" s="11"/>
      <c r="AN33" s="227" t="s">
        <v>6</v>
      </c>
      <c r="AO33" s="11" t="s">
        <v>6</v>
      </c>
      <c r="AP33" s="227" t="s">
        <v>6</v>
      </c>
    </row>
    <row r="34" spans="1:42" s="228" customFormat="1" outlineLevel="1">
      <c r="A34" s="219" t="s">
        <v>74</v>
      </c>
      <c r="B34" s="220" t="s">
        <v>3</v>
      </c>
      <c r="C34" s="221" t="s">
        <v>267</v>
      </c>
      <c r="D34" s="229"/>
      <c r="E34" s="222" t="s">
        <v>530</v>
      </c>
      <c r="F34" s="223">
        <v>0.74652777777777779</v>
      </c>
      <c r="G34" s="239"/>
      <c r="H34" s="224" t="s">
        <v>2</v>
      </c>
      <c r="I34" s="224" t="s">
        <v>2</v>
      </c>
      <c r="J34" s="224" t="s">
        <v>2</v>
      </c>
      <c r="K34" s="224" t="s">
        <v>2</v>
      </c>
      <c r="L34" s="224" t="s">
        <v>2</v>
      </c>
      <c r="M34" s="224"/>
      <c r="N34" s="143">
        <v>1710000</v>
      </c>
      <c r="O34" s="143">
        <v>1035725.1184834124</v>
      </c>
      <c r="P34" s="143">
        <v>583507.10900473944</v>
      </c>
      <c r="Q34" s="143">
        <v>272303.31753554504</v>
      </c>
      <c r="R34" s="143">
        <v>82663.507109004742</v>
      </c>
      <c r="S34" s="143">
        <v>1710000</v>
      </c>
      <c r="T34" s="143">
        <v>1053902.9768467473</v>
      </c>
      <c r="U34" s="143">
        <v>628759.64718853368</v>
      </c>
      <c r="V34" s="143">
        <v>295055.12679162074</v>
      </c>
      <c r="W34" s="143">
        <v>97094.818081587655</v>
      </c>
      <c r="X34" s="493">
        <v>14080.000000000002</v>
      </c>
      <c r="Y34" s="493"/>
      <c r="Z34" s="493">
        <v>9900</v>
      </c>
      <c r="AA34" s="493"/>
      <c r="AB34" s="225"/>
      <c r="AC34" s="225"/>
      <c r="AD34" s="225"/>
      <c r="AE34" s="225"/>
      <c r="AF34" s="225"/>
      <c r="AG34" s="226"/>
      <c r="AH34" s="227"/>
      <c r="AI34" s="11" t="s">
        <v>53</v>
      </c>
      <c r="AJ34" s="227" t="s">
        <v>6</v>
      </c>
      <c r="AK34" s="11" t="s">
        <v>53</v>
      </c>
      <c r="AL34" s="227" t="s">
        <v>53</v>
      </c>
      <c r="AM34" s="11"/>
      <c r="AN34" s="227" t="s">
        <v>6</v>
      </c>
      <c r="AO34" s="11" t="s">
        <v>6</v>
      </c>
      <c r="AP34" s="227" t="s">
        <v>6</v>
      </c>
    </row>
    <row r="35" spans="1:42" s="228" customFormat="1" outlineLevel="1">
      <c r="A35" s="219" t="s">
        <v>74</v>
      </c>
      <c r="B35" s="220" t="s">
        <v>3</v>
      </c>
      <c r="C35" s="221" t="s">
        <v>385</v>
      </c>
      <c r="D35" s="229"/>
      <c r="E35" s="222" t="s">
        <v>386</v>
      </c>
      <c r="F35" s="223">
        <v>0.67013888888888884</v>
      </c>
      <c r="G35" s="235"/>
      <c r="H35" s="224" t="s">
        <v>2</v>
      </c>
      <c r="I35" s="224" t="s">
        <v>2</v>
      </c>
      <c r="J35" s="224" t="s">
        <v>2</v>
      </c>
      <c r="K35" s="224" t="s">
        <v>2</v>
      </c>
      <c r="L35" s="224" t="s">
        <v>2</v>
      </c>
      <c r="M35" s="224"/>
      <c r="N35" s="143">
        <v>1650000</v>
      </c>
      <c r="O35" s="143">
        <v>998684.21052631573</v>
      </c>
      <c r="P35" s="143">
        <v>641568.20622986043</v>
      </c>
      <c r="Q35" s="143">
        <v>288882.92158968851</v>
      </c>
      <c r="R35" s="143">
        <v>99248.120300751878</v>
      </c>
      <c r="S35" s="143">
        <v>1900000</v>
      </c>
      <c r="T35" s="143">
        <v>1143161.7264690588</v>
      </c>
      <c r="U35" s="143">
        <v>736089.44357774314</v>
      </c>
      <c r="V35" s="143">
        <v>323088.92355694232</v>
      </c>
      <c r="W35" s="143">
        <v>125481.01924076964</v>
      </c>
      <c r="X35" s="493">
        <v>15620.000000000002</v>
      </c>
      <c r="Y35" s="493"/>
      <c r="Z35" s="493">
        <v>11110</v>
      </c>
      <c r="AA35" s="493"/>
      <c r="AB35" s="236"/>
      <c r="AC35" s="236"/>
      <c r="AD35" s="236"/>
      <c r="AE35" s="236"/>
      <c r="AF35" s="236"/>
      <c r="AH35" s="227" t="s">
        <v>53</v>
      </c>
      <c r="AI35" s="11"/>
      <c r="AJ35" s="227"/>
      <c r="AK35" s="11"/>
      <c r="AL35" s="227"/>
      <c r="AM35" s="11"/>
      <c r="AN35" s="227"/>
      <c r="AO35" s="11"/>
      <c r="AP35" s="227"/>
    </row>
    <row r="36" spans="1:42" s="228" customFormat="1" outlineLevel="1">
      <c r="A36" s="219" t="s">
        <v>74</v>
      </c>
      <c r="B36" s="220" t="s">
        <v>3</v>
      </c>
      <c r="C36" s="221" t="s">
        <v>643</v>
      </c>
      <c r="D36" s="229"/>
      <c r="E36" s="222" t="s">
        <v>400</v>
      </c>
      <c r="F36" s="223">
        <v>0.70833333333333337</v>
      </c>
      <c r="G36" s="235"/>
      <c r="H36" s="224"/>
      <c r="I36" s="224"/>
      <c r="J36" s="224"/>
      <c r="K36" s="224"/>
      <c r="L36" s="224"/>
      <c r="M36" s="224" t="s">
        <v>2</v>
      </c>
      <c r="N36" s="143">
        <v>1500000</v>
      </c>
      <c r="O36" s="143">
        <v>910596.02649006632</v>
      </c>
      <c r="P36" s="143">
        <v>445916.11479028693</v>
      </c>
      <c r="Q36" s="143">
        <v>205298.01324503313</v>
      </c>
      <c r="R36" s="143">
        <v>72847.682119205303</v>
      </c>
      <c r="S36" s="143">
        <v>1500000</v>
      </c>
      <c r="T36" s="143">
        <v>927695.28728211741</v>
      </c>
      <c r="U36" s="143">
        <v>482246.6107165913</v>
      </c>
      <c r="V36" s="143">
        <v>232408.00516462233</v>
      </c>
      <c r="W36" s="143">
        <v>54228.534538411885</v>
      </c>
      <c r="X36" s="493">
        <v>10120</v>
      </c>
      <c r="Y36" s="493"/>
      <c r="Z36" s="493">
        <v>7810.0000000000009</v>
      </c>
      <c r="AA36" s="493"/>
      <c r="AB36" s="236"/>
      <c r="AC36" s="236"/>
      <c r="AD36" s="236"/>
      <c r="AE36" s="236"/>
      <c r="AF36" s="236"/>
      <c r="AH36" s="227"/>
      <c r="AI36" s="11" t="s">
        <v>53</v>
      </c>
      <c r="AJ36" s="227"/>
      <c r="AK36" s="11"/>
      <c r="AL36" s="227" t="s">
        <v>53</v>
      </c>
      <c r="AM36" s="11"/>
      <c r="AN36" s="227"/>
      <c r="AO36" s="11"/>
      <c r="AP36" s="227"/>
    </row>
    <row r="37" spans="1:42" s="228" customFormat="1" ht="17.25" customHeight="1" outlineLevel="1">
      <c r="A37" s="219" t="s">
        <v>74</v>
      </c>
      <c r="B37" s="220" t="s">
        <v>3</v>
      </c>
      <c r="C37" s="221" t="s">
        <v>403</v>
      </c>
      <c r="D37" s="229"/>
      <c r="E37" s="222" t="s">
        <v>400</v>
      </c>
      <c r="F37" s="223" t="s">
        <v>441</v>
      </c>
      <c r="G37" s="224"/>
      <c r="H37" s="239"/>
      <c r="I37" s="239"/>
      <c r="J37" s="239"/>
      <c r="K37" s="239"/>
      <c r="L37" s="239"/>
      <c r="M37" s="224" t="s">
        <v>2</v>
      </c>
      <c r="N37" s="143">
        <v>1630000</v>
      </c>
      <c r="O37" s="143">
        <v>990035.31842883374</v>
      </c>
      <c r="P37" s="143">
        <v>478916.31157537457</v>
      </c>
      <c r="Q37" s="143">
        <v>219123.591683251</v>
      </c>
      <c r="R37" s="143">
        <v>71439.111886635204</v>
      </c>
      <c r="S37" s="143">
        <v>1710000</v>
      </c>
      <c r="T37" s="143">
        <v>1046370.4573976663</v>
      </c>
      <c r="U37" s="143">
        <v>556423.05946436676</v>
      </c>
      <c r="V37" s="143">
        <v>238478.81231475796</v>
      </c>
      <c r="W37" s="143">
        <v>77634.24207631305</v>
      </c>
      <c r="X37" s="493">
        <v>10670</v>
      </c>
      <c r="Y37" s="493"/>
      <c r="Z37" s="493">
        <v>8360</v>
      </c>
      <c r="AA37" s="493"/>
      <c r="AB37" s="225"/>
      <c r="AC37" s="225"/>
      <c r="AD37" s="225"/>
      <c r="AE37" s="225"/>
      <c r="AF37" s="225"/>
      <c r="AG37" s="226"/>
      <c r="AH37" s="227" t="s">
        <v>6</v>
      </c>
      <c r="AI37" s="11" t="s">
        <v>53</v>
      </c>
      <c r="AJ37" s="227" t="s">
        <v>6</v>
      </c>
      <c r="AK37" s="11" t="s">
        <v>6</v>
      </c>
      <c r="AL37" s="227" t="s">
        <v>53</v>
      </c>
      <c r="AM37" s="11" t="s">
        <v>6</v>
      </c>
      <c r="AN37" s="227" t="s">
        <v>6</v>
      </c>
      <c r="AO37" s="11" t="s">
        <v>6</v>
      </c>
      <c r="AP37" s="227" t="s">
        <v>6</v>
      </c>
    </row>
    <row r="38" spans="1:42" s="228" customFormat="1" ht="17.25" customHeight="1" outlineLevel="1">
      <c r="A38" s="219" t="s">
        <v>74</v>
      </c>
      <c r="B38" s="220" t="s">
        <v>3</v>
      </c>
      <c r="C38" s="221" t="s">
        <v>638</v>
      </c>
      <c r="D38" s="229" t="s">
        <v>642</v>
      </c>
      <c r="E38" s="222" t="s">
        <v>641</v>
      </c>
      <c r="F38" s="223" t="s">
        <v>640</v>
      </c>
      <c r="G38" s="224"/>
      <c r="H38" s="239"/>
      <c r="I38" s="239" t="s">
        <v>2</v>
      </c>
      <c r="J38" s="239"/>
      <c r="K38" s="239"/>
      <c r="L38" s="239"/>
      <c r="M38" s="224"/>
      <c r="N38" s="143">
        <v>1700000</v>
      </c>
      <c r="O38" s="143">
        <v>985117.72764637007</v>
      </c>
      <c r="P38" s="143">
        <v>474628.64548945171</v>
      </c>
      <c r="Q38" s="143">
        <v>189271.86215711193</v>
      </c>
      <c r="R38" s="143">
        <v>70564.443726271522</v>
      </c>
      <c r="S38" s="143"/>
      <c r="T38" s="143"/>
      <c r="U38" s="143"/>
      <c r="V38" s="143"/>
      <c r="W38" s="143"/>
      <c r="X38" s="493">
        <v>13420.000000000002</v>
      </c>
      <c r="Y38" s="493"/>
      <c r="Z38" s="493"/>
      <c r="AA38" s="493"/>
      <c r="AB38" s="225"/>
      <c r="AC38" s="225"/>
      <c r="AD38" s="225"/>
      <c r="AE38" s="225"/>
      <c r="AF38" s="225"/>
      <c r="AG38" s="226"/>
      <c r="AH38" s="227"/>
      <c r="AI38" s="11" t="s">
        <v>53</v>
      </c>
      <c r="AJ38" s="227"/>
      <c r="AK38" s="11"/>
      <c r="AL38" s="227"/>
      <c r="AM38" s="11" t="s">
        <v>53</v>
      </c>
      <c r="AN38" s="227"/>
      <c r="AO38" s="11"/>
      <c r="AP38" s="227"/>
    </row>
    <row r="39" spans="1:42" s="228" customFormat="1" ht="17.25" customHeight="1" outlineLevel="1">
      <c r="A39" s="219" t="s">
        <v>74</v>
      </c>
      <c r="B39" s="220" t="s">
        <v>3</v>
      </c>
      <c r="C39" s="221" t="s">
        <v>639</v>
      </c>
      <c r="D39" s="229" t="s">
        <v>642</v>
      </c>
      <c r="E39" s="222" t="s">
        <v>641</v>
      </c>
      <c r="F39" s="223">
        <v>0.81597222222222221</v>
      </c>
      <c r="G39" s="224"/>
      <c r="H39" s="239"/>
      <c r="I39" s="239" t="s">
        <v>2</v>
      </c>
      <c r="J39" s="239"/>
      <c r="K39" s="239"/>
      <c r="L39" s="239"/>
      <c r="M39" s="224"/>
      <c r="N39" s="143">
        <v>2100000</v>
      </c>
      <c r="O39" s="143">
        <v>1274554.4554455446</v>
      </c>
      <c r="P39" s="143">
        <v>695841.58415841579</v>
      </c>
      <c r="Q39" s="143">
        <v>276534.65346534655</v>
      </c>
      <c r="R39" s="143">
        <v>90792.079207920789</v>
      </c>
      <c r="S39" s="143"/>
      <c r="T39" s="143"/>
      <c r="U39" s="143"/>
      <c r="V39" s="143"/>
      <c r="W39" s="143"/>
      <c r="X39" s="493">
        <v>19800</v>
      </c>
      <c r="Y39" s="493"/>
      <c r="Z39" s="493"/>
      <c r="AA39" s="493"/>
      <c r="AB39" s="225"/>
      <c r="AC39" s="225"/>
      <c r="AD39" s="225"/>
      <c r="AE39" s="225"/>
      <c r="AF39" s="225"/>
      <c r="AG39" s="226"/>
      <c r="AH39" s="227"/>
      <c r="AI39" s="11" t="s">
        <v>53</v>
      </c>
      <c r="AJ39" s="227"/>
      <c r="AK39" s="11"/>
      <c r="AL39" s="227"/>
      <c r="AM39" s="11" t="s">
        <v>53</v>
      </c>
      <c r="AN39" s="227"/>
      <c r="AO39" s="11"/>
      <c r="AP39" s="227"/>
    </row>
    <row r="40" spans="1:42" s="228" customFormat="1" outlineLevel="1">
      <c r="A40" s="219" t="s">
        <v>74</v>
      </c>
      <c r="B40" s="220" t="s">
        <v>3</v>
      </c>
      <c r="C40" s="221" t="s">
        <v>270</v>
      </c>
      <c r="D40" s="229"/>
      <c r="E40" s="222" t="s">
        <v>271</v>
      </c>
      <c r="F40" s="223">
        <v>0.77083333333333337</v>
      </c>
      <c r="G40" s="224" t="s">
        <v>2</v>
      </c>
      <c r="H40" s="239"/>
      <c r="I40" s="239"/>
      <c r="J40" s="239"/>
      <c r="K40" s="239"/>
      <c r="L40" s="239"/>
      <c r="M40" s="224"/>
      <c r="N40" s="143">
        <v>2305000</v>
      </c>
      <c r="O40" s="143">
        <v>1402062.0239390645</v>
      </c>
      <c r="P40" s="143">
        <v>772513.6017410229</v>
      </c>
      <c r="Q40" s="143">
        <v>353650.70729053323</v>
      </c>
      <c r="R40" s="143">
        <v>97818.280739934708</v>
      </c>
      <c r="S40" s="143">
        <v>2400000</v>
      </c>
      <c r="T40" s="143">
        <v>1459847.6605005441</v>
      </c>
      <c r="U40" s="143">
        <v>804352.55712731229</v>
      </c>
      <c r="V40" s="143">
        <v>368226.33297062025</v>
      </c>
      <c r="W40" s="143">
        <v>101849.83677910772</v>
      </c>
      <c r="X40" s="493">
        <v>17820</v>
      </c>
      <c r="Y40" s="493"/>
      <c r="Z40" s="493">
        <v>13750.000000000002</v>
      </c>
      <c r="AA40" s="493"/>
      <c r="AB40" s="225"/>
      <c r="AC40" s="225"/>
      <c r="AD40" s="225"/>
      <c r="AE40" s="225"/>
      <c r="AF40" s="225"/>
      <c r="AG40" s="226"/>
      <c r="AH40" s="227"/>
      <c r="AI40" s="11" t="s">
        <v>53</v>
      </c>
      <c r="AJ40" s="227"/>
      <c r="AK40" s="11"/>
      <c r="AL40" s="227" t="s">
        <v>53</v>
      </c>
      <c r="AM40" s="11"/>
      <c r="AN40" s="227"/>
      <c r="AO40" s="11"/>
      <c r="AP40" s="227"/>
    </row>
    <row r="41" spans="1:42" s="228" customFormat="1" outlineLevel="1">
      <c r="A41" s="219" t="s">
        <v>74</v>
      </c>
      <c r="B41" s="220" t="s">
        <v>3</v>
      </c>
      <c r="C41" s="221" t="s">
        <v>398</v>
      </c>
      <c r="D41" s="222"/>
      <c r="E41" s="222" t="s">
        <v>532</v>
      </c>
      <c r="F41" s="223" t="s">
        <v>370</v>
      </c>
      <c r="G41" s="224" t="s">
        <v>2</v>
      </c>
      <c r="H41" s="224" t="s">
        <v>2</v>
      </c>
      <c r="I41" s="224" t="s">
        <v>2</v>
      </c>
      <c r="J41" s="224" t="s">
        <v>2</v>
      </c>
      <c r="K41" s="224" t="s">
        <v>2</v>
      </c>
      <c r="L41" s="224" t="s">
        <v>2</v>
      </c>
      <c r="M41" s="224" t="s">
        <v>2</v>
      </c>
      <c r="N41" s="143">
        <v>2150000</v>
      </c>
      <c r="O41" s="143">
        <v>1264228.8348700756</v>
      </c>
      <c r="P41" s="143">
        <v>754212.07041072915</v>
      </c>
      <c r="Q41" s="143">
        <v>349622.79966471076</v>
      </c>
      <c r="R41" s="143">
        <v>113537.30092204528</v>
      </c>
      <c r="S41" s="143">
        <v>2200000</v>
      </c>
      <c r="T41" s="143">
        <v>1366560.8465608465</v>
      </c>
      <c r="U41" s="143">
        <v>732169.31216931215</v>
      </c>
      <c r="V41" s="143">
        <v>350370.37037037039</v>
      </c>
      <c r="W41" s="143">
        <v>103597.8835978836</v>
      </c>
      <c r="X41" s="493">
        <v>16720</v>
      </c>
      <c r="Y41" s="493"/>
      <c r="Z41" s="493">
        <v>12650.000000000002</v>
      </c>
      <c r="AA41" s="493"/>
      <c r="AB41" s="225"/>
      <c r="AC41" s="225"/>
      <c r="AD41" s="225"/>
      <c r="AE41" s="225"/>
      <c r="AF41" s="225"/>
      <c r="AG41" s="226"/>
      <c r="AH41" s="227" t="s">
        <v>6</v>
      </c>
      <c r="AI41" s="11" t="s">
        <v>53</v>
      </c>
      <c r="AJ41" s="227" t="s">
        <v>6</v>
      </c>
      <c r="AK41" s="11" t="s">
        <v>6</v>
      </c>
      <c r="AL41" s="227" t="s">
        <v>53</v>
      </c>
      <c r="AM41" s="11" t="s">
        <v>6</v>
      </c>
      <c r="AN41" s="227" t="s">
        <v>6</v>
      </c>
      <c r="AO41" s="11" t="s">
        <v>6</v>
      </c>
      <c r="AP41" s="227" t="s">
        <v>6</v>
      </c>
    </row>
    <row r="42" spans="1:42" s="228" customFormat="1" outlineLevel="1">
      <c r="A42" s="219" t="s">
        <v>74</v>
      </c>
      <c r="B42" s="220" t="s">
        <v>3</v>
      </c>
      <c r="C42" s="221" t="s">
        <v>11</v>
      </c>
      <c r="D42" s="222"/>
      <c r="E42" s="222" t="s">
        <v>533</v>
      </c>
      <c r="F42" s="223">
        <v>0.79861111111111116</v>
      </c>
      <c r="G42" s="224" t="s">
        <v>2</v>
      </c>
      <c r="H42" s="224" t="s">
        <v>2</v>
      </c>
      <c r="I42" s="224" t="s">
        <v>2</v>
      </c>
      <c r="J42" s="224" t="s">
        <v>2</v>
      </c>
      <c r="K42" s="224" t="s">
        <v>2</v>
      </c>
      <c r="L42" s="224" t="s">
        <v>2</v>
      </c>
      <c r="M42" s="224" t="s">
        <v>2</v>
      </c>
      <c r="N42" s="143">
        <v>3650000</v>
      </c>
      <c r="O42" s="143">
        <v>2189517.9927368769</v>
      </c>
      <c r="P42" s="143">
        <v>1250808.8478045559</v>
      </c>
      <c r="Q42" s="143">
        <v>620584.35127104656</v>
      </c>
      <c r="R42" s="143">
        <v>175932.65103994717</v>
      </c>
      <c r="S42" s="143">
        <v>3830400</v>
      </c>
      <c r="T42" s="143">
        <v>2297734.169692968</v>
      </c>
      <c r="U42" s="143">
        <v>1312629.6467481018</v>
      </c>
      <c r="V42" s="143">
        <v>651256.5203037305</v>
      </c>
      <c r="W42" s="143">
        <v>184628.06206668867</v>
      </c>
      <c r="X42" s="493">
        <v>29700.000000000004</v>
      </c>
      <c r="Y42" s="493"/>
      <c r="Z42" s="493">
        <v>23650.000000000004</v>
      </c>
      <c r="AA42" s="493"/>
      <c r="AB42" s="225"/>
      <c r="AC42" s="225"/>
      <c r="AD42" s="225"/>
      <c r="AE42" s="225"/>
      <c r="AF42" s="225"/>
      <c r="AG42" s="226"/>
      <c r="AH42" s="227"/>
      <c r="AI42" s="11" t="s">
        <v>53</v>
      </c>
      <c r="AJ42" s="227"/>
      <c r="AK42" s="11"/>
      <c r="AL42" s="227"/>
      <c r="AM42" s="11"/>
      <c r="AN42" s="227"/>
      <c r="AO42" s="11"/>
      <c r="AP42" s="227"/>
    </row>
    <row r="43" spans="1:42" s="228" customFormat="1" outlineLevel="1">
      <c r="A43" s="219" t="s">
        <v>74</v>
      </c>
      <c r="B43" s="220" t="s">
        <v>3</v>
      </c>
      <c r="C43" s="240" t="s">
        <v>348</v>
      </c>
      <c r="D43" s="222"/>
      <c r="E43" s="222" t="s">
        <v>533</v>
      </c>
      <c r="F43" s="230">
        <v>0.8125</v>
      </c>
      <c r="G43" s="224" t="s">
        <v>2</v>
      </c>
      <c r="H43" s="224" t="s">
        <v>2</v>
      </c>
      <c r="I43" s="224" t="s">
        <v>2</v>
      </c>
      <c r="J43" s="224" t="s">
        <v>2</v>
      </c>
      <c r="K43" s="224" t="s">
        <v>2</v>
      </c>
      <c r="L43" s="224" t="s">
        <v>2</v>
      </c>
      <c r="M43" s="224" t="s">
        <v>2</v>
      </c>
      <c r="N43" s="143">
        <v>4300000</v>
      </c>
      <c r="O43" s="143">
        <v>2505299.098606938</v>
      </c>
      <c r="P43" s="143">
        <v>1556268.7790221253</v>
      </c>
      <c r="Q43" s="143">
        <v>783419.83064736414</v>
      </c>
      <c r="R43" s="143">
        <v>219639.44277519803</v>
      </c>
      <c r="S43" s="143">
        <v>4510000</v>
      </c>
      <c r="T43" s="143">
        <v>2627650.9150505327</v>
      </c>
      <c r="U43" s="143">
        <v>1632272.6031139034</v>
      </c>
      <c r="V43" s="143">
        <v>821679.86888828198</v>
      </c>
      <c r="W43" s="143">
        <v>230366.02021305653</v>
      </c>
      <c r="X43" s="493">
        <v>57200.000000000007</v>
      </c>
      <c r="Y43" s="493"/>
      <c r="Z43" s="493">
        <v>41800</v>
      </c>
      <c r="AA43" s="493"/>
      <c r="AB43" s="225"/>
      <c r="AC43" s="225"/>
      <c r="AD43" s="225"/>
      <c r="AE43" s="225"/>
      <c r="AF43" s="225"/>
      <c r="AG43" s="226"/>
      <c r="AH43" s="227" t="s">
        <v>6</v>
      </c>
      <c r="AI43" s="11" t="s">
        <v>53</v>
      </c>
      <c r="AJ43" s="227" t="s">
        <v>6</v>
      </c>
      <c r="AL43" s="227" t="s">
        <v>6</v>
      </c>
      <c r="AM43" s="11" t="s">
        <v>6</v>
      </c>
      <c r="AN43" s="227" t="s">
        <v>6</v>
      </c>
      <c r="AO43" s="11" t="s">
        <v>6</v>
      </c>
      <c r="AP43" s="227" t="s">
        <v>6</v>
      </c>
    </row>
    <row r="44" spans="1:42" s="228" customFormat="1" outlineLevel="1">
      <c r="A44" s="219" t="s">
        <v>74</v>
      </c>
      <c r="B44" s="220" t="s">
        <v>3</v>
      </c>
      <c r="C44" s="240" t="s">
        <v>349</v>
      </c>
      <c r="D44" s="222"/>
      <c r="E44" s="222" t="s">
        <v>54</v>
      </c>
      <c r="F44" s="230">
        <v>0.82986111111111116</v>
      </c>
      <c r="G44" s="224" t="s">
        <v>2</v>
      </c>
      <c r="H44" s="224" t="s">
        <v>2</v>
      </c>
      <c r="I44" s="224" t="s">
        <v>2</v>
      </c>
      <c r="J44" s="224" t="s">
        <v>2</v>
      </c>
      <c r="K44" s="224" t="s">
        <v>2</v>
      </c>
      <c r="L44" s="224" t="s">
        <v>2</v>
      </c>
      <c r="M44" s="224" t="s">
        <v>2</v>
      </c>
      <c r="N44" s="143">
        <v>4400000</v>
      </c>
      <c r="O44" s="143">
        <v>2500352.6448362721</v>
      </c>
      <c r="P44" s="143">
        <v>1745591.9395465995</v>
      </c>
      <c r="Q44" s="143">
        <v>868916.87657430721</v>
      </c>
      <c r="R44" s="143">
        <v>244937.02770780856</v>
      </c>
      <c r="S44" s="143">
        <v>4620000</v>
      </c>
      <c r="T44" s="143">
        <v>2625370.2770780856</v>
      </c>
      <c r="U44" s="143">
        <v>1832871.5365239293</v>
      </c>
      <c r="V44" s="143">
        <v>912362.7204030226</v>
      </c>
      <c r="W44" s="143">
        <v>257183.87909319898</v>
      </c>
      <c r="X44" s="493">
        <v>65450.000000000007</v>
      </c>
      <c r="Y44" s="493"/>
      <c r="Z44" s="493">
        <v>48400.000000000007</v>
      </c>
      <c r="AA44" s="493"/>
      <c r="AB44" s="225"/>
      <c r="AC44" s="225"/>
      <c r="AD44" s="225"/>
      <c r="AE44" s="225"/>
      <c r="AF44" s="225"/>
      <c r="AG44" s="226"/>
      <c r="AH44" s="227" t="s">
        <v>6</v>
      </c>
      <c r="AI44" s="11" t="s">
        <v>6</v>
      </c>
      <c r="AJ44" s="227" t="s">
        <v>6</v>
      </c>
      <c r="AK44" s="11" t="s">
        <v>53</v>
      </c>
      <c r="AL44" s="227" t="s">
        <v>6</v>
      </c>
      <c r="AM44" s="11" t="s">
        <v>6</v>
      </c>
      <c r="AN44" s="227" t="s">
        <v>6</v>
      </c>
      <c r="AO44" s="11" t="s">
        <v>6</v>
      </c>
      <c r="AP44" s="227" t="s">
        <v>6</v>
      </c>
    </row>
    <row r="45" spans="1:42" s="228" customFormat="1" outlineLevel="1">
      <c r="A45" s="219" t="s">
        <v>74</v>
      </c>
      <c r="B45" s="220" t="s">
        <v>3</v>
      </c>
      <c r="C45" s="221" t="s">
        <v>12</v>
      </c>
      <c r="D45" s="222"/>
      <c r="E45" s="222" t="s">
        <v>646</v>
      </c>
      <c r="F45" s="223">
        <v>0.85416666666666663</v>
      </c>
      <c r="G45" s="224" t="s">
        <v>2</v>
      </c>
      <c r="H45" s="224" t="s">
        <v>2</v>
      </c>
      <c r="I45" s="224" t="s">
        <v>2</v>
      </c>
      <c r="J45" s="224" t="s">
        <v>2</v>
      </c>
      <c r="K45" s="224" t="s">
        <v>2</v>
      </c>
      <c r="L45" s="224" t="s">
        <v>2</v>
      </c>
      <c r="M45" s="224" t="s">
        <v>2</v>
      </c>
      <c r="N45" s="143">
        <v>4400000</v>
      </c>
      <c r="O45" s="143">
        <v>2437583.2540437677</v>
      </c>
      <c r="P45" s="143">
        <v>1906945.7659372026</v>
      </c>
      <c r="Q45" s="143">
        <v>974405.32825880114</v>
      </c>
      <c r="R45" s="143">
        <v>295147.47859181731</v>
      </c>
      <c r="S45" s="143">
        <v>4620000</v>
      </c>
      <c r="T45" s="143">
        <v>2559462.4167459561</v>
      </c>
      <c r="U45" s="143">
        <v>2002293.0542340628</v>
      </c>
      <c r="V45" s="143">
        <v>1023125.5946717411</v>
      </c>
      <c r="W45" s="143">
        <v>309904.85252140817</v>
      </c>
      <c r="X45" s="493">
        <v>73700</v>
      </c>
      <c r="Y45" s="493"/>
      <c r="Z45" s="493">
        <v>50600.000000000007</v>
      </c>
      <c r="AA45" s="493"/>
      <c r="AB45" s="236"/>
      <c r="AC45" s="236"/>
      <c r="AD45" s="236"/>
      <c r="AE45" s="236"/>
      <c r="AF45" s="236"/>
      <c r="AH45" s="227"/>
      <c r="AI45" s="11" t="s">
        <v>53</v>
      </c>
      <c r="AJ45" s="227"/>
      <c r="AK45" s="11"/>
      <c r="AL45" s="227"/>
      <c r="AM45" s="11"/>
      <c r="AN45" s="227"/>
      <c r="AO45" s="11"/>
      <c r="AP45" s="227"/>
    </row>
    <row r="46" spans="1:42" s="228" customFormat="1" outlineLevel="1">
      <c r="A46" s="219" t="s">
        <v>74</v>
      </c>
      <c r="B46" s="220" t="s">
        <v>3</v>
      </c>
      <c r="C46" s="221" t="s">
        <v>13</v>
      </c>
      <c r="D46" s="222"/>
      <c r="E46" s="222" t="s">
        <v>620</v>
      </c>
      <c r="F46" s="223" t="s">
        <v>619</v>
      </c>
      <c r="G46" s="224" t="s">
        <v>2</v>
      </c>
      <c r="H46" s="224" t="s">
        <v>2</v>
      </c>
      <c r="I46" s="224" t="s">
        <v>2</v>
      </c>
      <c r="J46" s="224" t="s">
        <v>2</v>
      </c>
      <c r="K46" s="224" t="s">
        <v>2</v>
      </c>
      <c r="L46" s="224" t="s">
        <v>2</v>
      </c>
      <c r="M46" s="224" t="s">
        <v>2</v>
      </c>
      <c r="N46" s="143">
        <v>4050000</v>
      </c>
      <c r="O46" s="143">
        <v>2209270.5537936082</v>
      </c>
      <c r="P46" s="143">
        <v>1818004.3913149547</v>
      </c>
      <c r="Q46" s="143">
        <v>893193.4618199562</v>
      </c>
      <c r="R46" s="143">
        <v>347792.14442546963</v>
      </c>
      <c r="S46" s="143">
        <v>4450000</v>
      </c>
      <c r="T46" s="143">
        <v>2465895.6692913384</v>
      </c>
      <c r="U46" s="143">
        <v>1900885.8267716537</v>
      </c>
      <c r="V46" s="143">
        <v>954822.83464566933</v>
      </c>
      <c r="W46" s="143">
        <v>316449.31102362205</v>
      </c>
      <c r="X46" s="493">
        <v>67100</v>
      </c>
      <c r="Y46" s="493"/>
      <c r="Z46" s="493">
        <v>49500.000000000007</v>
      </c>
      <c r="AA46" s="493"/>
      <c r="AB46" s="225"/>
      <c r="AC46" s="225"/>
      <c r="AD46" s="225"/>
      <c r="AE46" s="225"/>
      <c r="AF46" s="225"/>
      <c r="AG46" s="226"/>
      <c r="AH46" s="227" t="s">
        <v>53</v>
      </c>
      <c r="AI46" s="11" t="s">
        <v>53</v>
      </c>
      <c r="AJ46" s="227" t="s">
        <v>6</v>
      </c>
      <c r="AK46" s="11" t="s">
        <v>6</v>
      </c>
      <c r="AL46" s="227" t="s">
        <v>6</v>
      </c>
      <c r="AM46" s="11" t="s">
        <v>53</v>
      </c>
      <c r="AN46" s="227" t="s">
        <v>6</v>
      </c>
      <c r="AO46" s="11" t="s">
        <v>6</v>
      </c>
      <c r="AP46" s="227" t="s">
        <v>6</v>
      </c>
    </row>
    <row r="47" spans="1:42" s="228" customFormat="1" outlineLevel="1">
      <c r="A47" s="219" t="s">
        <v>74</v>
      </c>
      <c r="B47" s="220" t="s">
        <v>3</v>
      </c>
      <c r="C47" s="221" t="s">
        <v>502</v>
      </c>
      <c r="D47" s="222" t="s">
        <v>503</v>
      </c>
      <c r="E47" s="222" t="s">
        <v>628</v>
      </c>
      <c r="F47" s="223" t="s">
        <v>259</v>
      </c>
      <c r="G47" s="224"/>
      <c r="H47" s="224"/>
      <c r="I47" s="224"/>
      <c r="J47" s="224"/>
      <c r="K47" s="224"/>
      <c r="L47" s="224"/>
      <c r="M47" s="224" t="s">
        <v>2</v>
      </c>
      <c r="N47" s="143"/>
      <c r="O47" s="143"/>
      <c r="P47" s="143"/>
      <c r="Q47" s="143"/>
      <c r="R47" s="143"/>
      <c r="S47" s="143">
        <v>4200000</v>
      </c>
      <c r="T47" s="143">
        <v>2480089.3802187466</v>
      </c>
      <c r="U47" s="143">
        <v>1696201.3407032811</v>
      </c>
      <c r="V47" s="143">
        <v>774997.05986122543</v>
      </c>
      <c r="W47" s="143">
        <v>263765.72974244383</v>
      </c>
      <c r="X47" s="493"/>
      <c r="Y47" s="493"/>
      <c r="Z47" s="493">
        <v>48400.000000000007</v>
      </c>
      <c r="AA47" s="493"/>
      <c r="AB47" s="225"/>
      <c r="AC47" s="225"/>
      <c r="AD47" s="225"/>
      <c r="AE47" s="225"/>
      <c r="AF47" s="225"/>
      <c r="AG47" s="226"/>
      <c r="AH47" s="227"/>
      <c r="AI47" s="11" t="s">
        <v>53</v>
      </c>
      <c r="AJ47" s="227" t="s">
        <v>6</v>
      </c>
      <c r="AK47" s="11" t="s">
        <v>6</v>
      </c>
      <c r="AL47" s="227" t="s">
        <v>6</v>
      </c>
      <c r="AM47" s="11" t="s">
        <v>53</v>
      </c>
      <c r="AN47" s="227" t="s">
        <v>6</v>
      </c>
      <c r="AO47" s="11" t="s">
        <v>6</v>
      </c>
      <c r="AP47" s="227" t="s">
        <v>6</v>
      </c>
    </row>
    <row r="48" spans="1:42" s="228" customFormat="1" outlineLevel="1">
      <c r="A48" s="219" t="s">
        <v>74</v>
      </c>
      <c r="B48" s="220" t="s">
        <v>3</v>
      </c>
      <c r="C48" s="221" t="s">
        <v>624</v>
      </c>
      <c r="D48" s="222" t="s">
        <v>503</v>
      </c>
      <c r="E48" s="222" t="s">
        <v>628</v>
      </c>
      <c r="F48" s="223" t="s">
        <v>627</v>
      </c>
      <c r="G48" s="224"/>
      <c r="H48" s="224"/>
      <c r="I48" s="224"/>
      <c r="J48" s="224"/>
      <c r="K48" s="224"/>
      <c r="L48" s="224"/>
      <c r="M48" s="224" t="s">
        <v>2</v>
      </c>
      <c r="N48" s="143"/>
      <c r="O48" s="143"/>
      <c r="P48" s="143"/>
      <c r="Q48" s="143"/>
      <c r="R48" s="143"/>
      <c r="S48" s="143">
        <v>3600000</v>
      </c>
      <c r="T48" s="143">
        <v>2080077.8331686924</v>
      </c>
      <c r="U48" s="143">
        <v>1528667.2333386936</v>
      </c>
      <c r="V48" s="143">
        <v>725380.19251533458</v>
      </c>
      <c r="W48" s="143">
        <v>224790.05720324381</v>
      </c>
      <c r="X48" s="493"/>
      <c r="Y48" s="493"/>
      <c r="Z48" s="493">
        <v>46200.000000000007</v>
      </c>
      <c r="AA48" s="493"/>
      <c r="AB48" s="225"/>
      <c r="AC48" s="225"/>
      <c r="AD48" s="225"/>
      <c r="AE48" s="225"/>
      <c r="AF48" s="225"/>
      <c r="AG48" s="226"/>
      <c r="AH48" s="227"/>
      <c r="AI48" s="11" t="s">
        <v>53</v>
      </c>
      <c r="AJ48" s="227" t="s">
        <v>6</v>
      </c>
      <c r="AK48" s="11" t="s">
        <v>6</v>
      </c>
      <c r="AL48" s="227" t="s">
        <v>6</v>
      </c>
      <c r="AM48" s="11" t="s">
        <v>53</v>
      </c>
      <c r="AN48" s="227" t="s">
        <v>6</v>
      </c>
      <c r="AO48" s="11" t="s">
        <v>6</v>
      </c>
      <c r="AP48" s="227" t="s">
        <v>6</v>
      </c>
    </row>
    <row r="49" spans="1:42" s="228" customFormat="1" outlineLevel="1">
      <c r="A49" s="219" t="s">
        <v>74</v>
      </c>
      <c r="B49" s="220" t="s">
        <v>3</v>
      </c>
      <c r="C49" s="221" t="s">
        <v>625</v>
      </c>
      <c r="D49" s="222" t="s">
        <v>503</v>
      </c>
      <c r="E49" s="222" t="s">
        <v>628</v>
      </c>
      <c r="F49" s="223">
        <v>0.97222222222222221</v>
      </c>
      <c r="G49" s="224"/>
      <c r="H49" s="224"/>
      <c r="I49" s="224"/>
      <c r="J49" s="224"/>
      <c r="K49" s="224"/>
      <c r="L49" s="224"/>
      <c r="M49" s="224" t="s">
        <v>2</v>
      </c>
      <c r="N49" s="143"/>
      <c r="O49" s="143"/>
      <c r="P49" s="143"/>
      <c r="Q49" s="143"/>
      <c r="R49" s="143"/>
      <c r="S49" s="143">
        <v>3000000</v>
      </c>
      <c r="T49" s="143">
        <v>1734820.7866273695</v>
      </c>
      <c r="U49" s="143">
        <v>1310028.9505890217</v>
      </c>
      <c r="V49" s="143">
        <v>613117.41961989948</v>
      </c>
      <c r="W49" s="143">
        <v>189634.01789957643</v>
      </c>
      <c r="X49" s="493"/>
      <c r="Y49" s="493"/>
      <c r="Z49" s="493">
        <v>38500</v>
      </c>
      <c r="AA49" s="493"/>
      <c r="AB49" s="225"/>
      <c r="AC49" s="225"/>
      <c r="AD49" s="225"/>
      <c r="AE49" s="225"/>
      <c r="AF49" s="225"/>
      <c r="AG49" s="226"/>
      <c r="AH49" s="227"/>
      <c r="AI49" s="11" t="s">
        <v>53</v>
      </c>
      <c r="AJ49" s="227" t="s">
        <v>6</v>
      </c>
      <c r="AK49" s="11" t="s">
        <v>6</v>
      </c>
      <c r="AL49" s="227" t="s">
        <v>6</v>
      </c>
      <c r="AM49" s="11" t="s">
        <v>53</v>
      </c>
      <c r="AN49" s="227" t="s">
        <v>6</v>
      </c>
      <c r="AO49" s="11" t="s">
        <v>6</v>
      </c>
      <c r="AP49" s="227" t="s">
        <v>6</v>
      </c>
    </row>
    <row r="50" spans="1:42" s="228" customFormat="1" outlineLevel="1">
      <c r="A50" s="219" t="s">
        <v>74</v>
      </c>
      <c r="B50" s="220" t="s">
        <v>3</v>
      </c>
      <c r="C50" s="221" t="s">
        <v>626</v>
      </c>
      <c r="D50" s="222" t="s">
        <v>503</v>
      </c>
      <c r="E50" s="222" t="s">
        <v>628</v>
      </c>
      <c r="F50" s="223">
        <v>0.98958333333333337</v>
      </c>
      <c r="G50" s="224"/>
      <c r="H50" s="224"/>
      <c r="I50" s="224"/>
      <c r="J50" s="224"/>
      <c r="K50" s="224"/>
      <c r="L50" s="224"/>
      <c r="M50" s="224" t="s">
        <v>2</v>
      </c>
      <c r="N50" s="143"/>
      <c r="O50" s="143"/>
      <c r="P50" s="143"/>
      <c r="Q50" s="143"/>
      <c r="R50" s="143"/>
      <c r="S50" s="143">
        <v>2100000</v>
      </c>
      <c r="T50" s="143">
        <v>1220206.7830365815</v>
      </c>
      <c r="U50" s="143">
        <v>936876.34750930627</v>
      </c>
      <c r="V50" s="143">
        <v>459223.88182235754</v>
      </c>
      <c r="W50" s="143">
        <v>130851.71434914136</v>
      </c>
      <c r="X50" s="493"/>
      <c r="Y50" s="493"/>
      <c r="Z50" s="493">
        <v>28050.000000000004</v>
      </c>
      <c r="AA50" s="493"/>
      <c r="AB50" s="225"/>
      <c r="AC50" s="225"/>
      <c r="AD50" s="225"/>
      <c r="AE50" s="225"/>
      <c r="AF50" s="225"/>
      <c r="AG50" s="226"/>
      <c r="AH50" s="227"/>
      <c r="AI50" s="11" t="s">
        <v>53</v>
      </c>
      <c r="AJ50" s="227" t="s">
        <v>6</v>
      </c>
      <c r="AK50" s="11" t="s">
        <v>6</v>
      </c>
      <c r="AL50" s="227" t="s">
        <v>6</v>
      </c>
      <c r="AM50" s="11" t="s">
        <v>53</v>
      </c>
      <c r="AN50" s="227" t="s">
        <v>6</v>
      </c>
      <c r="AO50" s="11" t="s">
        <v>6</v>
      </c>
      <c r="AP50" s="227" t="s">
        <v>6</v>
      </c>
    </row>
    <row r="51" spans="1:42" s="228" customFormat="1" outlineLevel="1">
      <c r="A51" s="219" t="s">
        <v>74</v>
      </c>
      <c r="B51" s="220" t="s">
        <v>3</v>
      </c>
      <c r="C51" s="221" t="s">
        <v>335</v>
      </c>
      <c r="D51" s="222" t="s">
        <v>630</v>
      </c>
      <c r="E51" s="222" t="s">
        <v>629</v>
      </c>
      <c r="F51" s="223" t="s">
        <v>336</v>
      </c>
      <c r="G51" s="224" t="s">
        <v>2</v>
      </c>
      <c r="H51" s="224"/>
      <c r="I51" s="224"/>
      <c r="J51" s="224"/>
      <c r="K51" s="224"/>
      <c r="L51" s="224"/>
      <c r="M51" s="224"/>
      <c r="N51" s="143">
        <v>3600000</v>
      </c>
      <c r="O51" s="143">
        <v>2048956.8966261081</v>
      </c>
      <c r="P51" s="143">
        <v>1782000</v>
      </c>
      <c r="Q51" s="143">
        <v>882000</v>
      </c>
      <c r="R51" s="143">
        <v>288000</v>
      </c>
      <c r="S51" s="143"/>
      <c r="T51" s="143"/>
      <c r="U51" s="143"/>
      <c r="V51" s="143"/>
      <c r="W51" s="143"/>
      <c r="X51" s="493">
        <v>74800</v>
      </c>
      <c r="Y51" s="493"/>
      <c r="Z51" s="493"/>
      <c r="AA51" s="493"/>
      <c r="AB51" s="225"/>
      <c r="AC51" s="225"/>
      <c r="AD51" s="225"/>
      <c r="AE51" s="225"/>
      <c r="AF51" s="225"/>
      <c r="AG51" s="226"/>
      <c r="AH51" s="227" t="s">
        <v>53</v>
      </c>
      <c r="AI51" s="11"/>
      <c r="AJ51" s="227" t="s">
        <v>6</v>
      </c>
      <c r="AK51" s="11" t="s">
        <v>6</v>
      </c>
      <c r="AL51" s="227"/>
      <c r="AM51" s="11"/>
      <c r="AN51" s="227" t="s">
        <v>6</v>
      </c>
      <c r="AO51" s="11" t="s">
        <v>6</v>
      </c>
      <c r="AP51" s="227" t="s">
        <v>6</v>
      </c>
    </row>
    <row r="52" spans="1:42" s="228" customFormat="1" outlineLevel="1">
      <c r="A52" s="219" t="s">
        <v>74</v>
      </c>
      <c r="B52" s="220" t="s">
        <v>3</v>
      </c>
      <c r="C52" s="221" t="s">
        <v>713</v>
      </c>
      <c r="D52" s="222" t="s">
        <v>623</v>
      </c>
      <c r="E52" s="222" t="s">
        <v>622</v>
      </c>
      <c r="F52" s="223">
        <v>0.86111111111111116</v>
      </c>
      <c r="H52" s="224"/>
      <c r="I52" s="224"/>
      <c r="K52" s="224" t="s">
        <v>2</v>
      </c>
      <c r="N52" s="143"/>
      <c r="O52" s="143"/>
      <c r="P52" s="143"/>
      <c r="Q52" s="143"/>
      <c r="R52" s="143"/>
      <c r="S52" s="143">
        <v>4600000</v>
      </c>
      <c r="T52" s="143">
        <v>2463637.4121731757</v>
      </c>
      <c r="U52" s="143">
        <v>2011968.7042638073</v>
      </c>
      <c r="V52" s="143">
        <v>1077839.3436886794</v>
      </c>
      <c r="W52" s="143">
        <v>363459.10499147739</v>
      </c>
      <c r="X52" s="493"/>
      <c r="Y52" s="493"/>
      <c r="Z52" s="493">
        <v>55000.000000000007</v>
      </c>
      <c r="AA52" s="493"/>
      <c r="AB52" s="225"/>
      <c r="AC52" s="225"/>
      <c r="AD52" s="225"/>
      <c r="AE52" s="225"/>
      <c r="AF52" s="225"/>
      <c r="AG52" s="226"/>
      <c r="AH52" s="227"/>
      <c r="AI52" s="11" t="s">
        <v>53</v>
      </c>
      <c r="AJ52" s="227"/>
      <c r="AK52" s="11"/>
      <c r="AL52" s="227"/>
      <c r="AM52" s="11"/>
      <c r="AN52" s="227"/>
      <c r="AO52" s="11"/>
      <c r="AP52" s="227"/>
    </row>
    <row r="53" spans="1:42" s="228" customFormat="1" outlineLevel="1">
      <c r="A53" s="219" t="s">
        <v>74</v>
      </c>
      <c r="B53" s="220" t="s">
        <v>3</v>
      </c>
      <c r="C53" s="221" t="s">
        <v>636</v>
      </c>
      <c r="D53" s="222" t="s">
        <v>623</v>
      </c>
      <c r="E53" s="222" t="s">
        <v>622</v>
      </c>
      <c r="F53" s="223" t="s">
        <v>637</v>
      </c>
      <c r="G53" s="224"/>
      <c r="H53" s="224"/>
      <c r="I53" s="224"/>
      <c r="J53" s="224"/>
      <c r="K53" s="224" t="s">
        <v>2</v>
      </c>
      <c r="L53" s="224"/>
      <c r="M53" s="224"/>
      <c r="N53" s="143"/>
      <c r="O53" s="143"/>
      <c r="P53" s="143"/>
      <c r="Q53" s="143"/>
      <c r="R53" s="143"/>
      <c r="S53" s="143">
        <v>4900000</v>
      </c>
      <c r="T53" s="143">
        <v>2742687.6165484944</v>
      </c>
      <c r="U53" s="143">
        <v>2118220.1635954939</v>
      </c>
      <c r="V53" s="143">
        <v>1124864.1822208071</v>
      </c>
      <c r="W53" s="143">
        <v>364698.48103519221</v>
      </c>
      <c r="X53" s="493"/>
      <c r="Y53" s="493"/>
      <c r="Z53" s="493">
        <v>60500.000000000007</v>
      </c>
      <c r="AA53" s="493"/>
      <c r="AB53" s="225"/>
      <c r="AC53" s="225"/>
      <c r="AD53" s="225"/>
      <c r="AE53" s="225"/>
      <c r="AF53" s="225"/>
      <c r="AG53" s="226"/>
      <c r="AH53" s="227"/>
      <c r="AI53" s="11" t="s">
        <v>53</v>
      </c>
      <c r="AJ53" s="227"/>
      <c r="AK53" s="11"/>
      <c r="AL53" s="227"/>
      <c r="AM53" s="11"/>
      <c r="AN53" s="227"/>
      <c r="AO53" s="11"/>
      <c r="AP53" s="227"/>
    </row>
    <row r="54" spans="1:42" s="228" customFormat="1" outlineLevel="1">
      <c r="A54" s="219" t="s">
        <v>74</v>
      </c>
      <c r="B54" s="220" t="s">
        <v>3</v>
      </c>
      <c r="C54" s="221" t="s">
        <v>542</v>
      </c>
      <c r="D54" s="222" t="s">
        <v>544</v>
      </c>
      <c r="E54" s="222" t="s">
        <v>543</v>
      </c>
      <c r="F54" s="223">
        <v>0.88888888888888884</v>
      </c>
      <c r="G54" s="224"/>
      <c r="H54" s="224"/>
      <c r="I54" s="224"/>
      <c r="J54" s="224" t="s">
        <v>2</v>
      </c>
      <c r="K54" s="224"/>
      <c r="L54" s="224"/>
      <c r="M54" s="224"/>
      <c r="N54" s="143">
        <v>3400000</v>
      </c>
      <c r="O54" s="143">
        <v>1969318.7655872875</v>
      </c>
      <c r="P54" s="143">
        <v>1360000</v>
      </c>
      <c r="Q54" s="143">
        <v>680290.78093565337</v>
      </c>
      <c r="R54" s="143">
        <v>204000</v>
      </c>
      <c r="S54" s="143"/>
      <c r="T54" s="143"/>
      <c r="U54" s="143"/>
      <c r="V54" s="143"/>
      <c r="W54" s="143"/>
      <c r="X54" s="493">
        <v>57200.000000000007</v>
      </c>
      <c r="Y54" s="493"/>
      <c r="Z54" s="493"/>
      <c r="AA54" s="493"/>
      <c r="AB54" s="225"/>
      <c r="AC54" s="225"/>
      <c r="AD54" s="225"/>
      <c r="AE54" s="225"/>
      <c r="AF54" s="225"/>
      <c r="AG54" s="226"/>
      <c r="AH54" s="227"/>
      <c r="AI54" s="11" t="s">
        <v>53</v>
      </c>
      <c r="AJ54" s="227"/>
      <c r="AK54" s="11"/>
      <c r="AL54" s="227"/>
      <c r="AM54" s="11"/>
      <c r="AN54" s="227"/>
      <c r="AO54" s="11"/>
      <c r="AP54" s="227"/>
    </row>
    <row r="55" spans="1:42" s="228" customFormat="1" outlineLevel="1">
      <c r="A55" s="219" t="s">
        <v>74</v>
      </c>
      <c r="B55" s="220" t="s">
        <v>3</v>
      </c>
      <c r="C55" s="221" t="s">
        <v>545</v>
      </c>
      <c r="D55" s="222" t="s">
        <v>544</v>
      </c>
      <c r="E55" s="222" t="s">
        <v>543</v>
      </c>
      <c r="F55" s="223" t="s">
        <v>389</v>
      </c>
      <c r="G55" s="224"/>
      <c r="H55" s="224"/>
      <c r="I55" s="224"/>
      <c r="J55" s="224" t="s">
        <v>2</v>
      </c>
      <c r="K55" s="224"/>
      <c r="L55" s="224"/>
      <c r="M55" s="224"/>
      <c r="N55" s="143">
        <v>2400000</v>
      </c>
      <c r="O55" s="143">
        <v>1354776.0441845404</v>
      </c>
      <c r="P55" s="143">
        <v>1056176.1339295006</v>
      </c>
      <c r="Q55" s="143">
        <v>482799.56465747574</v>
      </c>
      <c r="R55" s="143">
        <v>181908.94720869005</v>
      </c>
      <c r="S55" s="143"/>
      <c r="T55" s="143"/>
      <c r="U55" s="143"/>
      <c r="V55" s="143"/>
      <c r="W55" s="143"/>
      <c r="X55" s="493">
        <v>41800</v>
      </c>
      <c r="Y55" s="493"/>
      <c r="Z55" s="493"/>
      <c r="AA55" s="493"/>
      <c r="AB55" s="225"/>
      <c r="AC55" s="225"/>
      <c r="AD55" s="225"/>
      <c r="AE55" s="225"/>
      <c r="AF55" s="225"/>
      <c r="AG55" s="226"/>
      <c r="AH55" s="227"/>
      <c r="AI55" s="11" t="s">
        <v>53</v>
      </c>
      <c r="AJ55" s="227"/>
      <c r="AK55" s="11"/>
      <c r="AL55" s="227"/>
      <c r="AM55" s="11"/>
      <c r="AN55" s="227"/>
      <c r="AO55" s="11"/>
      <c r="AP55" s="227"/>
    </row>
    <row r="56" spans="1:42" s="228" customFormat="1" outlineLevel="1">
      <c r="A56" s="219" t="s">
        <v>74</v>
      </c>
      <c r="B56" s="220" t="s">
        <v>3</v>
      </c>
      <c r="C56" s="221" t="s">
        <v>382</v>
      </c>
      <c r="D56" s="222" t="s">
        <v>604</v>
      </c>
      <c r="E56" s="222" t="s">
        <v>621</v>
      </c>
      <c r="F56" s="223" t="s">
        <v>259</v>
      </c>
      <c r="G56" s="224"/>
      <c r="H56" s="224" t="s">
        <v>2</v>
      </c>
      <c r="I56" s="224" t="s">
        <v>2</v>
      </c>
      <c r="J56" s="224"/>
      <c r="K56" s="224" t="s">
        <v>2</v>
      </c>
      <c r="L56" s="224"/>
      <c r="M56" s="224"/>
      <c r="N56" s="143">
        <v>4300000</v>
      </c>
      <c r="O56" s="143">
        <v>2383490.0000000005</v>
      </c>
      <c r="P56" s="143">
        <v>2020999.9999999998</v>
      </c>
      <c r="Q56" s="143">
        <v>989000</v>
      </c>
      <c r="R56" s="143">
        <v>344000</v>
      </c>
      <c r="S56" s="143"/>
      <c r="T56" s="143"/>
      <c r="U56" s="143"/>
      <c r="V56" s="143"/>
      <c r="W56" s="143"/>
      <c r="X56" s="493">
        <v>82500</v>
      </c>
      <c r="Y56" s="493"/>
      <c r="Z56" s="493"/>
      <c r="AA56" s="493"/>
      <c r="AB56" s="225"/>
      <c r="AC56" s="225"/>
      <c r="AD56" s="225"/>
      <c r="AE56" s="225"/>
      <c r="AF56" s="225"/>
      <c r="AG56" s="226"/>
      <c r="AH56" s="227" t="s">
        <v>53</v>
      </c>
      <c r="AI56" s="11"/>
      <c r="AJ56" s="227"/>
      <c r="AK56" s="11"/>
      <c r="AL56" s="227"/>
      <c r="AM56" s="11"/>
      <c r="AN56" s="227"/>
      <c r="AO56" s="11"/>
      <c r="AP56" s="227"/>
    </row>
    <row r="57" spans="1:42" s="228" customFormat="1" outlineLevel="1">
      <c r="A57" s="219" t="s">
        <v>74</v>
      </c>
      <c r="B57" s="220" t="s">
        <v>3</v>
      </c>
      <c r="C57" s="221" t="s">
        <v>387</v>
      </c>
      <c r="D57" s="222" t="s">
        <v>604</v>
      </c>
      <c r="E57" s="222" t="s">
        <v>621</v>
      </c>
      <c r="F57" s="223" t="s">
        <v>336</v>
      </c>
      <c r="G57" s="224"/>
      <c r="H57" s="224" t="s">
        <v>2</v>
      </c>
      <c r="I57" s="224" t="s">
        <v>2</v>
      </c>
      <c r="J57" s="224"/>
      <c r="K57" s="224" t="s">
        <v>2</v>
      </c>
      <c r="L57" s="224"/>
      <c r="M57" s="224"/>
      <c r="N57" s="143">
        <v>3900000</v>
      </c>
      <c r="O57" s="143">
        <v>2150070</v>
      </c>
      <c r="P57" s="143">
        <v>1950000</v>
      </c>
      <c r="Q57" s="143">
        <v>916500</v>
      </c>
      <c r="R57" s="143">
        <v>312000</v>
      </c>
      <c r="S57" s="143"/>
      <c r="T57" s="143"/>
      <c r="U57" s="143"/>
      <c r="V57" s="143"/>
      <c r="W57" s="143"/>
      <c r="X57" s="493">
        <v>83600</v>
      </c>
      <c r="Y57" s="493"/>
      <c r="Z57" s="493"/>
      <c r="AA57" s="493"/>
      <c r="AB57" s="225"/>
      <c r="AC57" s="225"/>
      <c r="AD57" s="225"/>
      <c r="AE57" s="225"/>
      <c r="AF57" s="225"/>
      <c r="AG57" s="226"/>
      <c r="AH57" s="227" t="s">
        <v>53</v>
      </c>
      <c r="AI57" s="11"/>
      <c r="AJ57" s="227"/>
      <c r="AK57" s="11"/>
      <c r="AL57" s="227"/>
      <c r="AM57" s="11"/>
      <c r="AN57" s="227"/>
      <c r="AO57" s="11"/>
      <c r="AP57" s="227"/>
    </row>
    <row r="58" spans="1:42" s="228" customFormat="1" outlineLevel="1">
      <c r="A58" s="219" t="s">
        <v>74</v>
      </c>
      <c r="B58" s="220" t="s">
        <v>3</v>
      </c>
      <c r="C58" s="221" t="s">
        <v>634</v>
      </c>
      <c r="D58" s="222" t="s">
        <v>612</v>
      </c>
      <c r="E58" s="222" t="s">
        <v>609</v>
      </c>
      <c r="F58" s="223" t="s">
        <v>635</v>
      </c>
      <c r="G58" s="224" t="s">
        <v>2</v>
      </c>
      <c r="H58" s="224"/>
      <c r="I58" s="224"/>
      <c r="J58" s="224"/>
      <c r="K58" s="224"/>
      <c r="L58" s="224"/>
      <c r="M58" s="224"/>
      <c r="N58" s="143"/>
      <c r="O58" s="143"/>
      <c r="P58" s="143"/>
      <c r="Q58" s="143"/>
      <c r="R58" s="143"/>
      <c r="S58" s="143">
        <v>3700000</v>
      </c>
      <c r="T58" s="143">
        <v>1864800</v>
      </c>
      <c r="U58" s="143">
        <v>2055350</v>
      </c>
      <c r="V58" s="143">
        <v>1259850.0000000002</v>
      </c>
      <c r="W58" s="143">
        <v>436599.99999999994</v>
      </c>
      <c r="X58" s="493"/>
      <c r="Y58" s="493"/>
      <c r="Z58" s="493">
        <v>60500.000000000007</v>
      </c>
      <c r="AA58" s="493"/>
      <c r="AB58" s="225"/>
      <c r="AC58" s="225"/>
      <c r="AD58" s="225"/>
      <c r="AE58" s="225"/>
      <c r="AF58" s="225"/>
      <c r="AG58" s="226"/>
      <c r="AH58" s="227"/>
      <c r="AI58" s="11"/>
      <c r="AJ58" s="227"/>
      <c r="AK58" s="11"/>
      <c r="AL58" s="227"/>
      <c r="AM58" s="11"/>
      <c r="AN58" s="227"/>
      <c r="AO58" s="11"/>
      <c r="AP58" s="227"/>
    </row>
    <row r="59" spans="1:42" s="228" customFormat="1" ht="18" customHeight="1" outlineLevel="1">
      <c r="A59" s="219" t="s">
        <v>74</v>
      </c>
      <c r="B59" s="220" t="s">
        <v>3</v>
      </c>
      <c r="C59" s="221" t="s">
        <v>14</v>
      </c>
      <c r="D59" s="222" t="s">
        <v>537</v>
      </c>
      <c r="E59" s="222" t="s">
        <v>644</v>
      </c>
      <c r="F59" s="223" t="s">
        <v>535</v>
      </c>
      <c r="G59" s="224" t="s">
        <v>2</v>
      </c>
      <c r="H59" s="224" t="s">
        <v>2</v>
      </c>
      <c r="I59" s="224"/>
      <c r="J59" s="224" t="s">
        <v>2</v>
      </c>
      <c r="K59" s="224" t="s">
        <v>2</v>
      </c>
      <c r="L59" s="224"/>
      <c r="M59" s="224" t="s">
        <v>2</v>
      </c>
      <c r="N59" s="143">
        <v>2500000</v>
      </c>
      <c r="O59" s="143">
        <v>1395137.1103858014</v>
      </c>
      <c r="P59" s="143">
        <v>1187500</v>
      </c>
      <c r="Q59" s="143">
        <v>625000</v>
      </c>
      <c r="R59" s="143">
        <v>162500</v>
      </c>
      <c r="S59" s="143">
        <v>3100000</v>
      </c>
      <c r="T59" s="143">
        <v>1694149.9999999998</v>
      </c>
      <c r="U59" s="143">
        <v>1475600.0000000002</v>
      </c>
      <c r="V59" s="143">
        <v>785850</v>
      </c>
      <c r="W59" s="143">
        <v>232500.00000000003</v>
      </c>
      <c r="X59" s="493">
        <v>48400.000000000007</v>
      </c>
      <c r="Y59" s="493"/>
      <c r="Z59" s="493">
        <v>36300</v>
      </c>
      <c r="AA59" s="493"/>
      <c r="AB59" s="225"/>
      <c r="AC59" s="225"/>
      <c r="AD59" s="225"/>
      <c r="AE59" s="225"/>
      <c r="AF59" s="225"/>
      <c r="AG59" s="226"/>
      <c r="AH59" s="227"/>
      <c r="AI59" s="11" t="s">
        <v>53</v>
      </c>
      <c r="AJ59" s="227" t="s">
        <v>6</v>
      </c>
      <c r="AK59" s="11" t="s">
        <v>6</v>
      </c>
      <c r="AL59" s="227"/>
      <c r="AM59" s="11" t="s">
        <v>53</v>
      </c>
      <c r="AN59" s="227" t="s">
        <v>6</v>
      </c>
      <c r="AO59" s="11" t="s">
        <v>6</v>
      </c>
      <c r="AP59" s="227" t="s">
        <v>6</v>
      </c>
    </row>
    <row r="60" spans="1:42" s="228" customFormat="1" outlineLevel="1">
      <c r="A60" s="219" t="s">
        <v>74</v>
      </c>
      <c r="B60" s="220" t="s">
        <v>3</v>
      </c>
      <c r="C60" s="221" t="s">
        <v>248</v>
      </c>
      <c r="D60" s="228" t="s">
        <v>538</v>
      </c>
      <c r="E60" s="222" t="s">
        <v>534</v>
      </c>
      <c r="F60" s="223" t="s">
        <v>536</v>
      </c>
      <c r="G60" s="224" t="s">
        <v>2</v>
      </c>
      <c r="H60" s="224"/>
      <c r="I60" s="224"/>
      <c r="J60" s="224"/>
      <c r="K60" s="224"/>
      <c r="M60" s="224" t="s">
        <v>2</v>
      </c>
      <c r="N60" s="143">
        <v>1850000</v>
      </c>
      <c r="O60" s="143">
        <v>1032401.4616854931</v>
      </c>
      <c r="P60" s="143">
        <v>878750</v>
      </c>
      <c r="Q60" s="143">
        <v>462500</v>
      </c>
      <c r="R60" s="143">
        <v>120250</v>
      </c>
      <c r="S60" s="143">
        <v>2250000</v>
      </c>
      <c r="T60" s="143">
        <v>1288125</v>
      </c>
      <c r="U60" s="143">
        <v>937125</v>
      </c>
      <c r="V60" s="143">
        <v>489375</v>
      </c>
      <c r="W60" s="143">
        <v>126000</v>
      </c>
      <c r="X60" s="493">
        <v>35200</v>
      </c>
      <c r="Y60" s="493"/>
      <c r="Z60" s="493">
        <v>24200.000000000004</v>
      </c>
      <c r="AA60" s="493"/>
      <c r="AB60" s="225"/>
      <c r="AC60" s="225"/>
      <c r="AD60" s="225"/>
      <c r="AE60" s="225"/>
      <c r="AF60" s="225"/>
      <c r="AG60" s="226"/>
      <c r="AH60" s="227"/>
      <c r="AI60" s="11" t="s">
        <v>53</v>
      </c>
      <c r="AJ60" s="227" t="s">
        <v>6</v>
      </c>
      <c r="AK60" s="11" t="s">
        <v>6</v>
      </c>
      <c r="AL60" s="227"/>
      <c r="AM60" s="11" t="s">
        <v>6</v>
      </c>
      <c r="AN60" s="227" t="s">
        <v>6</v>
      </c>
      <c r="AO60" s="11" t="s">
        <v>6</v>
      </c>
      <c r="AP60" s="227" t="s">
        <v>6</v>
      </c>
    </row>
    <row r="61" spans="1:42" s="228" customFormat="1" outlineLevel="1">
      <c r="A61" s="219" t="s">
        <v>74</v>
      </c>
      <c r="B61" s="220" t="s">
        <v>3</v>
      </c>
      <c r="C61" s="221" t="s">
        <v>388</v>
      </c>
      <c r="D61" s="222" t="s">
        <v>519</v>
      </c>
      <c r="E61" s="222" t="s">
        <v>518</v>
      </c>
      <c r="F61" s="223" t="s">
        <v>516</v>
      </c>
      <c r="H61" s="224"/>
      <c r="I61" s="224"/>
      <c r="K61" s="224" t="s">
        <v>2</v>
      </c>
      <c r="L61" s="224" t="s">
        <v>2</v>
      </c>
      <c r="M61" s="224" t="s">
        <v>2</v>
      </c>
      <c r="N61" s="143">
        <v>3600000</v>
      </c>
      <c r="O61" s="143">
        <v>2004120.0000000002</v>
      </c>
      <c r="P61" s="143">
        <v>1656000</v>
      </c>
      <c r="Q61" s="143">
        <v>846000</v>
      </c>
      <c r="R61" s="143">
        <v>288000</v>
      </c>
      <c r="S61" s="143">
        <v>3900000</v>
      </c>
      <c r="T61" s="143">
        <v>2171130</v>
      </c>
      <c r="U61" s="143">
        <v>1794000</v>
      </c>
      <c r="V61" s="143">
        <v>916500</v>
      </c>
      <c r="W61" s="143">
        <v>312000</v>
      </c>
      <c r="X61" s="493">
        <v>60500.000000000007</v>
      </c>
      <c r="Y61" s="493"/>
      <c r="Z61" s="493">
        <v>48400.000000000007</v>
      </c>
      <c r="AA61" s="493"/>
      <c r="AB61" s="225"/>
      <c r="AC61" s="225"/>
      <c r="AD61" s="225"/>
      <c r="AE61" s="225"/>
      <c r="AF61" s="225"/>
      <c r="AG61" s="226"/>
      <c r="AH61" s="227"/>
      <c r="AI61" s="11" t="s">
        <v>53</v>
      </c>
      <c r="AJ61" s="227"/>
      <c r="AK61" s="11"/>
      <c r="AL61" s="227"/>
      <c r="AN61" s="227"/>
      <c r="AO61" s="11"/>
      <c r="AP61" s="227"/>
    </row>
    <row r="62" spans="1:42" s="228" customFormat="1" outlineLevel="1">
      <c r="A62" s="219" t="s">
        <v>74</v>
      </c>
      <c r="B62" s="220" t="s">
        <v>3</v>
      </c>
      <c r="C62" s="221" t="s">
        <v>390</v>
      </c>
      <c r="D62" s="222" t="s">
        <v>519</v>
      </c>
      <c r="E62" s="222" t="s">
        <v>518</v>
      </c>
      <c r="F62" s="223" t="s">
        <v>517</v>
      </c>
      <c r="H62" s="224"/>
      <c r="I62" s="224"/>
      <c r="K62" s="224" t="s">
        <v>2</v>
      </c>
      <c r="L62" s="224" t="s">
        <v>2</v>
      </c>
      <c r="M62" s="224" t="s">
        <v>2</v>
      </c>
      <c r="N62" s="143">
        <v>2850000</v>
      </c>
      <c r="O62" s="143">
        <v>1584220.0000000002</v>
      </c>
      <c r="P62" s="143">
        <v>1368000</v>
      </c>
      <c r="Q62" s="143">
        <v>684000</v>
      </c>
      <c r="R62" s="143">
        <v>228000</v>
      </c>
      <c r="S62" s="143">
        <v>2950000</v>
      </c>
      <c r="T62" s="143">
        <v>1639806.6666666667</v>
      </c>
      <c r="U62" s="143">
        <v>1416000</v>
      </c>
      <c r="V62" s="143">
        <v>708000</v>
      </c>
      <c r="W62" s="143">
        <v>236000</v>
      </c>
      <c r="X62" s="493">
        <v>49500.000000000007</v>
      </c>
      <c r="Y62" s="493"/>
      <c r="Z62" s="493">
        <v>36300</v>
      </c>
      <c r="AA62" s="493"/>
      <c r="AB62" s="225"/>
      <c r="AC62" s="225"/>
      <c r="AD62" s="225"/>
      <c r="AE62" s="225"/>
      <c r="AF62" s="225"/>
      <c r="AG62" s="226"/>
      <c r="AH62" s="227"/>
      <c r="AI62" s="11" t="s">
        <v>53</v>
      </c>
      <c r="AJ62" s="227"/>
      <c r="AK62" s="11"/>
      <c r="AL62" s="227"/>
      <c r="AN62" s="227"/>
      <c r="AO62" s="11"/>
      <c r="AP62" s="227"/>
    </row>
    <row r="63" spans="1:42" s="228" customFormat="1" outlineLevel="1">
      <c r="A63" s="219" t="s">
        <v>74</v>
      </c>
      <c r="B63" s="220" t="s">
        <v>3</v>
      </c>
      <c r="C63" s="221" t="s">
        <v>394</v>
      </c>
      <c r="D63" s="222" t="s">
        <v>526</v>
      </c>
      <c r="E63" s="222" t="s">
        <v>395</v>
      </c>
      <c r="F63" s="223" t="s">
        <v>337</v>
      </c>
      <c r="H63" s="224"/>
      <c r="I63" s="224" t="s">
        <v>2</v>
      </c>
      <c r="K63" s="224"/>
      <c r="L63" s="224"/>
      <c r="M63" s="224"/>
      <c r="N63" s="143"/>
      <c r="O63" s="143"/>
      <c r="P63" s="143"/>
      <c r="Q63" s="143"/>
      <c r="R63" s="143"/>
      <c r="S63" s="143">
        <v>3800000</v>
      </c>
      <c r="T63" s="143">
        <v>2052488.8526157034</v>
      </c>
      <c r="U63" s="143">
        <v>1799795.4565974509</v>
      </c>
      <c r="V63" s="143">
        <v>935337.26600503235</v>
      </c>
      <c r="W63" s="143">
        <v>277128.59468049888</v>
      </c>
      <c r="X63" s="493"/>
      <c r="Y63" s="493"/>
      <c r="Z63" s="493">
        <v>52800.000000000007</v>
      </c>
      <c r="AA63" s="493"/>
      <c r="AB63" s="225"/>
      <c r="AC63" s="225"/>
      <c r="AD63" s="225"/>
      <c r="AE63" s="225"/>
      <c r="AF63" s="225"/>
      <c r="AG63" s="226"/>
      <c r="AH63" s="227"/>
      <c r="AI63" s="11"/>
      <c r="AJ63" s="227"/>
      <c r="AK63" s="11"/>
      <c r="AL63" s="227"/>
      <c r="AM63" s="11" t="s">
        <v>53</v>
      </c>
      <c r="AN63" s="227"/>
      <c r="AO63" s="11"/>
      <c r="AP63" s="227"/>
    </row>
    <row r="64" spans="1:42" s="228" customFormat="1" outlineLevel="1">
      <c r="A64" s="219" t="s">
        <v>74</v>
      </c>
      <c r="B64" s="220" t="s">
        <v>3</v>
      </c>
      <c r="C64" s="221" t="s">
        <v>396</v>
      </c>
      <c r="D64" s="222" t="s">
        <v>526</v>
      </c>
      <c r="E64" s="222" t="s">
        <v>395</v>
      </c>
      <c r="F64" s="223">
        <v>0.97569444444444453</v>
      </c>
      <c r="H64" s="224"/>
      <c r="I64" s="224" t="s">
        <v>2</v>
      </c>
      <c r="K64" s="224"/>
      <c r="L64" s="224"/>
      <c r="M64" s="224"/>
      <c r="N64" s="143"/>
      <c r="O64" s="143"/>
      <c r="P64" s="143"/>
      <c r="Q64" s="143"/>
      <c r="R64" s="143"/>
      <c r="S64" s="143">
        <v>2000000</v>
      </c>
      <c r="T64" s="143">
        <v>1101939.8839289539</v>
      </c>
      <c r="U64" s="143">
        <v>1060588.7352156995</v>
      </c>
      <c r="V64" s="143">
        <v>557728.23977489618</v>
      </c>
      <c r="W64" s="143">
        <v>151516.47281071608</v>
      </c>
      <c r="X64" s="493"/>
      <c r="Y64" s="493"/>
      <c r="Z64" s="493">
        <v>30800.000000000004</v>
      </c>
      <c r="AA64" s="493"/>
      <c r="AB64" s="225"/>
      <c r="AC64" s="225"/>
      <c r="AD64" s="225"/>
      <c r="AE64" s="225"/>
      <c r="AF64" s="225"/>
      <c r="AG64" s="226"/>
      <c r="AH64" s="227"/>
      <c r="AI64" s="11"/>
      <c r="AJ64" s="227"/>
      <c r="AK64" s="11"/>
      <c r="AL64" s="227"/>
      <c r="AM64" s="11" t="s">
        <v>53</v>
      </c>
      <c r="AN64" s="227"/>
      <c r="AO64" s="11"/>
      <c r="AP64" s="227"/>
    </row>
    <row r="65" spans="1:42" s="228" customFormat="1" outlineLevel="1">
      <c r="A65" s="219" t="s">
        <v>74</v>
      </c>
      <c r="B65" s="220" t="s">
        <v>3</v>
      </c>
      <c r="C65" s="221" t="s">
        <v>549</v>
      </c>
      <c r="D65" s="222" t="s">
        <v>541</v>
      </c>
      <c r="E65" s="222" t="s">
        <v>548</v>
      </c>
      <c r="F65" s="223" t="s">
        <v>550</v>
      </c>
      <c r="H65" s="224"/>
      <c r="I65" s="224"/>
      <c r="K65" s="224"/>
      <c r="L65" s="224" t="s">
        <v>2</v>
      </c>
      <c r="N65" s="143"/>
      <c r="O65" s="143"/>
      <c r="P65" s="143"/>
      <c r="Q65" s="143"/>
      <c r="R65" s="143"/>
      <c r="S65" s="143">
        <v>3700000</v>
      </c>
      <c r="T65" s="143">
        <v>1982860.5914302955</v>
      </c>
      <c r="U65" s="143">
        <v>1664665.0573325288</v>
      </c>
      <c r="V65" s="143">
        <v>825075.4375377188</v>
      </c>
      <c r="W65" s="143">
        <v>294749.54737477365</v>
      </c>
      <c r="X65" s="493"/>
      <c r="Y65" s="493"/>
      <c r="Z65" s="493">
        <v>48400.000000000007</v>
      </c>
      <c r="AA65" s="493"/>
      <c r="AB65" s="225"/>
      <c r="AC65" s="225"/>
      <c r="AD65" s="225"/>
      <c r="AE65" s="225"/>
      <c r="AF65" s="225"/>
      <c r="AG65" s="226"/>
      <c r="AH65" s="227"/>
      <c r="AI65" s="11" t="s">
        <v>53</v>
      </c>
      <c r="AJ65" s="227"/>
      <c r="AK65" s="11"/>
      <c r="AL65" s="227"/>
      <c r="AM65" s="11"/>
      <c r="AN65" s="227"/>
      <c r="AO65" s="11"/>
      <c r="AP65" s="227"/>
    </row>
    <row r="66" spans="1:42" s="228" customFormat="1" outlineLevel="1">
      <c r="A66" s="219" t="s">
        <v>74</v>
      </c>
      <c r="B66" s="220" t="s">
        <v>3</v>
      </c>
      <c r="C66" s="221" t="s">
        <v>458</v>
      </c>
      <c r="D66" s="222" t="s">
        <v>537</v>
      </c>
      <c r="E66" s="222" t="s">
        <v>59</v>
      </c>
      <c r="F66" s="223" t="s">
        <v>645</v>
      </c>
      <c r="G66" s="224"/>
      <c r="H66" s="224"/>
      <c r="I66" s="224"/>
      <c r="J66" s="224"/>
      <c r="K66" s="224"/>
      <c r="L66" s="224"/>
      <c r="M66" s="224" t="s">
        <v>2</v>
      </c>
      <c r="N66" s="143">
        <v>1195000</v>
      </c>
      <c r="O66" s="143">
        <v>684053.73831775691</v>
      </c>
      <c r="P66" s="143">
        <v>562599.29906542052</v>
      </c>
      <c r="Q66" s="143">
        <v>261057.24299065422</v>
      </c>
      <c r="R66" s="143">
        <v>104702.10280373831</v>
      </c>
      <c r="S66" s="143">
        <v>1300000</v>
      </c>
      <c r="T66" s="143">
        <v>743624.55726092099</v>
      </c>
      <c r="U66" s="143">
        <v>651534.82880755607</v>
      </c>
      <c r="V66" s="143">
        <v>292384.88783943333</v>
      </c>
      <c r="W66" s="143">
        <v>94391.97166469894</v>
      </c>
      <c r="X66" s="493">
        <v>15400.000000000002</v>
      </c>
      <c r="Y66" s="493"/>
      <c r="Z66" s="493">
        <v>12100.000000000002</v>
      </c>
      <c r="AA66" s="493"/>
      <c r="AB66" s="225"/>
      <c r="AC66" s="225"/>
      <c r="AD66" s="225"/>
      <c r="AE66" s="225"/>
      <c r="AF66" s="225"/>
      <c r="AG66" s="226"/>
      <c r="AH66" s="227" t="s">
        <v>6</v>
      </c>
      <c r="AI66" s="11" t="s">
        <v>53</v>
      </c>
      <c r="AJ66" s="227" t="s">
        <v>6</v>
      </c>
      <c r="AK66" s="11" t="s">
        <v>53</v>
      </c>
      <c r="AL66" s="227" t="s">
        <v>6</v>
      </c>
      <c r="AM66" s="11" t="s">
        <v>6</v>
      </c>
      <c r="AN66" s="227" t="s">
        <v>6</v>
      </c>
      <c r="AO66" s="11" t="s">
        <v>6</v>
      </c>
      <c r="AP66" s="227" t="s">
        <v>6</v>
      </c>
    </row>
    <row r="67" spans="1:42" s="228" customFormat="1" outlineLevel="1">
      <c r="A67" s="219" t="s">
        <v>74</v>
      </c>
      <c r="B67" s="220" t="s">
        <v>3</v>
      </c>
      <c r="C67" s="221" t="s">
        <v>453</v>
      </c>
      <c r="D67" s="222" t="s">
        <v>546</v>
      </c>
      <c r="E67" s="222" t="s">
        <v>371</v>
      </c>
      <c r="F67" s="223">
        <v>0.98263888888888884</v>
      </c>
      <c r="G67" s="224" t="s">
        <v>2</v>
      </c>
      <c r="H67" s="224"/>
      <c r="I67" s="224"/>
      <c r="J67" s="224"/>
      <c r="K67" s="224"/>
      <c r="L67" s="224"/>
      <c r="M67" s="224"/>
      <c r="N67" s="143">
        <v>1450000</v>
      </c>
      <c r="O67" s="143">
        <v>773612.11247296317</v>
      </c>
      <c r="P67" s="143">
        <v>765248.7382840662</v>
      </c>
      <c r="Q67" s="143">
        <v>390987.74333093001</v>
      </c>
      <c r="R67" s="143">
        <v>146359.04830569576</v>
      </c>
      <c r="S67" s="143">
        <v>1670000</v>
      </c>
      <c r="T67" s="143">
        <v>887811.96581196587</v>
      </c>
      <c r="U67" s="143">
        <v>880199.43019943021</v>
      </c>
      <c r="V67" s="143">
        <v>505282.05128205125</v>
      </c>
      <c r="W67" s="143">
        <v>157008.547008547</v>
      </c>
      <c r="X67" s="493">
        <v>20020</v>
      </c>
      <c r="Y67" s="493"/>
      <c r="Z67" s="493">
        <v>16060.000000000002</v>
      </c>
      <c r="AA67" s="493"/>
      <c r="AB67" s="225"/>
      <c r="AC67" s="225"/>
      <c r="AD67" s="225"/>
      <c r="AE67" s="225"/>
      <c r="AF67" s="225"/>
      <c r="AG67" s="226"/>
      <c r="AH67" s="227" t="s">
        <v>6</v>
      </c>
      <c r="AI67" s="11"/>
      <c r="AJ67" s="227" t="s">
        <v>6</v>
      </c>
      <c r="AK67" s="11" t="s">
        <v>53</v>
      </c>
      <c r="AL67" s="227" t="s">
        <v>6</v>
      </c>
      <c r="AM67" s="11"/>
      <c r="AN67" s="227" t="s">
        <v>6</v>
      </c>
      <c r="AO67" s="11" t="s">
        <v>6</v>
      </c>
      <c r="AP67" s="227" t="s">
        <v>6</v>
      </c>
    </row>
    <row r="68" spans="1:42" s="228" customFormat="1" outlineLevel="1">
      <c r="A68" s="219" t="s">
        <v>74</v>
      </c>
      <c r="B68" s="220" t="s">
        <v>3</v>
      </c>
      <c r="C68" s="221" t="s">
        <v>454</v>
      </c>
      <c r="D68" s="222"/>
      <c r="E68" s="222" t="s">
        <v>59</v>
      </c>
      <c r="F68" s="223" t="s">
        <v>547</v>
      </c>
      <c r="G68" s="224" t="s">
        <v>2</v>
      </c>
      <c r="H68" s="224" t="s">
        <v>2</v>
      </c>
      <c r="I68" s="224" t="s">
        <v>2</v>
      </c>
      <c r="J68" s="224" t="s">
        <v>2</v>
      </c>
      <c r="K68" s="224" t="s">
        <v>2</v>
      </c>
      <c r="L68" s="224" t="s">
        <v>2</v>
      </c>
      <c r="M68" s="224" t="s">
        <v>2</v>
      </c>
      <c r="N68" s="143">
        <v>550000</v>
      </c>
      <c r="O68" s="143">
        <v>292934.78260869568</v>
      </c>
      <c r="P68" s="143">
        <v>295923.91304347827</v>
      </c>
      <c r="Q68" s="143">
        <v>145471.01449275363</v>
      </c>
      <c r="R68" s="143">
        <v>53804.34782608696</v>
      </c>
      <c r="S68" s="143">
        <v>640000</v>
      </c>
      <c r="T68" s="143">
        <v>340869.5652173913</v>
      </c>
      <c r="U68" s="143">
        <v>344347.82608695648</v>
      </c>
      <c r="V68" s="143">
        <v>169275.36231884061</v>
      </c>
      <c r="W68" s="143">
        <v>62608.695652173912</v>
      </c>
      <c r="X68" s="493">
        <v>7920.0000000000009</v>
      </c>
      <c r="Y68" s="493"/>
      <c r="Z68" s="493">
        <v>6160.0000000000009</v>
      </c>
      <c r="AA68" s="493"/>
      <c r="AB68" s="225"/>
      <c r="AC68" s="225"/>
      <c r="AD68" s="225"/>
      <c r="AE68" s="225"/>
      <c r="AF68" s="225"/>
      <c r="AG68" s="226"/>
      <c r="AH68" s="227" t="s">
        <v>6</v>
      </c>
      <c r="AI68" s="11"/>
      <c r="AJ68" s="227" t="s">
        <v>6</v>
      </c>
      <c r="AK68" s="11" t="s">
        <v>6</v>
      </c>
      <c r="AL68" s="227" t="s">
        <v>6</v>
      </c>
      <c r="AM68" s="11" t="s">
        <v>6</v>
      </c>
      <c r="AN68" s="227" t="s">
        <v>6</v>
      </c>
      <c r="AO68" s="11" t="s">
        <v>6</v>
      </c>
      <c r="AP68" s="227" t="s">
        <v>6</v>
      </c>
    </row>
    <row r="69" spans="1:42" s="228" customFormat="1" outlineLevel="1">
      <c r="A69" s="219" t="s">
        <v>74</v>
      </c>
      <c r="B69" s="220" t="s">
        <v>3</v>
      </c>
      <c r="C69" s="221" t="s">
        <v>268</v>
      </c>
      <c r="D69" s="222" t="s">
        <v>531</v>
      </c>
      <c r="E69" s="222" t="s">
        <v>269</v>
      </c>
      <c r="F69" s="223">
        <v>1</v>
      </c>
      <c r="G69" s="224"/>
      <c r="H69" s="224"/>
      <c r="I69" s="224" t="s">
        <v>2</v>
      </c>
      <c r="J69" s="224" t="s">
        <v>2</v>
      </c>
      <c r="K69" s="224" t="s">
        <v>2</v>
      </c>
      <c r="L69" s="224"/>
      <c r="M69" s="224"/>
      <c r="N69" s="143">
        <v>600000</v>
      </c>
      <c r="O69" s="143">
        <v>320765.83210603829</v>
      </c>
      <c r="P69" s="143">
        <v>304860.08836524299</v>
      </c>
      <c r="Q69" s="143">
        <v>144918.99852724595</v>
      </c>
      <c r="R69" s="143">
        <v>53902.798232695139</v>
      </c>
      <c r="S69" s="143"/>
      <c r="T69" s="143"/>
      <c r="U69" s="143"/>
      <c r="V69" s="143"/>
      <c r="W69" s="143"/>
      <c r="X69" s="493">
        <v>7590.0000000000009</v>
      </c>
      <c r="Y69" s="493"/>
      <c r="Z69" s="493"/>
      <c r="AA69" s="493"/>
      <c r="AB69" s="225"/>
      <c r="AC69" s="225"/>
      <c r="AD69" s="225"/>
      <c r="AE69" s="225"/>
      <c r="AF69" s="225"/>
      <c r="AG69" s="226"/>
      <c r="AH69" s="227"/>
      <c r="AI69" s="11"/>
      <c r="AJ69" s="227"/>
      <c r="AK69" s="11"/>
      <c r="AL69" s="227" t="s">
        <v>53</v>
      </c>
      <c r="AM69" s="11"/>
      <c r="AN69" s="227"/>
      <c r="AO69" s="11"/>
      <c r="AP69" s="227"/>
    </row>
    <row r="70" spans="1:42" s="228" customFormat="1">
      <c r="A70" s="219"/>
      <c r="B70" s="241" t="s">
        <v>3</v>
      </c>
      <c r="C70" s="221"/>
      <c r="D70" s="222"/>
      <c r="E70" s="222"/>
      <c r="F70" s="223"/>
      <c r="G70" s="224"/>
      <c r="H70" s="224"/>
      <c r="I70" s="224"/>
      <c r="J70" s="224"/>
      <c r="K70" s="224"/>
      <c r="L70" s="224"/>
      <c r="M70" s="224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493"/>
      <c r="Y70" s="493"/>
      <c r="Z70" s="493"/>
      <c r="AA70" s="493"/>
      <c r="AB70" s="225"/>
      <c r="AC70" s="225"/>
      <c r="AD70" s="225"/>
      <c r="AE70" s="225"/>
      <c r="AF70" s="225"/>
      <c r="AG70" s="226"/>
      <c r="AH70" s="225"/>
      <c r="AI70" s="225"/>
      <c r="AJ70" s="225"/>
      <c r="AK70" s="225"/>
      <c r="AL70" s="225"/>
      <c r="AM70" s="225"/>
      <c r="AN70" s="225"/>
      <c r="AO70" s="225"/>
      <c r="AP70" s="225"/>
    </row>
    <row r="71" spans="1:42" s="72" customFormat="1" outlineLevel="1">
      <c r="A71" s="219" t="s">
        <v>74</v>
      </c>
      <c r="B71" s="220" t="s">
        <v>4</v>
      </c>
      <c r="C71" s="221" t="s">
        <v>15</v>
      </c>
      <c r="D71" s="234"/>
      <c r="E71" s="222" t="s">
        <v>172</v>
      </c>
      <c r="F71" s="223" t="s">
        <v>173</v>
      </c>
      <c r="G71" s="224" t="s">
        <v>2</v>
      </c>
      <c r="H71" s="224" t="s">
        <v>2</v>
      </c>
      <c r="I71" s="224" t="s">
        <v>2</v>
      </c>
      <c r="J71" s="224" t="s">
        <v>2</v>
      </c>
      <c r="K71" s="224" t="s">
        <v>2</v>
      </c>
      <c r="L71" s="224" t="s">
        <v>2</v>
      </c>
      <c r="M71" s="224" t="s">
        <v>2</v>
      </c>
      <c r="N71" s="143">
        <v>1350000</v>
      </c>
      <c r="O71" s="143">
        <v>787006.14574187878</v>
      </c>
      <c r="P71" s="143">
        <v>512028.09482001758</v>
      </c>
      <c r="Q71" s="143">
        <v>226382.79192273924</v>
      </c>
      <c r="R71" s="143">
        <v>77041.264266900791</v>
      </c>
      <c r="S71" s="143">
        <v>1450000</v>
      </c>
      <c r="T71" s="143">
        <v>845302.89727831422</v>
      </c>
      <c r="U71" s="143">
        <v>549956.10184372263</v>
      </c>
      <c r="V71" s="143">
        <v>243151.88762071991</v>
      </c>
      <c r="W71" s="143">
        <v>82748.024582967511</v>
      </c>
      <c r="X71" s="493">
        <v>11770.000000000002</v>
      </c>
      <c r="Y71" s="493"/>
      <c r="Z71" s="493">
        <v>8470</v>
      </c>
      <c r="AA71" s="493"/>
      <c r="AB71" s="225"/>
      <c r="AC71" s="225"/>
      <c r="AD71" s="225"/>
      <c r="AE71" s="225"/>
      <c r="AF71" s="225"/>
      <c r="AG71" s="226"/>
      <c r="AH71" s="227" t="s">
        <v>6</v>
      </c>
      <c r="AI71" s="11" t="s">
        <v>6</v>
      </c>
      <c r="AJ71" s="227" t="s">
        <v>6</v>
      </c>
      <c r="AK71" s="11"/>
      <c r="AL71" s="227" t="s">
        <v>53</v>
      </c>
      <c r="AM71" s="11" t="s">
        <v>53</v>
      </c>
      <c r="AN71" s="227" t="s">
        <v>53</v>
      </c>
      <c r="AO71" s="225" t="s">
        <v>53</v>
      </c>
      <c r="AP71" s="227" t="s">
        <v>53</v>
      </c>
    </row>
    <row r="72" spans="1:42" s="72" customFormat="1" outlineLevel="1">
      <c r="A72" s="219" t="s">
        <v>74</v>
      </c>
      <c r="B72" s="220" t="s">
        <v>4</v>
      </c>
      <c r="C72" s="221" t="s">
        <v>17</v>
      </c>
      <c r="D72" s="229" t="s">
        <v>524</v>
      </c>
      <c r="E72" s="222" t="s">
        <v>40</v>
      </c>
      <c r="F72" s="223" t="s">
        <v>16</v>
      </c>
      <c r="G72" s="224" t="s">
        <v>2</v>
      </c>
      <c r="H72" s="242"/>
      <c r="I72" s="242"/>
      <c r="J72" s="242"/>
      <c r="K72" s="242"/>
      <c r="L72" s="242"/>
      <c r="M72" s="231"/>
      <c r="N72" s="143">
        <v>1700000</v>
      </c>
      <c r="O72" s="143">
        <v>833071.27882599586</v>
      </c>
      <c r="P72" s="143">
        <v>907023.0607966457</v>
      </c>
      <c r="Q72" s="143">
        <v>468658.28092243179</v>
      </c>
      <c r="R72" s="143">
        <v>172851.15303983228</v>
      </c>
      <c r="S72" s="143">
        <v>1700000</v>
      </c>
      <c r="T72" s="143">
        <v>833071.27882599586</v>
      </c>
      <c r="U72" s="143">
        <v>907023.0607966457</v>
      </c>
      <c r="V72" s="143">
        <v>468658.28092243179</v>
      </c>
      <c r="W72" s="143">
        <v>172851.15303983228</v>
      </c>
      <c r="X72" s="493">
        <v>23650.000000000004</v>
      </c>
      <c r="Y72" s="493"/>
      <c r="Z72" s="493">
        <v>15950.000000000002</v>
      </c>
      <c r="AA72" s="493"/>
      <c r="AB72" s="232"/>
      <c r="AC72" s="232"/>
      <c r="AD72" s="232"/>
      <c r="AE72" s="232"/>
      <c r="AF72" s="232"/>
      <c r="AG72" s="233"/>
      <c r="AH72" s="227" t="s">
        <v>6</v>
      </c>
      <c r="AI72" s="11" t="s">
        <v>6</v>
      </c>
      <c r="AJ72" s="227" t="s">
        <v>6</v>
      </c>
      <c r="AK72" s="11"/>
      <c r="AL72" s="227"/>
      <c r="AM72" s="11" t="s">
        <v>6</v>
      </c>
      <c r="AN72" s="227"/>
      <c r="AO72" s="11" t="s">
        <v>53</v>
      </c>
      <c r="AP72" s="227" t="s">
        <v>6</v>
      </c>
    </row>
    <row r="73" spans="1:42" s="72" customFormat="1" outlineLevel="1">
      <c r="A73" s="219" t="s">
        <v>74</v>
      </c>
      <c r="B73" s="220" t="s">
        <v>4</v>
      </c>
      <c r="C73" s="221" t="s">
        <v>18</v>
      </c>
      <c r="D73" s="229" t="s">
        <v>524</v>
      </c>
      <c r="E73" s="222" t="s">
        <v>249</v>
      </c>
      <c r="F73" s="223">
        <v>0.57638888888888895</v>
      </c>
      <c r="G73" s="224" t="s">
        <v>2</v>
      </c>
      <c r="H73" s="231"/>
      <c r="I73" s="231"/>
      <c r="J73" s="231"/>
      <c r="K73" s="231"/>
      <c r="L73" s="231"/>
      <c r="M73" s="231"/>
      <c r="N73" s="143">
        <v>950000</v>
      </c>
      <c r="O73" s="143">
        <v>448941.28970163612</v>
      </c>
      <c r="P73" s="143">
        <v>582435.03368623671</v>
      </c>
      <c r="Q73" s="143">
        <v>310875.84215591918</v>
      </c>
      <c r="R73" s="143">
        <v>102406.15976900865</v>
      </c>
      <c r="S73" s="143">
        <v>1000000</v>
      </c>
      <c r="T73" s="143">
        <v>472569.77863330126</v>
      </c>
      <c r="U73" s="143">
        <v>613089.50914340711</v>
      </c>
      <c r="V73" s="143">
        <v>327237.72858517809</v>
      </c>
      <c r="W73" s="143">
        <v>107795.95765158805</v>
      </c>
      <c r="X73" s="493">
        <v>15510.000000000002</v>
      </c>
      <c r="Y73" s="493"/>
      <c r="Z73" s="493">
        <v>11330.000000000002</v>
      </c>
      <c r="AA73" s="493"/>
      <c r="AB73" s="232"/>
      <c r="AC73" s="232"/>
      <c r="AD73" s="232"/>
      <c r="AE73" s="232"/>
      <c r="AF73" s="232"/>
      <c r="AG73" s="233"/>
      <c r="AH73" s="227" t="s">
        <v>6</v>
      </c>
      <c r="AI73" s="11" t="s">
        <v>6</v>
      </c>
      <c r="AJ73" s="227" t="s">
        <v>6</v>
      </c>
      <c r="AK73" s="11"/>
      <c r="AL73" s="227"/>
      <c r="AM73" s="11" t="s">
        <v>6</v>
      </c>
      <c r="AN73" s="227"/>
      <c r="AO73" s="11" t="s">
        <v>53</v>
      </c>
      <c r="AP73" s="227" t="s">
        <v>6</v>
      </c>
    </row>
    <row r="74" spans="1:42" s="72" customFormat="1" outlineLevel="1">
      <c r="A74" s="219" t="s">
        <v>74</v>
      </c>
      <c r="B74" s="220" t="s">
        <v>4</v>
      </c>
      <c r="C74" s="221" t="s">
        <v>420</v>
      </c>
      <c r="D74" s="229" t="s">
        <v>537</v>
      </c>
      <c r="E74" s="222" t="s">
        <v>422</v>
      </c>
      <c r="F74" s="223">
        <v>0.57986111111111105</v>
      </c>
      <c r="G74" s="224"/>
      <c r="H74" s="224"/>
      <c r="I74" s="224"/>
      <c r="J74" s="224"/>
      <c r="K74" s="224"/>
      <c r="M74" s="224" t="s">
        <v>2</v>
      </c>
      <c r="N74" s="143">
        <v>550000</v>
      </c>
      <c r="O74" s="143">
        <v>288569.07894736843</v>
      </c>
      <c r="P74" s="143">
        <v>297615.13157894736</v>
      </c>
      <c r="Q74" s="143">
        <v>160115.13157894736</v>
      </c>
      <c r="R74" s="143">
        <v>37993.42105263158</v>
      </c>
      <c r="S74" s="143">
        <v>580000</v>
      </c>
      <c r="T74" s="143">
        <v>317667.84452296823</v>
      </c>
      <c r="U74" s="143">
        <v>318692.57950530038</v>
      </c>
      <c r="V74" s="143">
        <v>161908.12720848055</v>
      </c>
      <c r="W74" s="143">
        <v>40989.399293286217</v>
      </c>
      <c r="X74" s="493">
        <v>7480.0000000000009</v>
      </c>
      <c r="Y74" s="493"/>
      <c r="Z74" s="493">
        <v>4950</v>
      </c>
      <c r="AA74" s="493"/>
      <c r="AB74" s="232"/>
      <c r="AC74" s="232"/>
      <c r="AD74" s="232"/>
      <c r="AE74" s="232"/>
      <c r="AF74" s="232"/>
      <c r="AG74" s="233"/>
      <c r="AH74" s="227"/>
      <c r="AI74" s="11"/>
      <c r="AJ74" s="227"/>
      <c r="AK74" s="11"/>
      <c r="AL74" s="227"/>
      <c r="AM74" s="11" t="s">
        <v>53</v>
      </c>
      <c r="AN74" s="227" t="s">
        <v>53</v>
      </c>
      <c r="AO74" s="11" t="s">
        <v>53</v>
      </c>
      <c r="AP74" s="227" t="s">
        <v>53</v>
      </c>
    </row>
    <row r="75" spans="1:42" s="72" customFormat="1" outlineLevel="1">
      <c r="A75" s="219" t="s">
        <v>74</v>
      </c>
      <c r="B75" s="220" t="s">
        <v>4</v>
      </c>
      <c r="C75" s="221" t="s">
        <v>421</v>
      </c>
      <c r="D75" s="229" t="s">
        <v>537</v>
      </c>
      <c r="E75" s="222" t="s">
        <v>422</v>
      </c>
      <c r="F75" s="223">
        <v>0.60416666666666663</v>
      </c>
      <c r="G75" s="224"/>
      <c r="H75" s="224"/>
      <c r="I75" s="224"/>
      <c r="J75" s="224"/>
      <c r="K75" s="224"/>
      <c r="M75" s="224" t="s">
        <v>2</v>
      </c>
      <c r="N75" s="143">
        <v>350000</v>
      </c>
      <c r="O75" s="143">
        <v>201818.18181818182</v>
      </c>
      <c r="P75" s="143">
        <v>151818.18181818182</v>
      </c>
      <c r="Q75" s="143">
        <v>72727.272727272735</v>
      </c>
      <c r="R75" s="143">
        <v>28181.81818181818</v>
      </c>
      <c r="S75" s="143">
        <v>370000</v>
      </c>
      <c r="T75" s="143">
        <v>233237.8223495702</v>
      </c>
      <c r="U75" s="143">
        <v>154785.10028653295</v>
      </c>
      <c r="V75" s="143">
        <v>72091.690544412602</v>
      </c>
      <c r="W75" s="143">
        <v>30744.985673352436</v>
      </c>
      <c r="X75" s="493">
        <v>4510</v>
      </c>
      <c r="Y75" s="493"/>
      <c r="Z75" s="493">
        <v>3300.0000000000005</v>
      </c>
      <c r="AA75" s="493"/>
      <c r="AB75" s="232"/>
      <c r="AC75" s="232"/>
      <c r="AD75" s="232"/>
      <c r="AE75" s="232"/>
      <c r="AF75" s="232"/>
      <c r="AG75" s="233"/>
      <c r="AH75" s="227"/>
      <c r="AI75" s="11"/>
      <c r="AJ75" s="227"/>
      <c r="AK75" s="11"/>
      <c r="AL75" s="227"/>
      <c r="AM75" s="11" t="s">
        <v>53</v>
      </c>
      <c r="AN75" s="227" t="s">
        <v>53</v>
      </c>
      <c r="AO75" s="11" t="s">
        <v>53</v>
      </c>
      <c r="AP75" s="227" t="s">
        <v>53</v>
      </c>
    </row>
    <row r="76" spans="1:42" s="72" customFormat="1" outlineLevel="1">
      <c r="A76" s="219" t="s">
        <v>74</v>
      </c>
      <c r="B76" s="220" t="s">
        <v>4</v>
      </c>
      <c r="C76" s="221" t="s">
        <v>272</v>
      </c>
      <c r="D76" s="229" t="s">
        <v>596</v>
      </c>
      <c r="E76" s="222" t="s">
        <v>423</v>
      </c>
      <c r="F76" s="223">
        <v>0.58333333333333337</v>
      </c>
      <c r="G76" s="224"/>
      <c r="H76" s="224" t="s">
        <v>2</v>
      </c>
      <c r="I76" s="224" t="s">
        <v>2</v>
      </c>
      <c r="J76" s="224" t="s">
        <v>2</v>
      </c>
      <c r="K76" s="224" t="s">
        <v>2</v>
      </c>
      <c r="L76" s="224" t="s">
        <v>2</v>
      </c>
      <c r="M76" s="231"/>
      <c r="N76" s="143">
        <v>570000</v>
      </c>
      <c r="O76" s="143">
        <v>307760.41666666669</v>
      </c>
      <c r="P76" s="143">
        <v>285989.58333333337</v>
      </c>
      <c r="Q76" s="143">
        <v>142500</v>
      </c>
      <c r="R76" s="143">
        <v>50468.75</v>
      </c>
      <c r="S76" s="143"/>
      <c r="T76" s="143"/>
      <c r="U76" s="143"/>
      <c r="V76" s="143"/>
      <c r="W76" s="143"/>
      <c r="X76" s="493">
        <v>6930.0000000000009</v>
      </c>
      <c r="Y76" s="493"/>
      <c r="Z76" s="493"/>
      <c r="AA76" s="493"/>
      <c r="AB76" s="232"/>
      <c r="AC76" s="232"/>
      <c r="AD76" s="232"/>
      <c r="AE76" s="232"/>
      <c r="AF76" s="232"/>
      <c r="AG76" s="233"/>
      <c r="AH76" s="227"/>
      <c r="AI76" s="11"/>
      <c r="AJ76" s="227"/>
      <c r="AK76" s="11"/>
      <c r="AL76" s="227"/>
      <c r="AM76" s="11" t="s">
        <v>53</v>
      </c>
      <c r="AN76" s="227"/>
      <c r="AO76" s="11"/>
      <c r="AP76" s="227"/>
    </row>
    <row r="77" spans="1:42" s="72" customFormat="1" outlineLevel="1">
      <c r="A77" s="219" t="s">
        <v>74</v>
      </c>
      <c r="B77" s="220" t="s">
        <v>4</v>
      </c>
      <c r="C77" s="221" t="s">
        <v>594</v>
      </c>
      <c r="D77" s="229" t="s">
        <v>580</v>
      </c>
      <c r="E77" s="222" t="s">
        <v>595</v>
      </c>
      <c r="F77" s="223">
        <v>0.58333333333333337</v>
      </c>
      <c r="G77" s="224"/>
      <c r="H77" s="224" t="s">
        <v>2</v>
      </c>
      <c r="I77" s="224" t="s">
        <v>2</v>
      </c>
      <c r="J77" s="224" t="s">
        <v>2</v>
      </c>
      <c r="K77" s="224" t="s">
        <v>2</v>
      </c>
      <c r="L77" s="224" t="s">
        <v>2</v>
      </c>
      <c r="M77" s="231"/>
      <c r="N77" s="143">
        <v>650000</v>
      </c>
      <c r="O77" s="143">
        <v>337795.27559055114</v>
      </c>
      <c r="P77" s="143">
        <v>335748.03149606299</v>
      </c>
      <c r="Q77" s="143">
        <v>177086.61417322833</v>
      </c>
      <c r="R77" s="143">
        <v>68582.677165354326</v>
      </c>
      <c r="S77" s="143">
        <v>750000</v>
      </c>
      <c r="T77" s="143">
        <v>403597.12230215827</v>
      </c>
      <c r="U77" s="143">
        <v>392805.75539568352</v>
      </c>
      <c r="V77" s="143">
        <v>199640.28776978419</v>
      </c>
      <c r="W77" s="143">
        <v>66906.474820143878</v>
      </c>
      <c r="X77" s="493">
        <v>8470</v>
      </c>
      <c r="Y77" s="493"/>
      <c r="Z77" s="493">
        <v>6710.0000000000009</v>
      </c>
      <c r="AA77" s="493"/>
      <c r="AB77" s="232"/>
      <c r="AC77" s="232"/>
      <c r="AD77" s="232"/>
      <c r="AE77" s="232"/>
      <c r="AF77" s="232"/>
      <c r="AG77" s="233"/>
      <c r="AH77" s="227"/>
      <c r="AI77" s="11"/>
      <c r="AJ77" s="227"/>
      <c r="AK77" s="11"/>
      <c r="AL77" s="227"/>
      <c r="AM77" s="11"/>
      <c r="AN77" s="227"/>
      <c r="AO77" s="11"/>
      <c r="AP77" s="227"/>
    </row>
    <row r="78" spans="1:42" s="72" customFormat="1" outlineLevel="1">
      <c r="A78" s="219" t="s">
        <v>74</v>
      </c>
      <c r="B78" s="220" t="s">
        <v>4</v>
      </c>
      <c r="C78" s="221" t="s">
        <v>19</v>
      </c>
      <c r="D78" s="234"/>
      <c r="E78" s="222" t="s">
        <v>56</v>
      </c>
      <c r="F78" s="223">
        <v>0.57291666666666663</v>
      </c>
      <c r="G78" s="242"/>
      <c r="H78" s="224" t="s">
        <v>2</v>
      </c>
      <c r="I78" s="224" t="s">
        <v>2</v>
      </c>
      <c r="J78" s="224" t="s">
        <v>2</v>
      </c>
      <c r="K78" s="224" t="s">
        <v>2</v>
      </c>
      <c r="L78" s="224" t="s">
        <v>2</v>
      </c>
      <c r="M78" s="231"/>
      <c r="N78" s="143">
        <v>1050000</v>
      </c>
      <c r="O78" s="143">
        <v>596400</v>
      </c>
      <c r="P78" s="143">
        <v>446400.00000000006</v>
      </c>
      <c r="Q78" s="143">
        <v>190800</v>
      </c>
      <c r="R78" s="143">
        <v>73200</v>
      </c>
      <c r="S78" s="143">
        <v>1150000</v>
      </c>
      <c r="T78" s="143">
        <v>653199.99999999988</v>
      </c>
      <c r="U78" s="143">
        <v>488914.28571428574</v>
      </c>
      <c r="V78" s="143">
        <v>208971.42857142855</v>
      </c>
      <c r="W78" s="143">
        <v>80171.42857142858</v>
      </c>
      <c r="X78" s="493">
        <v>10560</v>
      </c>
      <c r="Y78" s="493"/>
      <c r="Z78" s="493">
        <v>7700.0000000000009</v>
      </c>
      <c r="AA78" s="493"/>
      <c r="AB78" s="232"/>
      <c r="AC78" s="232"/>
      <c r="AD78" s="232"/>
      <c r="AE78" s="232"/>
      <c r="AF78" s="232"/>
      <c r="AG78" s="233"/>
      <c r="AH78" s="227" t="s">
        <v>6</v>
      </c>
      <c r="AI78" s="11" t="s">
        <v>6</v>
      </c>
      <c r="AJ78" s="227" t="s">
        <v>6</v>
      </c>
      <c r="AK78" s="11"/>
      <c r="AL78" s="227"/>
      <c r="AM78" s="11" t="s">
        <v>53</v>
      </c>
      <c r="AN78" s="227" t="s">
        <v>6</v>
      </c>
      <c r="AO78" s="11" t="s">
        <v>53</v>
      </c>
      <c r="AP78" s="227" t="s">
        <v>53</v>
      </c>
    </row>
    <row r="79" spans="1:42" s="72" customFormat="1" outlineLevel="1">
      <c r="A79" s="219" t="s">
        <v>74</v>
      </c>
      <c r="B79" s="220" t="s">
        <v>4</v>
      </c>
      <c r="C79" s="221" t="s">
        <v>416</v>
      </c>
      <c r="D79" s="234"/>
      <c r="E79" s="222" t="s">
        <v>572</v>
      </c>
      <c r="F79" s="223">
        <v>0.52777777777777779</v>
      </c>
      <c r="G79" s="224" t="s">
        <v>2</v>
      </c>
      <c r="I79" s="224"/>
      <c r="J79" s="224"/>
      <c r="K79" s="224"/>
      <c r="L79" s="224"/>
      <c r="M79" s="231"/>
      <c r="N79" s="143">
        <v>600000</v>
      </c>
      <c r="O79" s="143">
        <v>341232.22748815164</v>
      </c>
      <c r="P79" s="143">
        <v>231753.55450236966</v>
      </c>
      <c r="Q79" s="143">
        <v>98104.265402843594</v>
      </c>
      <c r="R79" s="143">
        <v>42654.028436018954</v>
      </c>
      <c r="S79" s="143">
        <v>600000</v>
      </c>
      <c r="T79" s="143">
        <v>341232.22748815164</v>
      </c>
      <c r="U79" s="143">
        <v>231753.55450236966</v>
      </c>
      <c r="V79" s="143">
        <v>98104.265402843594</v>
      </c>
      <c r="W79" s="143">
        <v>42654.028436018954</v>
      </c>
      <c r="X79" s="493">
        <v>5280</v>
      </c>
      <c r="Y79" s="493"/>
      <c r="Z79" s="493">
        <v>3740.0000000000005</v>
      </c>
      <c r="AA79" s="493"/>
      <c r="AB79" s="232"/>
      <c r="AC79" s="232"/>
      <c r="AD79" s="232"/>
      <c r="AE79" s="232"/>
      <c r="AF79" s="232"/>
      <c r="AG79" s="233"/>
      <c r="AH79" s="227" t="s">
        <v>6</v>
      </c>
      <c r="AI79" s="11" t="s">
        <v>53</v>
      </c>
      <c r="AJ79" s="227" t="s">
        <v>6</v>
      </c>
      <c r="AK79" s="11"/>
      <c r="AL79" s="227"/>
      <c r="AN79" s="227" t="s">
        <v>53</v>
      </c>
      <c r="AO79" s="11"/>
      <c r="AP79" s="227" t="s">
        <v>53</v>
      </c>
    </row>
    <row r="80" spans="1:42" s="72" customFormat="1" outlineLevel="1">
      <c r="A80" s="219" t="s">
        <v>74</v>
      </c>
      <c r="B80" s="220" t="s">
        <v>4</v>
      </c>
      <c r="C80" s="221" t="s">
        <v>417</v>
      </c>
      <c r="D80" s="234"/>
      <c r="E80" s="222" t="s">
        <v>573</v>
      </c>
      <c r="F80" s="223">
        <v>0.52777777777777779</v>
      </c>
      <c r="I80" s="224"/>
      <c r="J80" s="224"/>
      <c r="K80" s="224"/>
      <c r="L80" s="224"/>
      <c r="M80" s="224" t="s">
        <v>2</v>
      </c>
      <c r="N80" s="143">
        <v>450000</v>
      </c>
      <c r="O80" s="143">
        <v>280809.39947780676</v>
      </c>
      <c r="P80" s="143">
        <v>148041.77545691904</v>
      </c>
      <c r="Q80" s="143">
        <v>66971.279373368146</v>
      </c>
      <c r="R80" s="143">
        <v>21148.825065274148</v>
      </c>
      <c r="S80" s="143">
        <v>500000</v>
      </c>
      <c r="T80" s="143">
        <v>312010.44386422978</v>
      </c>
      <c r="U80" s="143">
        <v>164490.86161879892</v>
      </c>
      <c r="V80" s="143">
        <v>74412.53263707571</v>
      </c>
      <c r="W80" s="143">
        <v>23498.694516971282</v>
      </c>
      <c r="X80" s="493">
        <v>3300.0000000000005</v>
      </c>
      <c r="Y80" s="493"/>
      <c r="Z80" s="493">
        <v>2640</v>
      </c>
      <c r="AA80" s="493"/>
      <c r="AB80" s="232"/>
      <c r="AC80" s="232"/>
      <c r="AD80" s="232"/>
      <c r="AE80" s="232"/>
      <c r="AF80" s="232"/>
      <c r="AG80" s="233"/>
      <c r="AH80" s="227" t="s">
        <v>6</v>
      </c>
      <c r="AI80" s="11" t="s">
        <v>53</v>
      </c>
      <c r="AJ80" s="227" t="s">
        <v>6</v>
      </c>
      <c r="AK80" s="11"/>
      <c r="AL80" s="227"/>
      <c r="AM80" s="11"/>
      <c r="AN80" s="227" t="s">
        <v>53</v>
      </c>
      <c r="AO80" s="11"/>
      <c r="AP80" s="227" t="s">
        <v>53</v>
      </c>
    </row>
    <row r="81" spans="1:42" s="72" customFormat="1" outlineLevel="1">
      <c r="A81" s="219" t="s">
        <v>74</v>
      </c>
      <c r="B81" s="220" t="s">
        <v>4</v>
      </c>
      <c r="C81" s="221" t="s">
        <v>554</v>
      </c>
      <c r="D81" s="234" t="s">
        <v>503</v>
      </c>
      <c r="E81" s="222" t="s">
        <v>556</v>
      </c>
      <c r="F81" s="223" t="s">
        <v>555</v>
      </c>
      <c r="I81" s="224"/>
      <c r="J81" s="224"/>
      <c r="K81" s="224"/>
      <c r="L81" s="224"/>
      <c r="M81" s="224" t="s">
        <v>2</v>
      </c>
      <c r="N81" s="143"/>
      <c r="O81" s="143"/>
      <c r="P81" s="143"/>
      <c r="Q81" s="143"/>
      <c r="R81" s="143"/>
      <c r="S81" s="143">
        <v>2300000</v>
      </c>
      <c r="T81" s="143">
        <v>1251278.4090909092</v>
      </c>
      <c r="U81" s="143">
        <v>988825.75757575757</v>
      </c>
      <c r="V81" s="143">
        <v>467187.5</v>
      </c>
      <c r="W81" s="143">
        <v>147017.04545454544</v>
      </c>
      <c r="X81" s="493"/>
      <c r="Y81" s="493"/>
      <c r="Z81" s="493">
        <v>16720</v>
      </c>
      <c r="AA81" s="493"/>
      <c r="AB81" s="232"/>
      <c r="AC81" s="232"/>
      <c r="AD81" s="232"/>
      <c r="AE81" s="232"/>
      <c r="AF81" s="232"/>
      <c r="AG81" s="233"/>
      <c r="AH81" s="227"/>
      <c r="AI81" s="11"/>
      <c r="AJ81" s="227"/>
      <c r="AK81" s="11"/>
      <c r="AL81" s="227"/>
      <c r="AM81" s="11" t="s">
        <v>53</v>
      </c>
      <c r="AN81" s="227"/>
      <c r="AO81" s="11"/>
      <c r="AP81" s="227"/>
    </row>
    <row r="82" spans="1:42" s="72" customFormat="1" outlineLevel="1">
      <c r="A82" s="219" t="s">
        <v>74</v>
      </c>
      <c r="B82" s="220" t="s">
        <v>4</v>
      </c>
      <c r="C82" s="221" t="s">
        <v>338</v>
      </c>
      <c r="D82" s="234"/>
      <c r="E82" s="222" t="s">
        <v>558</v>
      </c>
      <c r="F82" s="223" t="s">
        <v>557</v>
      </c>
      <c r="G82" s="224" t="s">
        <v>2</v>
      </c>
      <c r="H82" s="224"/>
      <c r="I82" s="224"/>
      <c r="J82" s="224"/>
      <c r="K82" s="224"/>
      <c r="L82" s="224"/>
      <c r="M82" s="231"/>
      <c r="N82" s="143">
        <v>660000</v>
      </c>
      <c r="O82" s="143">
        <v>344601.76991150447</v>
      </c>
      <c r="P82" s="143">
        <v>376725.66371681413</v>
      </c>
      <c r="Q82" s="143">
        <v>202964.6017699115</v>
      </c>
      <c r="R82" s="143">
        <v>55486.725663716818</v>
      </c>
      <c r="S82" s="143">
        <v>700000</v>
      </c>
      <c r="T82" s="143">
        <v>365486.72566371679</v>
      </c>
      <c r="U82" s="143">
        <v>399557.52212389384</v>
      </c>
      <c r="V82" s="143">
        <v>215265.48672566368</v>
      </c>
      <c r="W82" s="143">
        <v>58849.557522123898</v>
      </c>
      <c r="X82" s="493">
        <v>8690</v>
      </c>
      <c r="Y82" s="493"/>
      <c r="Z82" s="493">
        <v>6050.0000000000009</v>
      </c>
      <c r="AA82" s="493"/>
      <c r="AB82" s="232"/>
      <c r="AC82" s="232"/>
      <c r="AD82" s="232"/>
      <c r="AE82" s="232"/>
      <c r="AF82" s="232"/>
      <c r="AG82" s="233"/>
      <c r="AH82" s="227"/>
      <c r="AI82" s="11"/>
      <c r="AJ82" s="227"/>
      <c r="AK82" s="11"/>
      <c r="AL82" s="227"/>
      <c r="AM82" s="11"/>
      <c r="AN82" s="227"/>
      <c r="AO82" s="11"/>
      <c r="AP82" s="227"/>
    </row>
    <row r="83" spans="1:42" s="72" customFormat="1" outlineLevel="1">
      <c r="A83" s="219" t="s">
        <v>74</v>
      </c>
      <c r="B83" s="220" t="s">
        <v>4</v>
      </c>
      <c r="C83" s="221" t="s">
        <v>254</v>
      </c>
      <c r="D83" s="229" t="s">
        <v>576</v>
      </c>
      <c r="E83" s="222" t="s">
        <v>575</v>
      </c>
      <c r="F83" s="223" t="s">
        <v>574</v>
      </c>
      <c r="G83" s="224"/>
      <c r="H83" s="224" t="s">
        <v>2</v>
      </c>
      <c r="I83" s="224" t="s">
        <v>2</v>
      </c>
      <c r="J83" s="224" t="s">
        <v>2</v>
      </c>
      <c r="K83" s="224" t="s">
        <v>2</v>
      </c>
      <c r="L83" s="224" t="s">
        <v>2</v>
      </c>
      <c r="M83" s="231"/>
      <c r="N83" s="143">
        <v>440000</v>
      </c>
      <c r="O83" s="143">
        <v>260052.77044854881</v>
      </c>
      <c r="P83" s="143">
        <v>204327.17678100264</v>
      </c>
      <c r="Q83" s="143">
        <v>107968.33773087071</v>
      </c>
      <c r="R83" s="143">
        <v>30184.696569920841</v>
      </c>
      <c r="S83" s="143"/>
      <c r="T83" s="143"/>
      <c r="U83" s="143"/>
      <c r="V83" s="143"/>
      <c r="W83" s="143"/>
      <c r="X83" s="493">
        <v>5610</v>
      </c>
      <c r="Y83" s="493"/>
      <c r="Z83" s="493"/>
      <c r="AA83" s="493"/>
      <c r="AB83" s="232"/>
      <c r="AC83" s="232"/>
      <c r="AD83" s="232"/>
      <c r="AE83" s="232"/>
      <c r="AF83" s="232"/>
      <c r="AG83" s="233"/>
      <c r="AH83" s="227" t="s">
        <v>6</v>
      </c>
      <c r="AI83" s="11" t="s">
        <v>53</v>
      </c>
      <c r="AJ83" s="227" t="s">
        <v>6</v>
      </c>
      <c r="AK83" s="11" t="s">
        <v>6</v>
      </c>
      <c r="AL83" s="227" t="s">
        <v>53</v>
      </c>
      <c r="AM83" s="11" t="s">
        <v>6</v>
      </c>
      <c r="AN83" s="227"/>
      <c r="AO83" s="11" t="s">
        <v>6</v>
      </c>
      <c r="AP83" s="227"/>
    </row>
    <row r="84" spans="1:42" s="72" customFormat="1" outlineLevel="1">
      <c r="A84" s="219" t="s">
        <v>74</v>
      </c>
      <c r="B84" s="220" t="s">
        <v>4</v>
      </c>
      <c r="C84" s="221" t="s">
        <v>577</v>
      </c>
      <c r="D84" s="229" t="s">
        <v>580</v>
      </c>
      <c r="E84" s="222" t="s">
        <v>578</v>
      </c>
      <c r="F84" s="223" t="s">
        <v>579</v>
      </c>
      <c r="G84" s="224"/>
      <c r="H84" s="224" t="s">
        <v>2</v>
      </c>
      <c r="I84" s="224" t="s">
        <v>2</v>
      </c>
      <c r="J84" s="224" t="s">
        <v>2</v>
      </c>
      <c r="K84" s="224" t="s">
        <v>2</v>
      </c>
      <c r="L84" s="224" t="s">
        <v>2</v>
      </c>
      <c r="M84" s="231"/>
      <c r="N84" s="143">
        <v>600000</v>
      </c>
      <c r="O84" s="143">
        <v>325862.06896551728</v>
      </c>
      <c r="P84" s="143">
        <v>311379.31034482754</v>
      </c>
      <c r="Q84" s="143">
        <v>158275.86206896554</v>
      </c>
      <c r="R84" s="143">
        <v>51724.137931034486</v>
      </c>
      <c r="S84" s="143">
        <v>750000</v>
      </c>
      <c r="T84" s="143">
        <v>403402.85400658613</v>
      </c>
      <c r="U84" s="143">
        <v>408342.48079034023</v>
      </c>
      <c r="V84" s="143">
        <v>214873.7650933041</v>
      </c>
      <c r="W84" s="143">
        <v>61745.334796926458</v>
      </c>
      <c r="X84" s="493">
        <v>7590.0000000000009</v>
      </c>
      <c r="Y84" s="493"/>
      <c r="Z84" s="493">
        <v>6050.0000000000009</v>
      </c>
      <c r="AA84" s="493"/>
      <c r="AB84" s="232"/>
      <c r="AC84" s="232"/>
      <c r="AD84" s="232"/>
      <c r="AE84" s="232"/>
      <c r="AF84" s="232"/>
      <c r="AG84" s="233"/>
      <c r="AH84" s="227" t="s">
        <v>6</v>
      </c>
      <c r="AI84" s="11"/>
      <c r="AJ84" s="227" t="s">
        <v>6</v>
      </c>
      <c r="AK84" s="11" t="s">
        <v>6</v>
      </c>
      <c r="AL84" s="227" t="s">
        <v>6</v>
      </c>
      <c r="AM84" s="11" t="s">
        <v>6</v>
      </c>
      <c r="AN84" s="227"/>
      <c r="AO84" s="11" t="s">
        <v>6</v>
      </c>
      <c r="AP84" s="227"/>
    </row>
    <row r="85" spans="1:42" s="72" customFormat="1" outlineLevel="1">
      <c r="A85" s="219" t="s">
        <v>74</v>
      </c>
      <c r="B85" s="220" t="s">
        <v>4</v>
      </c>
      <c r="C85" s="221" t="s">
        <v>247</v>
      </c>
      <c r="D85" s="229" t="s">
        <v>583</v>
      </c>
      <c r="E85" s="222" t="s">
        <v>581</v>
      </c>
      <c r="F85" s="223" t="s">
        <v>582</v>
      </c>
      <c r="G85" s="224"/>
      <c r="H85" s="224"/>
      <c r="I85" s="224"/>
      <c r="J85" s="224"/>
      <c r="K85" s="224"/>
      <c r="L85" s="224"/>
      <c r="M85" s="224" t="s">
        <v>2</v>
      </c>
      <c r="N85" s="143">
        <v>605000</v>
      </c>
      <c r="O85" s="143">
        <v>322093.20695102686</v>
      </c>
      <c r="P85" s="143">
        <v>224605.05529225906</v>
      </c>
      <c r="Q85" s="143">
        <v>86974.72353870458</v>
      </c>
      <c r="R85" s="143">
        <v>40142.18009478673</v>
      </c>
      <c r="S85" s="143">
        <v>650000</v>
      </c>
      <c r="T85" s="143">
        <v>346050.55292259081</v>
      </c>
      <c r="U85" s="143">
        <v>241311.21642969985</v>
      </c>
      <c r="V85" s="143">
        <v>93443.917851500781</v>
      </c>
      <c r="W85" s="143">
        <v>43127.962085308063</v>
      </c>
      <c r="X85" s="493">
        <v>4950</v>
      </c>
      <c r="Y85" s="493"/>
      <c r="Z85" s="493">
        <v>3190.0000000000005</v>
      </c>
      <c r="AA85" s="493"/>
      <c r="AB85" s="232"/>
      <c r="AC85" s="232"/>
      <c r="AD85" s="232"/>
      <c r="AE85" s="232"/>
      <c r="AF85" s="232"/>
      <c r="AG85" s="233"/>
      <c r="AH85" s="227"/>
      <c r="AI85" s="11"/>
      <c r="AJ85" s="227"/>
      <c r="AK85" s="11"/>
      <c r="AL85" s="227"/>
      <c r="AM85" s="11"/>
      <c r="AN85" s="227" t="s">
        <v>53</v>
      </c>
      <c r="AO85" s="11" t="s">
        <v>53</v>
      </c>
      <c r="AP85" s="227"/>
    </row>
    <row r="86" spans="1:42" s="72" customFormat="1" outlineLevel="1">
      <c r="A86" s="219" t="s">
        <v>74</v>
      </c>
      <c r="B86" s="220" t="s">
        <v>4</v>
      </c>
      <c r="C86" s="221" t="s">
        <v>428</v>
      </c>
      <c r="D86" s="234"/>
      <c r="E86" s="222" t="s">
        <v>429</v>
      </c>
      <c r="F86" s="223">
        <v>0.75347222222222221</v>
      </c>
      <c r="G86" s="231" t="s">
        <v>2</v>
      </c>
      <c r="H86" s="231"/>
      <c r="I86" s="231"/>
      <c r="J86" s="231"/>
      <c r="K86" s="231"/>
      <c r="L86" s="231"/>
      <c r="M86" s="231"/>
      <c r="N86" s="143">
        <v>650000</v>
      </c>
      <c r="O86" s="143">
        <v>303333.33333333331</v>
      </c>
      <c r="P86" s="143">
        <v>319929.07801418437</v>
      </c>
      <c r="Q86" s="143">
        <v>174255.31914893616</v>
      </c>
      <c r="R86" s="143">
        <v>51631.205673758872</v>
      </c>
      <c r="S86" s="143">
        <v>600000</v>
      </c>
      <c r="T86" s="143">
        <v>280000</v>
      </c>
      <c r="U86" s="143">
        <v>295319.14893617021</v>
      </c>
      <c r="V86" s="143">
        <v>160851.06382978722</v>
      </c>
      <c r="W86" s="143">
        <v>47659.574468085113</v>
      </c>
      <c r="X86" s="493">
        <v>8910</v>
      </c>
      <c r="Y86" s="493"/>
      <c r="Z86" s="493">
        <v>5720.0000000000009</v>
      </c>
      <c r="AA86" s="493"/>
      <c r="AB86" s="232"/>
      <c r="AC86" s="232"/>
      <c r="AD86" s="232"/>
      <c r="AE86" s="232"/>
      <c r="AF86" s="232"/>
      <c r="AG86" s="233"/>
      <c r="AH86" s="227"/>
      <c r="AI86" s="11"/>
      <c r="AJ86" s="227" t="s">
        <v>53</v>
      </c>
      <c r="AK86" s="11"/>
      <c r="AL86" s="227"/>
      <c r="AM86" s="11"/>
      <c r="AN86" s="227"/>
      <c r="AO86" s="11"/>
      <c r="AP86" s="227"/>
    </row>
    <row r="87" spans="1:42" s="72" customFormat="1" outlineLevel="1">
      <c r="A87" s="219" t="s">
        <v>74</v>
      </c>
      <c r="B87" s="220" t="s">
        <v>4</v>
      </c>
      <c r="C87" s="221" t="s">
        <v>430</v>
      </c>
      <c r="D87" s="234"/>
      <c r="E87" s="222" t="s">
        <v>431</v>
      </c>
      <c r="F87" s="223" t="s">
        <v>599</v>
      </c>
      <c r="H87" s="231"/>
      <c r="I87" s="231"/>
      <c r="J87" s="231"/>
      <c r="K87" s="231"/>
      <c r="L87" s="231"/>
      <c r="M87" s="231" t="s">
        <v>2</v>
      </c>
      <c r="N87" s="143">
        <v>400000</v>
      </c>
      <c r="O87" s="143">
        <v>197523.21981424149</v>
      </c>
      <c r="P87" s="143">
        <v>121362.22910216718</v>
      </c>
      <c r="Q87" s="143">
        <v>66253.869969040257</v>
      </c>
      <c r="R87" s="143">
        <v>21052.631578947367</v>
      </c>
      <c r="S87" s="143">
        <v>430000</v>
      </c>
      <c r="T87" s="143">
        <v>241932.05944798302</v>
      </c>
      <c r="U87" s="143">
        <v>199936.30573248406</v>
      </c>
      <c r="V87" s="143">
        <v>95859.872611464962</v>
      </c>
      <c r="W87" s="143">
        <v>23736.730360934183</v>
      </c>
      <c r="X87" s="493">
        <v>3630.0000000000005</v>
      </c>
      <c r="Y87" s="493"/>
      <c r="Z87" s="493">
        <v>3520.0000000000005</v>
      </c>
      <c r="AA87" s="493"/>
      <c r="AB87" s="232"/>
      <c r="AC87" s="232"/>
      <c r="AD87" s="232"/>
      <c r="AE87" s="232"/>
      <c r="AF87" s="232"/>
      <c r="AG87" s="233"/>
      <c r="AH87" s="227"/>
      <c r="AI87" s="11"/>
      <c r="AJ87" s="227" t="s">
        <v>53</v>
      </c>
      <c r="AK87" s="11"/>
      <c r="AL87" s="227"/>
      <c r="AM87" s="11"/>
      <c r="AN87" s="227"/>
      <c r="AO87" s="11"/>
      <c r="AP87" s="227"/>
    </row>
    <row r="88" spans="1:42" s="72" customFormat="1" outlineLevel="1">
      <c r="A88" s="219" t="s">
        <v>74</v>
      </c>
      <c r="B88" s="220" t="s">
        <v>4</v>
      </c>
      <c r="C88" s="221" t="s">
        <v>418</v>
      </c>
      <c r="D88" s="229" t="s">
        <v>587</v>
      </c>
      <c r="E88" s="222" t="s">
        <v>584</v>
      </c>
      <c r="F88" s="223" t="s">
        <v>585</v>
      </c>
      <c r="G88" s="224"/>
      <c r="H88" s="224" t="s">
        <v>2</v>
      </c>
      <c r="I88" s="224" t="s">
        <v>2</v>
      </c>
      <c r="J88" s="224" t="s">
        <v>2</v>
      </c>
      <c r="K88" s="224" t="s">
        <v>2</v>
      </c>
      <c r="L88" s="224" t="s">
        <v>2</v>
      </c>
      <c r="M88" s="224"/>
      <c r="N88" s="143">
        <v>550000</v>
      </c>
      <c r="O88" s="143">
        <v>317200.67453625629</v>
      </c>
      <c r="P88" s="143">
        <v>263406.40809443506</v>
      </c>
      <c r="Q88" s="143">
        <v>122428.33052276561</v>
      </c>
      <c r="R88" s="143">
        <v>38026.981450252948</v>
      </c>
      <c r="S88" s="143">
        <v>550000</v>
      </c>
      <c r="T88" s="143">
        <v>294600.43196544278</v>
      </c>
      <c r="U88" s="143">
        <v>275593.95248380129</v>
      </c>
      <c r="V88" s="143">
        <v>125917.92656587472</v>
      </c>
      <c r="W88" s="143">
        <v>49892.008639308857</v>
      </c>
      <c r="X88" s="493">
        <v>7150.0000000000009</v>
      </c>
      <c r="Y88" s="493"/>
      <c r="Z88" s="493">
        <v>5060</v>
      </c>
      <c r="AA88" s="493"/>
      <c r="AB88" s="243"/>
      <c r="AC88" s="243"/>
      <c r="AD88" s="243"/>
      <c r="AE88" s="243"/>
      <c r="AF88" s="243"/>
      <c r="AH88" s="227" t="s">
        <v>6</v>
      </c>
      <c r="AI88" s="11"/>
      <c r="AJ88" s="227" t="s">
        <v>6</v>
      </c>
      <c r="AK88" s="11" t="s">
        <v>6</v>
      </c>
      <c r="AL88" s="227" t="s">
        <v>6</v>
      </c>
      <c r="AM88" s="11" t="s">
        <v>6</v>
      </c>
      <c r="AN88" s="227"/>
      <c r="AO88" s="11" t="s">
        <v>6</v>
      </c>
      <c r="AP88" s="227"/>
    </row>
    <row r="89" spans="1:42" s="72" customFormat="1" outlineLevel="1">
      <c r="A89" s="219" t="s">
        <v>74</v>
      </c>
      <c r="B89" s="220" t="s">
        <v>4</v>
      </c>
      <c r="C89" s="221" t="s">
        <v>419</v>
      </c>
      <c r="D89" s="229" t="s">
        <v>587</v>
      </c>
      <c r="E89" s="222" t="s">
        <v>584</v>
      </c>
      <c r="F89" s="223" t="s">
        <v>586</v>
      </c>
      <c r="G89" s="224"/>
      <c r="H89" s="224" t="s">
        <v>2</v>
      </c>
      <c r="I89" s="224" t="s">
        <v>2</v>
      </c>
      <c r="J89" s="224" t="s">
        <v>2</v>
      </c>
      <c r="K89" s="224" t="s">
        <v>2</v>
      </c>
      <c r="L89" s="224" t="s">
        <v>2</v>
      </c>
      <c r="M89" s="224"/>
      <c r="N89" s="143">
        <v>650000</v>
      </c>
      <c r="O89" s="143">
        <v>378613.13868613139</v>
      </c>
      <c r="P89" s="143">
        <v>322627.73722627736</v>
      </c>
      <c r="Q89" s="143">
        <v>152773.72262773724</v>
      </c>
      <c r="R89" s="143">
        <v>46496.350364963495</v>
      </c>
      <c r="S89" s="143">
        <v>650000</v>
      </c>
      <c r="T89" s="143">
        <v>356489.94515539298</v>
      </c>
      <c r="U89" s="143">
        <v>341042.04753199272</v>
      </c>
      <c r="V89" s="143">
        <v>155667.2760511883</v>
      </c>
      <c r="W89" s="143">
        <v>65356.489945155387</v>
      </c>
      <c r="X89" s="493">
        <v>8250</v>
      </c>
      <c r="Y89" s="493"/>
      <c r="Z89" s="493">
        <v>6160.0000000000009</v>
      </c>
      <c r="AA89" s="493"/>
      <c r="AB89" s="243"/>
      <c r="AC89" s="243"/>
      <c r="AD89" s="243"/>
      <c r="AE89" s="243"/>
      <c r="AF89" s="243"/>
      <c r="AH89" s="227" t="s">
        <v>6</v>
      </c>
      <c r="AI89" s="11"/>
      <c r="AJ89" s="227" t="s">
        <v>6</v>
      </c>
      <c r="AK89" s="11" t="s">
        <v>6</v>
      </c>
      <c r="AL89" s="227" t="s">
        <v>6</v>
      </c>
      <c r="AM89" s="11" t="s">
        <v>6</v>
      </c>
      <c r="AN89" s="227"/>
      <c r="AO89" s="11" t="s">
        <v>6</v>
      </c>
      <c r="AP89" s="227"/>
    </row>
    <row r="90" spans="1:42" s="72" customFormat="1" outlineLevel="1">
      <c r="A90" s="219" t="s">
        <v>74</v>
      </c>
      <c r="B90" s="220" t="s">
        <v>4</v>
      </c>
      <c r="C90" s="221" t="s">
        <v>588</v>
      </c>
      <c r="D90" s="229" t="s">
        <v>590</v>
      </c>
      <c r="E90" s="222" t="s">
        <v>578</v>
      </c>
      <c r="F90" s="223" t="s">
        <v>589</v>
      </c>
      <c r="G90" s="224"/>
      <c r="H90" s="224"/>
      <c r="I90" s="224"/>
      <c r="J90" s="224"/>
      <c r="K90" s="224"/>
      <c r="L90" s="224" t="s">
        <v>2</v>
      </c>
      <c r="M90" s="224" t="s">
        <v>2</v>
      </c>
      <c r="N90" s="143">
        <v>550000</v>
      </c>
      <c r="O90" s="143">
        <v>306205.67375886528</v>
      </c>
      <c r="P90" s="143">
        <v>267198.58156028367</v>
      </c>
      <c r="Q90" s="143">
        <v>125797.87234042553</v>
      </c>
      <c r="R90" s="143">
        <v>37056.737588652482</v>
      </c>
      <c r="S90" s="143"/>
      <c r="T90" s="143"/>
      <c r="U90" s="143"/>
      <c r="V90" s="143"/>
      <c r="W90" s="143"/>
      <c r="X90" s="493">
        <v>8250</v>
      </c>
      <c r="Y90" s="493"/>
      <c r="Z90" s="493"/>
      <c r="AA90" s="493"/>
      <c r="AB90" s="243"/>
      <c r="AC90" s="243"/>
      <c r="AD90" s="243"/>
      <c r="AE90" s="243"/>
      <c r="AF90" s="243"/>
      <c r="AH90" s="227"/>
      <c r="AI90" s="11"/>
      <c r="AJ90" s="227"/>
      <c r="AK90" s="11"/>
      <c r="AL90" s="227"/>
      <c r="AM90" s="11"/>
      <c r="AN90" s="227"/>
      <c r="AO90" s="11"/>
      <c r="AP90" s="227"/>
    </row>
    <row r="91" spans="1:42" s="72" customFormat="1" outlineLevel="1">
      <c r="A91" s="219" t="s">
        <v>74</v>
      </c>
      <c r="B91" s="220" t="s">
        <v>4</v>
      </c>
      <c r="C91" s="221" t="s">
        <v>20</v>
      </c>
      <c r="D91" s="229"/>
      <c r="E91" s="222" t="s">
        <v>234</v>
      </c>
      <c r="F91" s="223" t="s">
        <v>591</v>
      </c>
      <c r="G91" s="224" t="s">
        <v>2</v>
      </c>
      <c r="H91" s="224" t="s">
        <v>2</v>
      </c>
      <c r="I91" s="224" t="s">
        <v>2</v>
      </c>
      <c r="J91" s="224" t="s">
        <v>2</v>
      </c>
      <c r="K91" s="224" t="s">
        <v>2</v>
      </c>
      <c r="L91" s="224" t="s">
        <v>2</v>
      </c>
      <c r="M91" s="224" t="s">
        <v>2</v>
      </c>
      <c r="N91" s="143">
        <v>750000</v>
      </c>
      <c r="O91" s="143">
        <v>423240.29126213596</v>
      </c>
      <c r="P91" s="143">
        <v>382281.55339805823</v>
      </c>
      <c r="Q91" s="143">
        <v>196601.94174757283</v>
      </c>
      <c r="R91" s="143">
        <v>55521.844660194169</v>
      </c>
      <c r="S91" s="143">
        <v>750000</v>
      </c>
      <c r="T91" s="143">
        <v>423240.29126213596</v>
      </c>
      <c r="U91" s="143">
        <v>382281.55339805823</v>
      </c>
      <c r="V91" s="143">
        <v>196601.94174757283</v>
      </c>
      <c r="W91" s="143">
        <v>55521.844660194169</v>
      </c>
      <c r="X91" s="493">
        <v>14520.000000000002</v>
      </c>
      <c r="Y91" s="493"/>
      <c r="Z91" s="493">
        <v>10450</v>
      </c>
      <c r="AA91" s="493"/>
      <c r="AB91" s="225"/>
      <c r="AC91" s="225"/>
      <c r="AD91" s="225"/>
      <c r="AE91" s="225"/>
      <c r="AF91" s="225"/>
      <c r="AG91" s="226"/>
      <c r="AH91" s="227" t="s">
        <v>6</v>
      </c>
      <c r="AI91" s="11"/>
      <c r="AJ91" s="227" t="s">
        <v>6</v>
      </c>
      <c r="AK91" s="11" t="s">
        <v>6</v>
      </c>
      <c r="AL91" s="227" t="s">
        <v>6</v>
      </c>
      <c r="AM91" s="11" t="s">
        <v>6</v>
      </c>
      <c r="AN91" s="227"/>
      <c r="AO91" s="11" t="s">
        <v>6</v>
      </c>
      <c r="AP91" s="227"/>
    </row>
    <row r="92" spans="1:42" s="72" customFormat="1" outlineLevel="1">
      <c r="A92" s="219" t="s">
        <v>74</v>
      </c>
      <c r="B92" s="220" t="s">
        <v>4</v>
      </c>
      <c r="C92" s="221" t="s">
        <v>592</v>
      </c>
      <c r="D92" s="229" t="s">
        <v>590</v>
      </c>
      <c r="E92" s="222" t="s">
        <v>578</v>
      </c>
      <c r="F92" s="223">
        <v>0.82986111111111116</v>
      </c>
      <c r="G92" s="224"/>
      <c r="H92" s="224"/>
      <c r="I92" s="224"/>
      <c r="J92" s="224"/>
      <c r="K92" s="224"/>
      <c r="L92" s="224" t="s">
        <v>2</v>
      </c>
      <c r="M92" s="224" t="s">
        <v>2</v>
      </c>
      <c r="N92" s="143">
        <v>700000</v>
      </c>
      <c r="O92" s="143">
        <v>386311.23919308354</v>
      </c>
      <c r="P92" s="143">
        <v>383285.3025936599</v>
      </c>
      <c r="Q92" s="143">
        <v>197694.52449567727</v>
      </c>
      <c r="R92" s="143">
        <v>55475.504322766574</v>
      </c>
      <c r="S92" s="143"/>
      <c r="T92" s="143"/>
      <c r="U92" s="143"/>
      <c r="V92" s="143"/>
      <c r="W92" s="143"/>
      <c r="X92" s="493">
        <v>16500</v>
      </c>
      <c r="Y92" s="493"/>
      <c r="Z92" s="493"/>
      <c r="AA92" s="493"/>
      <c r="AB92" s="225"/>
      <c r="AC92" s="225"/>
      <c r="AD92" s="225"/>
      <c r="AE92" s="225"/>
      <c r="AF92" s="225"/>
      <c r="AG92" s="226"/>
      <c r="AH92" s="227"/>
      <c r="AI92" s="11"/>
      <c r="AJ92" s="227"/>
      <c r="AK92" s="11"/>
      <c r="AL92" s="227"/>
      <c r="AM92" s="11"/>
      <c r="AN92" s="227"/>
      <c r="AO92" s="11"/>
      <c r="AP92" s="227"/>
    </row>
    <row r="93" spans="1:42" s="72" customFormat="1" outlineLevel="1">
      <c r="A93" s="219" t="s">
        <v>74</v>
      </c>
      <c r="B93" s="220" t="s">
        <v>4</v>
      </c>
      <c r="C93" s="221" t="s">
        <v>404</v>
      </c>
      <c r="D93" s="229" t="s">
        <v>552</v>
      </c>
      <c r="E93" s="222" t="s">
        <v>406</v>
      </c>
      <c r="F93" s="223" t="s">
        <v>405</v>
      </c>
      <c r="G93" s="224" t="s">
        <v>2</v>
      </c>
      <c r="H93" s="224"/>
      <c r="I93" s="224"/>
      <c r="J93" s="224"/>
      <c r="K93" s="224"/>
      <c r="L93" s="224"/>
      <c r="M93" s="224"/>
      <c r="N93" s="143">
        <v>970000</v>
      </c>
      <c r="O93" s="143">
        <v>461904.76190476189</v>
      </c>
      <c r="P93" s="143">
        <v>479784.94623655919</v>
      </c>
      <c r="Q93" s="143">
        <v>224992.31950844853</v>
      </c>
      <c r="R93" s="143">
        <v>44700.460829493088</v>
      </c>
      <c r="S93" s="143"/>
      <c r="T93" s="143"/>
      <c r="U93" s="143"/>
      <c r="V93" s="143"/>
      <c r="W93" s="143"/>
      <c r="X93" s="493">
        <v>15180.000000000002</v>
      </c>
      <c r="Y93" s="493"/>
      <c r="Z93" s="493"/>
      <c r="AA93" s="493"/>
      <c r="AB93" s="225"/>
      <c r="AC93" s="225"/>
      <c r="AD93" s="225"/>
      <c r="AE93" s="225"/>
      <c r="AF93" s="225"/>
      <c r="AG93" s="226"/>
      <c r="AH93" s="227"/>
      <c r="AI93" s="11"/>
      <c r="AJ93" s="227" t="s">
        <v>53</v>
      </c>
      <c r="AK93" s="11"/>
      <c r="AL93" s="227"/>
      <c r="AM93" s="11"/>
      <c r="AN93" s="227"/>
      <c r="AO93" s="11"/>
      <c r="AP93" s="227"/>
    </row>
    <row r="94" spans="1:42" s="72" customFormat="1" outlineLevel="1">
      <c r="A94" s="219" t="s">
        <v>74</v>
      </c>
      <c r="B94" s="220" t="s">
        <v>4</v>
      </c>
      <c r="C94" s="221" t="s">
        <v>408</v>
      </c>
      <c r="D94" s="229" t="s">
        <v>525</v>
      </c>
      <c r="E94" s="222" t="s">
        <v>409</v>
      </c>
      <c r="F94" s="223" t="s">
        <v>561</v>
      </c>
      <c r="H94" s="224"/>
      <c r="I94" s="224"/>
      <c r="J94" s="224"/>
      <c r="K94" s="224"/>
      <c r="L94" s="224"/>
      <c r="M94" s="224" t="s">
        <v>2</v>
      </c>
      <c r="N94" s="143">
        <v>450000</v>
      </c>
      <c r="O94" s="143">
        <v>233018.86792452831</v>
      </c>
      <c r="P94" s="143">
        <v>190566.03773584904</v>
      </c>
      <c r="Q94" s="143">
        <v>97169.811320754714</v>
      </c>
      <c r="R94" s="143">
        <v>22641.509433962266</v>
      </c>
      <c r="S94" s="143">
        <v>450000</v>
      </c>
      <c r="T94" s="143">
        <v>256053.26876513317</v>
      </c>
      <c r="U94" s="143">
        <v>189588.37772397095</v>
      </c>
      <c r="V94" s="143">
        <v>93704.600484261508</v>
      </c>
      <c r="W94" s="143">
        <v>11985.472154963682</v>
      </c>
      <c r="X94" s="493">
        <v>6600.0000000000009</v>
      </c>
      <c r="Y94" s="493"/>
      <c r="Z94" s="493">
        <v>4510</v>
      </c>
      <c r="AA94" s="493"/>
      <c r="AB94" s="225"/>
      <c r="AC94" s="225"/>
      <c r="AD94" s="225"/>
      <c r="AE94" s="225"/>
      <c r="AF94" s="225"/>
      <c r="AG94" s="226"/>
      <c r="AH94" s="227"/>
      <c r="AI94" s="11"/>
      <c r="AJ94" s="227" t="s">
        <v>53</v>
      </c>
      <c r="AK94" s="11"/>
      <c r="AL94" s="227"/>
      <c r="AM94" s="11"/>
      <c r="AN94" s="227"/>
      <c r="AO94" s="11"/>
      <c r="AP94" s="227"/>
    </row>
    <row r="95" spans="1:42" s="72" customFormat="1" outlineLevel="1">
      <c r="A95" s="219" t="s">
        <v>74</v>
      </c>
      <c r="B95" s="220" t="s">
        <v>4</v>
      </c>
      <c r="C95" s="221" t="s">
        <v>21</v>
      </c>
      <c r="D95" s="229"/>
      <c r="E95" s="222" t="s">
        <v>584</v>
      </c>
      <c r="F95" s="223">
        <v>0.85069444444444453</v>
      </c>
      <c r="G95" s="224" t="s">
        <v>2</v>
      </c>
      <c r="H95" s="224" t="s">
        <v>2</v>
      </c>
      <c r="I95" s="224" t="s">
        <v>2</v>
      </c>
      <c r="J95" s="224" t="s">
        <v>2</v>
      </c>
      <c r="K95" s="224" t="s">
        <v>2</v>
      </c>
      <c r="L95" s="224" t="s">
        <v>2</v>
      </c>
      <c r="M95" s="224" t="s">
        <v>2</v>
      </c>
      <c r="N95" s="143">
        <v>1160000</v>
      </c>
      <c r="O95" s="143">
        <v>627114.84593837534</v>
      </c>
      <c r="P95" s="143">
        <v>574042.95051353879</v>
      </c>
      <c r="Q95" s="143">
        <v>279439.77591036417</v>
      </c>
      <c r="R95" s="143">
        <v>85564.892623716165</v>
      </c>
      <c r="S95" s="143">
        <v>1160000</v>
      </c>
      <c r="T95" s="143">
        <v>627114.84593837534</v>
      </c>
      <c r="U95" s="143">
        <v>574042.95051353879</v>
      </c>
      <c r="V95" s="143">
        <v>279439.77591036417</v>
      </c>
      <c r="W95" s="143">
        <v>85564.892623716165</v>
      </c>
      <c r="X95" s="493">
        <v>21450</v>
      </c>
      <c r="Y95" s="493"/>
      <c r="Z95" s="493">
        <v>14410.000000000002</v>
      </c>
      <c r="AA95" s="493"/>
      <c r="AB95" s="225"/>
      <c r="AC95" s="225"/>
      <c r="AD95" s="225"/>
      <c r="AE95" s="225"/>
      <c r="AF95" s="225"/>
      <c r="AG95" s="226"/>
      <c r="AH95" s="227" t="s">
        <v>6</v>
      </c>
      <c r="AI95" s="11"/>
      <c r="AJ95" s="227" t="s">
        <v>6</v>
      </c>
      <c r="AK95" s="11" t="s">
        <v>53</v>
      </c>
      <c r="AL95" s="227" t="s">
        <v>6</v>
      </c>
      <c r="AM95" s="11" t="s">
        <v>6</v>
      </c>
      <c r="AN95" s="227" t="s">
        <v>6</v>
      </c>
      <c r="AO95" s="11" t="s">
        <v>6</v>
      </c>
      <c r="AP95" s="227" t="s">
        <v>6</v>
      </c>
    </row>
    <row r="96" spans="1:42" s="72" customFormat="1" outlineLevel="1">
      <c r="A96" s="219" t="s">
        <v>74</v>
      </c>
      <c r="B96" s="220" t="s">
        <v>4</v>
      </c>
      <c r="C96" s="221" t="s">
        <v>22</v>
      </c>
      <c r="D96" s="234"/>
      <c r="E96" s="222" t="s">
        <v>60</v>
      </c>
      <c r="F96" s="223" t="s">
        <v>553</v>
      </c>
      <c r="G96" s="224" t="s">
        <v>2</v>
      </c>
      <c r="H96" s="224" t="s">
        <v>2</v>
      </c>
      <c r="I96" s="224" t="s">
        <v>2</v>
      </c>
      <c r="J96" s="224" t="s">
        <v>2</v>
      </c>
      <c r="K96" s="224" t="s">
        <v>2</v>
      </c>
      <c r="L96" s="224" t="s">
        <v>2</v>
      </c>
      <c r="M96" s="224" t="s">
        <v>2</v>
      </c>
      <c r="N96" s="143">
        <v>1045000</v>
      </c>
      <c r="O96" s="143">
        <v>536510.2523659307</v>
      </c>
      <c r="P96" s="143">
        <v>651888.80126182968</v>
      </c>
      <c r="Q96" s="143">
        <v>348608.04416403786</v>
      </c>
      <c r="R96" s="143">
        <v>107137.2239747634</v>
      </c>
      <c r="S96" s="143">
        <v>1050000</v>
      </c>
      <c r="T96" s="143">
        <v>532062.7802690583</v>
      </c>
      <c r="U96" s="143">
        <v>613991.03139013448</v>
      </c>
      <c r="V96" s="143">
        <v>332421.52466367715</v>
      </c>
      <c r="W96" s="143">
        <v>97937.21973094171</v>
      </c>
      <c r="X96" s="493">
        <v>22000</v>
      </c>
      <c r="Y96" s="493"/>
      <c r="Z96" s="493">
        <v>14300.000000000002</v>
      </c>
      <c r="AA96" s="493"/>
      <c r="AB96" s="225"/>
      <c r="AC96" s="225"/>
      <c r="AD96" s="225"/>
      <c r="AE96" s="225"/>
      <c r="AF96" s="225"/>
      <c r="AG96" s="226"/>
      <c r="AH96" s="227"/>
      <c r="AI96" s="11"/>
      <c r="AJ96" s="227"/>
      <c r="AK96" s="11" t="s">
        <v>53</v>
      </c>
      <c r="AL96" s="227" t="s">
        <v>53</v>
      </c>
      <c r="AM96" s="11"/>
      <c r="AN96" s="227"/>
      <c r="AO96" s="11"/>
      <c r="AP96" s="227"/>
    </row>
    <row r="97" spans="1:43" s="72" customFormat="1" outlineLevel="1">
      <c r="A97" s="219" t="s">
        <v>74</v>
      </c>
      <c r="B97" s="220" t="s">
        <v>4</v>
      </c>
      <c r="C97" s="249" t="s">
        <v>660</v>
      </c>
      <c r="D97" s="234" t="s">
        <v>659</v>
      </c>
      <c r="E97" s="222" t="s">
        <v>449</v>
      </c>
      <c r="F97" s="223">
        <v>0.88888888888888884</v>
      </c>
      <c r="G97" s="224"/>
      <c r="H97" s="224"/>
      <c r="I97" s="224" t="s">
        <v>2</v>
      </c>
      <c r="J97" s="224"/>
      <c r="K97" s="224"/>
      <c r="L97" s="224"/>
      <c r="M97" s="224"/>
      <c r="N97" s="143">
        <v>1700000</v>
      </c>
      <c r="O97" s="143">
        <v>680000</v>
      </c>
      <c r="P97" s="143">
        <v>1139000</v>
      </c>
      <c r="Q97" s="143">
        <v>731000</v>
      </c>
      <c r="R97" s="143">
        <v>323000</v>
      </c>
      <c r="S97" s="143"/>
      <c r="T97" s="143"/>
      <c r="U97" s="143"/>
      <c r="V97" s="143"/>
      <c r="W97" s="143"/>
      <c r="X97" s="493">
        <v>38500</v>
      </c>
      <c r="Y97" s="493"/>
      <c r="Z97" s="493"/>
      <c r="AA97" s="493"/>
      <c r="AB97" s="225"/>
      <c r="AC97" s="225"/>
      <c r="AD97" s="225"/>
      <c r="AE97" s="225"/>
      <c r="AF97" s="225"/>
      <c r="AG97" s="226"/>
      <c r="AH97" s="227"/>
      <c r="AI97" s="11" t="s">
        <v>53</v>
      </c>
      <c r="AJ97" s="227"/>
      <c r="AK97" s="11"/>
      <c r="AL97" s="227"/>
      <c r="AM97" s="11"/>
      <c r="AN97" s="227"/>
      <c r="AO97" s="11"/>
      <c r="AP97" s="227"/>
    </row>
    <row r="98" spans="1:43" s="72" customFormat="1" outlineLevel="1">
      <c r="A98" s="219" t="s">
        <v>74</v>
      </c>
      <c r="B98" s="220" t="s">
        <v>4</v>
      </c>
      <c r="C98" s="249" t="s">
        <v>658</v>
      </c>
      <c r="D98" s="234" t="s">
        <v>659</v>
      </c>
      <c r="E98" s="222" t="s">
        <v>449</v>
      </c>
      <c r="F98" s="223" t="s">
        <v>372</v>
      </c>
      <c r="G98" s="224"/>
      <c r="H98" s="224"/>
      <c r="I98" s="224" t="s">
        <v>2</v>
      </c>
      <c r="J98" s="224"/>
      <c r="K98" s="224"/>
      <c r="L98" s="224"/>
      <c r="M98" s="224"/>
      <c r="N98" s="143">
        <v>2200000</v>
      </c>
      <c r="O98" s="143">
        <v>806698.31295843516</v>
      </c>
      <c r="P98" s="143">
        <v>1517999.9999999998</v>
      </c>
      <c r="Q98" s="143">
        <v>968000</v>
      </c>
      <c r="R98" s="143">
        <v>484000</v>
      </c>
      <c r="S98" s="143"/>
      <c r="T98" s="143"/>
      <c r="U98" s="143"/>
      <c r="V98" s="143"/>
      <c r="W98" s="143"/>
      <c r="X98" s="493">
        <v>55000.000000000007</v>
      </c>
      <c r="Y98" s="493"/>
      <c r="Z98" s="493"/>
      <c r="AA98" s="493"/>
      <c r="AB98" s="225"/>
      <c r="AC98" s="225"/>
      <c r="AD98" s="225"/>
      <c r="AE98" s="225"/>
      <c r="AF98" s="225"/>
      <c r="AG98" s="226"/>
      <c r="AH98" s="227"/>
      <c r="AI98" s="11" t="s">
        <v>53</v>
      </c>
      <c r="AJ98" s="227"/>
      <c r="AK98" s="11"/>
      <c r="AL98" s="227"/>
      <c r="AM98" s="11"/>
      <c r="AN98" s="227"/>
      <c r="AO98" s="11"/>
      <c r="AP98" s="227"/>
    </row>
    <row r="99" spans="1:43" s="72" customFormat="1" outlineLevel="1">
      <c r="A99" s="219" t="s">
        <v>74</v>
      </c>
      <c r="B99" s="220" t="s">
        <v>4</v>
      </c>
      <c r="C99" s="221" t="s">
        <v>410</v>
      </c>
      <c r="D99" s="234" t="s">
        <v>647</v>
      </c>
      <c r="E99" s="222" t="s">
        <v>411</v>
      </c>
      <c r="F99" s="223">
        <v>0.90625</v>
      </c>
      <c r="G99" s="224"/>
      <c r="H99" s="224"/>
      <c r="K99" s="224"/>
      <c r="L99" s="224" t="s">
        <v>2</v>
      </c>
      <c r="N99" s="143">
        <v>1150000</v>
      </c>
      <c r="O99" s="143">
        <v>590985</v>
      </c>
      <c r="P99" s="143">
        <v>713000</v>
      </c>
      <c r="Q99" s="143">
        <v>373750</v>
      </c>
      <c r="R99" s="143">
        <v>103500</v>
      </c>
      <c r="S99" s="143">
        <v>1200000</v>
      </c>
      <c r="T99" s="143">
        <v>616680.00000000012</v>
      </c>
      <c r="U99" s="143">
        <v>744000</v>
      </c>
      <c r="V99" s="143">
        <v>390000</v>
      </c>
      <c r="W99" s="143">
        <v>108000</v>
      </c>
      <c r="X99" s="493">
        <v>25300.000000000004</v>
      </c>
      <c r="Y99" s="493"/>
      <c r="Z99" s="493">
        <v>17600</v>
      </c>
      <c r="AA99" s="493"/>
      <c r="AB99" s="225"/>
      <c r="AC99" s="225"/>
      <c r="AD99" s="225"/>
      <c r="AE99" s="225"/>
      <c r="AF99" s="225"/>
      <c r="AG99" s="226"/>
      <c r="AH99" s="227"/>
      <c r="AI99" s="11"/>
      <c r="AJ99" s="227" t="s">
        <v>6</v>
      </c>
      <c r="AK99" s="11" t="s">
        <v>6</v>
      </c>
      <c r="AL99" s="227" t="s">
        <v>6</v>
      </c>
      <c r="AM99" s="11" t="s">
        <v>6</v>
      </c>
      <c r="AN99" s="227" t="s">
        <v>6</v>
      </c>
      <c r="AO99" s="11" t="s">
        <v>6</v>
      </c>
      <c r="AP99" s="227" t="s">
        <v>6</v>
      </c>
    </row>
    <row r="100" spans="1:43" s="72" customFormat="1" outlineLevel="1">
      <c r="A100" s="219" t="s">
        <v>74</v>
      </c>
      <c r="B100" s="220" t="s">
        <v>4</v>
      </c>
      <c r="C100" s="221" t="s">
        <v>412</v>
      </c>
      <c r="D100" s="234" t="s">
        <v>571</v>
      </c>
      <c r="E100" s="222" t="s">
        <v>569</v>
      </c>
      <c r="F100" s="223" t="s">
        <v>570</v>
      </c>
      <c r="G100" s="224"/>
      <c r="H100" s="224"/>
      <c r="I100" s="224" t="s">
        <v>2</v>
      </c>
      <c r="K100" s="224" t="s">
        <v>2</v>
      </c>
      <c r="L100" s="224"/>
      <c r="N100" s="143">
        <v>950000</v>
      </c>
      <c r="O100" s="143">
        <v>459705</v>
      </c>
      <c r="P100" s="143">
        <v>570000</v>
      </c>
      <c r="Q100" s="143">
        <v>351500</v>
      </c>
      <c r="R100" s="143">
        <v>114000</v>
      </c>
      <c r="S100" s="143">
        <v>800000</v>
      </c>
      <c r="T100" s="143">
        <v>387120</v>
      </c>
      <c r="U100" s="143">
        <v>480000</v>
      </c>
      <c r="V100" s="143">
        <v>296000</v>
      </c>
      <c r="W100" s="143">
        <v>96000</v>
      </c>
      <c r="X100" s="493">
        <v>22000</v>
      </c>
      <c r="Y100" s="493"/>
      <c r="Z100" s="493">
        <v>13750</v>
      </c>
      <c r="AA100" s="493"/>
      <c r="AB100" s="225"/>
      <c r="AC100" s="225"/>
      <c r="AD100" s="225"/>
      <c r="AE100" s="225"/>
      <c r="AF100" s="225"/>
      <c r="AG100" s="226"/>
      <c r="AH100" s="227"/>
      <c r="AI100" s="11" t="s">
        <v>53</v>
      </c>
      <c r="AJ100" s="227"/>
      <c r="AK100" s="11"/>
      <c r="AL100" s="227"/>
      <c r="AM100" s="11"/>
      <c r="AN100" s="227"/>
      <c r="AO100" s="11"/>
      <c r="AP100" s="227"/>
    </row>
    <row r="101" spans="1:43" s="72" customFormat="1" outlineLevel="1">
      <c r="A101" s="219" t="s">
        <v>74</v>
      </c>
      <c r="B101" s="220" t="s">
        <v>4</v>
      </c>
      <c r="C101" s="221" t="s">
        <v>565</v>
      </c>
      <c r="D101" s="234" t="s">
        <v>568</v>
      </c>
      <c r="E101" s="222" t="s">
        <v>566</v>
      </c>
      <c r="F101" s="223" t="s">
        <v>567</v>
      </c>
      <c r="G101" s="224"/>
      <c r="H101" s="224"/>
      <c r="I101" s="224" t="s">
        <v>2</v>
      </c>
      <c r="K101" s="224"/>
      <c r="L101" s="224"/>
      <c r="N101" s="143">
        <v>1200000</v>
      </c>
      <c r="O101" s="143">
        <v>648959.99999999988</v>
      </c>
      <c r="P101" s="143">
        <v>683040.00000000012</v>
      </c>
      <c r="Q101" s="143">
        <v>366719.99999999994</v>
      </c>
      <c r="R101" s="143">
        <v>81000</v>
      </c>
      <c r="S101" s="143">
        <v>1200000</v>
      </c>
      <c r="T101" s="143">
        <v>648959.99999999988</v>
      </c>
      <c r="U101" s="143">
        <v>683040.00000000012</v>
      </c>
      <c r="V101" s="143">
        <v>366719.99999999994</v>
      </c>
      <c r="W101" s="143">
        <v>81000</v>
      </c>
      <c r="X101" s="493">
        <v>25300.000000000004</v>
      </c>
      <c r="Y101" s="493"/>
      <c r="Z101" s="493">
        <v>18810</v>
      </c>
      <c r="AA101" s="493"/>
      <c r="AB101" s="225"/>
      <c r="AC101" s="225"/>
      <c r="AD101" s="225"/>
      <c r="AE101" s="225"/>
      <c r="AF101" s="225"/>
      <c r="AG101" s="226"/>
      <c r="AH101" s="227"/>
      <c r="AI101" s="11" t="s">
        <v>53</v>
      </c>
      <c r="AJ101" s="227"/>
      <c r="AK101" s="11"/>
      <c r="AL101" s="227"/>
      <c r="AM101" s="11"/>
      <c r="AN101" s="227"/>
      <c r="AO101" s="11"/>
      <c r="AP101" s="227"/>
    </row>
    <row r="102" spans="1:43" s="72" customFormat="1" outlineLevel="1">
      <c r="A102" s="219" t="s">
        <v>74</v>
      </c>
      <c r="B102" s="220" t="s">
        <v>4</v>
      </c>
      <c r="C102" s="221" t="s">
        <v>414</v>
      </c>
      <c r="D102" s="234" t="s">
        <v>648</v>
      </c>
      <c r="E102" s="222" t="s">
        <v>415</v>
      </c>
      <c r="F102" s="223" t="s">
        <v>372</v>
      </c>
      <c r="G102" s="224"/>
      <c r="H102" s="224"/>
      <c r="I102" s="224"/>
      <c r="J102" s="224" t="s">
        <v>2</v>
      </c>
      <c r="K102" s="224"/>
      <c r="L102" s="224"/>
      <c r="N102" s="143">
        <v>1250000</v>
      </c>
      <c r="O102" s="143">
        <v>644750</v>
      </c>
      <c r="P102" s="143">
        <v>737500</v>
      </c>
      <c r="Q102" s="143">
        <v>331250</v>
      </c>
      <c r="R102" s="143">
        <v>137500</v>
      </c>
      <c r="S102" s="143"/>
      <c r="T102" s="143"/>
      <c r="U102" s="143"/>
      <c r="V102" s="143"/>
      <c r="W102" s="143"/>
      <c r="X102" s="493">
        <v>22000</v>
      </c>
      <c r="Y102" s="493"/>
      <c r="Z102" s="493"/>
      <c r="AA102" s="493"/>
      <c r="AB102" s="225"/>
      <c r="AC102" s="225"/>
      <c r="AD102" s="225"/>
      <c r="AE102" s="225"/>
      <c r="AF102" s="225"/>
      <c r="AG102" s="226"/>
      <c r="AH102" s="227" t="s">
        <v>53</v>
      </c>
      <c r="AJ102" s="227"/>
      <c r="AK102" s="11"/>
      <c r="AL102" s="227"/>
      <c r="AM102" s="11"/>
      <c r="AN102" s="227"/>
      <c r="AO102" s="11"/>
      <c r="AP102" s="227"/>
    </row>
    <row r="103" spans="1:43" s="72" customFormat="1" outlineLevel="1">
      <c r="A103" s="219" t="s">
        <v>74</v>
      </c>
      <c r="B103" s="220" t="s">
        <v>4</v>
      </c>
      <c r="C103" s="221" t="s">
        <v>23</v>
      </c>
      <c r="D103" s="234" t="s">
        <v>652</v>
      </c>
      <c r="E103" s="222" t="s">
        <v>234</v>
      </c>
      <c r="F103" s="223" t="s">
        <v>427</v>
      </c>
      <c r="G103" s="224" t="s">
        <v>2</v>
      </c>
      <c r="H103" s="224"/>
      <c r="I103" s="224"/>
      <c r="J103" s="224"/>
      <c r="K103" s="224"/>
      <c r="L103" s="224" t="s">
        <v>2</v>
      </c>
      <c r="M103" s="224" t="s">
        <v>2</v>
      </c>
      <c r="N103" s="143">
        <v>900000</v>
      </c>
      <c r="O103" s="143">
        <v>459900.00000000006</v>
      </c>
      <c r="P103" s="143">
        <v>522000</v>
      </c>
      <c r="Q103" s="143">
        <v>288000</v>
      </c>
      <c r="R103" s="143">
        <v>63000.000000000007</v>
      </c>
      <c r="S103" s="143">
        <v>1050000</v>
      </c>
      <c r="T103" s="143">
        <v>561645.00000000012</v>
      </c>
      <c r="U103" s="143">
        <v>622125</v>
      </c>
      <c r="V103" s="143">
        <v>330855</v>
      </c>
      <c r="W103" s="143">
        <v>87255</v>
      </c>
      <c r="X103" s="493">
        <v>18150</v>
      </c>
      <c r="Y103" s="493"/>
      <c r="Z103" s="493">
        <v>14740.000000000002</v>
      </c>
      <c r="AA103" s="493"/>
      <c r="AB103" s="225"/>
      <c r="AC103" s="225"/>
      <c r="AD103" s="225"/>
      <c r="AE103" s="225"/>
      <c r="AF103" s="225"/>
      <c r="AG103" s="226"/>
      <c r="AH103" s="227"/>
      <c r="AI103" s="11"/>
      <c r="AJ103" s="227" t="s">
        <v>6</v>
      </c>
      <c r="AK103" s="11" t="s">
        <v>6</v>
      </c>
      <c r="AL103" s="227" t="s">
        <v>6</v>
      </c>
      <c r="AM103" s="11" t="s">
        <v>6</v>
      </c>
      <c r="AN103" s="227" t="s">
        <v>6</v>
      </c>
      <c r="AO103" s="11" t="s">
        <v>6</v>
      </c>
      <c r="AP103" s="227" t="s">
        <v>6</v>
      </c>
    </row>
    <row r="104" spans="1:43" s="72" customFormat="1" ht="17.25" customHeight="1" outlineLevel="1">
      <c r="A104" s="219" t="s">
        <v>74</v>
      </c>
      <c r="B104" s="220" t="s">
        <v>4</v>
      </c>
      <c r="C104" s="221" t="s">
        <v>24</v>
      </c>
      <c r="D104" s="234" t="s">
        <v>651</v>
      </c>
      <c r="E104" s="222" t="s">
        <v>234</v>
      </c>
      <c r="F104" s="223">
        <v>0.96527777777777779</v>
      </c>
      <c r="G104" s="224"/>
      <c r="H104" s="224"/>
      <c r="I104" s="224"/>
      <c r="J104" s="224"/>
      <c r="K104" s="224"/>
      <c r="L104" s="224" t="s">
        <v>2</v>
      </c>
      <c r="M104" s="224" t="s">
        <v>2</v>
      </c>
      <c r="N104" s="143">
        <v>650000</v>
      </c>
      <c r="O104" s="143">
        <v>339430</v>
      </c>
      <c r="P104" s="143">
        <v>383500</v>
      </c>
      <c r="Q104" s="143">
        <v>211250</v>
      </c>
      <c r="R104" s="143">
        <v>45500.000000000007</v>
      </c>
      <c r="S104" s="143">
        <v>900000</v>
      </c>
      <c r="T104" s="143">
        <v>458370</v>
      </c>
      <c r="U104" s="143">
        <v>533070</v>
      </c>
      <c r="V104" s="143">
        <v>289800</v>
      </c>
      <c r="W104" s="143">
        <v>64710.000000000007</v>
      </c>
      <c r="X104" s="493">
        <v>12650.000000000002</v>
      </c>
      <c r="Y104" s="493"/>
      <c r="Z104" s="493">
        <v>10340</v>
      </c>
      <c r="AA104" s="493"/>
      <c r="AB104" s="225"/>
      <c r="AC104" s="225"/>
      <c r="AD104" s="225"/>
      <c r="AE104" s="225"/>
      <c r="AF104" s="225"/>
      <c r="AG104" s="226"/>
      <c r="AH104" s="227" t="s">
        <v>6</v>
      </c>
      <c r="AI104" s="11"/>
      <c r="AJ104" s="227" t="s">
        <v>6</v>
      </c>
      <c r="AK104" s="11" t="s">
        <v>6</v>
      </c>
      <c r="AL104" s="227" t="s">
        <v>6</v>
      </c>
      <c r="AM104" s="11" t="s">
        <v>6</v>
      </c>
      <c r="AN104" s="227" t="s">
        <v>6</v>
      </c>
      <c r="AO104" s="11" t="s">
        <v>6</v>
      </c>
      <c r="AP104" s="227" t="s">
        <v>6</v>
      </c>
    </row>
    <row r="105" spans="1:43" s="72" customFormat="1" ht="17.25" customHeight="1" outlineLevel="1">
      <c r="A105" s="219" t="s">
        <v>74</v>
      </c>
      <c r="B105" s="220" t="s">
        <v>4</v>
      </c>
      <c r="C105" s="221" t="s">
        <v>562</v>
      </c>
      <c r="D105" s="234" t="s">
        <v>564</v>
      </c>
      <c r="E105" s="222" t="s">
        <v>563</v>
      </c>
      <c r="F105" s="223" t="s">
        <v>372</v>
      </c>
      <c r="G105" s="224"/>
      <c r="H105" s="224"/>
      <c r="I105" s="224"/>
      <c r="J105" s="224" t="s">
        <v>2</v>
      </c>
      <c r="K105" s="224" t="s">
        <v>2</v>
      </c>
      <c r="L105" s="224" t="s">
        <v>2</v>
      </c>
      <c r="M105" s="224"/>
      <c r="N105" s="143"/>
      <c r="O105" s="143"/>
      <c r="P105" s="143"/>
      <c r="Q105" s="143"/>
      <c r="R105" s="143"/>
      <c r="S105" s="143">
        <v>1150000</v>
      </c>
      <c r="T105" s="143">
        <v>495822.41362070187</v>
      </c>
      <c r="U105" s="143">
        <v>793499.99999999988</v>
      </c>
      <c r="V105" s="143">
        <v>547366.1722187784</v>
      </c>
      <c r="W105" s="143">
        <v>195500</v>
      </c>
      <c r="X105" s="493"/>
      <c r="Y105" s="493"/>
      <c r="Z105" s="493">
        <v>23100.000000000004</v>
      </c>
      <c r="AA105" s="493"/>
      <c r="AB105" s="225"/>
      <c r="AC105" s="225"/>
      <c r="AD105" s="225"/>
      <c r="AE105" s="225"/>
      <c r="AF105" s="225"/>
      <c r="AG105" s="226"/>
      <c r="AH105" s="227"/>
      <c r="AI105" s="11"/>
      <c r="AJ105" s="227"/>
      <c r="AK105" s="11"/>
      <c r="AL105" s="227"/>
      <c r="AM105" s="11"/>
      <c r="AN105" s="227"/>
      <c r="AO105" s="11"/>
      <c r="AP105" s="227"/>
    </row>
    <row r="106" spans="1:43" s="72" customFormat="1" outlineLevel="1">
      <c r="A106" s="219" t="s">
        <v>74</v>
      </c>
      <c r="B106" s="220" t="s">
        <v>4</v>
      </c>
      <c r="C106" s="221" t="s">
        <v>285</v>
      </c>
      <c r="D106" s="234" t="s">
        <v>650</v>
      </c>
      <c r="E106" s="222" t="s">
        <v>649</v>
      </c>
      <c r="F106" s="223" t="s">
        <v>593</v>
      </c>
      <c r="G106" s="224" t="s">
        <v>2</v>
      </c>
      <c r="H106" s="224" t="s">
        <v>2</v>
      </c>
      <c r="I106" s="224"/>
      <c r="J106" s="224" t="s">
        <v>2</v>
      </c>
      <c r="K106" s="224" t="s">
        <v>2</v>
      </c>
      <c r="L106" s="224" t="s">
        <v>2</v>
      </c>
      <c r="M106" s="224" t="s">
        <v>2</v>
      </c>
      <c r="N106" s="143">
        <v>1000000</v>
      </c>
      <c r="O106" s="143">
        <v>521666.66666666663</v>
      </c>
      <c r="P106" s="143">
        <v>610000</v>
      </c>
      <c r="Q106" s="143">
        <v>320000</v>
      </c>
      <c r="R106" s="143">
        <v>105000</v>
      </c>
      <c r="S106" s="143">
        <v>950000</v>
      </c>
      <c r="T106" s="143">
        <v>480404.55120101129</v>
      </c>
      <c r="U106" s="143">
        <v>557269.27939317317</v>
      </c>
      <c r="V106" s="143">
        <v>285840.70796460181</v>
      </c>
      <c r="W106" s="143">
        <v>96080.910240202269</v>
      </c>
      <c r="X106" s="493">
        <v>20680</v>
      </c>
      <c r="Y106" s="493"/>
      <c r="Z106" s="493">
        <v>12650.000000000002</v>
      </c>
      <c r="AA106" s="493"/>
      <c r="AB106" s="225"/>
      <c r="AC106" s="225"/>
      <c r="AD106" s="225"/>
      <c r="AE106" s="225"/>
      <c r="AF106" s="225"/>
      <c r="AG106" s="226"/>
      <c r="AH106" s="227"/>
      <c r="AJ106" s="227"/>
      <c r="AK106" s="11"/>
      <c r="AL106" s="227"/>
      <c r="AM106" s="11" t="s">
        <v>53</v>
      </c>
      <c r="AN106" s="227" t="s">
        <v>53</v>
      </c>
      <c r="AO106" s="11"/>
      <c r="AP106" s="227"/>
    </row>
    <row r="107" spans="1:43" s="72" customFormat="1" outlineLevel="1">
      <c r="A107" s="219" t="s">
        <v>74</v>
      </c>
      <c r="B107" s="220" t="s">
        <v>4</v>
      </c>
      <c r="C107" s="221" t="s">
        <v>424</v>
      </c>
      <c r="D107" s="234" t="s">
        <v>597</v>
      </c>
      <c r="E107" s="222" t="s">
        <v>425</v>
      </c>
      <c r="F107" s="223" t="s">
        <v>413</v>
      </c>
      <c r="H107" s="224" t="s">
        <v>2</v>
      </c>
      <c r="J107" s="224"/>
      <c r="K107" s="224"/>
      <c r="L107" s="224"/>
      <c r="M107" s="224"/>
      <c r="N107" s="143">
        <v>1000000</v>
      </c>
      <c r="O107" s="143">
        <v>500000</v>
      </c>
      <c r="P107" s="143">
        <v>565000</v>
      </c>
      <c r="Q107" s="143">
        <v>320000</v>
      </c>
      <c r="R107" s="143">
        <v>95000</v>
      </c>
      <c r="S107" s="143"/>
      <c r="T107" s="143"/>
      <c r="U107" s="143"/>
      <c r="V107" s="143"/>
      <c r="W107" s="143"/>
      <c r="X107" s="493">
        <v>20900</v>
      </c>
      <c r="Y107" s="493"/>
      <c r="Z107" s="493"/>
      <c r="AA107" s="493"/>
      <c r="AB107" s="225"/>
      <c r="AC107" s="225"/>
      <c r="AD107" s="225"/>
      <c r="AE107" s="225"/>
      <c r="AF107" s="225"/>
      <c r="AG107" s="226"/>
      <c r="AH107" s="227"/>
      <c r="AI107" s="11" t="s">
        <v>53</v>
      </c>
      <c r="AJ107" s="227" t="s">
        <v>53</v>
      </c>
      <c r="AK107" s="11"/>
      <c r="AL107" s="227"/>
      <c r="AN107" s="227"/>
      <c r="AO107" s="11"/>
      <c r="AP107" s="227"/>
    </row>
    <row r="108" spans="1:43" s="72" customFormat="1" outlineLevel="1">
      <c r="A108" s="219" t="s">
        <v>74</v>
      </c>
      <c r="B108" s="220" t="s">
        <v>4</v>
      </c>
      <c r="C108" s="221" t="s">
        <v>426</v>
      </c>
      <c r="D108" s="234" t="s">
        <v>597</v>
      </c>
      <c r="E108" s="222" t="s">
        <v>425</v>
      </c>
      <c r="F108" s="223">
        <v>0.97916666666666663</v>
      </c>
      <c r="H108" s="224" t="s">
        <v>2</v>
      </c>
      <c r="J108" s="224"/>
      <c r="K108" s="224"/>
      <c r="L108" s="224"/>
      <c r="M108" s="224"/>
      <c r="N108" s="143">
        <v>800000</v>
      </c>
      <c r="O108" s="143">
        <v>400000</v>
      </c>
      <c r="P108" s="143">
        <v>451999.99999999994</v>
      </c>
      <c r="Q108" s="143">
        <v>256000</v>
      </c>
      <c r="R108" s="143">
        <v>76000</v>
      </c>
      <c r="S108" s="143"/>
      <c r="T108" s="143"/>
      <c r="U108" s="143"/>
      <c r="V108" s="143"/>
      <c r="W108" s="143"/>
      <c r="X108" s="493">
        <v>16500</v>
      </c>
      <c r="Y108" s="493"/>
      <c r="Z108" s="493"/>
      <c r="AA108" s="493"/>
      <c r="AB108" s="225"/>
      <c r="AC108" s="225"/>
      <c r="AD108" s="225"/>
      <c r="AE108" s="225"/>
      <c r="AF108" s="225"/>
      <c r="AG108" s="226"/>
      <c r="AH108" s="227"/>
      <c r="AI108" s="11" t="s">
        <v>53</v>
      </c>
      <c r="AJ108" s="227" t="s">
        <v>53</v>
      </c>
      <c r="AK108" s="11"/>
      <c r="AL108" s="227"/>
      <c r="AN108" s="227"/>
      <c r="AO108" s="11"/>
      <c r="AP108" s="227"/>
    </row>
    <row r="109" spans="1:43" s="72" customFormat="1" outlineLevel="1">
      <c r="A109" s="219" t="s">
        <v>74</v>
      </c>
      <c r="B109" s="220" t="s">
        <v>4</v>
      </c>
      <c r="C109" s="221" t="s">
        <v>25</v>
      </c>
      <c r="D109" s="234" t="s">
        <v>560</v>
      </c>
      <c r="E109" s="222" t="s">
        <v>407</v>
      </c>
      <c r="F109" s="223" t="s">
        <v>559</v>
      </c>
      <c r="G109" s="224" t="s">
        <v>2</v>
      </c>
      <c r="H109" s="235"/>
      <c r="I109" s="235"/>
      <c r="J109" s="235"/>
      <c r="K109" s="235"/>
      <c r="L109" s="235"/>
      <c r="M109" s="224"/>
      <c r="N109" s="143">
        <v>680000</v>
      </c>
      <c r="O109" s="143">
        <v>302328.19074333797</v>
      </c>
      <c r="P109" s="143">
        <v>419635.34361851332</v>
      </c>
      <c r="Q109" s="143">
        <v>247966.33941093969</v>
      </c>
      <c r="R109" s="143">
        <v>61037.868162692845</v>
      </c>
      <c r="S109" s="143">
        <v>750000</v>
      </c>
      <c r="T109" s="143">
        <v>354644.14957780455</v>
      </c>
      <c r="U109" s="143">
        <v>471351.02533172502</v>
      </c>
      <c r="V109" s="143">
        <v>272316.04342581425</v>
      </c>
      <c r="W109" s="143">
        <v>61519.903498190586</v>
      </c>
      <c r="X109" s="493">
        <v>12870.000000000002</v>
      </c>
      <c r="Y109" s="493"/>
      <c r="Z109" s="493">
        <v>9900</v>
      </c>
      <c r="AA109" s="493"/>
      <c r="AB109" s="225"/>
      <c r="AC109" s="225"/>
      <c r="AD109" s="225"/>
      <c r="AE109" s="225"/>
      <c r="AF109" s="225"/>
      <c r="AG109" s="226"/>
      <c r="AH109" s="227" t="s">
        <v>6</v>
      </c>
      <c r="AI109" s="11" t="s">
        <v>6</v>
      </c>
      <c r="AJ109" s="227" t="s">
        <v>53</v>
      </c>
      <c r="AK109" s="11" t="s">
        <v>6</v>
      </c>
      <c r="AL109" s="227" t="s">
        <v>6</v>
      </c>
      <c r="AM109" s="11" t="s">
        <v>6</v>
      </c>
      <c r="AN109" s="227" t="s">
        <v>6</v>
      </c>
      <c r="AO109" s="11" t="s">
        <v>6</v>
      </c>
      <c r="AP109" s="227" t="s">
        <v>6</v>
      </c>
    </row>
    <row r="110" spans="1:43" s="72" customFormat="1" outlineLevel="1">
      <c r="A110" s="219" t="s">
        <v>74</v>
      </c>
      <c r="B110" s="220" t="s">
        <v>4</v>
      </c>
      <c r="C110" s="221" t="s">
        <v>26</v>
      </c>
      <c r="D110" s="234"/>
      <c r="E110" s="222" t="s">
        <v>59</v>
      </c>
      <c r="F110" s="223" t="s">
        <v>598</v>
      </c>
      <c r="G110" s="224" t="s">
        <v>2</v>
      </c>
      <c r="H110" s="224" t="s">
        <v>2</v>
      </c>
      <c r="I110" s="224" t="s">
        <v>2</v>
      </c>
      <c r="J110" s="224" t="s">
        <v>2</v>
      </c>
      <c r="K110" s="224" t="s">
        <v>2</v>
      </c>
      <c r="L110" s="224" t="s">
        <v>2</v>
      </c>
      <c r="M110" s="224" t="s">
        <v>2</v>
      </c>
      <c r="N110" s="143">
        <v>450000</v>
      </c>
      <c r="O110" s="143">
        <v>215282.39202657811</v>
      </c>
      <c r="P110" s="143">
        <v>301245.84717607975</v>
      </c>
      <c r="Q110" s="143">
        <v>174169.43521594684</v>
      </c>
      <c r="R110" s="143">
        <v>62043.189368770763</v>
      </c>
      <c r="S110" s="143">
        <v>480000</v>
      </c>
      <c r="T110" s="143">
        <v>229634.55149501664</v>
      </c>
      <c r="U110" s="143">
        <v>321328.90365448501</v>
      </c>
      <c r="V110" s="143">
        <v>185780.73089700995</v>
      </c>
      <c r="W110" s="143">
        <v>66179.401993355466</v>
      </c>
      <c r="X110" s="493">
        <v>8140.0000000000009</v>
      </c>
      <c r="Y110" s="493"/>
      <c r="Z110" s="493">
        <v>6380.0000000000009</v>
      </c>
      <c r="AA110" s="493"/>
      <c r="AB110" s="225"/>
      <c r="AC110" s="225"/>
      <c r="AD110" s="225"/>
      <c r="AE110" s="225"/>
      <c r="AF110" s="225"/>
      <c r="AG110" s="226"/>
      <c r="AH110" s="227" t="s">
        <v>6</v>
      </c>
      <c r="AI110" s="11"/>
      <c r="AJ110" s="227" t="s">
        <v>6</v>
      </c>
      <c r="AK110" s="11" t="s">
        <v>6</v>
      </c>
      <c r="AL110" s="227" t="s">
        <v>6</v>
      </c>
      <c r="AM110" s="11" t="s">
        <v>6</v>
      </c>
      <c r="AN110" s="227" t="s">
        <v>6</v>
      </c>
      <c r="AO110" s="11" t="s">
        <v>6</v>
      </c>
      <c r="AP110" s="227" t="s">
        <v>6</v>
      </c>
    </row>
    <row r="111" spans="1:43" s="228" customFormat="1">
      <c r="A111" s="219"/>
      <c r="B111" s="241" t="s">
        <v>4</v>
      </c>
      <c r="C111" s="221"/>
      <c r="D111" s="222"/>
      <c r="E111" s="222"/>
      <c r="F111" s="223"/>
      <c r="G111" s="224"/>
      <c r="H111" s="224"/>
      <c r="I111" s="224"/>
      <c r="J111" s="224"/>
      <c r="K111" s="224"/>
      <c r="L111" s="224"/>
      <c r="M111" s="224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493"/>
      <c r="Y111" s="493"/>
      <c r="Z111" s="493"/>
      <c r="AA111" s="493"/>
      <c r="AB111" s="225"/>
      <c r="AC111" s="225"/>
      <c r="AD111" s="225"/>
      <c r="AE111" s="225"/>
      <c r="AF111" s="225"/>
      <c r="AG111" s="226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</row>
    <row r="112" spans="1:43" s="228" customFormat="1">
      <c r="A112" s="219" t="s">
        <v>74</v>
      </c>
      <c r="B112" s="220" t="s">
        <v>5</v>
      </c>
      <c r="C112" s="221" t="s">
        <v>283</v>
      </c>
      <c r="D112" s="222"/>
      <c r="E112" s="222" t="s">
        <v>284</v>
      </c>
      <c r="F112" s="223">
        <v>0.31597222222222221</v>
      </c>
      <c r="G112" s="224"/>
      <c r="H112" s="224" t="s">
        <v>2</v>
      </c>
      <c r="I112" s="224" t="s">
        <v>2</v>
      </c>
      <c r="J112" s="224" t="s">
        <v>2</v>
      </c>
      <c r="K112" s="224" t="s">
        <v>2</v>
      </c>
      <c r="L112" s="224" t="s">
        <v>2</v>
      </c>
      <c r="M112" s="224"/>
      <c r="N112" s="143">
        <v>750000</v>
      </c>
      <c r="O112" s="143">
        <v>447469.32515337423</v>
      </c>
      <c r="P112" s="143">
        <v>327837.42331288342</v>
      </c>
      <c r="Q112" s="143">
        <v>163343.5582822086</v>
      </c>
      <c r="R112" s="143">
        <v>20705.52147239264</v>
      </c>
      <c r="S112" s="143">
        <v>630000</v>
      </c>
      <c r="T112" s="143">
        <v>375874.23312883434</v>
      </c>
      <c r="U112" s="143">
        <v>275383.43558282207</v>
      </c>
      <c r="V112" s="143">
        <v>137208.58895705521</v>
      </c>
      <c r="W112" s="143">
        <v>17392.638036809818</v>
      </c>
      <c r="X112" s="493">
        <v>5280</v>
      </c>
      <c r="Y112" s="493"/>
      <c r="Z112" s="493">
        <v>3080.0000000000005</v>
      </c>
      <c r="AA112" s="493"/>
      <c r="AB112" s="225"/>
      <c r="AC112" s="225"/>
      <c r="AD112" s="225"/>
      <c r="AE112" s="225"/>
      <c r="AF112" s="225"/>
      <c r="AG112" s="226"/>
      <c r="AH112" s="227" t="s">
        <v>6</v>
      </c>
      <c r="AI112" s="11" t="s">
        <v>6</v>
      </c>
      <c r="AJ112" s="227" t="s">
        <v>6</v>
      </c>
      <c r="AK112" s="11" t="s">
        <v>53</v>
      </c>
      <c r="AL112" s="227" t="s">
        <v>6</v>
      </c>
      <c r="AM112" s="11" t="s">
        <v>6</v>
      </c>
      <c r="AN112" s="227" t="s">
        <v>6</v>
      </c>
      <c r="AO112" s="11" t="s">
        <v>6</v>
      </c>
      <c r="AP112" s="227" t="s">
        <v>6</v>
      </c>
      <c r="AQ112" s="225"/>
    </row>
    <row r="113" spans="1:42" s="72" customFormat="1" outlineLevel="1">
      <c r="A113" s="219" t="s">
        <v>74</v>
      </c>
      <c r="B113" s="220" t="s">
        <v>5</v>
      </c>
      <c r="C113" s="221" t="s">
        <v>27</v>
      </c>
      <c r="D113" s="234"/>
      <c r="E113" s="222" t="s">
        <v>41</v>
      </c>
      <c r="F113" s="223">
        <v>0.57986111111111105</v>
      </c>
      <c r="G113" s="224" t="s">
        <v>2</v>
      </c>
      <c r="H113" s="224" t="s">
        <v>2</v>
      </c>
      <c r="I113" s="224" t="s">
        <v>2</v>
      </c>
      <c r="J113" s="224" t="s">
        <v>2</v>
      </c>
      <c r="K113" s="224" t="s">
        <v>2</v>
      </c>
      <c r="L113" s="224" t="s">
        <v>2</v>
      </c>
      <c r="M113" s="224" t="s">
        <v>2</v>
      </c>
      <c r="N113" s="143">
        <v>1450000</v>
      </c>
      <c r="O113" s="143">
        <v>770522.14144084603</v>
      </c>
      <c r="P113" s="143">
        <v>583641.77131526778</v>
      </c>
      <c r="Q113" s="143">
        <v>267382.68341044284</v>
      </c>
      <c r="R113" s="143">
        <v>95836.08724388633</v>
      </c>
      <c r="S113" s="143">
        <v>1520000</v>
      </c>
      <c r="T113" s="143">
        <v>807719.76206212817</v>
      </c>
      <c r="U113" s="143">
        <v>647662.65697290143</v>
      </c>
      <c r="V113" s="143">
        <v>280290.81295439519</v>
      </c>
      <c r="W113" s="143">
        <v>100462.65697290153</v>
      </c>
      <c r="X113" s="493">
        <v>13420.000000000002</v>
      </c>
      <c r="Y113" s="493"/>
      <c r="Z113" s="493">
        <v>10010</v>
      </c>
      <c r="AA113" s="493"/>
      <c r="AB113" s="225"/>
      <c r="AC113" s="225"/>
      <c r="AD113" s="225"/>
      <c r="AE113" s="225"/>
      <c r="AF113" s="225"/>
      <c r="AG113" s="226"/>
      <c r="AH113" s="227" t="s">
        <v>6</v>
      </c>
      <c r="AI113" s="11" t="s">
        <v>6</v>
      </c>
      <c r="AJ113" s="227" t="s">
        <v>6</v>
      </c>
      <c r="AK113" s="11" t="s">
        <v>53</v>
      </c>
      <c r="AL113" s="227" t="s">
        <v>6</v>
      </c>
      <c r="AM113" s="11" t="s">
        <v>6</v>
      </c>
      <c r="AN113" s="227" t="s">
        <v>6</v>
      </c>
      <c r="AO113" s="11" t="s">
        <v>6</v>
      </c>
      <c r="AP113" s="227" t="s">
        <v>6</v>
      </c>
    </row>
    <row r="114" spans="1:42" s="72" customFormat="1" outlineLevel="1">
      <c r="A114" s="219" t="s">
        <v>74</v>
      </c>
      <c r="B114" s="220" t="s">
        <v>5</v>
      </c>
      <c r="C114" s="221" t="s">
        <v>28</v>
      </c>
      <c r="D114" s="234"/>
      <c r="E114" s="222" t="s">
        <v>42</v>
      </c>
      <c r="F114" s="223" t="s">
        <v>220</v>
      </c>
      <c r="G114" s="224" t="s">
        <v>2</v>
      </c>
      <c r="H114" s="224" t="s">
        <v>2</v>
      </c>
      <c r="I114" s="224" t="s">
        <v>2</v>
      </c>
      <c r="J114" s="224" t="s">
        <v>2</v>
      </c>
      <c r="K114" s="224" t="s">
        <v>2</v>
      </c>
      <c r="L114" s="224" t="s">
        <v>2</v>
      </c>
      <c r="M114" s="224" t="s">
        <v>2</v>
      </c>
      <c r="N114" s="143">
        <v>2000000</v>
      </c>
      <c r="O114" s="143">
        <v>999146.75767918094</v>
      </c>
      <c r="P114" s="143">
        <v>935153.58361774753</v>
      </c>
      <c r="Q114" s="143">
        <v>442832.76450511941</v>
      </c>
      <c r="R114" s="143">
        <v>185153.58361774744</v>
      </c>
      <c r="S114" s="143">
        <v>2100000</v>
      </c>
      <c r="T114" s="143">
        <v>1100563.524590164</v>
      </c>
      <c r="U114" s="143">
        <v>971465.16393442627</v>
      </c>
      <c r="V114" s="143">
        <v>451844.26229508192</v>
      </c>
      <c r="W114" s="143">
        <v>173206.96721311475</v>
      </c>
      <c r="X114" s="493">
        <v>19800</v>
      </c>
      <c r="Y114" s="493"/>
      <c r="Z114" s="493">
        <v>13860.000000000002</v>
      </c>
      <c r="AA114" s="493"/>
      <c r="AB114" s="225"/>
      <c r="AC114" s="225"/>
      <c r="AD114" s="225"/>
      <c r="AE114" s="225"/>
      <c r="AF114" s="225"/>
      <c r="AG114" s="226"/>
      <c r="AH114" s="227" t="s">
        <v>6</v>
      </c>
      <c r="AI114" s="11" t="s">
        <v>6</v>
      </c>
      <c r="AJ114" s="227" t="s">
        <v>6</v>
      </c>
      <c r="AK114" s="11" t="s">
        <v>53</v>
      </c>
      <c r="AL114" s="227" t="s">
        <v>6</v>
      </c>
      <c r="AM114" s="11" t="s">
        <v>6</v>
      </c>
      <c r="AN114" s="227" t="s">
        <v>6</v>
      </c>
      <c r="AO114" s="11" t="s">
        <v>6</v>
      </c>
      <c r="AP114" s="227" t="s">
        <v>6</v>
      </c>
    </row>
    <row r="115" spans="1:42" s="72" customFormat="1" outlineLevel="1">
      <c r="A115" s="219" t="s">
        <v>74</v>
      </c>
      <c r="B115" s="220" t="s">
        <v>5</v>
      </c>
      <c r="C115" s="221" t="s">
        <v>195</v>
      </c>
      <c r="D115" s="229"/>
      <c r="E115" s="222" t="s">
        <v>355</v>
      </c>
      <c r="F115" s="223">
        <v>0.60069444444444442</v>
      </c>
      <c r="G115" s="224" t="s">
        <v>2</v>
      </c>
      <c r="H115" s="77"/>
      <c r="I115" s="77"/>
      <c r="J115" s="77"/>
      <c r="K115" s="77"/>
      <c r="L115" s="77"/>
      <c r="M115" s="224"/>
      <c r="N115" s="143">
        <v>1650000</v>
      </c>
      <c r="O115" s="143">
        <v>805185.58951965068</v>
      </c>
      <c r="P115" s="143">
        <v>806086.24454148475</v>
      </c>
      <c r="Q115" s="143">
        <v>401692.13973799127</v>
      </c>
      <c r="R115" s="143">
        <v>160316.59388646288</v>
      </c>
      <c r="S115" s="143">
        <v>1730000</v>
      </c>
      <c r="T115" s="143">
        <v>894157.3033707866</v>
      </c>
      <c r="U115" s="143">
        <v>831955.05617977527</v>
      </c>
      <c r="V115" s="143">
        <v>423752.80898876407</v>
      </c>
      <c r="W115" s="143">
        <v>116629.21348314606</v>
      </c>
      <c r="X115" s="493">
        <v>17160</v>
      </c>
      <c r="Y115" s="493"/>
      <c r="Z115" s="493">
        <v>12100.000000000002</v>
      </c>
      <c r="AA115" s="493"/>
      <c r="AB115" s="243"/>
      <c r="AC115" s="243"/>
      <c r="AD115" s="243"/>
      <c r="AE115" s="243"/>
      <c r="AF115" s="243"/>
      <c r="AH115" s="227" t="s">
        <v>6</v>
      </c>
      <c r="AI115" s="11" t="s">
        <v>6</v>
      </c>
      <c r="AJ115" s="227" t="s">
        <v>6</v>
      </c>
      <c r="AK115" s="11"/>
      <c r="AL115" s="227" t="s">
        <v>53</v>
      </c>
      <c r="AN115" s="227" t="s">
        <v>6</v>
      </c>
      <c r="AO115" s="11" t="s">
        <v>6</v>
      </c>
      <c r="AP115" s="227" t="s">
        <v>6</v>
      </c>
    </row>
    <row r="116" spans="1:42" s="72" customFormat="1" outlineLevel="1">
      <c r="A116" s="219" t="s">
        <v>74</v>
      </c>
      <c r="B116" s="220" t="s">
        <v>5</v>
      </c>
      <c r="C116" s="221" t="s">
        <v>194</v>
      </c>
      <c r="D116" s="229"/>
      <c r="E116" s="222" t="s">
        <v>610</v>
      </c>
      <c r="F116" s="223" t="s">
        <v>442</v>
      </c>
      <c r="G116" s="224"/>
      <c r="H116" s="77"/>
      <c r="I116" s="77"/>
      <c r="J116" s="77"/>
      <c r="K116" s="77"/>
      <c r="L116" s="77"/>
      <c r="M116" s="224" t="s">
        <v>2</v>
      </c>
      <c r="N116" s="143">
        <v>1065000</v>
      </c>
      <c r="O116" s="143">
        <v>563189.25233644864</v>
      </c>
      <c r="P116" s="143">
        <v>536647.1962616822</v>
      </c>
      <c r="Q116" s="143">
        <v>259614.48598130845</v>
      </c>
      <c r="R116" s="143">
        <v>111974.29906542055</v>
      </c>
      <c r="S116" s="143">
        <v>1120350.0000000002</v>
      </c>
      <c r="T116" s="143">
        <v>584075.80000000005</v>
      </c>
      <c r="U116" s="143">
        <v>527311.4</v>
      </c>
      <c r="V116" s="143">
        <v>242742.50000000003</v>
      </c>
      <c r="W116" s="143">
        <v>83652.800000000017</v>
      </c>
      <c r="X116" s="493">
        <v>11110</v>
      </c>
      <c r="Y116" s="493"/>
      <c r="Z116" s="493">
        <v>7590.0000000000009</v>
      </c>
      <c r="AA116" s="493"/>
      <c r="AB116" s="225"/>
      <c r="AC116" s="225"/>
      <c r="AD116" s="225"/>
      <c r="AE116" s="225"/>
      <c r="AF116" s="225"/>
      <c r="AG116" s="226"/>
      <c r="AH116" s="227"/>
      <c r="AI116" s="11" t="s">
        <v>53</v>
      </c>
      <c r="AJ116" s="227"/>
      <c r="AK116" s="11"/>
      <c r="AL116" s="227" t="s">
        <v>53</v>
      </c>
      <c r="AM116" s="11"/>
      <c r="AN116" s="227"/>
      <c r="AO116" s="11"/>
      <c r="AP116" s="227"/>
    </row>
    <row r="117" spans="1:42" s="72" customFormat="1" outlineLevel="1">
      <c r="A117" s="219" t="s">
        <v>74</v>
      </c>
      <c r="B117" s="220" t="s">
        <v>5</v>
      </c>
      <c r="C117" s="221" t="s">
        <v>277</v>
      </c>
      <c r="D117" s="229"/>
      <c r="E117" s="222" t="s">
        <v>279</v>
      </c>
      <c r="F117" s="223">
        <v>0.72569444444444453</v>
      </c>
      <c r="G117" s="77"/>
      <c r="H117" s="224" t="s">
        <v>2</v>
      </c>
      <c r="I117" s="224" t="s">
        <v>2</v>
      </c>
      <c r="J117" s="224" t="s">
        <v>2</v>
      </c>
      <c r="K117" s="224" t="s">
        <v>2</v>
      </c>
      <c r="L117" s="224" t="s">
        <v>2</v>
      </c>
      <c r="M117" s="77"/>
      <c r="N117" s="143">
        <v>1300000</v>
      </c>
      <c r="O117" s="143">
        <v>713950.07342143916</v>
      </c>
      <c r="P117" s="143">
        <v>439060.2055800294</v>
      </c>
      <c r="Q117" s="143">
        <v>199486.04992657856</v>
      </c>
      <c r="R117" s="143">
        <v>50587.371512481637</v>
      </c>
      <c r="S117" s="143">
        <v>1370000</v>
      </c>
      <c r="T117" s="143">
        <v>750013.75515818433</v>
      </c>
      <c r="U117" s="143">
        <v>440962.86107290233</v>
      </c>
      <c r="V117" s="143">
        <v>207290.23383768913</v>
      </c>
      <c r="W117" s="143">
        <v>54649.243466299857</v>
      </c>
      <c r="X117" s="493">
        <v>8470</v>
      </c>
      <c r="Y117" s="493"/>
      <c r="Z117" s="493">
        <v>6710.0000000000009</v>
      </c>
      <c r="AA117" s="493"/>
      <c r="AB117" s="243"/>
      <c r="AC117" s="243"/>
      <c r="AD117" s="243"/>
      <c r="AE117" s="243"/>
      <c r="AF117" s="243"/>
      <c r="AH117" s="227" t="s">
        <v>6</v>
      </c>
      <c r="AJ117" s="227" t="s">
        <v>6</v>
      </c>
      <c r="AK117" s="11" t="s">
        <v>6</v>
      </c>
      <c r="AL117" s="227" t="s">
        <v>6</v>
      </c>
      <c r="AM117" s="11" t="s">
        <v>53</v>
      </c>
      <c r="AN117" s="227" t="s">
        <v>53</v>
      </c>
      <c r="AO117" s="11" t="s">
        <v>53</v>
      </c>
      <c r="AP117" s="227" t="s">
        <v>53</v>
      </c>
    </row>
    <row r="118" spans="1:42" s="72" customFormat="1" outlineLevel="1">
      <c r="A118" s="219" t="s">
        <v>74</v>
      </c>
      <c r="B118" s="220" t="s">
        <v>5</v>
      </c>
      <c r="C118" s="221" t="s">
        <v>278</v>
      </c>
      <c r="D118" s="229"/>
      <c r="E118" s="222" t="s">
        <v>279</v>
      </c>
      <c r="F118" s="223">
        <v>0.75347222222222221</v>
      </c>
      <c r="G118" s="77"/>
      <c r="H118" s="224" t="s">
        <v>2</v>
      </c>
      <c r="I118" s="224" t="s">
        <v>2</v>
      </c>
      <c r="J118" s="224" t="s">
        <v>2</v>
      </c>
      <c r="K118" s="224" t="s">
        <v>2</v>
      </c>
      <c r="L118" s="224" t="s">
        <v>2</v>
      </c>
      <c r="M118" s="77"/>
      <c r="N118" s="143">
        <v>1700000</v>
      </c>
      <c r="O118" s="143">
        <v>899941.82664339745</v>
      </c>
      <c r="P118" s="143">
        <v>602268.76090750436</v>
      </c>
      <c r="Q118" s="143">
        <v>259104.13030831877</v>
      </c>
      <c r="R118" s="143">
        <v>72193.135543920871</v>
      </c>
      <c r="S118" s="143">
        <v>1790000</v>
      </c>
      <c r="T118" s="143">
        <v>959190.57377049187</v>
      </c>
      <c r="U118" s="143">
        <v>610727.4590163934</v>
      </c>
      <c r="V118" s="143">
        <v>267766.39344262291</v>
      </c>
      <c r="W118" s="143">
        <v>67858.606557377047</v>
      </c>
      <c r="X118" s="493">
        <v>10780</v>
      </c>
      <c r="Y118" s="493"/>
      <c r="Z118" s="493">
        <v>8580</v>
      </c>
      <c r="AA118" s="493"/>
      <c r="AB118" s="243"/>
      <c r="AC118" s="243"/>
      <c r="AD118" s="243"/>
      <c r="AE118" s="243"/>
      <c r="AF118" s="243"/>
      <c r="AH118" s="227" t="s">
        <v>6</v>
      </c>
      <c r="AJ118" s="227" t="s">
        <v>6</v>
      </c>
      <c r="AK118" s="11" t="s">
        <v>6</v>
      </c>
      <c r="AL118" s="227" t="s">
        <v>6</v>
      </c>
      <c r="AM118" s="11" t="s">
        <v>53</v>
      </c>
      <c r="AN118" s="227" t="s">
        <v>53</v>
      </c>
      <c r="AO118" s="11" t="s">
        <v>53</v>
      </c>
      <c r="AP118" s="227" t="s">
        <v>53</v>
      </c>
    </row>
    <row r="119" spans="1:42" s="72" customFormat="1" outlineLevel="1">
      <c r="A119" s="219" t="s">
        <v>74</v>
      </c>
      <c r="B119" s="220" t="s">
        <v>5</v>
      </c>
      <c r="C119" s="221" t="s">
        <v>439</v>
      </c>
      <c r="D119" s="229"/>
      <c r="E119" s="222" t="s">
        <v>440</v>
      </c>
      <c r="F119" s="223" t="s">
        <v>441</v>
      </c>
      <c r="G119" s="224" t="s">
        <v>2</v>
      </c>
      <c r="H119" s="224"/>
      <c r="I119" s="224"/>
      <c r="J119" s="224"/>
      <c r="K119" s="224"/>
      <c r="L119" s="224"/>
      <c r="M119" s="77"/>
      <c r="N119" s="143">
        <v>1300000</v>
      </c>
      <c r="O119" s="143">
        <v>725581.39534883713</v>
      </c>
      <c r="P119" s="143">
        <v>476607.38714090287</v>
      </c>
      <c r="Q119" s="143">
        <v>241860.46511627908</v>
      </c>
      <c r="R119" s="143">
        <v>42681.258549931597</v>
      </c>
      <c r="S119" s="143">
        <v>1370000</v>
      </c>
      <c r="T119" s="143">
        <v>764651.16279069765</v>
      </c>
      <c r="U119" s="143">
        <v>502270.86183310533</v>
      </c>
      <c r="V119" s="143">
        <v>254883.72093023255</v>
      </c>
      <c r="W119" s="143">
        <v>44979.480164158689</v>
      </c>
      <c r="X119" s="493">
        <v>11000</v>
      </c>
      <c r="Y119" s="493"/>
      <c r="Z119" s="493">
        <v>7700.0000000000009</v>
      </c>
      <c r="AA119" s="493"/>
      <c r="AB119" s="243"/>
      <c r="AC119" s="243"/>
      <c r="AD119" s="243"/>
      <c r="AE119" s="243"/>
      <c r="AF119" s="243"/>
      <c r="AH119" s="227"/>
      <c r="AI119" s="11"/>
      <c r="AJ119" s="227"/>
      <c r="AK119" s="11"/>
      <c r="AL119" s="227"/>
      <c r="AM119" s="11" t="s">
        <v>53</v>
      </c>
      <c r="AN119" s="227" t="s">
        <v>53</v>
      </c>
      <c r="AO119" s="11" t="s">
        <v>53</v>
      </c>
      <c r="AP119" s="227" t="s">
        <v>53</v>
      </c>
    </row>
    <row r="120" spans="1:42" s="72" customFormat="1" outlineLevel="1">
      <c r="A120" s="219" t="s">
        <v>74</v>
      </c>
      <c r="B120" s="220" t="s">
        <v>5</v>
      </c>
      <c r="C120" s="221" t="s">
        <v>455</v>
      </c>
      <c r="D120" s="234"/>
      <c r="E120" s="222" t="s">
        <v>42</v>
      </c>
      <c r="F120" s="223">
        <v>0.78819444444444453</v>
      </c>
      <c r="G120" s="224" t="s">
        <v>2</v>
      </c>
      <c r="H120" s="224" t="s">
        <v>2</v>
      </c>
      <c r="I120" s="224" t="s">
        <v>2</v>
      </c>
      <c r="J120" s="224" t="s">
        <v>2</v>
      </c>
      <c r="K120" s="224" t="s">
        <v>2</v>
      </c>
      <c r="L120" s="224" t="s">
        <v>2</v>
      </c>
      <c r="M120" s="224" t="s">
        <v>2</v>
      </c>
      <c r="N120" s="143">
        <v>1600000</v>
      </c>
      <c r="O120" s="143">
        <v>874581.67330677295</v>
      </c>
      <c r="P120" s="143">
        <v>583904.38247011963</v>
      </c>
      <c r="Q120" s="143">
        <v>246055.77689243029</v>
      </c>
      <c r="R120" s="143">
        <v>53545.816733067732</v>
      </c>
      <c r="S120" s="143">
        <v>1650000</v>
      </c>
      <c r="T120" s="143">
        <v>901912.35059760953</v>
      </c>
      <c r="U120" s="143">
        <v>602151.39442231075</v>
      </c>
      <c r="V120" s="143">
        <v>253745.01992031877</v>
      </c>
      <c r="W120" s="143">
        <v>55219.123505976102</v>
      </c>
      <c r="X120" s="493">
        <v>11220</v>
      </c>
      <c r="Y120" s="493"/>
      <c r="Z120" s="493">
        <v>8910</v>
      </c>
      <c r="AA120" s="493"/>
      <c r="AB120" s="225"/>
      <c r="AC120" s="225"/>
      <c r="AD120" s="225"/>
      <c r="AE120" s="225"/>
      <c r="AF120" s="225"/>
      <c r="AG120" s="226"/>
      <c r="AH120" s="227" t="s">
        <v>6</v>
      </c>
      <c r="AI120" s="11" t="s">
        <v>6</v>
      </c>
      <c r="AJ120" s="227" t="s">
        <v>6</v>
      </c>
      <c r="AK120" s="11" t="s">
        <v>53</v>
      </c>
      <c r="AL120" s="227" t="s">
        <v>6</v>
      </c>
      <c r="AM120" s="11" t="s">
        <v>6</v>
      </c>
      <c r="AN120" s="227" t="s">
        <v>6</v>
      </c>
      <c r="AO120" s="11" t="s">
        <v>6</v>
      </c>
      <c r="AP120" s="227" t="s">
        <v>6</v>
      </c>
    </row>
    <row r="121" spans="1:42" s="72" customFormat="1" outlineLevel="1">
      <c r="A121" s="219" t="s">
        <v>74</v>
      </c>
      <c r="B121" s="220" t="s">
        <v>5</v>
      </c>
      <c r="C121" s="240" t="s">
        <v>456</v>
      </c>
      <c r="D121" s="234"/>
      <c r="E121" s="222" t="s">
        <v>41</v>
      </c>
      <c r="F121" s="223" t="s">
        <v>29</v>
      </c>
      <c r="G121" s="224" t="s">
        <v>2</v>
      </c>
      <c r="H121" s="224" t="s">
        <v>2</v>
      </c>
      <c r="I121" s="224" t="s">
        <v>2</v>
      </c>
      <c r="J121" s="224" t="s">
        <v>2</v>
      </c>
      <c r="K121" s="224" t="s">
        <v>2</v>
      </c>
      <c r="L121" s="224" t="s">
        <v>2</v>
      </c>
      <c r="M121" s="224" t="s">
        <v>2</v>
      </c>
      <c r="N121" s="143">
        <v>2500000</v>
      </c>
      <c r="O121" s="143">
        <v>1384598.8845988847</v>
      </c>
      <c r="P121" s="143">
        <v>1031746.0317460316</v>
      </c>
      <c r="Q121" s="143">
        <v>449377.94937794935</v>
      </c>
      <c r="R121" s="143">
        <v>85800.085800085799</v>
      </c>
      <c r="S121" s="143">
        <v>2550000</v>
      </c>
      <c r="T121" s="143">
        <v>1412290.8622908625</v>
      </c>
      <c r="U121" s="143">
        <v>1052380.9523809522</v>
      </c>
      <c r="V121" s="143">
        <v>458365.50836550834</v>
      </c>
      <c r="W121" s="143">
        <v>87516.087516087515</v>
      </c>
      <c r="X121" s="493">
        <v>20350</v>
      </c>
      <c r="Y121" s="493"/>
      <c r="Z121" s="493">
        <v>15840.000000000002</v>
      </c>
      <c r="AA121" s="493"/>
      <c r="AB121" s="225"/>
      <c r="AC121" s="225"/>
      <c r="AD121" s="225"/>
      <c r="AE121" s="225"/>
      <c r="AF121" s="225"/>
      <c r="AG121" s="226"/>
      <c r="AH121" s="227" t="s">
        <v>6</v>
      </c>
      <c r="AI121" s="11" t="s">
        <v>6</v>
      </c>
      <c r="AJ121" s="227" t="s">
        <v>6</v>
      </c>
      <c r="AK121" s="11" t="s">
        <v>53</v>
      </c>
      <c r="AL121" s="227" t="s">
        <v>6</v>
      </c>
      <c r="AM121" s="11" t="s">
        <v>6</v>
      </c>
      <c r="AN121" s="227" t="s">
        <v>6</v>
      </c>
      <c r="AO121" s="11" t="s">
        <v>6</v>
      </c>
      <c r="AP121" s="227" t="s">
        <v>6</v>
      </c>
    </row>
    <row r="122" spans="1:42" s="72" customFormat="1" outlineLevel="1">
      <c r="A122" s="219" t="s">
        <v>74</v>
      </c>
      <c r="B122" s="220" t="s">
        <v>5</v>
      </c>
      <c r="C122" s="221" t="s">
        <v>30</v>
      </c>
      <c r="D122" s="234"/>
      <c r="E122" s="222" t="s">
        <v>243</v>
      </c>
      <c r="F122" s="223">
        <v>0.82986111111111116</v>
      </c>
      <c r="G122" s="224" t="s">
        <v>2</v>
      </c>
      <c r="H122" s="224" t="s">
        <v>2</v>
      </c>
      <c r="I122" s="224" t="s">
        <v>2</v>
      </c>
      <c r="J122" s="224" t="s">
        <v>2</v>
      </c>
      <c r="K122" s="224" t="s">
        <v>2</v>
      </c>
      <c r="L122" s="224" t="s">
        <v>2</v>
      </c>
      <c r="M122" s="224" t="s">
        <v>2</v>
      </c>
      <c r="N122" s="143">
        <v>1650000</v>
      </c>
      <c r="O122" s="143">
        <v>906397.19923615537</v>
      </c>
      <c r="P122" s="143">
        <v>750954.80585614254</v>
      </c>
      <c r="Q122" s="143">
        <v>350795.67154678545</v>
      </c>
      <c r="R122" s="143">
        <v>74570.337364735838</v>
      </c>
      <c r="S122" s="143">
        <v>1700000</v>
      </c>
      <c r="T122" s="143">
        <v>933863.7810311903</v>
      </c>
      <c r="U122" s="143">
        <v>773711.01209420746</v>
      </c>
      <c r="V122" s="143">
        <v>361425.84341183957</v>
      </c>
      <c r="W122" s="143">
        <v>76830.044557606612</v>
      </c>
      <c r="X122" s="493">
        <v>19690</v>
      </c>
      <c r="Y122" s="493"/>
      <c r="Z122" s="493">
        <v>14300.000000000002</v>
      </c>
      <c r="AA122" s="493"/>
      <c r="AB122" s="225"/>
      <c r="AC122" s="225"/>
      <c r="AD122" s="225"/>
      <c r="AE122" s="225"/>
      <c r="AF122" s="225"/>
      <c r="AG122" s="226"/>
      <c r="AH122" s="227" t="s">
        <v>6</v>
      </c>
      <c r="AI122" s="11" t="s">
        <v>53</v>
      </c>
      <c r="AJ122" s="227" t="s">
        <v>6</v>
      </c>
      <c r="AK122" s="11" t="s">
        <v>6</v>
      </c>
      <c r="AL122" s="227" t="s">
        <v>53</v>
      </c>
      <c r="AM122" s="11" t="s">
        <v>6</v>
      </c>
      <c r="AN122" s="227" t="s">
        <v>6</v>
      </c>
      <c r="AO122" s="11" t="s">
        <v>6</v>
      </c>
      <c r="AP122" s="227" t="s">
        <v>6</v>
      </c>
    </row>
    <row r="123" spans="1:42" s="72" customFormat="1" outlineLevel="1">
      <c r="A123" s="219" t="s">
        <v>74</v>
      </c>
      <c r="B123" s="220" t="s">
        <v>5</v>
      </c>
      <c r="C123" s="221" t="s">
        <v>31</v>
      </c>
      <c r="D123" s="234"/>
      <c r="E123" s="222" t="s">
        <v>373</v>
      </c>
      <c r="F123" s="223">
        <v>0.84375</v>
      </c>
      <c r="G123" s="224"/>
      <c r="H123" s="224" t="s">
        <v>2</v>
      </c>
      <c r="I123" s="224" t="s">
        <v>2</v>
      </c>
      <c r="J123" s="224" t="s">
        <v>2</v>
      </c>
      <c r="K123" s="224" t="s">
        <v>2</v>
      </c>
      <c r="L123" s="224" t="s">
        <v>2</v>
      </c>
      <c r="M123" s="224"/>
      <c r="N123" s="143">
        <v>950000</v>
      </c>
      <c r="O123" s="143">
        <v>516629.21348314604</v>
      </c>
      <c r="P123" s="143">
        <v>458988.76404494385</v>
      </c>
      <c r="Q123" s="143">
        <v>238033.70786516857</v>
      </c>
      <c r="R123" s="143">
        <v>66179.775280898873</v>
      </c>
      <c r="S123" s="143">
        <v>1000000</v>
      </c>
      <c r="T123" s="143">
        <v>543820.22471910098</v>
      </c>
      <c r="U123" s="143">
        <v>483146.06741573033</v>
      </c>
      <c r="V123" s="143">
        <v>250561.79775280901</v>
      </c>
      <c r="W123" s="143">
        <v>69662.921348314601</v>
      </c>
      <c r="X123" s="493">
        <v>14300.000000000002</v>
      </c>
      <c r="Y123" s="493"/>
      <c r="Z123" s="493">
        <v>10560</v>
      </c>
      <c r="AA123" s="493"/>
      <c r="AB123" s="225"/>
      <c r="AC123" s="225"/>
      <c r="AD123" s="225"/>
      <c r="AE123" s="225"/>
      <c r="AF123" s="225"/>
      <c r="AG123" s="226"/>
      <c r="AH123" s="227"/>
      <c r="AJ123" s="227"/>
      <c r="AK123" s="11"/>
      <c r="AL123" s="227" t="s">
        <v>53</v>
      </c>
      <c r="AM123" s="11"/>
      <c r="AN123" s="227"/>
      <c r="AO123" s="11"/>
      <c r="AP123" s="227"/>
    </row>
    <row r="124" spans="1:42" s="72" customFormat="1" outlineLevel="1">
      <c r="A124" s="219" t="s">
        <v>74</v>
      </c>
      <c r="B124" s="220" t="s">
        <v>5</v>
      </c>
      <c r="C124" s="221" t="s">
        <v>443</v>
      </c>
      <c r="D124" s="234" t="s">
        <v>552</v>
      </c>
      <c r="E124" s="222" t="s">
        <v>433</v>
      </c>
      <c r="F124" s="223">
        <v>0.82986111111111116</v>
      </c>
      <c r="G124" s="224" t="s">
        <v>2</v>
      </c>
      <c r="H124" s="224"/>
      <c r="I124" s="224"/>
      <c r="J124" s="224"/>
      <c r="K124" s="224"/>
      <c r="L124" s="224"/>
      <c r="M124" s="224"/>
      <c r="N124" s="143">
        <v>1710000</v>
      </c>
      <c r="O124" s="143">
        <v>977142.85714285716</v>
      </c>
      <c r="P124" s="143">
        <v>765205.47945205471</v>
      </c>
      <c r="Q124" s="143">
        <v>320136.98630136985</v>
      </c>
      <c r="R124" s="143">
        <v>64696.673189823872</v>
      </c>
      <c r="S124" s="143"/>
      <c r="T124" s="143"/>
      <c r="U124" s="143"/>
      <c r="V124" s="143"/>
      <c r="W124" s="143"/>
      <c r="X124" s="493">
        <v>19910</v>
      </c>
      <c r="Y124" s="493"/>
      <c r="Z124" s="493"/>
      <c r="AA124" s="493"/>
      <c r="AB124" s="225"/>
      <c r="AC124" s="225"/>
      <c r="AD124" s="225"/>
      <c r="AE124" s="225"/>
      <c r="AF124" s="225"/>
      <c r="AG124" s="226"/>
      <c r="AH124" s="227"/>
      <c r="AI124" s="11"/>
      <c r="AJ124" s="227"/>
      <c r="AK124" s="11"/>
      <c r="AL124" s="227"/>
      <c r="AM124" s="11"/>
      <c r="AN124" s="227"/>
      <c r="AO124" s="11"/>
      <c r="AP124" s="227"/>
    </row>
    <row r="125" spans="1:42" s="72" customFormat="1" outlineLevel="1">
      <c r="A125" s="219" t="s">
        <v>74</v>
      </c>
      <c r="B125" s="220" t="s">
        <v>5</v>
      </c>
      <c r="C125" s="221" t="s">
        <v>444</v>
      </c>
      <c r="D125" s="234" t="s">
        <v>612</v>
      </c>
      <c r="E125" s="222" t="s">
        <v>611</v>
      </c>
      <c r="F125" s="223">
        <v>0.85416666666666663</v>
      </c>
      <c r="G125" s="224" t="s">
        <v>2</v>
      </c>
      <c r="H125" s="224"/>
      <c r="I125" s="224"/>
      <c r="J125" s="224"/>
      <c r="K125" s="224"/>
      <c r="L125" s="224"/>
      <c r="M125" s="224"/>
      <c r="N125" s="143"/>
      <c r="O125" s="143"/>
      <c r="P125" s="143"/>
      <c r="Q125" s="143"/>
      <c r="R125" s="143"/>
      <c r="S125" s="143">
        <v>650000</v>
      </c>
      <c r="T125" s="143">
        <v>354299.5839112344</v>
      </c>
      <c r="U125" s="143">
        <v>339875.17337031895</v>
      </c>
      <c r="V125" s="143">
        <v>177600.55478502079</v>
      </c>
      <c r="W125" s="143">
        <v>38765.603328710131</v>
      </c>
      <c r="X125" s="493"/>
      <c r="Y125" s="493"/>
      <c r="Z125" s="493">
        <v>6930.0000000000009</v>
      </c>
      <c r="AA125" s="493"/>
      <c r="AB125" s="225"/>
      <c r="AC125" s="225"/>
      <c r="AD125" s="225"/>
      <c r="AE125" s="225"/>
      <c r="AF125" s="225"/>
      <c r="AG125" s="226"/>
      <c r="AH125" s="227"/>
      <c r="AI125" s="11"/>
      <c r="AJ125" s="227"/>
      <c r="AK125" s="11"/>
      <c r="AL125" s="227"/>
      <c r="AM125" s="11"/>
      <c r="AN125" s="227"/>
      <c r="AO125" s="11"/>
      <c r="AP125" s="227"/>
    </row>
    <row r="126" spans="1:42" s="72" customFormat="1" outlineLevel="1">
      <c r="A126" s="219" t="s">
        <v>74</v>
      </c>
      <c r="B126" s="220" t="s">
        <v>5</v>
      </c>
      <c r="C126" s="221" t="s">
        <v>445</v>
      </c>
      <c r="D126" s="234" t="s">
        <v>583</v>
      </c>
      <c r="E126" s="222" t="s">
        <v>613</v>
      </c>
      <c r="F126" s="223" t="s">
        <v>657</v>
      </c>
      <c r="H126" s="224"/>
      <c r="I126" s="224"/>
      <c r="J126" s="224"/>
      <c r="K126" s="224"/>
      <c r="L126" s="224"/>
      <c r="M126" s="224" t="s">
        <v>2</v>
      </c>
      <c r="N126" s="143">
        <v>810000</v>
      </c>
      <c r="O126" s="143">
        <v>456948.94146948948</v>
      </c>
      <c r="P126" s="143">
        <v>355068.49315068492</v>
      </c>
      <c r="Q126" s="143">
        <v>166438.35616438356</v>
      </c>
      <c r="R126" s="143">
        <v>40348.692403486923</v>
      </c>
      <c r="S126" s="143">
        <v>810000</v>
      </c>
      <c r="T126" s="143">
        <v>455111.56186612579</v>
      </c>
      <c r="U126" s="143">
        <v>404178.49898580124</v>
      </c>
      <c r="V126" s="143">
        <v>216054.76673427993</v>
      </c>
      <c r="W126" s="143">
        <v>54219.066937119678</v>
      </c>
      <c r="X126" s="493">
        <v>9900</v>
      </c>
      <c r="Y126" s="493"/>
      <c r="Z126" s="493">
        <v>7920.0000000000009</v>
      </c>
      <c r="AA126" s="493"/>
      <c r="AB126" s="225"/>
      <c r="AC126" s="225"/>
      <c r="AD126" s="225"/>
      <c r="AE126" s="225"/>
      <c r="AF126" s="225"/>
      <c r="AG126" s="226"/>
      <c r="AH126" s="227"/>
      <c r="AI126" s="11"/>
      <c r="AJ126" s="227"/>
      <c r="AK126" s="11"/>
      <c r="AL126" s="227"/>
      <c r="AM126" s="11"/>
      <c r="AN126" s="227"/>
      <c r="AO126" s="11"/>
      <c r="AP126" s="227"/>
    </row>
    <row r="127" spans="1:42" s="72" customFormat="1" outlineLevel="1">
      <c r="A127" s="219" t="s">
        <v>74</v>
      </c>
      <c r="B127" s="220" t="s">
        <v>5</v>
      </c>
      <c r="C127" s="221" t="s">
        <v>32</v>
      </c>
      <c r="D127" s="229"/>
      <c r="E127" s="222" t="s">
        <v>246</v>
      </c>
      <c r="F127" s="223">
        <v>0.87152777777777779</v>
      </c>
      <c r="G127" s="231"/>
      <c r="H127" s="224" t="s">
        <v>2</v>
      </c>
      <c r="I127" s="224" t="s">
        <v>2</v>
      </c>
      <c r="J127" s="224" t="s">
        <v>2</v>
      </c>
      <c r="K127" s="224" t="s">
        <v>2</v>
      </c>
      <c r="L127" s="224" t="s">
        <v>2</v>
      </c>
      <c r="M127" s="242"/>
      <c r="N127" s="143">
        <v>1425000</v>
      </c>
      <c r="O127" s="143">
        <v>752793.10344827583</v>
      </c>
      <c r="P127" s="143">
        <v>782275.86206896557</v>
      </c>
      <c r="Q127" s="143">
        <v>474672.41379310348</v>
      </c>
      <c r="R127" s="143">
        <v>129724.13793103448</v>
      </c>
      <c r="S127" s="143">
        <v>1420000</v>
      </c>
      <c r="T127" s="143">
        <v>744083.8404327248</v>
      </c>
      <c r="U127" s="143">
        <v>785368.49222447595</v>
      </c>
      <c r="V127" s="143">
        <v>460851.92697768763</v>
      </c>
      <c r="W127" s="143">
        <v>139215.68627450982</v>
      </c>
      <c r="X127" s="493">
        <v>26950.000000000004</v>
      </c>
      <c r="Y127" s="493"/>
      <c r="Z127" s="493">
        <v>18700</v>
      </c>
      <c r="AA127" s="493"/>
      <c r="AB127" s="244"/>
      <c r="AC127" s="244"/>
      <c r="AD127" s="244"/>
      <c r="AE127" s="244"/>
      <c r="AF127" s="244"/>
      <c r="AG127" s="245"/>
      <c r="AH127" s="227" t="s">
        <v>53</v>
      </c>
      <c r="AI127" s="11" t="s">
        <v>6</v>
      </c>
      <c r="AJ127" s="227" t="s">
        <v>6</v>
      </c>
      <c r="AK127" s="11" t="s">
        <v>6</v>
      </c>
      <c r="AL127" s="227" t="s">
        <v>6</v>
      </c>
      <c r="AM127" s="11" t="s">
        <v>6</v>
      </c>
      <c r="AN127" s="227" t="s">
        <v>6</v>
      </c>
      <c r="AO127" s="11" t="s">
        <v>6</v>
      </c>
      <c r="AP127" s="227" t="s">
        <v>6</v>
      </c>
    </row>
    <row r="128" spans="1:42" s="72" customFormat="1" outlineLevel="1">
      <c r="A128" s="219" t="s">
        <v>74</v>
      </c>
      <c r="B128" s="220" t="s">
        <v>5</v>
      </c>
      <c r="C128" s="221" t="s">
        <v>144</v>
      </c>
      <c r="D128" s="229"/>
      <c r="E128" s="222" t="s">
        <v>242</v>
      </c>
      <c r="F128" s="223" t="s">
        <v>600</v>
      </c>
      <c r="G128" s="224" t="s">
        <v>2</v>
      </c>
      <c r="H128" s="224" t="s">
        <v>2</v>
      </c>
      <c r="I128" s="224" t="s">
        <v>2</v>
      </c>
      <c r="J128" s="224" t="s">
        <v>2</v>
      </c>
      <c r="K128" s="224" t="s">
        <v>2</v>
      </c>
      <c r="L128" s="224" t="s">
        <v>2</v>
      </c>
      <c r="M128" s="224" t="s">
        <v>2</v>
      </c>
      <c r="N128" s="143">
        <v>875000</v>
      </c>
      <c r="O128" s="143">
        <v>474999.99999999994</v>
      </c>
      <c r="P128" s="143">
        <v>488043.47826086963</v>
      </c>
      <c r="Q128" s="143">
        <v>294565.21739130432</v>
      </c>
      <c r="R128" s="143">
        <v>78260.869565217392</v>
      </c>
      <c r="S128" s="143">
        <v>855540</v>
      </c>
      <c r="T128" s="143">
        <v>464673.60874848114</v>
      </c>
      <c r="U128" s="143">
        <v>483385.29769137304</v>
      </c>
      <c r="V128" s="143">
        <v>284833.48724179826</v>
      </c>
      <c r="W128" s="143">
        <v>93558.4447144593</v>
      </c>
      <c r="X128" s="493">
        <v>15730.000000000002</v>
      </c>
      <c r="Y128" s="493"/>
      <c r="Z128" s="493">
        <v>11220</v>
      </c>
      <c r="AA128" s="493"/>
      <c r="AB128" s="225"/>
      <c r="AC128" s="225"/>
      <c r="AD128" s="225"/>
      <c r="AE128" s="225"/>
      <c r="AF128" s="225"/>
      <c r="AG128" s="226"/>
      <c r="AH128" s="227"/>
      <c r="AI128" s="11"/>
      <c r="AJ128" s="227"/>
      <c r="AK128" s="11"/>
      <c r="AL128" s="227"/>
      <c r="AM128" s="11"/>
      <c r="AN128" s="227"/>
      <c r="AO128" s="11"/>
      <c r="AP128" s="227"/>
    </row>
    <row r="129" spans="1:42" s="72" customFormat="1" outlineLevel="1">
      <c r="A129" s="219" t="s">
        <v>74</v>
      </c>
      <c r="B129" s="220" t="s">
        <v>5</v>
      </c>
      <c r="C129" s="221" t="s">
        <v>450</v>
      </c>
      <c r="D129" s="229" t="s">
        <v>525</v>
      </c>
      <c r="E129" s="222" t="s">
        <v>446</v>
      </c>
      <c r="F129" s="223">
        <v>0.88541666666666663</v>
      </c>
      <c r="G129" s="224"/>
      <c r="I129" s="224"/>
      <c r="J129" s="224"/>
      <c r="K129" s="224"/>
      <c r="L129" s="224"/>
      <c r="M129" s="224" t="s">
        <v>2</v>
      </c>
      <c r="N129" s="143">
        <v>1100000</v>
      </c>
      <c r="O129" s="143">
        <v>567902.35081374331</v>
      </c>
      <c r="P129" s="143">
        <v>586799.27667269437</v>
      </c>
      <c r="Q129" s="143">
        <v>306329.11392405059</v>
      </c>
      <c r="R129" s="143">
        <v>81555.153707052435</v>
      </c>
      <c r="S129" s="143">
        <v>1080000</v>
      </c>
      <c r="T129" s="143">
        <v>616641.38678223186</v>
      </c>
      <c r="U129" s="143">
        <v>534734.56121343456</v>
      </c>
      <c r="V129" s="143">
        <v>242210.18418201516</v>
      </c>
      <c r="W129" s="143">
        <v>60845.070422535216</v>
      </c>
      <c r="X129" s="493">
        <v>12430.000000000002</v>
      </c>
      <c r="Y129" s="493"/>
      <c r="Z129" s="493">
        <v>8140.0000000000009</v>
      </c>
      <c r="AA129" s="493"/>
      <c r="AB129" s="225"/>
      <c r="AC129" s="225"/>
      <c r="AD129" s="225"/>
      <c r="AE129" s="225"/>
      <c r="AF129" s="225"/>
      <c r="AG129" s="226"/>
      <c r="AH129" s="227"/>
      <c r="AI129" s="11" t="s">
        <v>53</v>
      </c>
      <c r="AJ129" s="227"/>
      <c r="AK129" s="11"/>
      <c r="AL129" s="227"/>
      <c r="AM129" s="11"/>
      <c r="AN129" s="227"/>
      <c r="AO129" s="11"/>
      <c r="AP129" s="227"/>
    </row>
    <row r="130" spans="1:42" s="72" customFormat="1" outlineLevel="1">
      <c r="A130" s="219" t="s">
        <v>74</v>
      </c>
      <c r="B130" s="220" t="s">
        <v>5</v>
      </c>
      <c r="C130" s="221" t="s">
        <v>601</v>
      </c>
      <c r="D130" s="229" t="s">
        <v>509</v>
      </c>
      <c r="E130" s="222" t="s">
        <v>602</v>
      </c>
      <c r="F130" s="223">
        <v>0.88541666666666663</v>
      </c>
      <c r="G130" s="224"/>
      <c r="I130" s="224"/>
      <c r="J130" s="224"/>
      <c r="K130" s="224"/>
      <c r="L130" s="224"/>
      <c r="M130" s="224" t="s">
        <v>2</v>
      </c>
      <c r="N130" s="143">
        <v>1100000</v>
      </c>
      <c r="O130" s="143">
        <v>567902.35081374331</v>
      </c>
      <c r="P130" s="143">
        <v>586799.27667269437</v>
      </c>
      <c r="Q130" s="143">
        <v>306329.11392405059</v>
      </c>
      <c r="R130" s="143">
        <v>81555.153707052435</v>
      </c>
      <c r="S130" s="143"/>
      <c r="T130" s="143"/>
      <c r="U130" s="143"/>
      <c r="V130" s="143"/>
      <c r="W130" s="143"/>
      <c r="X130" s="493">
        <v>12650.000000000002</v>
      </c>
      <c r="Y130" s="493"/>
      <c r="Z130" s="493"/>
      <c r="AA130" s="493"/>
      <c r="AB130" s="225"/>
      <c r="AC130" s="225"/>
      <c r="AD130" s="225"/>
      <c r="AE130" s="225"/>
      <c r="AF130" s="225"/>
      <c r="AG130" s="226"/>
      <c r="AH130" s="227"/>
      <c r="AI130" s="11" t="s">
        <v>53</v>
      </c>
      <c r="AJ130" s="227"/>
      <c r="AK130" s="11"/>
      <c r="AL130" s="227"/>
      <c r="AM130" s="11"/>
      <c r="AN130" s="227"/>
      <c r="AO130" s="11"/>
      <c r="AP130" s="227"/>
    </row>
    <row r="131" spans="1:42" s="72" customFormat="1" outlineLevel="1">
      <c r="A131" s="219" t="s">
        <v>74</v>
      </c>
      <c r="B131" s="220" t="s">
        <v>5</v>
      </c>
      <c r="C131" s="221" t="s">
        <v>33</v>
      </c>
      <c r="D131" s="229" t="s">
        <v>655</v>
      </c>
      <c r="E131" s="222" t="s">
        <v>57</v>
      </c>
      <c r="F131" s="223" t="s">
        <v>614</v>
      </c>
      <c r="G131" s="224" t="s">
        <v>2</v>
      </c>
      <c r="H131" s="224"/>
      <c r="J131" s="224" t="s">
        <v>2</v>
      </c>
      <c r="K131" s="224" t="s">
        <v>2</v>
      </c>
      <c r="L131" s="224" t="s">
        <v>2</v>
      </c>
      <c r="M131" s="224" t="s">
        <v>2</v>
      </c>
      <c r="N131" s="143">
        <v>750000</v>
      </c>
      <c r="O131" s="143">
        <v>408250</v>
      </c>
      <c r="P131" s="143">
        <v>438000.00000000006</v>
      </c>
      <c r="Q131" s="143">
        <v>249450.00000000003</v>
      </c>
      <c r="R131" s="143">
        <v>58000</v>
      </c>
      <c r="S131" s="143">
        <v>1000000</v>
      </c>
      <c r="T131" s="143">
        <v>545988.25831702549</v>
      </c>
      <c r="U131" s="143">
        <v>560000</v>
      </c>
      <c r="V131" s="143">
        <v>310000</v>
      </c>
      <c r="W131" s="143">
        <v>90000</v>
      </c>
      <c r="X131" s="493">
        <v>15290.000000000002</v>
      </c>
      <c r="Y131" s="493"/>
      <c r="Z131" s="493">
        <v>12210.000000000002</v>
      </c>
      <c r="AA131" s="493"/>
      <c r="AB131" s="225"/>
      <c r="AC131" s="225"/>
      <c r="AD131" s="225"/>
      <c r="AE131" s="225"/>
      <c r="AF131" s="225"/>
      <c r="AG131" s="226"/>
      <c r="AH131" s="227" t="s">
        <v>6</v>
      </c>
      <c r="AI131" s="11"/>
      <c r="AJ131" s="227" t="s">
        <v>6</v>
      </c>
      <c r="AK131" s="11" t="s">
        <v>6</v>
      </c>
      <c r="AL131" s="227" t="s">
        <v>6</v>
      </c>
      <c r="AM131" s="11" t="s">
        <v>6</v>
      </c>
      <c r="AN131" s="227" t="s">
        <v>6</v>
      </c>
      <c r="AO131" s="11" t="s">
        <v>6</v>
      </c>
      <c r="AP131" s="227" t="s">
        <v>6</v>
      </c>
    </row>
    <row r="132" spans="1:42" s="72" customFormat="1" outlineLevel="1">
      <c r="A132" s="219" t="s">
        <v>74</v>
      </c>
      <c r="B132" s="220" t="s">
        <v>5</v>
      </c>
      <c r="C132" s="221" t="s">
        <v>608</v>
      </c>
      <c r="D132" s="229" t="s">
        <v>526</v>
      </c>
      <c r="E132" s="222" t="s">
        <v>609</v>
      </c>
      <c r="F132" s="223" t="s">
        <v>171</v>
      </c>
      <c r="G132" s="224"/>
      <c r="H132" s="224"/>
      <c r="I132" s="224" t="s">
        <v>2</v>
      </c>
      <c r="K132" s="224"/>
      <c r="L132" s="224"/>
      <c r="M132" s="224"/>
      <c r="N132" s="143"/>
      <c r="O132" s="143"/>
      <c r="P132" s="143"/>
      <c r="Q132" s="143"/>
      <c r="R132" s="143"/>
      <c r="S132" s="143">
        <v>850000</v>
      </c>
      <c r="T132" s="143">
        <v>395505</v>
      </c>
      <c r="U132" s="143">
        <v>518500</v>
      </c>
      <c r="V132" s="143">
        <v>331500</v>
      </c>
      <c r="W132" s="143">
        <v>93500</v>
      </c>
      <c r="X132" s="493"/>
      <c r="Y132" s="493"/>
      <c r="Z132" s="493">
        <v>13200.000000000002</v>
      </c>
      <c r="AA132" s="493"/>
      <c r="AB132" s="225"/>
      <c r="AC132" s="225"/>
      <c r="AD132" s="225"/>
      <c r="AE132" s="225"/>
      <c r="AF132" s="225"/>
      <c r="AG132" s="226"/>
      <c r="AH132" s="227"/>
      <c r="AI132" s="11"/>
      <c r="AJ132" s="227"/>
      <c r="AK132" s="11"/>
      <c r="AL132" s="227"/>
      <c r="AM132" s="11"/>
      <c r="AN132" s="227"/>
      <c r="AO132" s="11"/>
      <c r="AP132" s="227"/>
    </row>
    <row r="133" spans="1:42" s="72" customFormat="1" outlineLevel="1">
      <c r="A133" s="219" t="s">
        <v>74</v>
      </c>
      <c r="B133" s="220" t="s">
        <v>5</v>
      </c>
      <c r="C133" s="221" t="s">
        <v>437</v>
      </c>
      <c r="D133" s="229" t="s">
        <v>576</v>
      </c>
      <c r="E133" s="222" t="s">
        <v>438</v>
      </c>
      <c r="F133" s="223" t="s">
        <v>171</v>
      </c>
      <c r="G133" s="224"/>
      <c r="H133" s="224"/>
      <c r="J133" s="224"/>
      <c r="K133" s="224" t="s">
        <v>2</v>
      </c>
      <c r="L133" s="224"/>
      <c r="M133" s="224"/>
      <c r="N133" s="143">
        <v>1200000</v>
      </c>
      <c r="O133" s="143">
        <v>677280</v>
      </c>
      <c r="P133" s="143">
        <v>547560</v>
      </c>
      <c r="Q133" s="143">
        <v>250200</v>
      </c>
      <c r="R133" s="143">
        <v>68520</v>
      </c>
      <c r="S133" s="143"/>
      <c r="T133" s="143"/>
      <c r="U133" s="143"/>
      <c r="V133" s="143"/>
      <c r="W133" s="143"/>
      <c r="X133" s="493">
        <v>15400.000000000002</v>
      </c>
      <c r="Y133" s="493"/>
      <c r="Z133" s="493"/>
      <c r="AA133" s="493"/>
      <c r="AB133" s="225"/>
      <c r="AC133" s="225"/>
      <c r="AD133" s="225"/>
      <c r="AE133" s="225"/>
      <c r="AF133" s="225"/>
      <c r="AG133" s="226"/>
      <c r="AH133" s="227"/>
      <c r="AI133" s="11"/>
      <c r="AJ133" s="227"/>
      <c r="AK133" s="11"/>
      <c r="AL133" s="227"/>
      <c r="AM133" s="11" t="s">
        <v>53</v>
      </c>
      <c r="AN133" s="227"/>
      <c r="AO133" s="11"/>
      <c r="AP133" s="227"/>
    </row>
    <row r="134" spans="1:42" s="72" customFormat="1" outlineLevel="1">
      <c r="A134" s="219" t="s">
        <v>74</v>
      </c>
      <c r="B134" s="220" t="s">
        <v>5</v>
      </c>
      <c r="C134" s="221" t="s">
        <v>281</v>
      </c>
      <c r="D134" s="229"/>
      <c r="E134" s="222" t="s">
        <v>282</v>
      </c>
      <c r="F134" s="223" t="s">
        <v>447</v>
      </c>
      <c r="G134" s="224"/>
      <c r="H134" s="224" t="s">
        <v>2</v>
      </c>
      <c r="J134" s="224"/>
      <c r="K134" s="224"/>
      <c r="L134" s="224"/>
      <c r="M134" s="224"/>
      <c r="N134" s="143">
        <v>1500000</v>
      </c>
      <c r="O134" s="143">
        <v>745695.8393113343</v>
      </c>
      <c r="P134" s="143">
        <v>914634.14634146343</v>
      </c>
      <c r="Q134" s="143">
        <v>525000</v>
      </c>
      <c r="R134" s="143">
        <v>123744.61979913915</v>
      </c>
      <c r="S134" s="143">
        <v>1400000</v>
      </c>
      <c r="T134" s="143">
        <v>695982.78335724538</v>
      </c>
      <c r="U134" s="143">
        <v>840000</v>
      </c>
      <c r="V134" s="143">
        <v>476000.00000000006</v>
      </c>
      <c r="W134" s="143">
        <v>112000</v>
      </c>
      <c r="X134" s="493">
        <v>28600.000000000004</v>
      </c>
      <c r="Y134" s="493"/>
      <c r="Z134" s="493">
        <v>19800</v>
      </c>
      <c r="AA134" s="493"/>
      <c r="AB134" s="225"/>
      <c r="AC134" s="225"/>
      <c r="AD134" s="225"/>
      <c r="AE134" s="225"/>
      <c r="AF134" s="225"/>
      <c r="AG134" s="226"/>
      <c r="AH134" s="227"/>
      <c r="AI134" s="11"/>
      <c r="AJ134" s="227"/>
      <c r="AK134" s="11" t="s">
        <v>53</v>
      </c>
      <c r="AL134" s="227" t="s">
        <v>53</v>
      </c>
      <c r="AM134" s="11"/>
      <c r="AN134" s="227"/>
      <c r="AO134" s="11"/>
      <c r="AP134" s="227"/>
    </row>
    <row r="135" spans="1:42" s="72" customFormat="1" outlineLevel="1">
      <c r="A135" s="219" t="s">
        <v>74</v>
      </c>
      <c r="B135" s="220" t="s">
        <v>5</v>
      </c>
      <c r="C135" s="221" t="s">
        <v>43</v>
      </c>
      <c r="D135" s="229" t="s">
        <v>604</v>
      </c>
      <c r="E135" s="222" t="s">
        <v>603</v>
      </c>
      <c r="F135" s="223" t="s">
        <v>653</v>
      </c>
      <c r="G135" s="224"/>
      <c r="H135" s="224"/>
      <c r="I135" s="224" t="s">
        <v>2</v>
      </c>
      <c r="J135" s="224"/>
      <c r="K135" s="224"/>
      <c r="L135" s="224"/>
      <c r="M135" s="224"/>
      <c r="N135" s="143">
        <v>750000</v>
      </c>
      <c r="O135" s="143">
        <v>437849.99999999994</v>
      </c>
      <c r="P135" s="143">
        <v>348750</v>
      </c>
      <c r="Q135" s="143">
        <v>176250</v>
      </c>
      <c r="R135" s="143">
        <v>37500</v>
      </c>
      <c r="S135" s="143"/>
      <c r="T135" s="143"/>
      <c r="U135" s="143"/>
      <c r="V135" s="143"/>
      <c r="W135" s="143"/>
      <c r="X135" s="493">
        <v>12100.000000000002</v>
      </c>
      <c r="Y135" s="493"/>
      <c r="Z135" s="493"/>
      <c r="AA135" s="493"/>
      <c r="AB135" s="225"/>
      <c r="AC135" s="225"/>
      <c r="AD135" s="225"/>
      <c r="AE135" s="225"/>
      <c r="AF135" s="225"/>
      <c r="AG135" s="226"/>
      <c r="AH135" s="227" t="s">
        <v>6</v>
      </c>
      <c r="AI135" s="11" t="s">
        <v>6</v>
      </c>
      <c r="AJ135" s="227" t="s">
        <v>6</v>
      </c>
      <c r="AK135" s="11" t="s">
        <v>53</v>
      </c>
      <c r="AL135" s="227" t="s">
        <v>53</v>
      </c>
      <c r="AM135" s="11" t="s">
        <v>6</v>
      </c>
      <c r="AN135" s="227" t="s">
        <v>6</v>
      </c>
      <c r="AO135" s="11" t="s">
        <v>6</v>
      </c>
      <c r="AP135" s="227" t="s">
        <v>6</v>
      </c>
    </row>
    <row r="136" spans="1:42" s="72" customFormat="1" outlineLevel="1">
      <c r="A136" s="219" t="s">
        <v>74</v>
      </c>
      <c r="B136" s="220" t="s">
        <v>5</v>
      </c>
      <c r="C136" s="221" t="s">
        <v>432</v>
      </c>
      <c r="D136" s="229" t="s">
        <v>552</v>
      </c>
      <c r="E136" s="222" t="s">
        <v>433</v>
      </c>
      <c r="F136" s="223">
        <v>0.85069444444444453</v>
      </c>
      <c r="G136" s="224" t="s">
        <v>2</v>
      </c>
      <c r="H136" s="224"/>
      <c r="I136" s="224"/>
      <c r="J136" s="224"/>
      <c r="K136" s="224"/>
      <c r="L136" s="224"/>
      <c r="M136" s="224"/>
      <c r="N136" s="143">
        <v>1600000</v>
      </c>
      <c r="O136" s="143">
        <v>860640.00000000012</v>
      </c>
      <c r="P136" s="143">
        <v>884639.99999999988</v>
      </c>
      <c r="Q136" s="143">
        <v>448000.00000000006</v>
      </c>
      <c r="R136" s="143">
        <v>132640.00000000003</v>
      </c>
      <c r="S136" s="143"/>
      <c r="T136" s="143"/>
      <c r="U136" s="143"/>
      <c r="V136" s="143"/>
      <c r="W136" s="143"/>
      <c r="X136" s="493">
        <v>23100.000000000004</v>
      </c>
      <c r="Y136" s="493"/>
      <c r="Z136" s="493"/>
      <c r="AA136" s="493"/>
      <c r="AB136" s="225"/>
      <c r="AC136" s="225"/>
      <c r="AD136" s="225"/>
      <c r="AE136" s="225"/>
      <c r="AF136" s="225"/>
      <c r="AG136" s="226"/>
      <c r="AH136" s="227"/>
      <c r="AI136" s="11" t="s">
        <v>53</v>
      </c>
      <c r="AJ136" s="227"/>
      <c r="AK136" s="11"/>
      <c r="AL136" s="227" t="s">
        <v>53</v>
      </c>
      <c r="AM136" s="11" t="s">
        <v>53</v>
      </c>
      <c r="AN136" s="227"/>
      <c r="AO136" s="11"/>
      <c r="AP136" s="227"/>
    </row>
    <row r="137" spans="1:42" s="72" customFormat="1" outlineLevel="1">
      <c r="A137" s="219" t="s">
        <v>74</v>
      </c>
      <c r="B137" s="220" t="s">
        <v>5</v>
      </c>
      <c r="C137" s="221" t="s">
        <v>434</v>
      </c>
      <c r="D137" s="229" t="s">
        <v>552</v>
      </c>
      <c r="E137" s="222" t="s">
        <v>433</v>
      </c>
      <c r="F137" s="223" t="s">
        <v>436</v>
      </c>
      <c r="G137" s="224" t="s">
        <v>2</v>
      </c>
      <c r="H137" s="224"/>
      <c r="I137" s="224"/>
      <c r="J137" s="224"/>
      <c r="K137" s="224"/>
      <c r="L137" s="224"/>
      <c r="M137" s="224"/>
      <c r="N137" s="143">
        <v>1550000</v>
      </c>
      <c r="O137" s="143">
        <v>852965</v>
      </c>
      <c r="P137" s="143">
        <v>852500.00000000012</v>
      </c>
      <c r="Q137" s="143">
        <v>449499.99999999994</v>
      </c>
      <c r="R137" s="143">
        <v>123225.00000000001</v>
      </c>
      <c r="S137" s="143"/>
      <c r="T137" s="143"/>
      <c r="U137" s="143"/>
      <c r="V137" s="143"/>
      <c r="W137" s="143"/>
      <c r="X137" s="493">
        <v>30800.000000000004</v>
      </c>
      <c r="Y137" s="493"/>
      <c r="Z137" s="493"/>
      <c r="AA137" s="493"/>
      <c r="AB137" s="225"/>
      <c r="AC137" s="225"/>
      <c r="AD137" s="225"/>
      <c r="AE137" s="225"/>
      <c r="AF137" s="225"/>
      <c r="AG137" s="226"/>
      <c r="AH137" s="227"/>
      <c r="AI137" s="11" t="s">
        <v>53</v>
      </c>
      <c r="AJ137" s="227"/>
      <c r="AK137" s="11"/>
      <c r="AL137" s="227" t="s">
        <v>53</v>
      </c>
      <c r="AM137" s="11" t="s">
        <v>53</v>
      </c>
      <c r="AN137" s="227"/>
      <c r="AO137" s="11"/>
      <c r="AP137" s="227"/>
    </row>
    <row r="138" spans="1:42" s="72" customFormat="1" outlineLevel="1">
      <c r="A138" s="219" t="s">
        <v>74</v>
      </c>
      <c r="B138" s="220" t="s">
        <v>5</v>
      </c>
      <c r="C138" s="221" t="s">
        <v>435</v>
      </c>
      <c r="D138" s="229" t="s">
        <v>552</v>
      </c>
      <c r="E138" s="222" t="s">
        <v>433</v>
      </c>
      <c r="F138" s="223" t="s">
        <v>605</v>
      </c>
      <c r="G138" s="224" t="s">
        <v>2</v>
      </c>
      <c r="H138" s="224"/>
      <c r="I138" s="224"/>
      <c r="J138" s="224"/>
      <c r="K138" s="224"/>
      <c r="L138" s="224"/>
      <c r="M138" s="224"/>
      <c r="N138" s="143">
        <v>1000000</v>
      </c>
      <c r="O138" s="143">
        <v>580900</v>
      </c>
      <c r="P138" s="143">
        <v>539500</v>
      </c>
      <c r="Q138" s="143">
        <v>280000</v>
      </c>
      <c r="R138" s="143">
        <v>64400.000000000007</v>
      </c>
      <c r="S138" s="143"/>
      <c r="T138" s="143"/>
      <c r="U138" s="143"/>
      <c r="V138" s="143"/>
      <c r="W138" s="143"/>
      <c r="X138" s="493">
        <v>19250</v>
      </c>
      <c r="Y138" s="493"/>
      <c r="Z138" s="493"/>
      <c r="AA138" s="493"/>
      <c r="AB138" s="225"/>
      <c r="AC138" s="225"/>
      <c r="AD138" s="225"/>
      <c r="AE138" s="225"/>
      <c r="AF138" s="225"/>
      <c r="AG138" s="226"/>
      <c r="AH138" s="227"/>
      <c r="AI138" s="11" t="s">
        <v>53</v>
      </c>
      <c r="AJ138" s="227"/>
      <c r="AK138" s="11"/>
      <c r="AL138" s="227" t="s">
        <v>53</v>
      </c>
      <c r="AM138" s="11" t="s">
        <v>53</v>
      </c>
      <c r="AN138" s="227"/>
      <c r="AO138" s="11"/>
      <c r="AP138" s="227"/>
    </row>
    <row r="139" spans="1:42" s="72" customFormat="1" outlineLevel="1">
      <c r="A139" s="219" t="s">
        <v>74</v>
      </c>
      <c r="B139" s="220" t="s">
        <v>5</v>
      </c>
      <c r="C139" s="221" t="s">
        <v>273</v>
      </c>
      <c r="D139" s="229" t="s">
        <v>504</v>
      </c>
      <c r="E139" s="222" t="s">
        <v>274</v>
      </c>
      <c r="F139" s="223">
        <v>0.88541666666666663</v>
      </c>
      <c r="G139" s="224"/>
      <c r="H139" s="224"/>
      <c r="I139" s="224"/>
      <c r="J139" s="224" t="s">
        <v>2</v>
      </c>
      <c r="K139" s="224"/>
      <c r="L139" s="224"/>
      <c r="M139" s="224"/>
      <c r="N139" s="143">
        <v>1250000</v>
      </c>
      <c r="O139" s="143">
        <v>727583.33333333326</v>
      </c>
      <c r="P139" s="143">
        <v>740416.66666666663</v>
      </c>
      <c r="Q139" s="143">
        <v>469749.99999999994</v>
      </c>
      <c r="R139" s="143">
        <v>118666.66666666666</v>
      </c>
      <c r="S139" s="143"/>
      <c r="T139" s="143"/>
      <c r="U139" s="143"/>
      <c r="V139" s="143"/>
      <c r="W139" s="143"/>
      <c r="X139" s="493">
        <v>21890</v>
      </c>
      <c r="Y139" s="493"/>
      <c r="Z139" s="493"/>
      <c r="AA139" s="493"/>
      <c r="AB139" s="225"/>
      <c r="AC139" s="225"/>
      <c r="AD139" s="225"/>
      <c r="AE139" s="225"/>
      <c r="AF139" s="225"/>
      <c r="AG139" s="226"/>
      <c r="AH139" s="227"/>
      <c r="AI139" s="11"/>
      <c r="AJ139" s="227"/>
      <c r="AK139" s="11"/>
      <c r="AL139" s="227" t="s">
        <v>53</v>
      </c>
      <c r="AM139" s="11"/>
      <c r="AN139" s="227"/>
      <c r="AO139" s="11"/>
      <c r="AP139" s="227"/>
    </row>
    <row r="140" spans="1:42" s="72" customFormat="1" outlineLevel="1">
      <c r="A140" s="219" t="s">
        <v>74</v>
      </c>
      <c r="B140" s="220" t="s">
        <v>5</v>
      </c>
      <c r="C140" s="221" t="s">
        <v>275</v>
      </c>
      <c r="D140" s="229" t="s">
        <v>504</v>
      </c>
      <c r="E140" s="222" t="s">
        <v>274</v>
      </c>
      <c r="F140" s="223" t="s">
        <v>171</v>
      </c>
      <c r="G140" s="224"/>
      <c r="H140" s="224"/>
      <c r="I140" s="224"/>
      <c r="J140" s="224" t="s">
        <v>2</v>
      </c>
      <c r="K140" s="224"/>
      <c r="L140" s="224"/>
      <c r="M140" s="224"/>
      <c r="N140" s="143">
        <v>1900000</v>
      </c>
      <c r="O140" s="143">
        <v>1149246.6666666667</v>
      </c>
      <c r="P140" s="143">
        <v>1033663.3333333331</v>
      </c>
      <c r="Q140" s="143">
        <v>620350</v>
      </c>
      <c r="R140" s="143">
        <v>148896.66666666666</v>
      </c>
      <c r="S140" s="143"/>
      <c r="T140" s="143"/>
      <c r="U140" s="143"/>
      <c r="V140" s="143"/>
      <c r="W140" s="143"/>
      <c r="X140" s="493">
        <v>30800.000000000004</v>
      </c>
      <c r="Y140" s="493"/>
      <c r="Z140" s="493"/>
      <c r="AA140" s="493"/>
      <c r="AB140" s="225"/>
      <c r="AC140" s="225"/>
      <c r="AD140" s="225"/>
      <c r="AE140" s="225"/>
      <c r="AF140" s="225"/>
      <c r="AG140" s="226"/>
      <c r="AH140" s="227"/>
      <c r="AI140" s="11"/>
      <c r="AJ140" s="227"/>
      <c r="AK140" s="11"/>
      <c r="AL140" s="227" t="s">
        <v>53</v>
      </c>
      <c r="AM140" s="11"/>
      <c r="AN140" s="227"/>
      <c r="AO140" s="11"/>
      <c r="AP140" s="227"/>
    </row>
    <row r="141" spans="1:42" s="72" customFormat="1" outlineLevel="1">
      <c r="A141" s="219" t="s">
        <v>74</v>
      </c>
      <c r="B141" s="220" t="s">
        <v>5</v>
      </c>
      <c r="C141" s="221" t="s">
        <v>276</v>
      </c>
      <c r="D141" s="229" t="s">
        <v>504</v>
      </c>
      <c r="E141" s="222" t="s">
        <v>274</v>
      </c>
      <c r="F141" s="223">
        <v>0.96875</v>
      </c>
      <c r="G141" s="224"/>
      <c r="H141" s="224"/>
      <c r="I141" s="224"/>
      <c r="J141" s="224" t="s">
        <v>2</v>
      </c>
      <c r="K141" s="224"/>
      <c r="L141" s="224"/>
      <c r="M141" s="224"/>
      <c r="N141" s="143">
        <v>1250000</v>
      </c>
      <c r="O141" s="143">
        <v>779333.33333333337</v>
      </c>
      <c r="P141" s="143">
        <v>720083.33333333326</v>
      </c>
      <c r="Q141" s="143">
        <v>405041.66666666669</v>
      </c>
      <c r="R141" s="143">
        <v>92708.333333333343</v>
      </c>
      <c r="S141" s="143"/>
      <c r="T141" s="143"/>
      <c r="U141" s="143"/>
      <c r="V141" s="143"/>
      <c r="W141" s="143"/>
      <c r="X141" s="493">
        <v>20020</v>
      </c>
      <c r="Y141" s="493"/>
      <c r="Z141" s="493"/>
      <c r="AA141" s="493"/>
      <c r="AB141" s="225"/>
      <c r="AC141" s="225"/>
      <c r="AD141" s="225"/>
      <c r="AE141" s="225"/>
      <c r="AF141" s="225"/>
      <c r="AG141" s="226"/>
      <c r="AH141" s="227"/>
      <c r="AI141" s="11"/>
      <c r="AJ141" s="227"/>
      <c r="AK141" s="11"/>
      <c r="AL141" s="227" t="s">
        <v>53</v>
      </c>
      <c r="AM141" s="11"/>
      <c r="AN141" s="227"/>
      <c r="AO141" s="11"/>
      <c r="AP141" s="227"/>
    </row>
    <row r="142" spans="1:42" s="72" customFormat="1" outlineLevel="1">
      <c r="A142" s="219" t="s">
        <v>74</v>
      </c>
      <c r="B142" s="220" t="s">
        <v>5</v>
      </c>
      <c r="C142" s="221" t="s">
        <v>606</v>
      </c>
      <c r="D142" s="229" t="s">
        <v>607</v>
      </c>
      <c r="E142" s="222" t="s">
        <v>654</v>
      </c>
      <c r="F142" s="223" t="s">
        <v>171</v>
      </c>
      <c r="G142" s="224"/>
      <c r="H142" s="224"/>
      <c r="I142" s="224"/>
      <c r="J142" s="224"/>
      <c r="K142" s="224"/>
      <c r="L142" s="224" t="s">
        <v>2</v>
      </c>
      <c r="M142" s="224"/>
      <c r="N142" s="143">
        <v>1250000</v>
      </c>
      <c r="O142" s="143">
        <v>571658.61513687589</v>
      </c>
      <c r="P142" s="143">
        <v>544484.70209339773</v>
      </c>
      <c r="Q142" s="143">
        <v>293880.83735909825</v>
      </c>
      <c r="R142" s="143">
        <v>101650.56360708535</v>
      </c>
      <c r="S142" s="143">
        <v>1250000</v>
      </c>
      <c r="T142" s="143">
        <v>571658.61513687589</v>
      </c>
      <c r="U142" s="143">
        <v>531250</v>
      </c>
      <c r="V142" s="143">
        <v>287500</v>
      </c>
      <c r="W142" s="143">
        <v>93750</v>
      </c>
      <c r="X142" s="493">
        <v>16500</v>
      </c>
      <c r="Y142" s="493"/>
      <c r="Z142" s="493">
        <v>11880.000000000002</v>
      </c>
      <c r="AA142" s="493"/>
      <c r="AB142" s="225"/>
      <c r="AC142" s="225"/>
      <c r="AD142" s="225"/>
      <c r="AE142" s="225"/>
      <c r="AF142" s="225"/>
      <c r="AG142" s="226"/>
      <c r="AH142" s="227"/>
      <c r="AI142" s="11" t="s">
        <v>53</v>
      </c>
      <c r="AJ142" s="227"/>
      <c r="AK142" s="11"/>
      <c r="AL142" s="227"/>
      <c r="AM142" s="11"/>
      <c r="AN142" s="227"/>
      <c r="AO142" s="11"/>
      <c r="AP142" s="227"/>
    </row>
    <row r="143" spans="1:42" s="72" customFormat="1" outlineLevel="1">
      <c r="A143" s="219" t="s">
        <v>74</v>
      </c>
      <c r="B143" s="220" t="s">
        <v>5</v>
      </c>
      <c r="C143" s="221" t="s">
        <v>34</v>
      </c>
      <c r="D143" s="229" t="s">
        <v>615</v>
      </c>
      <c r="E143" s="222" t="s">
        <v>61</v>
      </c>
      <c r="F143" s="223" t="s">
        <v>614</v>
      </c>
      <c r="G143" s="224" t="s">
        <v>2</v>
      </c>
      <c r="H143" s="224"/>
      <c r="J143" s="224" t="s">
        <v>2</v>
      </c>
      <c r="K143" s="224" t="s">
        <v>2</v>
      </c>
      <c r="L143" s="224" t="s">
        <v>2</v>
      </c>
      <c r="M143" s="224" t="s">
        <v>2</v>
      </c>
      <c r="N143" s="143">
        <v>750000</v>
      </c>
      <c r="O143" s="143">
        <v>418900.00000000012</v>
      </c>
      <c r="P143" s="143">
        <v>395550</v>
      </c>
      <c r="Q143" s="143">
        <v>190724.99999999997</v>
      </c>
      <c r="R143" s="143">
        <v>52500.000000000007</v>
      </c>
      <c r="S143" s="143">
        <v>950000</v>
      </c>
      <c r="T143" s="143">
        <v>536851.06382978719</v>
      </c>
      <c r="U143" s="143">
        <v>437000</v>
      </c>
      <c r="V143" s="143">
        <v>209000</v>
      </c>
      <c r="W143" s="143">
        <v>57000</v>
      </c>
      <c r="X143" s="493">
        <v>11550.000000000002</v>
      </c>
      <c r="Y143" s="493"/>
      <c r="Z143" s="493">
        <v>8910</v>
      </c>
      <c r="AA143" s="493"/>
      <c r="AB143" s="225"/>
      <c r="AC143" s="225"/>
      <c r="AD143" s="225"/>
      <c r="AE143" s="225"/>
      <c r="AF143" s="225"/>
      <c r="AG143" s="226"/>
      <c r="AH143" s="227" t="s">
        <v>6</v>
      </c>
      <c r="AI143" s="11"/>
      <c r="AJ143" s="227" t="s">
        <v>6</v>
      </c>
      <c r="AK143" s="11" t="s">
        <v>6</v>
      </c>
      <c r="AL143" s="227"/>
      <c r="AM143" s="11" t="s">
        <v>6</v>
      </c>
      <c r="AN143" s="227" t="s">
        <v>6</v>
      </c>
      <c r="AO143" s="11" t="s">
        <v>6</v>
      </c>
      <c r="AP143" s="227" t="s">
        <v>6</v>
      </c>
    </row>
    <row r="144" spans="1:42" s="72" customFormat="1" outlineLevel="1">
      <c r="A144" s="219" t="s">
        <v>74</v>
      </c>
      <c r="B144" s="220" t="s">
        <v>5</v>
      </c>
      <c r="C144" s="221" t="s">
        <v>457</v>
      </c>
      <c r="D144" s="222"/>
      <c r="E144" s="222" t="s">
        <v>617</v>
      </c>
      <c r="F144" s="223" t="s">
        <v>618</v>
      </c>
      <c r="G144" s="224" t="s">
        <v>2</v>
      </c>
      <c r="H144" s="224"/>
      <c r="I144" s="224"/>
      <c r="J144" s="224"/>
      <c r="K144" s="224"/>
      <c r="L144" s="224"/>
      <c r="M144" s="224" t="s">
        <v>2</v>
      </c>
      <c r="N144" s="143">
        <v>580000</v>
      </c>
      <c r="O144" s="143">
        <v>322967.24470134871</v>
      </c>
      <c r="P144" s="143">
        <v>287206.16570327559</v>
      </c>
      <c r="Q144" s="143">
        <v>143044.31599229286</v>
      </c>
      <c r="R144" s="143">
        <v>24585.741811175336</v>
      </c>
      <c r="S144" s="143">
        <v>610000</v>
      </c>
      <c r="T144" s="143">
        <v>319114.6881287726</v>
      </c>
      <c r="U144" s="143">
        <v>310523.138832998</v>
      </c>
      <c r="V144" s="143">
        <v>143601.60965794767</v>
      </c>
      <c r="W144" s="143">
        <v>52776.659959758545</v>
      </c>
      <c r="X144" s="493">
        <v>7480.0000000000009</v>
      </c>
      <c r="Y144" s="493"/>
      <c r="Z144" s="493">
        <v>5500</v>
      </c>
      <c r="AA144" s="493"/>
      <c r="AB144" s="225"/>
      <c r="AC144" s="225"/>
      <c r="AD144" s="225"/>
      <c r="AE144" s="225"/>
      <c r="AF144" s="225"/>
      <c r="AG144" s="226"/>
      <c r="AH144" s="227" t="s">
        <v>6</v>
      </c>
      <c r="AI144" s="11" t="s">
        <v>6</v>
      </c>
      <c r="AJ144" s="227" t="s">
        <v>6</v>
      </c>
      <c r="AK144" s="11" t="s">
        <v>53</v>
      </c>
      <c r="AL144" s="227" t="s">
        <v>6</v>
      </c>
      <c r="AM144" s="11" t="s">
        <v>6</v>
      </c>
      <c r="AN144" s="227" t="s">
        <v>6</v>
      </c>
      <c r="AO144" s="11" t="s">
        <v>6</v>
      </c>
      <c r="AP144" s="227" t="s">
        <v>6</v>
      </c>
    </row>
    <row r="145" spans="1:42" s="72" customFormat="1" outlineLevel="1">
      <c r="A145" s="219" t="s">
        <v>74</v>
      </c>
      <c r="B145" s="220" t="s">
        <v>5</v>
      </c>
      <c r="C145" s="221" t="s">
        <v>35</v>
      </c>
      <c r="D145" s="222" t="s">
        <v>537</v>
      </c>
      <c r="E145" s="222" t="s">
        <v>58</v>
      </c>
      <c r="F145" s="223" t="s">
        <v>616</v>
      </c>
      <c r="G145" s="224" t="s">
        <v>2</v>
      </c>
      <c r="H145" s="224" t="s">
        <v>2</v>
      </c>
      <c r="I145" s="224" t="s">
        <v>2</v>
      </c>
      <c r="J145" s="224" t="s">
        <v>2</v>
      </c>
      <c r="K145" s="224" t="s">
        <v>2</v>
      </c>
      <c r="L145" s="224" t="s">
        <v>2</v>
      </c>
      <c r="M145" s="224"/>
      <c r="N145" s="143">
        <v>600000</v>
      </c>
      <c r="O145" s="143">
        <v>321717.79141104297</v>
      </c>
      <c r="P145" s="143">
        <v>298159.50920245401</v>
      </c>
      <c r="Q145" s="143">
        <v>150920.245398773</v>
      </c>
      <c r="R145" s="143">
        <v>37546.012269938648</v>
      </c>
      <c r="S145" s="143">
        <v>600000</v>
      </c>
      <c r="T145" s="143">
        <v>327561.83745583036</v>
      </c>
      <c r="U145" s="143">
        <v>290459.36395759718</v>
      </c>
      <c r="V145" s="143">
        <v>131448.76325088338</v>
      </c>
      <c r="W145" s="143">
        <v>31802.120141342759</v>
      </c>
      <c r="X145" s="493">
        <v>7810.0000000000009</v>
      </c>
      <c r="Y145" s="493"/>
      <c r="Z145" s="493">
        <v>5280</v>
      </c>
      <c r="AA145" s="493"/>
      <c r="AB145" s="225"/>
      <c r="AC145" s="225"/>
      <c r="AD145" s="225"/>
      <c r="AE145" s="225"/>
      <c r="AF145" s="225"/>
      <c r="AG145" s="226"/>
      <c r="AH145" s="227" t="s">
        <v>6</v>
      </c>
      <c r="AI145" s="11" t="s">
        <v>6</v>
      </c>
      <c r="AJ145" s="227" t="s">
        <v>6</v>
      </c>
      <c r="AK145" s="11" t="s">
        <v>6</v>
      </c>
      <c r="AL145" s="227" t="s">
        <v>6</v>
      </c>
      <c r="AM145" s="11" t="s">
        <v>6</v>
      </c>
      <c r="AN145" s="227" t="s">
        <v>6</v>
      </c>
      <c r="AO145" s="11" t="s">
        <v>6</v>
      </c>
      <c r="AP145" s="227" t="s">
        <v>6</v>
      </c>
    </row>
    <row r="146" spans="1:42" s="72" customFormat="1" outlineLevel="1">
      <c r="A146" s="219" t="s">
        <v>74</v>
      </c>
      <c r="B146" s="220" t="s">
        <v>5</v>
      </c>
      <c r="C146" s="221" t="s">
        <v>280</v>
      </c>
      <c r="D146" s="222" t="s">
        <v>504</v>
      </c>
      <c r="E146" s="222" t="s">
        <v>656</v>
      </c>
      <c r="F146" s="223">
        <v>0.99652777777777779</v>
      </c>
      <c r="G146" s="224"/>
      <c r="H146" s="224"/>
      <c r="I146" s="224"/>
      <c r="J146" s="224" t="s">
        <v>2</v>
      </c>
      <c r="K146" s="224"/>
      <c r="L146" s="224"/>
      <c r="M146" s="224"/>
      <c r="N146" s="143">
        <v>1050000</v>
      </c>
      <c r="O146" s="143">
        <v>600872.93889427732</v>
      </c>
      <c r="P146" s="143">
        <v>564209.50533462653</v>
      </c>
      <c r="Q146" s="143">
        <v>327934.04461687681</v>
      </c>
      <c r="R146" s="143">
        <v>86566.440349175551</v>
      </c>
      <c r="S146" s="143"/>
      <c r="T146" s="143"/>
      <c r="U146" s="143"/>
      <c r="V146" s="143"/>
      <c r="W146" s="143"/>
      <c r="X146" s="493">
        <v>13860.000000000002</v>
      </c>
      <c r="Y146" s="493"/>
      <c r="Z146" s="493"/>
      <c r="AA146" s="493"/>
      <c r="AB146" s="225"/>
      <c r="AC146" s="225"/>
      <c r="AD146" s="225"/>
      <c r="AE146" s="225"/>
      <c r="AF146" s="225"/>
      <c r="AG146" s="226"/>
      <c r="AH146" s="227"/>
      <c r="AI146" s="11"/>
      <c r="AJ146" s="227"/>
      <c r="AK146" s="11" t="s">
        <v>53</v>
      </c>
      <c r="AL146" s="227"/>
      <c r="AM146" s="11"/>
      <c r="AN146" s="227"/>
      <c r="AO146" s="11"/>
      <c r="AP146" s="227"/>
    </row>
    <row r="147" spans="1:42" s="228" customFormat="1">
      <c r="A147" s="219"/>
      <c r="B147" s="241" t="s">
        <v>5</v>
      </c>
      <c r="C147" s="221"/>
      <c r="E147" s="222"/>
      <c r="F147" s="223"/>
      <c r="G147" s="224"/>
      <c r="H147" s="224"/>
      <c r="I147" s="224"/>
      <c r="J147" s="224"/>
      <c r="K147" s="224"/>
      <c r="L147" s="224"/>
      <c r="M147" s="224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4"/>
      <c r="Y147" s="244"/>
      <c r="Z147" s="244"/>
      <c r="AA147" s="244"/>
      <c r="AB147" s="225"/>
      <c r="AC147" s="225"/>
      <c r="AD147" s="225"/>
      <c r="AE147" s="225"/>
      <c r="AF147" s="225"/>
      <c r="AG147" s="226"/>
      <c r="AH147" s="11"/>
      <c r="AI147" s="11"/>
      <c r="AJ147" s="11"/>
      <c r="AK147" s="11"/>
      <c r="AL147" s="11"/>
      <c r="AM147" s="11"/>
      <c r="AN147" s="11"/>
      <c r="AO147" s="11"/>
      <c r="AP147" s="11"/>
    </row>
    <row r="148" spans="1:42" s="228" customFormat="1">
      <c r="A148" s="219"/>
      <c r="B148" s="241"/>
      <c r="C148" s="221"/>
      <c r="D148" s="221" t="s">
        <v>714</v>
      </c>
      <c r="E148" s="222"/>
      <c r="F148" s="223"/>
      <c r="G148" s="224"/>
      <c r="H148" s="224"/>
      <c r="I148" s="224"/>
      <c r="J148" s="224"/>
      <c r="K148" s="224"/>
      <c r="L148" s="224"/>
      <c r="M148" s="224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494"/>
      <c r="Y148" s="494"/>
      <c r="Z148" s="494"/>
      <c r="AA148" s="494"/>
      <c r="AB148" s="225"/>
      <c r="AC148" s="225"/>
      <c r="AD148" s="225"/>
      <c r="AE148" s="225"/>
      <c r="AF148" s="225"/>
      <c r="AG148" s="226"/>
      <c r="AH148" s="11"/>
      <c r="AI148" s="11"/>
      <c r="AJ148" s="11"/>
      <c r="AK148" s="11"/>
      <c r="AL148" s="11"/>
      <c r="AM148" s="11"/>
      <c r="AN148" s="11"/>
      <c r="AO148" s="11"/>
      <c r="AP148" s="11"/>
    </row>
    <row r="149" spans="1:42" s="72" customFormat="1" outlineLevel="1">
      <c r="A149" s="229" t="s">
        <v>74</v>
      </c>
      <c r="B149" s="220" t="s">
        <v>75</v>
      </c>
      <c r="C149" s="339" t="s">
        <v>103</v>
      </c>
      <c r="D149" s="336">
        <v>63</v>
      </c>
      <c r="E149" s="337" t="s">
        <v>94</v>
      </c>
      <c r="F149" s="338" t="s">
        <v>76</v>
      </c>
      <c r="G149" s="224" t="s">
        <v>2</v>
      </c>
      <c r="H149" s="224" t="s">
        <v>2</v>
      </c>
      <c r="I149" s="224" t="s">
        <v>2</v>
      </c>
      <c r="J149" s="224" t="s">
        <v>2</v>
      </c>
      <c r="K149" s="224" t="s">
        <v>2</v>
      </c>
      <c r="L149" s="224" t="s">
        <v>2</v>
      </c>
      <c r="M149" s="224" t="s">
        <v>2</v>
      </c>
      <c r="N149" s="143">
        <v>77857.276815524237</v>
      </c>
      <c r="O149" s="143">
        <v>44468.047139288217</v>
      </c>
      <c r="P149" s="143">
        <v>58606.352983596094</v>
      </c>
      <c r="Q149" s="143">
        <v>35605.978828763102</v>
      </c>
      <c r="R149" s="143">
        <v>10020.218712579053</v>
      </c>
      <c r="S149" s="143">
        <v>86320.024295472525</v>
      </c>
      <c r="T149" s="143">
        <v>46370.815524327481</v>
      </c>
      <c r="U149" s="143">
        <v>66652.608608460403</v>
      </c>
      <c r="V149" s="143">
        <v>40920.050869666993</v>
      </c>
      <c r="W149" s="143">
        <v>10324.895233524994</v>
      </c>
      <c r="X149" s="97">
        <v>670.99999999999989</v>
      </c>
      <c r="Y149" s="97"/>
      <c r="Z149" s="97">
        <v>461.99999999999989</v>
      </c>
      <c r="AA149" s="97"/>
      <c r="AB149" s="243"/>
      <c r="AC149" s="243"/>
      <c r="AD149" s="243"/>
      <c r="AE149" s="243"/>
      <c r="AF149" s="243"/>
      <c r="AH149" s="227"/>
      <c r="AI149" s="11" t="s">
        <v>53</v>
      </c>
      <c r="AJ149" s="227"/>
      <c r="AK149" s="11"/>
      <c r="AL149" s="227"/>
      <c r="AM149" s="11"/>
      <c r="AN149" s="227"/>
      <c r="AO149" s="11"/>
      <c r="AP149" s="227"/>
    </row>
    <row r="150" spans="1:42" s="72" customFormat="1" outlineLevel="1">
      <c r="A150" s="229" t="s">
        <v>74</v>
      </c>
      <c r="B150" s="220" t="s">
        <v>75</v>
      </c>
      <c r="C150" s="339" t="s">
        <v>104</v>
      </c>
      <c r="D150" s="336">
        <v>35</v>
      </c>
      <c r="E150" s="337" t="s">
        <v>94</v>
      </c>
      <c r="F150" s="338" t="s">
        <v>77</v>
      </c>
      <c r="G150" s="224" t="s">
        <v>2</v>
      </c>
      <c r="H150" s="224" t="s">
        <v>2</v>
      </c>
      <c r="I150" s="224" t="s">
        <v>2</v>
      </c>
      <c r="J150" s="224" t="s">
        <v>2</v>
      </c>
      <c r="K150" s="224" t="s">
        <v>2</v>
      </c>
      <c r="L150" s="224" t="s">
        <v>2</v>
      </c>
      <c r="M150" s="224" t="s">
        <v>2</v>
      </c>
      <c r="N150" s="143">
        <v>146371.68041318556</v>
      </c>
      <c r="O150" s="143">
        <v>83463.394226295044</v>
      </c>
      <c r="P150" s="143">
        <v>103649.60436121363</v>
      </c>
      <c r="Q150" s="143">
        <v>65227.768261798221</v>
      </c>
      <c r="R150" s="143">
        <v>20764.377299205262</v>
      </c>
      <c r="S150" s="143">
        <v>177717.697078914</v>
      </c>
      <c r="T150" s="143">
        <v>95307.942770951282</v>
      </c>
      <c r="U150" s="143">
        <v>134141.9990580774</v>
      </c>
      <c r="V150" s="143">
        <v>87694.676381877129</v>
      </c>
      <c r="W150" s="143">
        <v>24608.082282249183</v>
      </c>
      <c r="X150" s="97">
        <v>1891.9999999999995</v>
      </c>
      <c r="Y150" s="97"/>
      <c r="Z150" s="97">
        <v>1385.9999999999998</v>
      </c>
      <c r="AA150" s="97"/>
      <c r="AB150" s="243"/>
      <c r="AC150" s="243"/>
      <c r="AD150" s="243"/>
      <c r="AE150" s="243"/>
      <c r="AF150" s="243"/>
      <c r="AH150" s="227"/>
      <c r="AI150" s="11" t="s">
        <v>53</v>
      </c>
      <c r="AJ150" s="227"/>
      <c r="AK150" s="11"/>
      <c r="AL150" s="227"/>
      <c r="AM150" s="11"/>
      <c r="AN150" s="227"/>
      <c r="AO150" s="11"/>
      <c r="AP150" s="227"/>
    </row>
    <row r="151" spans="1:42" s="72" customFormat="1" outlineLevel="1">
      <c r="A151" s="229" t="s">
        <v>74</v>
      </c>
      <c r="B151" s="220" t="s">
        <v>75</v>
      </c>
      <c r="C151" s="339" t="s">
        <v>105</v>
      </c>
      <c r="D151" s="336">
        <v>56</v>
      </c>
      <c r="E151" s="337" t="s">
        <v>94</v>
      </c>
      <c r="F151" s="338" t="s">
        <v>78</v>
      </c>
      <c r="G151" s="224" t="s">
        <v>2</v>
      </c>
      <c r="H151" s="224" t="s">
        <v>2</v>
      </c>
      <c r="I151" s="224" t="s">
        <v>2</v>
      </c>
      <c r="J151" s="224" t="s">
        <v>2</v>
      </c>
      <c r="K151" s="224" t="s">
        <v>2</v>
      </c>
      <c r="L151" s="224" t="s">
        <v>2</v>
      </c>
      <c r="M151" s="224" t="s">
        <v>2</v>
      </c>
      <c r="N151" s="143">
        <v>180628.88221201624</v>
      </c>
      <c r="O151" s="143">
        <v>102898.98544873868</v>
      </c>
      <c r="P151" s="143">
        <v>129037.86498543338</v>
      </c>
      <c r="Q151" s="143">
        <v>82946.350710439423</v>
      </c>
      <c r="R151" s="143">
        <v>30880.182368228245</v>
      </c>
      <c r="S151" s="143">
        <v>177717.697078914</v>
      </c>
      <c r="T151" s="143">
        <v>101408.89361519503</v>
      </c>
      <c r="U151" s="143">
        <v>127923.89314067079</v>
      </c>
      <c r="V151" s="143">
        <v>84535.808305508952</v>
      </c>
      <c r="W151" s="143">
        <v>31831.756963751126</v>
      </c>
      <c r="X151" s="97">
        <v>1825.9999999999995</v>
      </c>
      <c r="Y151" s="97"/>
      <c r="Z151" s="97">
        <v>1231.9999999999998</v>
      </c>
      <c r="AA151" s="97"/>
      <c r="AB151" s="243"/>
      <c r="AC151" s="243"/>
      <c r="AD151" s="243"/>
      <c r="AE151" s="243"/>
      <c r="AF151" s="243"/>
      <c r="AH151" s="227"/>
      <c r="AI151" s="11" t="s">
        <v>53</v>
      </c>
      <c r="AJ151" s="227"/>
      <c r="AK151" s="11"/>
      <c r="AL151" s="227"/>
      <c r="AM151" s="11"/>
      <c r="AN151" s="227"/>
      <c r="AO151" s="11"/>
      <c r="AP151" s="227"/>
    </row>
    <row r="152" spans="1:42" s="72" customFormat="1" outlineLevel="1">
      <c r="A152" s="229" t="s">
        <v>74</v>
      </c>
      <c r="B152" s="220" t="s">
        <v>75</v>
      </c>
      <c r="C152" s="339" t="s">
        <v>106</v>
      </c>
      <c r="D152" s="336">
        <v>21</v>
      </c>
      <c r="E152" s="337" t="s">
        <v>94</v>
      </c>
      <c r="F152" s="338" t="s">
        <v>79</v>
      </c>
      <c r="G152" s="224" t="s">
        <v>2</v>
      </c>
      <c r="H152" s="224" t="s">
        <v>2</v>
      </c>
      <c r="I152" s="224" t="s">
        <v>2</v>
      </c>
      <c r="J152" s="224" t="s">
        <v>2</v>
      </c>
      <c r="K152" s="224" t="s">
        <v>2</v>
      </c>
      <c r="L152" s="224" t="s">
        <v>2</v>
      </c>
      <c r="M152" s="224" t="s">
        <v>2</v>
      </c>
      <c r="N152" s="143">
        <v>202428.91972036302</v>
      </c>
      <c r="O152" s="143">
        <v>101828.76884925313</v>
      </c>
      <c r="P152" s="143">
        <v>152628.80566995096</v>
      </c>
      <c r="Q152" s="143">
        <v>100568.47014967509</v>
      </c>
      <c r="R152" s="143">
        <v>29081.912254599294</v>
      </c>
      <c r="S152" s="143">
        <v>189565.54355084163</v>
      </c>
      <c r="T152" s="143">
        <v>106070.92949104689</v>
      </c>
      <c r="U152" s="143">
        <v>149538.03250735893</v>
      </c>
      <c r="V152" s="143">
        <v>102143.45213200066</v>
      </c>
      <c r="W152" s="143">
        <v>35372.852132598877</v>
      </c>
      <c r="X152" s="97">
        <v>3629.9999999999991</v>
      </c>
      <c r="Y152" s="97"/>
      <c r="Z152" s="97">
        <v>2815.9999999999995</v>
      </c>
      <c r="AA152" s="97"/>
      <c r="AB152" s="243"/>
      <c r="AC152" s="243"/>
      <c r="AD152" s="243"/>
      <c r="AE152" s="243"/>
      <c r="AF152" s="243"/>
      <c r="AH152" s="227"/>
      <c r="AI152" s="11" t="s">
        <v>53</v>
      </c>
      <c r="AJ152" s="227"/>
      <c r="AK152" s="11"/>
      <c r="AL152" s="227"/>
      <c r="AM152" s="11"/>
      <c r="AN152" s="227"/>
      <c r="AO152" s="11"/>
      <c r="AP152" s="227"/>
    </row>
    <row r="153" spans="1:42" s="72" customFormat="1" outlineLevel="1">
      <c r="A153" s="229" t="s">
        <v>74</v>
      </c>
      <c r="B153" s="220" t="s">
        <v>75</v>
      </c>
      <c r="C153" s="339" t="s">
        <v>107</v>
      </c>
      <c r="D153" s="336">
        <v>28</v>
      </c>
      <c r="E153" s="337" t="s">
        <v>94</v>
      </c>
      <c r="F153" s="338" t="s">
        <v>80</v>
      </c>
      <c r="G153" s="224" t="s">
        <v>2</v>
      </c>
      <c r="H153" s="224" t="s">
        <v>2</v>
      </c>
      <c r="I153" s="224" t="s">
        <v>2</v>
      </c>
      <c r="J153" s="224" t="s">
        <v>2</v>
      </c>
      <c r="K153" s="224" t="s">
        <v>2</v>
      </c>
      <c r="L153" s="224" t="s">
        <v>2</v>
      </c>
      <c r="M153" s="224" t="s">
        <v>2</v>
      </c>
      <c r="N153" s="143">
        <v>302086.23404423404</v>
      </c>
      <c r="O153" s="143">
        <v>152368.51591397519</v>
      </c>
      <c r="P153" s="143">
        <v>226905.96332391002</v>
      </c>
      <c r="Q153" s="143">
        <v>155606.87165560378</v>
      </c>
      <c r="R153" s="143">
        <v>44767.844209047202</v>
      </c>
      <c r="S153" s="143">
        <v>330047.15171798319</v>
      </c>
      <c r="T153" s="143">
        <v>165592.9804914078</v>
      </c>
      <c r="U153" s="143">
        <v>250987.87319012661</v>
      </c>
      <c r="V153" s="143">
        <v>167333.32545487047</v>
      </c>
      <c r="W153" s="143">
        <v>54760.818126968952</v>
      </c>
      <c r="X153" s="97">
        <v>6797.9999999999982</v>
      </c>
      <c r="Y153" s="97"/>
      <c r="Z153" s="97">
        <v>5455.9999999999991</v>
      </c>
      <c r="AA153" s="97"/>
      <c r="AB153" s="243"/>
      <c r="AC153" s="243"/>
      <c r="AD153" s="243"/>
      <c r="AE153" s="243"/>
      <c r="AF153" s="243"/>
      <c r="AH153" s="227"/>
      <c r="AI153" s="11" t="s">
        <v>53</v>
      </c>
      <c r="AJ153" s="227"/>
      <c r="AK153" s="11"/>
      <c r="AL153" s="227"/>
      <c r="AM153" s="11"/>
      <c r="AN153" s="227"/>
      <c r="AO153" s="11"/>
      <c r="AP153" s="227"/>
    </row>
    <row r="154" spans="1:42" s="72" customFormat="1" outlineLevel="1">
      <c r="A154" s="229" t="s">
        <v>74</v>
      </c>
      <c r="B154" s="220" t="s">
        <v>75</v>
      </c>
      <c r="C154" s="339" t="s">
        <v>108</v>
      </c>
      <c r="D154" s="336">
        <v>21</v>
      </c>
      <c r="E154" s="337" t="s">
        <v>94</v>
      </c>
      <c r="F154" s="338" t="s">
        <v>81</v>
      </c>
      <c r="G154" s="224" t="s">
        <v>2</v>
      </c>
      <c r="H154" s="224" t="s">
        <v>2</v>
      </c>
      <c r="I154" s="224" t="s">
        <v>2</v>
      </c>
      <c r="J154" s="224" t="s">
        <v>2</v>
      </c>
      <c r="K154" s="224" t="s">
        <v>2</v>
      </c>
      <c r="L154" s="224" t="s">
        <v>2</v>
      </c>
      <c r="M154" s="224" t="s">
        <v>2</v>
      </c>
      <c r="N154" s="143">
        <v>163500.28131260088</v>
      </c>
      <c r="O154" s="143">
        <v>82045.824906692054</v>
      </c>
      <c r="P154" s="143">
        <v>125497.3295118588</v>
      </c>
      <c r="Q154" s="143">
        <v>89314.122490209891</v>
      </c>
      <c r="R154" s="143">
        <v>26591.19051797632</v>
      </c>
      <c r="S154" s="143">
        <v>209876.13750271749</v>
      </c>
      <c r="T154" s="143">
        <v>104492.10802015461</v>
      </c>
      <c r="U154" s="143">
        <v>165761.11210376234</v>
      </c>
      <c r="V154" s="143">
        <v>118281.80369722848</v>
      </c>
      <c r="W154" s="143">
        <v>33989.631921490181</v>
      </c>
      <c r="X154" s="97">
        <v>1935.9999999999995</v>
      </c>
      <c r="Y154" s="97"/>
      <c r="Z154" s="97">
        <v>1649.9999999999998</v>
      </c>
      <c r="AA154" s="97"/>
      <c r="AB154" s="243"/>
      <c r="AC154" s="243"/>
      <c r="AD154" s="243"/>
      <c r="AE154" s="243"/>
      <c r="AF154" s="243"/>
      <c r="AH154" s="227"/>
      <c r="AI154" s="11" t="s">
        <v>53</v>
      </c>
      <c r="AJ154" s="227"/>
      <c r="AK154" s="11"/>
      <c r="AL154" s="227"/>
      <c r="AM154" s="11"/>
      <c r="AN154" s="227"/>
      <c r="AO154" s="11"/>
      <c r="AP154" s="227"/>
    </row>
    <row r="155" spans="1:42" s="72" customFormat="1" outlineLevel="1">
      <c r="A155" s="229" t="s">
        <v>74</v>
      </c>
      <c r="B155" s="220" t="s">
        <v>75</v>
      </c>
      <c r="C155" s="339" t="s">
        <v>109</v>
      </c>
      <c r="D155" s="336">
        <v>21</v>
      </c>
      <c r="E155" s="337" t="s">
        <v>94</v>
      </c>
      <c r="F155" s="338" t="s">
        <v>82</v>
      </c>
      <c r="G155" s="224" t="s">
        <v>2</v>
      </c>
      <c r="H155" s="224" t="s">
        <v>2</v>
      </c>
      <c r="I155" s="224" t="s">
        <v>2</v>
      </c>
      <c r="J155" s="224" t="s">
        <v>2</v>
      </c>
      <c r="K155" s="224" t="s">
        <v>2</v>
      </c>
      <c r="L155" s="224" t="s">
        <v>2</v>
      </c>
      <c r="M155" s="224" t="s">
        <v>2</v>
      </c>
      <c r="N155" s="143">
        <v>82528.713424455695</v>
      </c>
      <c r="O155" s="143">
        <v>41694.609255503208</v>
      </c>
      <c r="P155" s="143">
        <v>64779.33347479927</v>
      </c>
      <c r="Q155" s="143">
        <v>46027.980976897124</v>
      </c>
      <c r="R155" s="143">
        <v>12625.70503999651</v>
      </c>
      <c r="S155" s="143">
        <v>99860.42026338978</v>
      </c>
      <c r="T155" s="143">
        <v>50642.90083866546</v>
      </c>
      <c r="U155" s="143">
        <v>80974.381469453001</v>
      </c>
      <c r="V155" s="143">
        <v>60577.12044779869</v>
      </c>
      <c r="W155" s="143">
        <v>16463.420271803374</v>
      </c>
      <c r="X155" s="97">
        <v>791.99999999999989</v>
      </c>
      <c r="Y155" s="97"/>
      <c r="Z155" s="97">
        <v>593.99999999999989</v>
      </c>
      <c r="AA155" s="97"/>
      <c r="AB155" s="243"/>
      <c r="AC155" s="243"/>
      <c r="AD155" s="243"/>
      <c r="AE155" s="243"/>
      <c r="AF155" s="243"/>
      <c r="AH155" s="227"/>
      <c r="AI155" s="11" t="s">
        <v>53</v>
      </c>
      <c r="AJ155" s="227"/>
      <c r="AK155" s="11"/>
      <c r="AL155" s="227"/>
      <c r="AM155" s="11"/>
      <c r="AN155" s="227"/>
      <c r="AO155" s="11"/>
      <c r="AP155" s="227"/>
    </row>
    <row r="156" spans="1:42" s="72" customFormat="1" outlineLevel="1">
      <c r="A156" s="229" t="s">
        <v>74</v>
      </c>
      <c r="B156" s="220" t="s">
        <v>75</v>
      </c>
      <c r="C156" s="339" t="s">
        <v>235</v>
      </c>
      <c r="D156" s="340"/>
      <c r="E156" s="337" t="s">
        <v>94</v>
      </c>
      <c r="F156" s="338" t="s">
        <v>196</v>
      </c>
      <c r="G156" s="224" t="s">
        <v>2</v>
      </c>
      <c r="H156" s="224" t="s">
        <v>2</v>
      </c>
      <c r="I156" s="224" t="s">
        <v>2</v>
      </c>
      <c r="J156" s="224" t="s">
        <v>2</v>
      </c>
      <c r="K156" s="224" t="s">
        <v>2</v>
      </c>
      <c r="L156" s="224" t="s">
        <v>2</v>
      </c>
      <c r="M156" s="224" t="s">
        <v>2</v>
      </c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510" t="s">
        <v>252</v>
      </c>
      <c r="Y156" s="511"/>
      <c r="Z156" s="511"/>
      <c r="AA156" s="511"/>
      <c r="AB156" s="243"/>
      <c r="AC156" s="243"/>
      <c r="AD156" s="243"/>
      <c r="AE156" s="243"/>
      <c r="AF156" s="243"/>
      <c r="AH156" s="227"/>
      <c r="AI156" s="11" t="s">
        <v>53</v>
      </c>
      <c r="AJ156" s="227"/>
      <c r="AK156" s="11"/>
      <c r="AL156" s="227"/>
      <c r="AM156" s="11"/>
      <c r="AN156" s="227"/>
      <c r="AO156" s="11"/>
      <c r="AP156" s="227"/>
    </row>
    <row r="157" spans="1:42" s="72" customFormat="1" outlineLevel="1">
      <c r="A157" s="229" t="s">
        <v>74</v>
      </c>
      <c r="B157" s="220" t="s">
        <v>75</v>
      </c>
      <c r="C157" s="339" t="s">
        <v>197</v>
      </c>
      <c r="D157" s="340"/>
      <c r="E157" s="337" t="s">
        <v>94</v>
      </c>
      <c r="F157" s="338" t="s">
        <v>198</v>
      </c>
      <c r="G157" s="224" t="s">
        <v>2</v>
      </c>
      <c r="H157" s="224" t="s">
        <v>2</v>
      </c>
      <c r="I157" s="224" t="s">
        <v>2</v>
      </c>
      <c r="J157" s="224" t="s">
        <v>2</v>
      </c>
      <c r="K157" s="224" t="s">
        <v>2</v>
      </c>
      <c r="L157" s="224" t="s">
        <v>2</v>
      </c>
      <c r="M157" s="224" t="s">
        <v>2</v>
      </c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510" t="s">
        <v>252</v>
      </c>
      <c r="Y157" s="511"/>
      <c r="Z157" s="511"/>
      <c r="AA157" s="511"/>
      <c r="AB157" s="243"/>
      <c r="AC157" s="243"/>
      <c r="AD157" s="243"/>
      <c r="AE157" s="243"/>
      <c r="AF157" s="243"/>
      <c r="AH157" s="227"/>
      <c r="AI157" s="11" t="s">
        <v>53</v>
      </c>
      <c r="AJ157" s="227"/>
      <c r="AK157" s="11"/>
      <c r="AL157" s="227"/>
      <c r="AM157" s="11"/>
      <c r="AN157" s="227"/>
      <c r="AO157" s="11"/>
      <c r="AP157" s="227"/>
    </row>
    <row r="158" spans="1:42" s="72" customFormat="1" outlineLevel="1">
      <c r="A158" s="229" t="s">
        <v>74</v>
      </c>
      <c r="B158" s="220" t="s">
        <v>75</v>
      </c>
      <c r="C158" s="339" t="s">
        <v>100</v>
      </c>
      <c r="D158" s="340"/>
      <c r="E158" s="337" t="s">
        <v>94</v>
      </c>
      <c r="F158" s="338" t="s">
        <v>80</v>
      </c>
      <c r="G158" s="224" t="s">
        <v>2</v>
      </c>
      <c r="H158" s="224" t="s">
        <v>2</v>
      </c>
      <c r="I158" s="224" t="s">
        <v>2</v>
      </c>
      <c r="J158" s="224" t="s">
        <v>2</v>
      </c>
      <c r="K158" s="224" t="s">
        <v>2</v>
      </c>
      <c r="L158" s="224" t="s">
        <v>2</v>
      </c>
      <c r="M158" s="224" t="s">
        <v>2</v>
      </c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510" t="s">
        <v>252</v>
      </c>
      <c r="Y158" s="511"/>
      <c r="Z158" s="511"/>
      <c r="AA158" s="511"/>
      <c r="AB158" s="243"/>
      <c r="AC158" s="243"/>
      <c r="AD158" s="243"/>
      <c r="AE158" s="243"/>
      <c r="AF158" s="243"/>
      <c r="AH158" s="227"/>
      <c r="AI158" s="11" t="s">
        <v>53</v>
      </c>
      <c r="AJ158" s="227"/>
      <c r="AK158" s="11"/>
      <c r="AL158" s="227"/>
      <c r="AM158" s="11"/>
      <c r="AN158" s="227"/>
      <c r="AO158" s="11"/>
      <c r="AP158" s="227"/>
    </row>
    <row r="159" spans="1:42" s="228" customFormat="1">
      <c r="A159" s="219"/>
      <c r="B159" s="241" t="s">
        <v>75</v>
      </c>
      <c r="C159" s="221"/>
      <c r="D159" s="221" t="s">
        <v>714</v>
      </c>
      <c r="E159" s="222"/>
      <c r="F159" s="223"/>
      <c r="G159" s="224"/>
      <c r="H159" s="224"/>
      <c r="I159" s="224"/>
      <c r="J159" s="224"/>
      <c r="K159" s="224"/>
      <c r="L159" s="224"/>
      <c r="M159" s="224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494"/>
      <c r="Y159" s="494"/>
      <c r="Z159" s="494"/>
      <c r="AA159" s="494"/>
      <c r="AB159" s="225"/>
      <c r="AC159" s="225"/>
      <c r="AD159" s="225"/>
      <c r="AE159" s="225"/>
      <c r="AF159" s="225"/>
      <c r="AG159" s="226"/>
      <c r="AH159" s="227"/>
      <c r="AI159" s="11"/>
      <c r="AJ159" s="227"/>
      <c r="AK159" s="11"/>
      <c r="AL159" s="227"/>
      <c r="AM159" s="11"/>
      <c r="AN159" s="227"/>
      <c r="AO159" s="11"/>
      <c r="AP159" s="227"/>
    </row>
    <row r="160" spans="1:42" s="72" customFormat="1" outlineLevel="1">
      <c r="A160" s="229" t="s">
        <v>74</v>
      </c>
      <c r="B160" s="220" t="s">
        <v>139</v>
      </c>
      <c r="C160" s="339" t="s">
        <v>110</v>
      </c>
      <c r="D160" s="340">
        <v>49</v>
      </c>
      <c r="E160" s="337" t="s">
        <v>57</v>
      </c>
      <c r="F160" s="338" t="s">
        <v>76</v>
      </c>
      <c r="G160" s="224" t="s">
        <v>2</v>
      </c>
      <c r="H160" s="224" t="s">
        <v>2</v>
      </c>
      <c r="I160" s="224" t="s">
        <v>2</v>
      </c>
      <c r="J160" s="224" t="s">
        <v>2</v>
      </c>
      <c r="K160" s="224" t="s">
        <v>2</v>
      </c>
      <c r="L160" s="224" t="s">
        <v>2</v>
      </c>
      <c r="M160" s="224" t="s">
        <v>2</v>
      </c>
      <c r="N160" s="143">
        <v>53785.365144382427</v>
      </c>
      <c r="O160" s="143">
        <v>27957.961825009083</v>
      </c>
      <c r="P160" s="143">
        <v>24891.475837057034</v>
      </c>
      <c r="Q160" s="143">
        <v>12938.173616268048</v>
      </c>
      <c r="R160" s="143">
        <v>2905.6702732744343</v>
      </c>
      <c r="S160" s="143">
        <v>61994.364708543348</v>
      </c>
      <c r="T160" s="143">
        <v>33529.346546592453</v>
      </c>
      <c r="U160" s="143">
        <v>27103.108121405334</v>
      </c>
      <c r="V160" s="143">
        <v>12817.330784811778</v>
      </c>
      <c r="W160" s="143">
        <v>3147.7694969383515</v>
      </c>
      <c r="X160" s="97">
        <v>296.99999999999994</v>
      </c>
      <c r="Y160" s="97"/>
      <c r="Z160" s="97">
        <v>208.99999999999997</v>
      </c>
      <c r="AA160" s="97"/>
      <c r="AB160" s="243"/>
      <c r="AC160" s="243"/>
      <c r="AD160" s="243"/>
      <c r="AE160" s="243"/>
      <c r="AF160" s="243"/>
      <c r="AH160" s="227"/>
      <c r="AI160" s="11" t="s">
        <v>53</v>
      </c>
      <c r="AJ160" s="227"/>
      <c r="AK160" s="11"/>
      <c r="AL160" s="227"/>
      <c r="AM160" s="11"/>
      <c r="AN160" s="227"/>
      <c r="AO160" s="11"/>
      <c r="AP160" s="227"/>
    </row>
    <row r="161" spans="1:42" s="72" customFormat="1" outlineLevel="1">
      <c r="A161" s="229" t="s">
        <v>74</v>
      </c>
      <c r="B161" s="220" t="s">
        <v>139</v>
      </c>
      <c r="C161" s="339" t="s">
        <v>111</v>
      </c>
      <c r="D161" s="340">
        <v>35</v>
      </c>
      <c r="E161" s="337" t="s">
        <v>57</v>
      </c>
      <c r="F161" s="338" t="s">
        <v>77</v>
      </c>
      <c r="G161" s="224" t="s">
        <v>2</v>
      </c>
      <c r="H161" s="224" t="s">
        <v>2</v>
      </c>
      <c r="I161" s="224" t="s">
        <v>2</v>
      </c>
      <c r="J161" s="224" t="s">
        <v>2</v>
      </c>
      <c r="K161" s="224" t="s">
        <v>2</v>
      </c>
      <c r="L161" s="224" t="s">
        <v>2</v>
      </c>
      <c r="M161" s="224" t="s">
        <v>2</v>
      </c>
      <c r="N161" s="143">
        <v>107570.73028876485</v>
      </c>
      <c r="O161" s="143">
        <v>56645.911210868908</v>
      </c>
      <c r="P161" s="143">
        <v>48204.796182107173</v>
      </c>
      <c r="Q161" s="143">
        <v>29968.875788173998</v>
      </c>
      <c r="R161" s="143">
        <v>7363.6086402976762</v>
      </c>
      <c r="S161" s="143">
        <v>119339.15206394595</v>
      </c>
      <c r="T161" s="143">
        <v>61989.270532592578</v>
      </c>
      <c r="U161" s="143">
        <v>58143.748723088182</v>
      </c>
      <c r="V161" s="143">
        <v>35122.640617813784</v>
      </c>
      <c r="W161" s="143">
        <v>11157.839795758955</v>
      </c>
      <c r="X161" s="97">
        <v>637.99999999999989</v>
      </c>
      <c r="Y161" s="97"/>
      <c r="Z161" s="97">
        <v>527.99999999999989</v>
      </c>
      <c r="AA161" s="97"/>
      <c r="AB161" s="243"/>
      <c r="AC161" s="243"/>
      <c r="AD161" s="243"/>
      <c r="AE161" s="243"/>
      <c r="AF161" s="243"/>
      <c r="AH161" s="227"/>
      <c r="AI161" s="11" t="s">
        <v>53</v>
      </c>
      <c r="AJ161" s="227"/>
      <c r="AK161" s="11"/>
      <c r="AL161" s="227"/>
      <c r="AM161" s="11"/>
      <c r="AN161" s="227"/>
      <c r="AO161" s="11"/>
      <c r="AP161" s="227"/>
    </row>
    <row r="162" spans="1:42" s="72" customFormat="1" outlineLevel="1">
      <c r="A162" s="229" t="s">
        <v>74</v>
      </c>
      <c r="B162" s="220" t="s">
        <v>139</v>
      </c>
      <c r="C162" s="339" t="s">
        <v>112</v>
      </c>
      <c r="D162" s="340">
        <v>56</v>
      </c>
      <c r="E162" s="337" t="s">
        <v>57</v>
      </c>
      <c r="F162" s="338" t="s">
        <v>78</v>
      </c>
      <c r="G162" s="224" t="s">
        <v>2</v>
      </c>
      <c r="H162" s="224" t="s">
        <v>2</v>
      </c>
      <c r="I162" s="224" t="s">
        <v>2</v>
      </c>
      <c r="J162" s="224" t="s">
        <v>2</v>
      </c>
      <c r="K162" s="224" t="s">
        <v>2</v>
      </c>
      <c r="L162" s="224" t="s">
        <v>2</v>
      </c>
      <c r="M162" s="224" t="s">
        <v>2</v>
      </c>
      <c r="N162" s="143">
        <v>166872.54314026341</v>
      </c>
      <c r="O162" s="143">
        <v>88017.185195412312</v>
      </c>
      <c r="P162" s="143">
        <v>64165.08750110519</v>
      </c>
      <c r="Q162" s="143">
        <v>34434.981820642271</v>
      </c>
      <c r="R162" s="143">
        <v>9129.5305033845361</v>
      </c>
      <c r="S162" s="143">
        <v>199931.82618505228</v>
      </c>
      <c r="T162" s="143">
        <v>103398.30815115168</v>
      </c>
      <c r="U162" s="143">
        <v>89387.96137777112</v>
      </c>
      <c r="V162" s="143">
        <v>49595.334700921456</v>
      </c>
      <c r="W162" s="143">
        <v>16065.442057954655</v>
      </c>
      <c r="X162" s="97">
        <v>824.99999999999989</v>
      </c>
      <c r="Y162" s="97"/>
      <c r="Z162" s="97">
        <v>736.99999999999989</v>
      </c>
      <c r="AA162" s="97"/>
      <c r="AB162" s="243"/>
      <c r="AC162" s="243"/>
      <c r="AD162" s="243"/>
      <c r="AE162" s="243"/>
      <c r="AF162" s="243"/>
      <c r="AH162" s="227"/>
      <c r="AI162" s="11" t="s">
        <v>53</v>
      </c>
      <c r="AJ162" s="227"/>
      <c r="AK162" s="11"/>
      <c r="AL162" s="227"/>
      <c r="AM162" s="11"/>
      <c r="AN162" s="227"/>
      <c r="AO162" s="11"/>
      <c r="AP162" s="227"/>
    </row>
    <row r="163" spans="1:42" s="72" customFormat="1" outlineLevel="1">
      <c r="A163" s="229" t="s">
        <v>74</v>
      </c>
      <c r="B163" s="220" t="s">
        <v>139</v>
      </c>
      <c r="C163" s="339" t="s">
        <v>113</v>
      </c>
      <c r="D163" s="340">
        <v>21</v>
      </c>
      <c r="E163" s="337" t="s">
        <v>57</v>
      </c>
      <c r="F163" s="338" t="s">
        <v>79</v>
      </c>
      <c r="G163" s="224" t="s">
        <v>2</v>
      </c>
      <c r="H163" s="224" t="s">
        <v>2</v>
      </c>
      <c r="I163" s="224" t="s">
        <v>2</v>
      </c>
      <c r="J163" s="224" t="s">
        <v>2</v>
      </c>
      <c r="K163" s="224" t="s">
        <v>2</v>
      </c>
      <c r="L163" s="224" t="s">
        <v>2</v>
      </c>
      <c r="M163" s="224" t="s">
        <v>2</v>
      </c>
      <c r="N163" s="143">
        <v>151702.31194569403</v>
      </c>
      <c r="O163" s="143">
        <v>78039.694749964008</v>
      </c>
      <c r="P163" s="143">
        <v>72323.886242953944</v>
      </c>
      <c r="Q163" s="143">
        <v>37032.820561297405</v>
      </c>
      <c r="R163" s="143">
        <v>12174.996267861912</v>
      </c>
      <c r="S163" s="143">
        <v>187532.95324334365</v>
      </c>
      <c r="T163" s="143">
        <v>92945.814785773226</v>
      </c>
      <c r="U163" s="143">
        <v>102585.22390020046</v>
      </c>
      <c r="V163" s="143">
        <v>44294.786070373964</v>
      </c>
      <c r="W163" s="143">
        <v>17185.506944094275</v>
      </c>
      <c r="X163" s="97">
        <v>1473.9999999999998</v>
      </c>
      <c r="Y163" s="97"/>
      <c r="Z163" s="97">
        <v>1198.9999999999998</v>
      </c>
      <c r="AA163" s="97"/>
      <c r="AB163" s="243"/>
      <c r="AC163" s="243"/>
      <c r="AD163" s="243"/>
      <c r="AE163" s="243"/>
      <c r="AF163" s="243"/>
      <c r="AH163" s="227"/>
      <c r="AI163" s="11" t="s">
        <v>53</v>
      </c>
      <c r="AJ163" s="227"/>
      <c r="AK163" s="11"/>
      <c r="AL163" s="227"/>
      <c r="AM163" s="11"/>
      <c r="AN163" s="227"/>
      <c r="AO163" s="11"/>
      <c r="AP163" s="227"/>
    </row>
    <row r="164" spans="1:42" s="72" customFormat="1" outlineLevel="1">
      <c r="A164" s="229" t="s">
        <v>74</v>
      </c>
      <c r="B164" s="220" t="s">
        <v>139</v>
      </c>
      <c r="C164" s="339" t="s">
        <v>114</v>
      </c>
      <c r="D164" s="340">
        <v>28</v>
      </c>
      <c r="E164" s="337" t="s">
        <v>57</v>
      </c>
      <c r="F164" s="338" t="s">
        <v>80</v>
      </c>
      <c r="G164" s="224" t="s">
        <v>2</v>
      </c>
      <c r="H164" s="224" t="s">
        <v>2</v>
      </c>
      <c r="I164" s="224" t="s">
        <v>2</v>
      </c>
      <c r="J164" s="224" t="s">
        <v>2</v>
      </c>
      <c r="K164" s="224" t="s">
        <v>2</v>
      </c>
      <c r="L164" s="224" t="s">
        <v>2</v>
      </c>
      <c r="M164" s="224" t="s">
        <v>2</v>
      </c>
      <c r="N164" s="143">
        <v>270305.93764869118</v>
      </c>
      <c r="O164" s="143">
        <v>142825.96935136948</v>
      </c>
      <c r="P164" s="143">
        <v>143682.15005700054</v>
      </c>
      <c r="Q164" s="143">
        <v>78188.280721515781</v>
      </c>
      <c r="R164" s="143">
        <v>22612.661777359914</v>
      </c>
      <c r="S164" s="143">
        <v>297572.95060100808</v>
      </c>
      <c r="T164" s="143">
        <v>154212.22924597588</v>
      </c>
      <c r="U164" s="143">
        <v>161127.6612041723</v>
      </c>
      <c r="V164" s="143">
        <v>92132.627973265742</v>
      </c>
      <c r="W164" s="143">
        <v>27436.322619024533</v>
      </c>
      <c r="X164" s="97">
        <v>3277.9999999999995</v>
      </c>
      <c r="Y164" s="97"/>
      <c r="Z164" s="97">
        <v>2804.9999999999995</v>
      </c>
      <c r="AA164" s="97"/>
      <c r="AB164" s="243"/>
      <c r="AC164" s="243"/>
      <c r="AD164" s="243"/>
      <c r="AE164" s="243"/>
      <c r="AF164" s="243"/>
      <c r="AH164" s="227"/>
      <c r="AI164" s="11" t="s">
        <v>53</v>
      </c>
      <c r="AJ164" s="227"/>
      <c r="AK164" s="11"/>
      <c r="AL164" s="227"/>
      <c r="AM164" s="11"/>
      <c r="AN164" s="227"/>
      <c r="AO164" s="11"/>
      <c r="AP164" s="227"/>
    </row>
    <row r="165" spans="1:42" s="72" customFormat="1" outlineLevel="1">
      <c r="A165" s="229" t="s">
        <v>74</v>
      </c>
      <c r="B165" s="220" t="s">
        <v>139</v>
      </c>
      <c r="C165" s="339" t="s">
        <v>115</v>
      </c>
      <c r="D165" s="340">
        <v>21</v>
      </c>
      <c r="E165" s="337" t="s">
        <v>57</v>
      </c>
      <c r="F165" s="338" t="s">
        <v>81</v>
      </c>
      <c r="G165" s="224" t="s">
        <v>2</v>
      </c>
      <c r="H165" s="224" t="s">
        <v>2</v>
      </c>
      <c r="I165" s="224" t="s">
        <v>2</v>
      </c>
      <c r="J165" s="224" t="s">
        <v>2</v>
      </c>
      <c r="K165" s="224" t="s">
        <v>2</v>
      </c>
      <c r="L165" s="224" t="s">
        <v>2</v>
      </c>
      <c r="M165" s="224" t="s">
        <v>2</v>
      </c>
      <c r="N165" s="143">
        <v>157218.75965281017</v>
      </c>
      <c r="O165" s="143">
        <v>82172.927212527517</v>
      </c>
      <c r="P165" s="143">
        <v>93686.758005668744</v>
      </c>
      <c r="Q165" s="143">
        <v>52705.692812918394</v>
      </c>
      <c r="R165" s="143">
        <v>18474.450122503393</v>
      </c>
      <c r="S165" s="143">
        <v>141037.17971193613</v>
      </c>
      <c r="T165" s="143">
        <v>69263.422415555528</v>
      </c>
      <c r="U165" s="143">
        <v>82624.84997701236</v>
      </c>
      <c r="V165" s="143">
        <v>48510.11961690052</v>
      </c>
      <c r="W165" s="143">
        <v>16876.697139390482</v>
      </c>
      <c r="X165" s="97">
        <v>1275.9999999999998</v>
      </c>
      <c r="Y165" s="97"/>
      <c r="Z165" s="97">
        <v>813.99999999999989</v>
      </c>
      <c r="AA165" s="97"/>
      <c r="AB165" s="243"/>
      <c r="AC165" s="243"/>
      <c r="AD165" s="243"/>
      <c r="AE165" s="243"/>
      <c r="AF165" s="243"/>
      <c r="AH165" s="227"/>
      <c r="AI165" s="11" t="s">
        <v>53</v>
      </c>
      <c r="AJ165" s="227"/>
      <c r="AK165" s="11"/>
      <c r="AL165" s="227"/>
      <c r="AM165" s="11"/>
      <c r="AN165" s="227"/>
      <c r="AO165" s="11"/>
      <c r="AP165" s="227"/>
    </row>
    <row r="166" spans="1:42" s="72" customFormat="1" outlineLevel="1">
      <c r="A166" s="229" t="s">
        <v>74</v>
      </c>
      <c r="B166" s="220" t="s">
        <v>139</v>
      </c>
      <c r="C166" s="339" t="s">
        <v>116</v>
      </c>
      <c r="D166" s="340">
        <v>14</v>
      </c>
      <c r="E166" s="337" t="s">
        <v>57</v>
      </c>
      <c r="F166" s="338" t="s">
        <v>82</v>
      </c>
      <c r="G166" s="224" t="s">
        <v>2</v>
      </c>
      <c r="H166" s="224" t="s">
        <v>2</v>
      </c>
      <c r="I166" s="224" t="s">
        <v>2</v>
      </c>
      <c r="J166" s="224" t="s">
        <v>2</v>
      </c>
      <c r="K166" s="224" t="s">
        <v>2</v>
      </c>
      <c r="L166" s="224" t="s">
        <v>2</v>
      </c>
      <c r="M166" s="224" t="s">
        <v>2</v>
      </c>
      <c r="N166" s="143">
        <v>71713.820192509898</v>
      </c>
      <c r="O166" s="143">
        <v>38797.283865709971</v>
      </c>
      <c r="P166" s="143">
        <v>41660.010098571409</v>
      </c>
      <c r="Q166" s="143">
        <v>25186.693962963389</v>
      </c>
      <c r="R166" s="143">
        <v>8644.7590740866126</v>
      </c>
      <c r="S166" s="143">
        <v>71293.519414824856</v>
      </c>
      <c r="T166" s="143">
        <v>35198.751476334444</v>
      </c>
      <c r="U166" s="143">
        <v>43467.003613450259</v>
      </c>
      <c r="V166" s="143">
        <v>27301.968578654585</v>
      </c>
      <c r="W166" s="143">
        <v>10049.059342653598</v>
      </c>
      <c r="X166" s="97">
        <v>571.99999999999989</v>
      </c>
      <c r="Y166" s="97"/>
      <c r="Z166" s="97">
        <v>373.99999999999994</v>
      </c>
      <c r="AA166" s="97"/>
      <c r="AB166" s="243"/>
      <c r="AC166" s="243"/>
      <c r="AD166" s="243"/>
      <c r="AE166" s="243"/>
      <c r="AF166" s="243"/>
      <c r="AH166" s="227"/>
      <c r="AI166" s="11" t="s">
        <v>53</v>
      </c>
      <c r="AJ166" s="227"/>
      <c r="AK166" s="11"/>
      <c r="AL166" s="227"/>
      <c r="AM166" s="11"/>
      <c r="AN166" s="227"/>
      <c r="AO166" s="11"/>
      <c r="AP166" s="227"/>
    </row>
    <row r="167" spans="1:42" s="72" customFormat="1" outlineLevel="1">
      <c r="A167" s="229" t="s">
        <v>74</v>
      </c>
      <c r="B167" s="220" t="s">
        <v>139</v>
      </c>
      <c r="C167" s="339" t="s">
        <v>236</v>
      </c>
      <c r="D167" s="340"/>
      <c r="E167" s="337" t="s">
        <v>57</v>
      </c>
      <c r="F167" s="338" t="s">
        <v>196</v>
      </c>
      <c r="G167" s="224" t="s">
        <v>2</v>
      </c>
      <c r="H167" s="224" t="s">
        <v>2</v>
      </c>
      <c r="I167" s="224" t="s">
        <v>2</v>
      </c>
      <c r="J167" s="224" t="s">
        <v>2</v>
      </c>
      <c r="K167" s="224" t="s">
        <v>2</v>
      </c>
      <c r="L167" s="224" t="s">
        <v>2</v>
      </c>
      <c r="M167" s="224" t="s">
        <v>2</v>
      </c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510" t="s">
        <v>252</v>
      </c>
      <c r="Y167" s="511"/>
      <c r="Z167" s="511"/>
      <c r="AA167" s="511"/>
      <c r="AB167" s="243"/>
      <c r="AC167" s="243"/>
      <c r="AD167" s="243"/>
      <c r="AE167" s="243"/>
      <c r="AF167" s="243"/>
      <c r="AH167" s="227"/>
      <c r="AI167" s="11" t="s">
        <v>53</v>
      </c>
      <c r="AJ167" s="227"/>
      <c r="AK167" s="11"/>
      <c r="AL167" s="227"/>
      <c r="AM167" s="11"/>
      <c r="AN167" s="227"/>
      <c r="AO167" s="11"/>
      <c r="AP167" s="227"/>
    </row>
    <row r="168" spans="1:42" s="72" customFormat="1" outlineLevel="1">
      <c r="A168" s="229" t="s">
        <v>74</v>
      </c>
      <c r="B168" s="220" t="s">
        <v>139</v>
      </c>
      <c r="C168" s="339" t="s">
        <v>199</v>
      </c>
      <c r="D168" s="340"/>
      <c r="E168" s="337" t="s">
        <v>57</v>
      </c>
      <c r="F168" s="338" t="s">
        <v>198</v>
      </c>
      <c r="G168" s="224" t="s">
        <v>2</v>
      </c>
      <c r="H168" s="224" t="s">
        <v>2</v>
      </c>
      <c r="I168" s="224" t="s">
        <v>2</v>
      </c>
      <c r="J168" s="224" t="s">
        <v>2</v>
      </c>
      <c r="K168" s="224" t="s">
        <v>2</v>
      </c>
      <c r="L168" s="224" t="s">
        <v>2</v>
      </c>
      <c r="M168" s="224" t="s">
        <v>2</v>
      </c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510" t="s">
        <v>252</v>
      </c>
      <c r="Y168" s="511"/>
      <c r="Z168" s="511"/>
      <c r="AA168" s="511"/>
      <c r="AB168" s="243"/>
      <c r="AC168" s="243"/>
      <c r="AD168" s="243"/>
      <c r="AE168" s="243"/>
      <c r="AF168" s="243"/>
      <c r="AH168" s="227"/>
      <c r="AI168" s="11" t="s">
        <v>53</v>
      </c>
      <c r="AJ168" s="227"/>
      <c r="AK168" s="11"/>
      <c r="AL168" s="227"/>
      <c r="AM168" s="11"/>
      <c r="AN168" s="227"/>
      <c r="AO168" s="11"/>
      <c r="AP168" s="227"/>
    </row>
    <row r="169" spans="1:42" s="72" customFormat="1" outlineLevel="1">
      <c r="A169" s="229" t="s">
        <v>74</v>
      </c>
      <c r="B169" s="220" t="s">
        <v>139</v>
      </c>
      <c r="C169" s="339" t="s">
        <v>101</v>
      </c>
      <c r="D169" s="340"/>
      <c r="E169" s="337" t="s">
        <v>57</v>
      </c>
      <c r="F169" s="338" t="s">
        <v>80</v>
      </c>
      <c r="G169" s="224" t="s">
        <v>2</v>
      </c>
      <c r="H169" s="224" t="s">
        <v>2</v>
      </c>
      <c r="I169" s="224" t="s">
        <v>2</v>
      </c>
      <c r="J169" s="224" t="s">
        <v>2</v>
      </c>
      <c r="K169" s="224" t="s">
        <v>2</v>
      </c>
      <c r="L169" s="224" t="s">
        <v>2</v>
      </c>
      <c r="M169" s="224" t="s">
        <v>2</v>
      </c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510" t="s">
        <v>252</v>
      </c>
      <c r="Y169" s="511"/>
      <c r="Z169" s="511"/>
      <c r="AA169" s="511"/>
      <c r="AB169" s="243"/>
      <c r="AC169" s="243"/>
      <c r="AD169" s="243"/>
      <c r="AE169" s="243"/>
      <c r="AF169" s="243"/>
      <c r="AH169" s="227"/>
      <c r="AI169" s="11" t="s">
        <v>53</v>
      </c>
      <c r="AJ169" s="227"/>
      <c r="AK169" s="11"/>
      <c r="AL169" s="227"/>
      <c r="AM169" s="11"/>
      <c r="AN169" s="227"/>
      <c r="AO169" s="11"/>
      <c r="AP169" s="227"/>
    </row>
    <row r="170" spans="1:42" s="228" customFormat="1">
      <c r="A170" s="219"/>
      <c r="B170" s="241" t="s">
        <v>139</v>
      </c>
      <c r="C170" s="221"/>
      <c r="D170" s="221" t="s">
        <v>714</v>
      </c>
      <c r="E170" s="222"/>
      <c r="F170" s="223"/>
      <c r="G170" s="224"/>
      <c r="H170" s="224"/>
      <c r="I170" s="224"/>
      <c r="J170" s="224"/>
      <c r="K170" s="224"/>
      <c r="L170" s="224"/>
      <c r="M170" s="224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494"/>
      <c r="Y170" s="494"/>
      <c r="Z170" s="494"/>
      <c r="AA170" s="494"/>
      <c r="AB170" s="225"/>
      <c r="AC170" s="225"/>
      <c r="AD170" s="225"/>
      <c r="AE170" s="225"/>
      <c r="AF170" s="225"/>
      <c r="AG170" s="226"/>
      <c r="AH170" s="227"/>
      <c r="AI170" s="11"/>
      <c r="AJ170" s="227"/>
      <c r="AK170" s="11"/>
      <c r="AL170" s="227"/>
      <c r="AM170" s="11"/>
      <c r="AN170" s="227"/>
      <c r="AO170" s="11"/>
      <c r="AP170" s="227"/>
    </row>
    <row r="171" spans="1:42" s="72" customFormat="1" outlineLevel="1">
      <c r="A171" s="229" t="s">
        <v>74</v>
      </c>
      <c r="B171" s="220" t="s">
        <v>140</v>
      </c>
      <c r="C171" s="339" t="s">
        <v>117</v>
      </c>
      <c r="D171" s="340">
        <v>70</v>
      </c>
      <c r="E171" s="337" t="s">
        <v>95</v>
      </c>
      <c r="F171" s="338" t="s">
        <v>76</v>
      </c>
      <c r="G171" s="224" t="s">
        <v>2</v>
      </c>
      <c r="H171" s="224" t="s">
        <v>2</v>
      </c>
      <c r="I171" s="224" t="s">
        <v>2</v>
      </c>
      <c r="J171" s="224" t="s">
        <v>2</v>
      </c>
      <c r="K171" s="224" t="s">
        <v>2</v>
      </c>
      <c r="L171" s="224" t="s">
        <v>2</v>
      </c>
      <c r="M171" s="224" t="s">
        <v>2</v>
      </c>
      <c r="N171" s="143">
        <v>83714.320702748286</v>
      </c>
      <c r="O171" s="143">
        <v>47077.149552094066</v>
      </c>
      <c r="P171" s="143">
        <v>36948.360736621376</v>
      </c>
      <c r="Q171" s="143">
        <v>23936.746173369596</v>
      </c>
      <c r="R171" s="143">
        <v>12151.521124259218</v>
      </c>
      <c r="S171" s="143">
        <v>78557.518547458996</v>
      </c>
      <c r="T171" s="143">
        <v>45373.676605247761</v>
      </c>
      <c r="U171" s="143">
        <v>32795.10242366045</v>
      </c>
      <c r="V171" s="143">
        <v>17542.000354443739</v>
      </c>
      <c r="W171" s="143">
        <v>7415.0767365167285</v>
      </c>
      <c r="X171" s="97">
        <v>439.99999999999989</v>
      </c>
      <c r="Y171" s="97"/>
      <c r="Z171" s="97">
        <v>285.99999999999994</v>
      </c>
      <c r="AA171" s="97"/>
      <c r="AB171" s="243"/>
      <c r="AC171" s="243"/>
      <c r="AD171" s="243"/>
      <c r="AE171" s="243"/>
      <c r="AF171" s="243"/>
      <c r="AH171" s="227" t="s">
        <v>53</v>
      </c>
      <c r="AI171" s="11" t="s">
        <v>53</v>
      </c>
      <c r="AJ171" s="227"/>
      <c r="AK171" s="11"/>
      <c r="AL171" s="227"/>
      <c r="AM171" s="11"/>
      <c r="AN171" s="227"/>
      <c r="AO171" s="11"/>
      <c r="AP171" s="227"/>
    </row>
    <row r="172" spans="1:42" s="72" customFormat="1" outlineLevel="1">
      <c r="A172" s="229" t="s">
        <v>74</v>
      </c>
      <c r="B172" s="220" t="s">
        <v>140</v>
      </c>
      <c r="C172" s="339" t="s">
        <v>118</v>
      </c>
      <c r="D172" s="340">
        <v>42</v>
      </c>
      <c r="E172" s="337" t="s">
        <v>95</v>
      </c>
      <c r="F172" s="338" t="s">
        <v>77</v>
      </c>
      <c r="G172" s="224" t="s">
        <v>2</v>
      </c>
      <c r="H172" s="224" t="s">
        <v>2</v>
      </c>
      <c r="I172" s="224" t="s">
        <v>2</v>
      </c>
      <c r="J172" s="224" t="s">
        <v>2</v>
      </c>
      <c r="K172" s="224" t="s">
        <v>2</v>
      </c>
      <c r="L172" s="224" t="s">
        <v>2</v>
      </c>
      <c r="M172" s="224" t="s">
        <v>2</v>
      </c>
      <c r="N172" s="143">
        <v>123897.19464006746</v>
      </c>
      <c r="O172" s="143">
        <v>69215.982958356719</v>
      </c>
      <c r="P172" s="143">
        <v>64255.5023395971</v>
      </c>
      <c r="Q172" s="143">
        <v>33500.080884714691</v>
      </c>
      <c r="R172" s="143">
        <v>16396.193560916781</v>
      </c>
      <c r="S172" s="143">
        <v>148576.17638323765</v>
      </c>
      <c r="T172" s="143">
        <v>89090.793397985661</v>
      </c>
      <c r="U172" s="143">
        <v>82057.066158558839</v>
      </c>
      <c r="V172" s="143">
        <v>45511.505871718196</v>
      </c>
      <c r="W172" s="143">
        <v>12627.802704701962</v>
      </c>
      <c r="X172" s="97">
        <v>791.99999999999989</v>
      </c>
      <c r="Y172" s="97"/>
      <c r="Z172" s="97">
        <v>736.99999999999989</v>
      </c>
      <c r="AA172" s="97"/>
      <c r="AB172" s="243"/>
      <c r="AC172" s="243"/>
      <c r="AD172" s="243"/>
      <c r="AE172" s="243"/>
      <c r="AF172" s="243"/>
      <c r="AH172" s="227" t="s">
        <v>53</v>
      </c>
      <c r="AI172" s="11" t="s">
        <v>53</v>
      </c>
      <c r="AJ172" s="227"/>
      <c r="AK172" s="11"/>
      <c r="AL172" s="227"/>
      <c r="AM172" s="11"/>
      <c r="AN172" s="227"/>
      <c r="AO172" s="11"/>
      <c r="AP172" s="227"/>
    </row>
    <row r="173" spans="1:42" s="72" customFormat="1" outlineLevel="1">
      <c r="A173" s="229" t="s">
        <v>74</v>
      </c>
      <c r="B173" s="220" t="s">
        <v>140</v>
      </c>
      <c r="C173" s="339" t="s">
        <v>119</v>
      </c>
      <c r="D173" s="340">
        <v>63</v>
      </c>
      <c r="E173" s="337" t="s">
        <v>95</v>
      </c>
      <c r="F173" s="338" t="s">
        <v>78</v>
      </c>
      <c r="G173" s="224" t="s">
        <v>2</v>
      </c>
      <c r="H173" s="224" t="s">
        <v>2</v>
      </c>
      <c r="I173" s="224" t="s">
        <v>2</v>
      </c>
      <c r="J173" s="224" t="s">
        <v>2</v>
      </c>
      <c r="K173" s="224" t="s">
        <v>2</v>
      </c>
      <c r="L173" s="224" t="s">
        <v>2</v>
      </c>
      <c r="M173" s="224" t="s">
        <v>2</v>
      </c>
      <c r="N173" s="143">
        <v>204262.94251470582</v>
      </c>
      <c r="O173" s="143">
        <v>118832.05276859379</v>
      </c>
      <c r="P173" s="143">
        <v>101097.62573522847</v>
      </c>
      <c r="Q173" s="143">
        <v>52370.401391523716</v>
      </c>
      <c r="R173" s="143">
        <v>16631.801767565226</v>
      </c>
      <c r="S173" s="143">
        <v>230549.23921536878</v>
      </c>
      <c r="T173" s="143">
        <v>136077.22794024643</v>
      </c>
      <c r="U173" s="143">
        <v>125228.9947538555</v>
      </c>
      <c r="V173" s="143">
        <v>68077.881722179111</v>
      </c>
      <c r="W173" s="143">
        <v>21317.222556873607</v>
      </c>
      <c r="X173" s="97">
        <v>1594.9999999999998</v>
      </c>
      <c r="Y173" s="97"/>
      <c r="Z173" s="97">
        <v>1176.9999999999998</v>
      </c>
      <c r="AA173" s="97"/>
      <c r="AB173" s="243"/>
      <c r="AC173" s="243"/>
      <c r="AD173" s="243"/>
      <c r="AE173" s="243"/>
      <c r="AF173" s="243"/>
      <c r="AH173" s="227" t="s">
        <v>53</v>
      </c>
      <c r="AI173" s="11" t="s">
        <v>53</v>
      </c>
      <c r="AJ173" s="227"/>
      <c r="AK173" s="11"/>
      <c r="AL173" s="227"/>
      <c r="AM173" s="11"/>
      <c r="AN173" s="227"/>
      <c r="AO173" s="11"/>
      <c r="AP173" s="227"/>
    </row>
    <row r="174" spans="1:42" s="72" customFormat="1" outlineLevel="1">
      <c r="A174" s="229" t="s">
        <v>74</v>
      </c>
      <c r="B174" s="220" t="s">
        <v>140</v>
      </c>
      <c r="C174" s="339" t="s">
        <v>120</v>
      </c>
      <c r="D174" s="340">
        <v>21</v>
      </c>
      <c r="E174" s="337" t="s">
        <v>95</v>
      </c>
      <c r="F174" s="338" t="s">
        <v>79</v>
      </c>
      <c r="G174" s="224" t="s">
        <v>2</v>
      </c>
      <c r="H174" s="224" t="s">
        <v>2</v>
      </c>
      <c r="I174" s="224" t="s">
        <v>2</v>
      </c>
      <c r="J174" s="224" t="s">
        <v>2</v>
      </c>
      <c r="K174" s="224" t="s">
        <v>2</v>
      </c>
      <c r="L174" s="224" t="s">
        <v>2</v>
      </c>
      <c r="M174" s="224" t="s">
        <v>2</v>
      </c>
      <c r="N174" s="143">
        <v>314765.84584233357</v>
      </c>
      <c r="O174" s="143">
        <v>173934.02896833734</v>
      </c>
      <c r="P174" s="143">
        <v>189481.62785036652</v>
      </c>
      <c r="Q174" s="143">
        <v>108017.40306097864</v>
      </c>
      <c r="R174" s="143">
        <v>40634.737036351362</v>
      </c>
      <c r="S174" s="143">
        <v>283490.17562778678</v>
      </c>
      <c r="T174" s="143">
        <v>155595.74999215605</v>
      </c>
      <c r="U174" s="143">
        <v>179424.51388692451</v>
      </c>
      <c r="V174" s="143">
        <v>107736.30098673602</v>
      </c>
      <c r="W174" s="143">
        <v>43099.877488177015</v>
      </c>
      <c r="X174" s="97">
        <v>4091.9999999999995</v>
      </c>
      <c r="Y174" s="97"/>
      <c r="Z174" s="97">
        <v>2419.9999999999995</v>
      </c>
      <c r="AA174" s="97"/>
      <c r="AB174" s="243"/>
      <c r="AC174" s="243"/>
      <c r="AD174" s="243"/>
      <c r="AE174" s="243"/>
      <c r="AF174" s="243"/>
      <c r="AH174" s="227" t="s">
        <v>53</v>
      </c>
      <c r="AI174" s="11" t="s">
        <v>53</v>
      </c>
      <c r="AJ174" s="227"/>
      <c r="AK174" s="11"/>
      <c r="AL174" s="227"/>
      <c r="AM174" s="11"/>
      <c r="AN174" s="227"/>
      <c r="AO174" s="11"/>
      <c r="AP174" s="227"/>
    </row>
    <row r="175" spans="1:42" s="72" customFormat="1" outlineLevel="1">
      <c r="A175" s="229" t="s">
        <v>74</v>
      </c>
      <c r="B175" s="220" t="s">
        <v>140</v>
      </c>
      <c r="C175" s="339" t="s">
        <v>121</v>
      </c>
      <c r="D175" s="340">
        <v>28</v>
      </c>
      <c r="E175" s="337" t="s">
        <v>95</v>
      </c>
      <c r="F175" s="338" t="s">
        <v>80</v>
      </c>
      <c r="G175" s="224" t="s">
        <v>2</v>
      </c>
      <c r="H175" s="224" t="s">
        <v>2</v>
      </c>
      <c r="I175" s="224" t="s">
        <v>2</v>
      </c>
      <c r="J175" s="224" t="s">
        <v>2</v>
      </c>
      <c r="K175" s="224" t="s">
        <v>2</v>
      </c>
      <c r="L175" s="224" t="s">
        <v>2</v>
      </c>
      <c r="M175" s="224" t="s">
        <v>2</v>
      </c>
      <c r="N175" s="143">
        <v>281280.11756123422</v>
      </c>
      <c r="O175" s="143">
        <v>162350.14780595529</v>
      </c>
      <c r="P175" s="143">
        <v>148010.08508243712</v>
      </c>
      <c r="Q175" s="143">
        <v>84782.961345619464</v>
      </c>
      <c r="R175" s="143">
        <v>23180.26459536059</v>
      </c>
      <c r="S175" s="143">
        <v>252750.27706573761</v>
      </c>
      <c r="T175" s="143">
        <v>146541.33236095239</v>
      </c>
      <c r="U175" s="143">
        <v>130560.92330817039</v>
      </c>
      <c r="V175" s="143">
        <v>73091.88614364808</v>
      </c>
      <c r="W175" s="143">
        <v>19907.740079190782</v>
      </c>
      <c r="X175" s="97">
        <v>3409.9999999999991</v>
      </c>
      <c r="Y175" s="97"/>
      <c r="Z175" s="97">
        <v>2089.9999999999995</v>
      </c>
      <c r="AA175" s="97"/>
      <c r="AB175" s="243"/>
      <c r="AC175" s="243"/>
      <c r="AD175" s="243"/>
      <c r="AE175" s="243"/>
      <c r="AF175" s="243"/>
      <c r="AH175" s="227" t="s">
        <v>53</v>
      </c>
      <c r="AI175" s="11" t="s">
        <v>53</v>
      </c>
      <c r="AJ175" s="227"/>
      <c r="AK175" s="11"/>
      <c r="AL175" s="227"/>
      <c r="AM175" s="11"/>
      <c r="AN175" s="227"/>
      <c r="AO175" s="11"/>
      <c r="AP175" s="227"/>
    </row>
    <row r="176" spans="1:42" s="72" customFormat="1" outlineLevel="1">
      <c r="A176" s="229" t="s">
        <v>74</v>
      </c>
      <c r="B176" s="220" t="s">
        <v>140</v>
      </c>
      <c r="C176" s="339" t="s">
        <v>122</v>
      </c>
      <c r="D176" s="340">
        <v>14</v>
      </c>
      <c r="E176" s="337" t="s">
        <v>95</v>
      </c>
      <c r="F176" s="338" t="s">
        <v>81</v>
      </c>
      <c r="G176" s="224" t="s">
        <v>2</v>
      </c>
      <c r="H176" s="224" t="s">
        <v>2</v>
      </c>
      <c r="I176" s="224" t="s">
        <v>2</v>
      </c>
      <c r="J176" s="224" t="s">
        <v>2</v>
      </c>
      <c r="K176" s="224" t="s">
        <v>2</v>
      </c>
      <c r="L176" s="224" t="s">
        <v>2</v>
      </c>
      <c r="M176" s="224" t="s">
        <v>2</v>
      </c>
      <c r="N176" s="143">
        <v>154034.35009305683</v>
      </c>
      <c r="O176" s="143">
        <v>86647.356532487858</v>
      </c>
      <c r="P176" s="143">
        <v>76893.583855233868</v>
      </c>
      <c r="Q176" s="143">
        <v>39326.27567281112</v>
      </c>
      <c r="R176" s="143">
        <v>13860.972802238637</v>
      </c>
      <c r="S176" s="143">
        <v>140037.31567155733</v>
      </c>
      <c r="T176" s="143">
        <v>78237.451060430205</v>
      </c>
      <c r="U176" s="143">
        <v>70997.160034073051</v>
      </c>
      <c r="V176" s="143">
        <v>36130.594482708024</v>
      </c>
      <c r="W176" s="143">
        <v>13857.425168177531</v>
      </c>
      <c r="X176" s="97">
        <v>846.99999999999977</v>
      </c>
      <c r="Y176" s="97"/>
      <c r="Z176" s="97">
        <v>626.99999999999989</v>
      </c>
      <c r="AA176" s="97"/>
      <c r="AB176" s="243"/>
      <c r="AC176" s="243"/>
      <c r="AD176" s="243"/>
      <c r="AE176" s="243"/>
      <c r="AF176" s="243"/>
      <c r="AH176" s="227" t="s">
        <v>53</v>
      </c>
      <c r="AI176" s="11" t="s">
        <v>53</v>
      </c>
      <c r="AJ176" s="227"/>
      <c r="AK176" s="11"/>
      <c r="AL176" s="227"/>
      <c r="AM176" s="11"/>
      <c r="AN176" s="227"/>
      <c r="AO176" s="11"/>
      <c r="AP176" s="227"/>
    </row>
    <row r="177" spans="1:42" s="72" customFormat="1" outlineLevel="1">
      <c r="A177" s="229" t="s">
        <v>74</v>
      </c>
      <c r="B177" s="220" t="s">
        <v>140</v>
      </c>
      <c r="C177" s="339" t="s">
        <v>123</v>
      </c>
      <c r="D177" s="340">
        <v>14</v>
      </c>
      <c r="E177" s="337" t="s">
        <v>95</v>
      </c>
      <c r="F177" s="338" t="s">
        <v>82</v>
      </c>
      <c r="G177" s="224" t="s">
        <v>2</v>
      </c>
      <c r="H177" s="224" t="s">
        <v>2</v>
      </c>
      <c r="I177" s="224" t="s">
        <v>2</v>
      </c>
      <c r="J177" s="224" t="s">
        <v>2</v>
      </c>
      <c r="K177" s="224" t="s">
        <v>2</v>
      </c>
      <c r="L177" s="224" t="s">
        <v>2</v>
      </c>
      <c r="M177" s="224" t="s">
        <v>2</v>
      </c>
      <c r="N177" s="143">
        <v>100457.18484329793</v>
      </c>
      <c r="O177" s="143">
        <v>55948.302516722746</v>
      </c>
      <c r="P177" s="143">
        <v>47919.97406426911</v>
      </c>
      <c r="Q177" s="143">
        <v>26288.747299740458</v>
      </c>
      <c r="R177" s="143">
        <v>11702.449841334799</v>
      </c>
      <c r="S177" s="143">
        <v>107589.64496717209</v>
      </c>
      <c r="T177" s="143">
        <v>63003.432992898903</v>
      </c>
      <c r="U177" s="143">
        <v>52991.591465349884</v>
      </c>
      <c r="V177" s="143">
        <v>25689.611659224676</v>
      </c>
      <c r="W177" s="143">
        <v>11255.077772686604</v>
      </c>
      <c r="X177" s="97">
        <v>373.99999999999994</v>
      </c>
      <c r="Y177" s="97"/>
      <c r="Z177" s="97">
        <v>230.99999999999994</v>
      </c>
      <c r="AA177" s="97"/>
      <c r="AB177" s="243"/>
      <c r="AC177" s="243"/>
      <c r="AD177" s="243"/>
      <c r="AE177" s="243"/>
      <c r="AF177" s="243"/>
      <c r="AH177" s="227" t="s">
        <v>53</v>
      </c>
      <c r="AI177" s="11" t="s">
        <v>53</v>
      </c>
      <c r="AJ177" s="227"/>
      <c r="AK177" s="11"/>
      <c r="AL177" s="227"/>
      <c r="AM177" s="11"/>
      <c r="AN177" s="227"/>
      <c r="AO177" s="11"/>
      <c r="AP177" s="227"/>
    </row>
    <row r="178" spans="1:42" s="72" customFormat="1" outlineLevel="1">
      <c r="A178" s="229" t="s">
        <v>74</v>
      </c>
      <c r="B178" s="220" t="s">
        <v>140</v>
      </c>
      <c r="C178" s="339" t="s">
        <v>237</v>
      </c>
      <c r="D178" s="340"/>
      <c r="E178" s="337" t="s">
        <v>95</v>
      </c>
      <c r="F178" s="338" t="s">
        <v>196</v>
      </c>
      <c r="G178" s="224" t="s">
        <v>2</v>
      </c>
      <c r="H178" s="224" t="s">
        <v>2</v>
      </c>
      <c r="I178" s="224" t="s">
        <v>2</v>
      </c>
      <c r="J178" s="224" t="s">
        <v>2</v>
      </c>
      <c r="K178" s="224" t="s">
        <v>2</v>
      </c>
      <c r="L178" s="224" t="s">
        <v>2</v>
      </c>
      <c r="M178" s="224" t="s">
        <v>2</v>
      </c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510" t="s">
        <v>252</v>
      </c>
      <c r="Y178" s="511"/>
      <c r="Z178" s="511"/>
      <c r="AA178" s="511"/>
      <c r="AB178" s="243"/>
      <c r="AC178" s="243"/>
      <c r="AD178" s="243"/>
      <c r="AE178" s="243"/>
      <c r="AF178" s="243"/>
      <c r="AH178" s="227" t="s">
        <v>53</v>
      </c>
      <c r="AI178" s="11" t="s">
        <v>53</v>
      </c>
      <c r="AJ178" s="227"/>
      <c r="AK178" s="11"/>
      <c r="AL178" s="227"/>
      <c r="AM178" s="11"/>
      <c r="AN178" s="227"/>
      <c r="AO178" s="11"/>
      <c r="AP178" s="227"/>
    </row>
    <row r="179" spans="1:42" s="72" customFormat="1" outlineLevel="1">
      <c r="A179" s="229" t="s">
        <v>74</v>
      </c>
      <c r="B179" s="220" t="s">
        <v>140</v>
      </c>
      <c r="C179" s="339" t="s">
        <v>200</v>
      </c>
      <c r="D179" s="340"/>
      <c r="E179" s="337" t="s">
        <v>95</v>
      </c>
      <c r="F179" s="338" t="s">
        <v>198</v>
      </c>
      <c r="G179" s="224" t="s">
        <v>2</v>
      </c>
      <c r="H179" s="224" t="s">
        <v>2</v>
      </c>
      <c r="I179" s="224" t="s">
        <v>2</v>
      </c>
      <c r="J179" s="224" t="s">
        <v>2</v>
      </c>
      <c r="K179" s="224" t="s">
        <v>2</v>
      </c>
      <c r="L179" s="224" t="s">
        <v>2</v>
      </c>
      <c r="M179" s="224" t="s">
        <v>2</v>
      </c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510" t="s">
        <v>252</v>
      </c>
      <c r="Y179" s="511"/>
      <c r="Z179" s="511"/>
      <c r="AA179" s="511"/>
      <c r="AB179" s="243"/>
      <c r="AC179" s="243"/>
      <c r="AD179" s="243"/>
      <c r="AE179" s="243"/>
      <c r="AF179" s="243"/>
      <c r="AH179" s="227" t="s">
        <v>53</v>
      </c>
      <c r="AI179" s="11" t="s">
        <v>53</v>
      </c>
      <c r="AJ179" s="227"/>
      <c r="AK179" s="11"/>
      <c r="AL179" s="227"/>
      <c r="AM179" s="11"/>
      <c r="AN179" s="227"/>
      <c r="AO179" s="11"/>
      <c r="AP179" s="227"/>
    </row>
    <row r="180" spans="1:42" s="72" customFormat="1" outlineLevel="1">
      <c r="A180" s="229" t="s">
        <v>74</v>
      </c>
      <c r="B180" s="220" t="s">
        <v>140</v>
      </c>
      <c r="C180" s="339" t="s">
        <v>102</v>
      </c>
      <c r="D180" s="340"/>
      <c r="E180" s="337" t="s">
        <v>95</v>
      </c>
      <c r="F180" s="338" t="s">
        <v>80</v>
      </c>
      <c r="G180" s="224" t="s">
        <v>2</v>
      </c>
      <c r="H180" s="224" t="s">
        <v>2</v>
      </c>
      <c r="I180" s="224" t="s">
        <v>2</v>
      </c>
      <c r="J180" s="224" t="s">
        <v>2</v>
      </c>
      <c r="K180" s="224" t="s">
        <v>2</v>
      </c>
      <c r="L180" s="224" t="s">
        <v>2</v>
      </c>
      <c r="M180" s="224" t="s">
        <v>2</v>
      </c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510" t="s">
        <v>252</v>
      </c>
      <c r="Y180" s="511"/>
      <c r="Z180" s="511"/>
      <c r="AA180" s="511"/>
      <c r="AB180" s="243"/>
      <c r="AC180" s="243"/>
      <c r="AD180" s="243"/>
      <c r="AE180" s="243"/>
      <c r="AF180" s="243"/>
      <c r="AH180" s="227" t="s">
        <v>53</v>
      </c>
      <c r="AI180" s="11" t="s">
        <v>53</v>
      </c>
      <c r="AJ180" s="227"/>
      <c r="AK180" s="11"/>
      <c r="AL180" s="227"/>
      <c r="AM180" s="11"/>
      <c r="AN180" s="227"/>
      <c r="AO180" s="11"/>
      <c r="AP180" s="227"/>
    </row>
    <row r="181" spans="1:42" s="198" customFormat="1">
      <c r="A181" s="193"/>
      <c r="B181" s="199" t="s">
        <v>140</v>
      </c>
      <c r="C181" s="194"/>
      <c r="D181" s="195"/>
      <c r="E181" s="195"/>
      <c r="F181" s="196"/>
      <c r="G181" s="185"/>
      <c r="H181" s="185"/>
      <c r="I181" s="185"/>
      <c r="J181" s="185"/>
      <c r="K181" s="185"/>
      <c r="L181" s="185"/>
      <c r="M181" s="185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495"/>
      <c r="Y181" s="495"/>
      <c r="Z181" s="495"/>
      <c r="AA181" s="495"/>
      <c r="AB181" s="186"/>
      <c r="AC181" s="186"/>
      <c r="AD181" s="186"/>
      <c r="AE181" s="186"/>
      <c r="AF181" s="186"/>
      <c r="AG181" s="187"/>
      <c r="AH181" s="120"/>
      <c r="AI181" s="121"/>
      <c r="AJ181" s="120"/>
      <c r="AK181" s="121"/>
      <c r="AL181" s="120"/>
      <c r="AM181" s="121"/>
      <c r="AN181" s="120"/>
      <c r="AO181" s="121"/>
      <c r="AP181" s="120"/>
    </row>
    <row r="182" spans="1:42" s="228" customFormat="1">
      <c r="A182" s="229" t="s">
        <v>74</v>
      </c>
      <c r="B182" s="220" t="s">
        <v>202</v>
      </c>
      <c r="C182" s="221" t="s">
        <v>203</v>
      </c>
      <c r="D182" s="222"/>
      <c r="E182" s="337" t="s">
        <v>94</v>
      </c>
      <c r="F182" s="223" t="s">
        <v>206</v>
      </c>
      <c r="G182" s="224" t="s">
        <v>2</v>
      </c>
      <c r="H182" s="224" t="s">
        <v>2</v>
      </c>
      <c r="I182" s="224" t="s">
        <v>2</v>
      </c>
      <c r="J182" s="224" t="s">
        <v>2</v>
      </c>
      <c r="K182" s="224" t="s">
        <v>2</v>
      </c>
      <c r="L182" s="224" t="s">
        <v>2</v>
      </c>
      <c r="M182" s="224" t="s">
        <v>2</v>
      </c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526" t="s">
        <v>253</v>
      </c>
      <c r="Y182" s="527"/>
      <c r="Z182" s="527"/>
      <c r="AA182" s="527"/>
      <c r="AB182" s="225"/>
      <c r="AC182" s="225"/>
      <c r="AD182" s="225"/>
      <c r="AE182" s="225"/>
      <c r="AF182" s="225"/>
      <c r="AG182" s="226"/>
      <c r="AH182" s="227"/>
      <c r="AI182" s="11"/>
      <c r="AJ182" s="227"/>
      <c r="AK182" s="11"/>
      <c r="AL182" s="227"/>
      <c r="AM182" s="11"/>
      <c r="AN182" s="227"/>
      <c r="AO182" s="11"/>
      <c r="AP182" s="227"/>
    </row>
    <row r="183" spans="1:42" s="228" customFormat="1">
      <c r="A183" s="229" t="s">
        <v>74</v>
      </c>
      <c r="B183" s="220" t="s">
        <v>202</v>
      </c>
      <c r="C183" s="221" t="s">
        <v>221</v>
      </c>
      <c r="D183" s="222"/>
      <c r="E183" s="337" t="s">
        <v>205</v>
      </c>
      <c r="F183" s="223" t="s">
        <v>206</v>
      </c>
      <c r="G183" s="224" t="s">
        <v>2</v>
      </c>
      <c r="H183" s="224" t="s">
        <v>2</v>
      </c>
      <c r="I183" s="224" t="s">
        <v>2</v>
      </c>
      <c r="J183" s="224" t="s">
        <v>2</v>
      </c>
      <c r="K183" s="224" t="s">
        <v>2</v>
      </c>
      <c r="L183" s="224" t="s">
        <v>2</v>
      </c>
      <c r="M183" s="224" t="s">
        <v>2</v>
      </c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526" t="s">
        <v>253</v>
      </c>
      <c r="Y183" s="527"/>
      <c r="Z183" s="527"/>
      <c r="AA183" s="527"/>
      <c r="AB183" s="225"/>
      <c r="AC183" s="225"/>
      <c r="AD183" s="225"/>
      <c r="AE183" s="225"/>
      <c r="AF183" s="225"/>
      <c r="AG183" s="226"/>
      <c r="AH183" s="227"/>
      <c r="AI183" s="11"/>
      <c r="AJ183" s="227"/>
      <c r="AK183" s="11"/>
      <c r="AL183" s="227"/>
      <c r="AM183" s="11"/>
      <c r="AN183" s="227"/>
      <c r="AO183" s="11"/>
      <c r="AP183" s="227"/>
    </row>
    <row r="184" spans="1:42" s="228" customFormat="1">
      <c r="A184" s="229" t="s">
        <v>74</v>
      </c>
      <c r="B184" s="220" t="s">
        <v>202</v>
      </c>
      <c r="C184" s="221" t="s">
        <v>204</v>
      </c>
      <c r="D184" s="222"/>
      <c r="E184" s="337" t="s">
        <v>205</v>
      </c>
      <c r="F184" s="223" t="s">
        <v>206</v>
      </c>
      <c r="G184" s="224" t="s">
        <v>2</v>
      </c>
      <c r="H184" s="224" t="s">
        <v>2</v>
      </c>
      <c r="I184" s="224" t="s">
        <v>2</v>
      </c>
      <c r="J184" s="224" t="s">
        <v>2</v>
      </c>
      <c r="K184" s="224" t="s">
        <v>2</v>
      </c>
      <c r="L184" s="224" t="s">
        <v>2</v>
      </c>
      <c r="M184" s="224" t="s">
        <v>2</v>
      </c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526" t="s">
        <v>253</v>
      </c>
      <c r="Y184" s="527"/>
      <c r="Z184" s="527"/>
      <c r="AA184" s="527"/>
      <c r="AB184" s="225"/>
      <c r="AC184" s="225"/>
      <c r="AD184" s="225"/>
      <c r="AE184" s="225"/>
      <c r="AF184" s="225"/>
      <c r="AG184" s="226"/>
      <c r="AH184" s="227"/>
      <c r="AI184" s="11"/>
      <c r="AJ184" s="227"/>
      <c r="AK184" s="11"/>
      <c r="AL184" s="227"/>
      <c r="AM184" s="11"/>
      <c r="AN184" s="227"/>
      <c r="AO184" s="11"/>
      <c r="AP184" s="227"/>
    </row>
    <row r="185" spans="1:42" s="228" customFormat="1" ht="18" customHeight="1">
      <c r="A185" s="229"/>
      <c r="B185" s="220"/>
      <c r="C185" s="221"/>
      <c r="D185" s="221" t="s">
        <v>714</v>
      </c>
      <c r="E185" s="337"/>
      <c r="F185" s="223"/>
      <c r="G185" s="224"/>
      <c r="H185" s="224"/>
      <c r="I185" s="224"/>
      <c r="J185" s="224"/>
      <c r="K185" s="224"/>
      <c r="L185" s="224"/>
      <c r="M185" s="224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494"/>
      <c r="Y185" s="494"/>
      <c r="Z185" s="494"/>
      <c r="AA185" s="494"/>
      <c r="AB185" s="225"/>
      <c r="AC185" s="225"/>
      <c r="AD185" s="225"/>
      <c r="AE185" s="225"/>
      <c r="AF185" s="225"/>
      <c r="AG185" s="226"/>
      <c r="AH185" s="227"/>
      <c r="AI185" s="11"/>
      <c r="AJ185" s="227"/>
      <c r="AK185" s="11"/>
      <c r="AL185" s="227"/>
      <c r="AM185" s="11"/>
      <c r="AN185" s="227"/>
      <c r="AO185" s="11"/>
      <c r="AP185" s="227"/>
    </row>
    <row r="186" spans="1:42" s="72" customFormat="1" outlineLevel="1">
      <c r="A186" s="229" t="s">
        <v>74</v>
      </c>
      <c r="B186" s="220" t="s">
        <v>141</v>
      </c>
      <c r="C186" s="339" t="s">
        <v>124</v>
      </c>
      <c r="D186" s="340">
        <v>24</v>
      </c>
      <c r="E186" s="341" t="s">
        <v>96</v>
      </c>
      <c r="F186" s="338" t="s">
        <v>83</v>
      </c>
      <c r="G186" s="224" t="s">
        <v>2</v>
      </c>
      <c r="H186" s="224" t="s">
        <v>2</v>
      </c>
      <c r="I186" s="224" t="s">
        <v>2</v>
      </c>
      <c r="J186" s="224" t="s">
        <v>2</v>
      </c>
      <c r="K186" s="224" t="s">
        <v>2</v>
      </c>
      <c r="L186" s="224" t="s">
        <v>2</v>
      </c>
      <c r="M186" s="224" t="s">
        <v>2</v>
      </c>
      <c r="N186" s="143">
        <v>114264.20894988094</v>
      </c>
      <c r="O186" s="143">
        <v>62142.802190640039</v>
      </c>
      <c r="P186" s="143">
        <v>52685.656029080608</v>
      </c>
      <c r="Q186" s="143">
        <v>25258.364801475363</v>
      </c>
      <c r="R186" s="143">
        <v>5410.3742818360297</v>
      </c>
      <c r="S186" s="143">
        <v>116318.39697594621</v>
      </c>
      <c r="T186" s="143">
        <v>65359.53276689558</v>
      </c>
      <c r="U186" s="143">
        <v>54557.996916808159</v>
      </c>
      <c r="V186" s="143">
        <v>25464.950060673444</v>
      </c>
      <c r="W186" s="143">
        <v>4919.7571828208938</v>
      </c>
      <c r="X186" s="97">
        <v>989.99999999999989</v>
      </c>
      <c r="Y186" s="97"/>
      <c r="Z186" s="97">
        <v>593.99999999999989</v>
      </c>
      <c r="AA186" s="97"/>
      <c r="AB186" s="243"/>
      <c r="AC186" s="243"/>
      <c r="AD186" s="243"/>
      <c r="AE186" s="243"/>
      <c r="AF186" s="243"/>
      <c r="AH186" s="227"/>
      <c r="AI186" s="11"/>
      <c r="AJ186" s="227"/>
      <c r="AK186" s="11" t="s">
        <v>53</v>
      </c>
      <c r="AL186" s="227"/>
      <c r="AM186" s="11"/>
      <c r="AN186" s="227"/>
      <c r="AO186" s="11"/>
      <c r="AP186" s="227"/>
    </row>
    <row r="187" spans="1:42" s="72" customFormat="1" outlineLevel="1">
      <c r="A187" s="229" t="s">
        <v>74</v>
      </c>
      <c r="B187" s="220" t="s">
        <v>141</v>
      </c>
      <c r="C187" s="339" t="s">
        <v>125</v>
      </c>
      <c r="D187" s="340">
        <v>42</v>
      </c>
      <c r="E187" s="341" t="s">
        <v>96</v>
      </c>
      <c r="F187" s="338" t="s">
        <v>84</v>
      </c>
      <c r="G187" s="224" t="s">
        <v>2</v>
      </c>
      <c r="H187" s="224" t="s">
        <v>2</v>
      </c>
      <c r="I187" s="224" t="s">
        <v>2</v>
      </c>
      <c r="J187" s="224" t="s">
        <v>2</v>
      </c>
      <c r="K187" s="224" t="s">
        <v>2</v>
      </c>
      <c r="L187" s="224" t="s">
        <v>2</v>
      </c>
      <c r="M187" s="224" t="s">
        <v>2</v>
      </c>
      <c r="N187" s="143">
        <v>77032.050977447812</v>
      </c>
      <c r="O187" s="143">
        <v>40735.35769511859</v>
      </c>
      <c r="P187" s="143">
        <v>34567.324918952487</v>
      </c>
      <c r="Q187" s="143">
        <v>17035.280496689931</v>
      </c>
      <c r="R187" s="143">
        <v>4111.5446520016376</v>
      </c>
      <c r="S187" s="143">
        <v>110155.83289775037</v>
      </c>
      <c r="T187" s="143">
        <v>57512.779671185381</v>
      </c>
      <c r="U187" s="143">
        <v>53415.229783887415</v>
      </c>
      <c r="V187" s="143">
        <v>27246.132828673763</v>
      </c>
      <c r="W187" s="143">
        <v>6743.0067161506495</v>
      </c>
      <c r="X187" s="97">
        <v>626.99999999999989</v>
      </c>
      <c r="Y187" s="97"/>
      <c r="Z187" s="97">
        <v>637.99999999999989</v>
      </c>
      <c r="AA187" s="97"/>
      <c r="AB187" s="243"/>
      <c r="AC187" s="243"/>
      <c r="AD187" s="243"/>
      <c r="AE187" s="243"/>
      <c r="AF187" s="243"/>
      <c r="AH187" s="227"/>
      <c r="AI187" s="11"/>
      <c r="AJ187" s="227"/>
      <c r="AK187" s="11" t="s">
        <v>53</v>
      </c>
      <c r="AL187" s="227"/>
      <c r="AM187" s="11"/>
      <c r="AN187" s="227"/>
      <c r="AO187" s="11"/>
      <c r="AP187" s="227"/>
    </row>
    <row r="188" spans="1:42" s="72" customFormat="1" outlineLevel="1">
      <c r="A188" s="229" t="s">
        <v>74</v>
      </c>
      <c r="B188" s="220" t="s">
        <v>141</v>
      </c>
      <c r="C188" s="339" t="s">
        <v>126</v>
      </c>
      <c r="D188" s="340">
        <v>42</v>
      </c>
      <c r="E188" s="341" t="s">
        <v>96</v>
      </c>
      <c r="F188" s="338" t="s">
        <v>77</v>
      </c>
      <c r="G188" s="224" t="s">
        <v>2</v>
      </c>
      <c r="H188" s="224" t="s">
        <v>2</v>
      </c>
      <c r="I188" s="224" t="s">
        <v>2</v>
      </c>
      <c r="J188" s="224" t="s">
        <v>2</v>
      </c>
      <c r="K188" s="224" t="s">
        <v>2</v>
      </c>
      <c r="L188" s="224" t="s">
        <v>2</v>
      </c>
      <c r="M188" s="224" t="s">
        <v>2</v>
      </c>
      <c r="N188" s="143">
        <v>60341.773265667456</v>
      </c>
      <c r="O188" s="143">
        <v>30243.528320100249</v>
      </c>
      <c r="P188" s="143">
        <v>29288.383262913823</v>
      </c>
      <c r="Q188" s="143">
        <v>15378.43145505849</v>
      </c>
      <c r="R188" s="143">
        <v>4706.4362919240566</v>
      </c>
      <c r="S188" s="143">
        <v>80113.33301654573</v>
      </c>
      <c r="T188" s="143">
        <v>40570.420862365412</v>
      </c>
      <c r="U188" s="143">
        <v>43289.568153751432</v>
      </c>
      <c r="V188" s="143">
        <v>24490.2192771378</v>
      </c>
      <c r="W188" s="143">
        <v>6738.337415834093</v>
      </c>
      <c r="X188" s="97">
        <v>494.99999999999994</v>
      </c>
      <c r="Y188" s="97"/>
      <c r="Z188" s="97">
        <v>439.99999999999989</v>
      </c>
      <c r="AA188" s="97"/>
      <c r="AB188" s="243"/>
      <c r="AC188" s="243"/>
      <c r="AD188" s="243"/>
      <c r="AE188" s="243"/>
      <c r="AF188" s="243"/>
      <c r="AH188" s="227"/>
      <c r="AI188" s="11"/>
      <c r="AJ188" s="227"/>
      <c r="AK188" s="11" t="s">
        <v>53</v>
      </c>
      <c r="AL188" s="227"/>
      <c r="AM188" s="11"/>
      <c r="AN188" s="227"/>
      <c r="AO188" s="11"/>
      <c r="AP188" s="227"/>
    </row>
    <row r="189" spans="1:42" s="72" customFormat="1" outlineLevel="1">
      <c r="A189" s="229" t="s">
        <v>74</v>
      </c>
      <c r="B189" s="220" t="s">
        <v>141</v>
      </c>
      <c r="C189" s="339" t="s">
        <v>127</v>
      </c>
      <c r="D189" s="340">
        <v>63</v>
      </c>
      <c r="E189" s="341" t="s">
        <v>96</v>
      </c>
      <c r="F189" s="338" t="s">
        <v>78</v>
      </c>
      <c r="G189" s="224" t="s">
        <v>2</v>
      </c>
      <c r="H189" s="224" t="s">
        <v>2</v>
      </c>
      <c r="I189" s="224" t="s">
        <v>2</v>
      </c>
      <c r="J189" s="224" t="s">
        <v>2</v>
      </c>
      <c r="K189" s="224" t="s">
        <v>2</v>
      </c>
      <c r="L189" s="224" t="s">
        <v>2</v>
      </c>
      <c r="M189" s="224" t="s">
        <v>2</v>
      </c>
      <c r="N189" s="143">
        <v>57774.038233085863</v>
      </c>
      <c r="O189" s="143">
        <v>30096.433802044594</v>
      </c>
      <c r="P189" s="143">
        <v>25540.115064419428</v>
      </c>
      <c r="Q189" s="143">
        <v>14005.174884778329</v>
      </c>
      <c r="R189" s="143">
        <v>3201.7187165291066</v>
      </c>
      <c r="S189" s="143">
        <v>69328.845879703033</v>
      </c>
      <c r="T189" s="143">
        <v>35838.984128892167</v>
      </c>
      <c r="U189" s="143">
        <v>34551.56234228547</v>
      </c>
      <c r="V189" s="143">
        <v>19104.528338889566</v>
      </c>
      <c r="W189" s="143">
        <v>5215.240906689688</v>
      </c>
      <c r="X189" s="97">
        <v>384.99999999999994</v>
      </c>
      <c r="Y189" s="97"/>
      <c r="Z189" s="97">
        <v>351.99999999999994</v>
      </c>
      <c r="AA189" s="97"/>
      <c r="AB189" s="243"/>
      <c r="AC189" s="243"/>
      <c r="AD189" s="243"/>
      <c r="AE189" s="243"/>
      <c r="AF189" s="243"/>
      <c r="AH189" s="227"/>
      <c r="AI189" s="11"/>
      <c r="AJ189" s="227"/>
      <c r="AK189" s="11" t="s">
        <v>53</v>
      </c>
      <c r="AL189" s="227"/>
      <c r="AM189" s="11"/>
      <c r="AN189" s="227"/>
      <c r="AO189" s="11"/>
      <c r="AP189" s="227"/>
    </row>
    <row r="190" spans="1:42" s="72" customFormat="1" outlineLevel="1">
      <c r="A190" s="229" t="s">
        <v>74</v>
      </c>
      <c r="B190" s="220" t="s">
        <v>141</v>
      </c>
      <c r="C190" s="339" t="s">
        <v>128</v>
      </c>
      <c r="D190" s="340">
        <v>21</v>
      </c>
      <c r="E190" s="341" t="s">
        <v>96</v>
      </c>
      <c r="F190" s="338" t="s">
        <v>79</v>
      </c>
      <c r="G190" s="224" t="s">
        <v>2</v>
      </c>
      <c r="H190" s="224" t="s">
        <v>2</v>
      </c>
      <c r="I190" s="224" t="s">
        <v>2</v>
      </c>
      <c r="J190" s="224" t="s">
        <v>2</v>
      </c>
      <c r="K190" s="224" t="s">
        <v>2</v>
      </c>
      <c r="L190" s="224" t="s">
        <v>2</v>
      </c>
      <c r="M190" s="224" t="s">
        <v>2</v>
      </c>
      <c r="N190" s="143">
        <v>37874.091730578511</v>
      </c>
      <c r="O190" s="143">
        <v>18431.4621573972</v>
      </c>
      <c r="P190" s="143">
        <v>24960.10261621077</v>
      </c>
      <c r="Q190" s="143">
        <v>15007.231230023093</v>
      </c>
      <c r="R190" s="143">
        <v>3680.5312146473607</v>
      </c>
      <c r="S190" s="143">
        <v>44678.589566919727</v>
      </c>
      <c r="T190" s="143">
        <v>21770.323629531187</v>
      </c>
      <c r="U190" s="143">
        <v>29410.101652617279</v>
      </c>
      <c r="V190" s="143">
        <v>18393.851651019486</v>
      </c>
      <c r="W190" s="143">
        <v>4950.9137369818145</v>
      </c>
      <c r="X190" s="97">
        <v>736.99999999999989</v>
      </c>
      <c r="Y190" s="97"/>
      <c r="Z190" s="97">
        <v>472.99999999999989</v>
      </c>
      <c r="AA190" s="97"/>
      <c r="AB190" s="243"/>
      <c r="AC190" s="243"/>
      <c r="AD190" s="243"/>
      <c r="AE190" s="243"/>
      <c r="AF190" s="243"/>
      <c r="AH190" s="227"/>
      <c r="AI190" s="11"/>
      <c r="AJ190" s="227"/>
      <c r="AK190" s="11" t="s">
        <v>53</v>
      </c>
      <c r="AL190" s="227"/>
      <c r="AM190" s="11"/>
      <c r="AN190" s="227"/>
      <c r="AO190" s="11"/>
      <c r="AP190" s="227"/>
    </row>
    <row r="191" spans="1:42" s="72" customFormat="1" outlineLevel="1">
      <c r="A191" s="229" t="s">
        <v>74</v>
      </c>
      <c r="B191" s="220" t="s">
        <v>141</v>
      </c>
      <c r="C191" s="339" t="s">
        <v>129</v>
      </c>
      <c r="D191" s="340">
        <v>28</v>
      </c>
      <c r="E191" s="341" t="s">
        <v>96</v>
      </c>
      <c r="F191" s="338" t="s">
        <v>80</v>
      </c>
      <c r="G191" s="224" t="s">
        <v>2</v>
      </c>
      <c r="H191" s="224" t="s">
        <v>2</v>
      </c>
      <c r="I191" s="224" t="s">
        <v>2</v>
      </c>
      <c r="J191" s="224" t="s">
        <v>2</v>
      </c>
      <c r="K191" s="224" t="s">
        <v>2</v>
      </c>
      <c r="L191" s="224" t="s">
        <v>2</v>
      </c>
      <c r="M191" s="224" t="s">
        <v>2</v>
      </c>
      <c r="N191" s="143">
        <v>41725.694279450901</v>
      </c>
      <c r="O191" s="143">
        <v>20009.163317675149</v>
      </c>
      <c r="P191" s="143">
        <v>26206.141646580501</v>
      </c>
      <c r="Q191" s="143">
        <v>15181.982484777689</v>
      </c>
      <c r="R191" s="143">
        <v>4679.7197831952944</v>
      </c>
      <c r="S191" s="143">
        <v>36205.063959400475</v>
      </c>
      <c r="T191" s="143">
        <v>18421.274732949529</v>
      </c>
      <c r="U191" s="143">
        <v>20897.871652282221</v>
      </c>
      <c r="V191" s="143">
        <v>12365.847889499501</v>
      </c>
      <c r="W191" s="143">
        <v>4033.2953981050473</v>
      </c>
      <c r="X191" s="97">
        <v>791.99999999999989</v>
      </c>
      <c r="Y191" s="97"/>
      <c r="Z191" s="97">
        <v>395.99999999999994</v>
      </c>
      <c r="AA191" s="97"/>
      <c r="AB191" s="243"/>
      <c r="AC191" s="243"/>
      <c r="AD191" s="243"/>
      <c r="AE191" s="243"/>
      <c r="AF191" s="243"/>
      <c r="AH191" s="227"/>
      <c r="AI191" s="11"/>
      <c r="AJ191" s="227"/>
      <c r="AK191" s="11" t="s">
        <v>53</v>
      </c>
      <c r="AL191" s="227"/>
      <c r="AM191" s="11"/>
      <c r="AN191" s="227"/>
      <c r="AO191" s="11"/>
      <c r="AP191" s="227"/>
    </row>
    <row r="192" spans="1:42" s="72" customFormat="1" outlineLevel="1">
      <c r="A192" s="229" t="s">
        <v>74</v>
      </c>
      <c r="B192" s="220" t="s">
        <v>141</v>
      </c>
      <c r="C192" s="339" t="s">
        <v>130</v>
      </c>
      <c r="D192" s="340">
        <v>21</v>
      </c>
      <c r="E192" s="341" t="s">
        <v>96</v>
      </c>
      <c r="F192" s="338" t="s">
        <v>85</v>
      </c>
      <c r="G192" s="224" t="s">
        <v>2</v>
      </c>
      <c r="H192" s="224" t="s">
        <v>2</v>
      </c>
      <c r="I192" s="224" t="s">
        <v>2</v>
      </c>
      <c r="J192" s="224" t="s">
        <v>2</v>
      </c>
      <c r="K192" s="224" t="s">
        <v>2</v>
      </c>
      <c r="L192" s="224" t="s">
        <v>2</v>
      </c>
      <c r="M192" s="224" t="s">
        <v>2</v>
      </c>
      <c r="N192" s="143">
        <v>51996.634409777282</v>
      </c>
      <c r="O192" s="143">
        <v>28545.677043318785</v>
      </c>
      <c r="P192" s="143">
        <v>24210.056000260029</v>
      </c>
      <c r="Q192" s="143">
        <v>12186.939284332957</v>
      </c>
      <c r="R192" s="143">
        <v>3216.4371598898324</v>
      </c>
      <c r="S192" s="143">
        <v>63936.602311281684</v>
      </c>
      <c r="T192" s="143">
        <v>34396.173061912632</v>
      </c>
      <c r="U192" s="143">
        <v>29678.278612393715</v>
      </c>
      <c r="V192" s="143">
        <v>16230.384002523217</v>
      </c>
      <c r="W192" s="143">
        <v>3895.6229990768311</v>
      </c>
      <c r="X192" s="97">
        <v>417.99999999999994</v>
      </c>
      <c r="Y192" s="97"/>
      <c r="Z192" s="97">
        <v>285.99999999999994</v>
      </c>
      <c r="AA192" s="97"/>
      <c r="AB192" s="243"/>
      <c r="AC192" s="243"/>
      <c r="AD192" s="243"/>
      <c r="AE192" s="243"/>
      <c r="AF192" s="243"/>
      <c r="AH192" s="227"/>
      <c r="AI192" s="11"/>
      <c r="AJ192" s="227"/>
      <c r="AK192" s="11" t="s">
        <v>53</v>
      </c>
      <c r="AL192" s="227"/>
      <c r="AM192" s="11"/>
      <c r="AN192" s="227"/>
      <c r="AO192" s="11"/>
      <c r="AP192" s="227"/>
    </row>
    <row r="193" spans="1:42" s="344" customFormat="1" outlineLevel="1">
      <c r="A193" s="229" t="s">
        <v>74</v>
      </c>
      <c r="B193" s="220" t="s">
        <v>141</v>
      </c>
      <c r="C193" s="342" t="s">
        <v>340</v>
      </c>
      <c r="D193" s="341"/>
      <c r="E193" s="341" t="s">
        <v>96</v>
      </c>
      <c r="F193" s="338" t="s">
        <v>339</v>
      </c>
      <c r="G193" s="224" t="s">
        <v>2</v>
      </c>
      <c r="H193" s="224" t="s">
        <v>2</v>
      </c>
      <c r="I193" s="224" t="s">
        <v>2</v>
      </c>
      <c r="J193" s="224" t="s">
        <v>2</v>
      </c>
      <c r="K193" s="224" t="s">
        <v>2</v>
      </c>
      <c r="L193" s="224" t="s">
        <v>2</v>
      </c>
      <c r="M193" s="224" t="s">
        <v>2</v>
      </c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510" t="s">
        <v>252</v>
      </c>
      <c r="Y193" s="511"/>
      <c r="Z193" s="511"/>
      <c r="AA193" s="511"/>
      <c r="AB193" s="343"/>
      <c r="AC193" s="343"/>
      <c r="AD193" s="343"/>
      <c r="AE193" s="343"/>
      <c r="AF193" s="343"/>
      <c r="AH193" s="227"/>
      <c r="AI193" s="11"/>
      <c r="AJ193" s="227"/>
      <c r="AK193" s="11" t="s">
        <v>53</v>
      </c>
      <c r="AL193" s="227"/>
      <c r="AM193" s="11"/>
      <c r="AN193" s="227"/>
      <c r="AO193" s="11"/>
      <c r="AP193" s="227"/>
    </row>
    <row r="194" spans="1:42" s="72" customFormat="1" outlineLevel="1">
      <c r="A194" s="229" t="s">
        <v>74</v>
      </c>
      <c r="B194" s="220" t="s">
        <v>141</v>
      </c>
      <c r="C194" s="339" t="s">
        <v>341</v>
      </c>
      <c r="D194" s="222"/>
      <c r="E194" s="341" t="s">
        <v>96</v>
      </c>
      <c r="F194" s="338" t="s">
        <v>343</v>
      </c>
      <c r="G194" s="224" t="s">
        <v>2</v>
      </c>
      <c r="H194" s="224" t="s">
        <v>2</v>
      </c>
      <c r="I194" s="224" t="s">
        <v>2</v>
      </c>
      <c r="J194" s="224" t="s">
        <v>2</v>
      </c>
      <c r="K194" s="224" t="s">
        <v>2</v>
      </c>
      <c r="L194" s="224" t="s">
        <v>2</v>
      </c>
      <c r="M194" s="224" t="s">
        <v>2</v>
      </c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510" t="s">
        <v>252</v>
      </c>
      <c r="Y194" s="511"/>
      <c r="Z194" s="511"/>
      <c r="AA194" s="511"/>
      <c r="AB194" s="243"/>
      <c r="AC194" s="243"/>
      <c r="AD194" s="243"/>
      <c r="AE194" s="243"/>
      <c r="AF194" s="243"/>
      <c r="AH194" s="227"/>
      <c r="AI194" s="11"/>
      <c r="AJ194" s="227"/>
      <c r="AK194" s="11" t="s">
        <v>53</v>
      </c>
      <c r="AL194" s="227"/>
      <c r="AM194" s="11"/>
      <c r="AN194" s="227"/>
      <c r="AO194" s="11"/>
      <c r="AP194" s="227"/>
    </row>
    <row r="195" spans="1:42" s="72" customFormat="1" outlineLevel="1">
      <c r="A195" s="229" t="s">
        <v>74</v>
      </c>
      <c r="B195" s="220" t="s">
        <v>141</v>
      </c>
      <c r="C195" s="339" t="s">
        <v>342</v>
      </c>
      <c r="D195" s="340"/>
      <c r="E195" s="341" t="s">
        <v>96</v>
      </c>
      <c r="F195" s="338" t="s">
        <v>83</v>
      </c>
      <c r="G195" s="224" t="s">
        <v>2</v>
      </c>
      <c r="H195" s="224" t="s">
        <v>2</v>
      </c>
      <c r="I195" s="224" t="s">
        <v>2</v>
      </c>
      <c r="J195" s="224" t="s">
        <v>2</v>
      </c>
      <c r="K195" s="224" t="s">
        <v>2</v>
      </c>
      <c r="L195" s="224" t="s">
        <v>2</v>
      </c>
      <c r="M195" s="224" t="s">
        <v>2</v>
      </c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510" t="s">
        <v>252</v>
      </c>
      <c r="Y195" s="511"/>
      <c r="Z195" s="511"/>
      <c r="AA195" s="511"/>
      <c r="AB195" s="243"/>
      <c r="AC195" s="243"/>
      <c r="AD195" s="243"/>
      <c r="AE195" s="243"/>
      <c r="AF195" s="243"/>
      <c r="AH195" s="227"/>
      <c r="AI195" s="11"/>
      <c r="AJ195" s="227"/>
      <c r="AK195" s="11" t="s">
        <v>53</v>
      </c>
      <c r="AL195" s="227"/>
      <c r="AM195" s="11"/>
      <c r="AN195" s="227"/>
      <c r="AO195" s="11"/>
      <c r="AP195" s="227"/>
    </row>
    <row r="196" spans="1:42" s="228" customFormat="1">
      <c r="A196" s="219"/>
      <c r="B196" s="241" t="s">
        <v>141</v>
      </c>
      <c r="C196" s="221"/>
      <c r="D196" s="221" t="s">
        <v>714</v>
      </c>
      <c r="E196" s="222"/>
      <c r="F196" s="223"/>
      <c r="G196" s="224"/>
      <c r="H196" s="224"/>
      <c r="I196" s="224"/>
      <c r="J196" s="224"/>
      <c r="K196" s="224"/>
      <c r="L196" s="224"/>
      <c r="M196" s="224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494"/>
      <c r="Y196" s="494"/>
      <c r="Z196" s="494"/>
      <c r="AA196" s="494"/>
      <c r="AB196" s="225"/>
      <c r="AC196" s="225"/>
      <c r="AD196" s="225"/>
      <c r="AE196" s="225"/>
      <c r="AF196" s="225"/>
      <c r="AG196" s="226"/>
      <c r="AH196" s="227"/>
      <c r="AI196" s="11"/>
      <c r="AJ196" s="227"/>
      <c r="AK196" s="11"/>
      <c r="AL196" s="227"/>
      <c r="AM196" s="11"/>
      <c r="AN196" s="227"/>
      <c r="AO196" s="11"/>
      <c r="AP196" s="227"/>
    </row>
    <row r="197" spans="1:42" s="72" customFormat="1" outlineLevel="1">
      <c r="A197" s="229" t="s">
        <v>74</v>
      </c>
      <c r="B197" s="220" t="s">
        <v>142</v>
      </c>
      <c r="C197" s="339" t="s">
        <v>131</v>
      </c>
      <c r="D197" s="340">
        <v>70</v>
      </c>
      <c r="E197" s="341" t="s">
        <v>97</v>
      </c>
      <c r="F197" s="338" t="s">
        <v>86</v>
      </c>
      <c r="G197" s="224" t="s">
        <v>2</v>
      </c>
      <c r="H197" s="224" t="s">
        <v>2</v>
      </c>
      <c r="I197" s="224" t="s">
        <v>2</v>
      </c>
      <c r="J197" s="224" t="s">
        <v>2</v>
      </c>
      <c r="K197" s="224" t="s">
        <v>2</v>
      </c>
      <c r="L197" s="224" t="s">
        <v>2</v>
      </c>
      <c r="M197" s="224" t="s">
        <v>2</v>
      </c>
      <c r="N197" s="143">
        <v>58507.713308423299</v>
      </c>
      <c r="O197" s="143">
        <v>32401.270837673059</v>
      </c>
      <c r="P197" s="143">
        <v>25277.200391091184</v>
      </c>
      <c r="Q197" s="143">
        <v>12282.711309755998</v>
      </c>
      <c r="R197" s="143">
        <v>3442.1237421260757</v>
      </c>
      <c r="S197" s="143">
        <v>54154.144804529737</v>
      </c>
      <c r="T197" s="143">
        <v>26649.954041378391</v>
      </c>
      <c r="U197" s="143">
        <v>24854.073211932631</v>
      </c>
      <c r="V197" s="143">
        <v>11284.231528616208</v>
      </c>
      <c r="W197" s="143">
        <v>2795.7965277184585</v>
      </c>
      <c r="X197" s="493">
        <v>506</v>
      </c>
      <c r="Y197" s="493"/>
      <c r="Z197" s="493">
        <v>396</v>
      </c>
      <c r="AA197" s="493"/>
      <c r="AB197" s="243"/>
      <c r="AC197" s="243"/>
      <c r="AD197" s="243"/>
      <c r="AE197" s="243"/>
      <c r="AF197" s="243"/>
      <c r="AH197" s="227"/>
      <c r="AI197" s="11"/>
      <c r="AJ197" s="227" t="s">
        <v>53</v>
      </c>
      <c r="AK197" s="11"/>
      <c r="AL197" s="227"/>
      <c r="AM197" s="11"/>
      <c r="AN197" s="227"/>
      <c r="AO197" s="11"/>
      <c r="AP197" s="227"/>
    </row>
    <row r="198" spans="1:42" s="72" customFormat="1" outlineLevel="1">
      <c r="A198" s="229" t="s">
        <v>74</v>
      </c>
      <c r="B198" s="220" t="s">
        <v>142</v>
      </c>
      <c r="C198" s="339" t="s">
        <v>132</v>
      </c>
      <c r="D198" s="340">
        <v>70</v>
      </c>
      <c r="E198" s="341" t="s">
        <v>97</v>
      </c>
      <c r="F198" s="338" t="s">
        <v>87</v>
      </c>
      <c r="G198" s="224" t="s">
        <v>2</v>
      </c>
      <c r="H198" s="224" t="s">
        <v>2</v>
      </c>
      <c r="I198" s="224" t="s">
        <v>2</v>
      </c>
      <c r="J198" s="224" t="s">
        <v>2</v>
      </c>
      <c r="K198" s="224" t="s">
        <v>2</v>
      </c>
      <c r="L198" s="224" t="s">
        <v>2</v>
      </c>
      <c r="M198" s="224" t="s">
        <v>2</v>
      </c>
      <c r="N198" s="143">
        <v>67745.773304490125</v>
      </c>
      <c r="O198" s="143">
        <v>34359.823813773895</v>
      </c>
      <c r="P198" s="143">
        <v>32642.729612593277</v>
      </c>
      <c r="Q198" s="143">
        <v>17682.226031411428</v>
      </c>
      <c r="R198" s="143">
        <v>6286.6150380538047</v>
      </c>
      <c r="S198" s="143">
        <v>86009.524101311923</v>
      </c>
      <c r="T198" s="143">
        <v>41560.788994328344</v>
      </c>
      <c r="U198" s="143">
        <v>42282.775522492149</v>
      </c>
      <c r="V198" s="143">
        <v>23263.787825661046</v>
      </c>
      <c r="W198" s="143">
        <v>6308.6201490041576</v>
      </c>
      <c r="X198" s="493">
        <v>616</v>
      </c>
      <c r="Y198" s="493"/>
      <c r="Z198" s="493">
        <v>352</v>
      </c>
      <c r="AA198" s="493"/>
      <c r="AB198" s="243"/>
      <c r="AC198" s="243"/>
      <c r="AD198" s="243"/>
      <c r="AE198" s="243"/>
      <c r="AF198" s="243"/>
      <c r="AH198" s="227"/>
      <c r="AI198" s="11"/>
      <c r="AJ198" s="227" t="s">
        <v>53</v>
      </c>
      <c r="AK198" s="11"/>
      <c r="AL198" s="227"/>
      <c r="AM198" s="11"/>
      <c r="AN198" s="227"/>
      <c r="AO198" s="11"/>
      <c r="AP198" s="227"/>
    </row>
    <row r="199" spans="1:42" s="72" customFormat="1" outlineLevel="1">
      <c r="A199" s="229" t="s">
        <v>74</v>
      </c>
      <c r="B199" s="220" t="s">
        <v>142</v>
      </c>
      <c r="C199" s="339" t="s">
        <v>133</v>
      </c>
      <c r="D199" s="336">
        <v>70</v>
      </c>
      <c r="E199" s="341" t="s">
        <v>97</v>
      </c>
      <c r="F199" s="345" t="s">
        <v>88</v>
      </c>
      <c r="G199" s="224" t="s">
        <v>2</v>
      </c>
      <c r="H199" s="224" t="s">
        <v>2</v>
      </c>
      <c r="I199" s="224" t="s">
        <v>2</v>
      </c>
      <c r="J199" s="224" t="s">
        <v>2</v>
      </c>
      <c r="K199" s="224" t="s">
        <v>2</v>
      </c>
      <c r="L199" s="224" t="s">
        <v>2</v>
      </c>
      <c r="M199" s="224" t="s">
        <v>2</v>
      </c>
      <c r="N199" s="143">
        <v>57891.842642018841</v>
      </c>
      <c r="O199" s="143">
        <v>27553.744107886665</v>
      </c>
      <c r="P199" s="143">
        <v>30942.701209545481</v>
      </c>
      <c r="Q199" s="143">
        <v>16816.36426332848</v>
      </c>
      <c r="R199" s="143">
        <v>5655.0806632643453</v>
      </c>
      <c r="S199" s="143">
        <v>47783.068945173283</v>
      </c>
      <c r="T199" s="143">
        <v>21446.431411575915</v>
      </c>
      <c r="U199" s="143">
        <v>27254.586774031035</v>
      </c>
      <c r="V199" s="143">
        <v>15240.608508138699</v>
      </c>
      <c r="W199" s="143">
        <v>5682.227307810791</v>
      </c>
      <c r="X199" s="493">
        <v>770</v>
      </c>
      <c r="Y199" s="493"/>
      <c r="Z199" s="493">
        <v>330</v>
      </c>
      <c r="AA199" s="493"/>
      <c r="AB199" s="243"/>
      <c r="AC199" s="243"/>
      <c r="AD199" s="243"/>
      <c r="AE199" s="243"/>
      <c r="AF199" s="243"/>
      <c r="AH199" s="227"/>
      <c r="AI199" s="11"/>
      <c r="AJ199" s="227" t="s">
        <v>53</v>
      </c>
      <c r="AK199" s="11"/>
      <c r="AL199" s="227"/>
      <c r="AM199" s="11"/>
      <c r="AN199" s="227"/>
      <c r="AO199" s="11"/>
      <c r="AP199" s="227"/>
    </row>
    <row r="200" spans="1:42" s="72" customFormat="1" outlineLevel="1">
      <c r="A200" s="229" t="s">
        <v>74</v>
      </c>
      <c r="B200" s="220" t="s">
        <v>142</v>
      </c>
      <c r="C200" s="346" t="s">
        <v>364</v>
      </c>
      <c r="D200" s="336"/>
      <c r="E200" s="341" t="s">
        <v>97</v>
      </c>
      <c r="F200" s="345" t="s">
        <v>201</v>
      </c>
      <c r="G200" s="224" t="s">
        <v>2</v>
      </c>
      <c r="H200" s="224" t="s">
        <v>2</v>
      </c>
      <c r="I200" s="224" t="s">
        <v>2</v>
      </c>
      <c r="J200" s="224" t="s">
        <v>2</v>
      </c>
      <c r="K200" s="224" t="s">
        <v>2</v>
      </c>
      <c r="L200" s="224" t="s">
        <v>2</v>
      </c>
      <c r="M200" s="224" t="s">
        <v>2</v>
      </c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510" t="s">
        <v>252</v>
      </c>
      <c r="Y200" s="511"/>
      <c r="Z200" s="511"/>
      <c r="AA200" s="511"/>
      <c r="AB200" s="243"/>
      <c r="AC200" s="243"/>
      <c r="AD200" s="243"/>
      <c r="AE200" s="243"/>
      <c r="AF200" s="243"/>
      <c r="AH200" s="227"/>
      <c r="AI200" s="11"/>
      <c r="AJ200" s="227" t="s">
        <v>53</v>
      </c>
      <c r="AK200" s="11"/>
      <c r="AL200" s="227"/>
      <c r="AM200" s="11"/>
      <c r="AN200" s="227"/>
      <c r="AO200" s="11"/>
      <c r="AP200" s="227"/>
    </row>
    <row r="201" spans="1:42" s="228" customFormat="1">
      <c r="A201" s="219"/>
      <c r="B201" s="241" t="s">
        <v>720</v>
      </c>
      <c r="C201" s="221"/>
      <c r="D201" s="222"/>
      <c r="E201" s="222"/>
      <c r="F201" s="223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494"/>
      <c r="Y201" s="494"/>
      <c r="Z201" s="494"/>
      <c r="AA201" s="494"/>
      <c r="AB201" s="225"/>
      <c r="AC201" s="225"/>
      <c r="AD201" s="225"/>
      <c r="AE201" s="225"/>
      <c r="AF201" s="225"/>
      <c r="AG201" s="226"/>
      <c r="AH201" s="11"/>
      <c r="AI201" s="11"/>
      <c r="AJ201" s="11"/>
      <c r="AK201" s="11"/>
      <c r="AL201" s="11"/>
      <c r="AM201" s="11"/>
      <c r="AN201" s="11"/>
      <c r="AO201" s="11"/>
      <c r="AP201" s="11"/>
    </row>
    <row r="202" spans="1:42" s="72" customFormat="1" ht="18" outlineLevel="1">
      <c r="A202" s="229" t="s">
        <v>74</v>
      </c>
      <c r="B202" s="220" t="s">
        <v>89</v>
      </c>
      <c r="C202" s="342" t="s">
        <v>227</v>
      </c>
      <c r="D202" s="312"/>
      <c r="E202" s="341" t="s">
        <v>55</v>
      </c>
      <c r="F202" s="338" t="s">
        <v>229</v>
      </c>
      <c r="G202" s="34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97">
        <v>261.8</v>
      </c>
      <c r="Y202" s="97"/>
      <c r="Z202" s="97">
        <v>154</v>
      </c>
      <c r="AA202" s="97"/>
      <c r="AB202" s="243"/>
      <c r="AC202" s="243"/>
      <c r="AD202" s="243"/>
      <c r="AE202" s="243"/>
      <c r="AF202" s="243"/>
      <c r="AH202" s="227"/>
      <c r="AI202" s="11"/>
      <c r="AJ202" s="227"/>
      <c r="AK202" s="11"/>
      <c r="AL202" s="227"/>
      <c r="AM202" s="11"/>
      <c r="AN202" s="227"/>
      <c r="AO202" s="11"/>
      <c r="AP202" s="227"/>
    </row>
    <row r="203" spans="1:42" s="72" customFormat="1" ht="18" outlineLevel="1">
      <c r="A203" s="229" t="s">
        <v>74</v>
      </c>
      <c r="B203" s="220" t="s">
        <v>89</v>
      </c>
      <c r="C203" s="342" t="s">
        <v>134</v>
      </c>
      <c r="D203" s="312"/>
      <c r="E203" s="341" t="s">
        <v>55</v>
      </c>
      <c r="F203" s="338" t="s">
        <v>232</v>
      </c>
      <c r="G203" s="34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97">
        <v>191.4</v>
      </c>
      <c r="Y203" s="97"/>
      <c r="Z203" s="97">
        <v>110.00000000000001</v>
      </c>
      <c r="AA203" s="97"/>
      <c r="AB203" s="243"/>
      <c r="AC203" s="243"/>
      <c r="AD203" s="243"/>
      <c r="AE203" s="243"/>
      <c r="AF203" s="243"/>
      <c r="AH203" s="227"/>
      <c r="AI203" s="11"/>
      <c r="AJ203" s="227"/>
      <c r="AK203" s="11"/>
      <c r="AL203" s="227"/>
      <c r="AM203" s="11"/>
      <c r="AN203" s="227"/>
      <c r="AO203" s="11"/>
      <c r="AP203" s="227"/>
    </row>
    <row r="204" spans="1:42" s="72" customFormat="1" ht="18" outlineLevel="1">
      <c r="A204" s="229" t="s">
        <v>74</v>
      </c>
      <c r="B204" s="220" t="s">
        <v>89</v>
      </c>
      <c r="C204" s="342" t="s">
        <v>135</v>
      </c>
      <c r="D204" s="312"/>
      <c r="E204" s="341" t="s">
        <v>55</v>
      </c>
      <c r="F204" s="338" t="s">
        <v>231</v>
      </c>
      <c r="G204" s="34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97">
        <v>48.400000000000006</v>
      </c>
      <c r="Y204" s="97"/>
      <c r="Z204" s="97">
        <v>22</v>
      </c>
      <c r="AA204" s="97"/>
      <c r="AB204" s="243"/>
      <c r="AC204" s="243"/>
      <c r="AD204" s="243"/>
      <c r="AE204" s="243"/>
      <c r="AF204" s="243"/>
      <c r="AH204" s="227"/>
      <c r="AI204" s="11"/>
      <c r="AJ204" s="227"/>
      <c r="AK204" s="11"/>
      <c r="AL204" s="227"/>
      <c r="AM204" s="11"/>
      <c r="AN204" s="227"/>
      <c r="AO204" s="11"/>
      <c r="AP204" s="227"/>
    </row>
    <row r="205" spans="1:42" s="72" customFormat="1" ht="18" outlineLevel="1">
      <c r="A205" s="229" t="s">
        <v>74</v>
      </c>
      <c r="B205" s="220" t="s">
        <v>89</v>
      </c>
      <c r="C205" s="342" t="s">
        <v>228</v>
      </c>
      <c r="D205" s="312"/>
      <c r="E205" s="341" t="s">
        <v>55</v>
      </c>
      <c r="F205" s="338" t="s">
        <v>230</v>
      </c>
      <c r="G205" s="34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97">
        <v>26.180000000000003</v>
      </c>
      <c r="Y205" s="97"/>
      <c r="Z205" s="97">
        <v>15.400000000000002</v>
      </c>
      <c r="AA205" s="97"/>
      <c r="AB205" s="243"/>
      <c r="AC205" s="243"/>
      <c r="AD205" s="243"/>
      <c r="AE205" s="243"/>
      <c r="AF205" s="243"/>
      <c r="AH205" s="227"/>
      <c r="AI205" s="11"/>
      <c r="AJ205" s="227"/>
      <c r="AK205" s="11"/>
      <c r="AL205" s="227"/>
      <c r="AM205" s="11"/>
      <c r="AN205" s="227"/>
      <c r="AO205" s="11"/>
      <c r="AP205" s="227"/>
    </row>
    <row r="206" spans="1:42" ht="18" outlineLevel="1">
      <c r="A206" s="176"/>
      <c r="B206" s="199" t="s">
        <v>89</v>
      </c>
      <c r="C206" s="124"/>
      <c r="D206" s="178"/>
      <c r="E206" s="123"/>
      <c r="F206" s="122"/>
      <c r="G206" s="125"/>
      <c r="X206" s="200"/>
      <c r="Y206" s="200"/>
      <c r="Z206" s="200"/>
      <c r="AA206" s="200"/>
      <c r="AB206" s="177"/>
      <c r="AC206" s="177"/>
      <c r="AD206" s="177"/>
      <c r="AE206" s="177"/>
      <c r="AF206" s="177"/>
      <c r="AH206" s="120"/>
      <c r="AI206" s="121"/>
      <c r="AJ206" s="120"/>
      <c r="AK206" s="121"/>
      <c r="AL206" s="120"/>
      <c r="AM206" s="121"/>
      <c r="AN206" s="120"/>
      <c r="AO206" s="121"/>
      <c r="AP206" s="120"/>
    </row>
    <row r="207" spans="1:42" ht="18" outlineLevel="1">
      <c r="A207" s="176"/>
      <c r="B207" s="119"/>
      <c r="C207" s="124"/>
      <c r="D207" s="178"/>
      <c r="E207" s="123"/>
      <c r="F207" s="122"/>
      <c r="G207" s="125"/>
      <c r="X207" s="248"/>
      <c r="Y207" s="248"/>
      <c r="Z207" s="248"/>
      <c r="AA207" s="248"/>
      <c r="AB207" s="177"/>
      <c r="AC207" s="177"/>
      <c r="AD207" s="177"/>
      <c r="AE207" s="177"/>
      <c r="AF207" s="177"/>
      <c r="AH207" s="120"/>
      <c r="AI207" s="121"/>
      <c r="AJ207" s="120"/>
      <c r="AK207" s="121"/>
      <c r="AL207" s="120"/>
      <c r="AM207" s="121"/>
      <c r="AN207" s="120"/>
      <c r="AO207" s="121"/>
      <c r="AP207" s="120"/>
    </row>
    <row r="208" spans="1:42" s="203" customFormat="1">
      <c r="A208" s="202"/>
      <c r="C208" s="204"/>
      <c r="D208" s="205"/>
      <c r="E208" s="205"/>
      <c r="F208" s="206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  <c r="S208" s="207"/>
      <c r="T208" s="207"/>
      <c r="U208" s="207"/>
      <c r="V208" s="207"/>
      <c r="W208" s="207"/>
      <c r="X208" s="495"/>
      <c r="Y208" s="495"/>
      <c r="Z208" s="495"/>
      <c r="AA208" s="495"/>
      <c r="AB208" s="208"/>
      <c r="AC208" s="208"/>
      <c r="AD208" s="208"/>
      <c r="AE208" s="208"/>
      <c r="AF208" s="208"/>
      <c r="AG208" s="209"/>
      <c r="AH208" s="121"/>
      <c r="AI208" s="121"/>
      <c r="AJ208" s="121"/>
      <c r="AK208" s="121"/>
      <c r="AL208" s="121"/>
      <c r="AM208" s="121"/>
      <c r="AN208" s="121"/>
      <c r="AO208" s="121"/>
      <c r="AP208" s="121"/>
    </row>
    <row r="209" spans="1:42" ht="18">
      <c r="A209" s="176"/>
      <c r="B209" s="149"/>
      <c r="C209" s="147"/>
      <c r="D209" s="148"/>
      <c r="E209" s="150"/>
      <c r="F209" s="122"/>
      <c r="G209" s="125"/>
      <c r="X209" s="179"/>
      <c r="Y209" s="179"/>
      <c r="Z209" s="179"/>
      <c r="AA209" s="179"/>
      <c r="AB209" s="177"/>
      <c r="AC209" s="177"/>
      <c r="AD209" s="177"/>
      <c r="AE209" s="177"/>
      <c r="AF209" s="177"/>
      <c r="AH209" s="121"/>
      <c r="AI209" s="121"/>
      <c r="AJ209" s="121"/>
      <c r="AK209" s="121"/>
      <c r="AL209" s="121"/>
      <c r="AM209" s="121"/>
      <c r="AN209" s="121"/>
      <c r="AO209" s="121"/>
      <c r="AP209" s="121"/>
    </row>
    <row r="210" spans="1:42" s="72" customFormat="1">
      <c r="A210" s="229" t="s">
        <v>155</v>
      </c>
      <c r="B210" s="220"/>
      <c r="C210" s="372"/>
      <c r="D210" s="229"/>
      <c r="E210" s="373"/>
      <c r="F210" s="345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374"/>
      <c r="Y210" s="374"/>
      <c r="Z210" s="374"/>
      <c r="AA210" s="374"/>
      <c r="AB210" s="243"/>
      <c r="AC210" s="243"/>
      <c r="AD210" s="243"/>
      <c r="AE210" s="243"/>
      <c r="AF210" s="243"/>
      <c r="AH210" s="75"/>
      <c r="AI210" s="75"/>
      <c r="AJ210" s="75"/>
      <c r="AK210" s="75"/>
      <c r="AL210" s="75"/>
      <c r="AM210" s="75"/>
      <c r="AN210" s="75"/>
      <c r="AO210" s="75"/>
      <c r="AP210" s="75"/>
    </row>
    <row r="211" spans="1:42" s="380" customFormat="1" ht="18.5" outlineLevel="1">
      <c r="A211" s="375"/>
      <c r="B211" s="376" t="s">
        <v>717</v>
      </c>
      <c r="C211" s="377"/>
      <c r="D211" s="375"/>
      <c r="E211" s="378"/>
      <c r="F211" s="378"/>
      <c r="G211" s="378"/>
      <c r="H211" s="378"/>
      <c r="I211" s="378"/>
      <c r="J211" s="378"/>
      <c r="K211" s="378"/>
      <c r="L211" s="379"/>
      <c r="N211" s="381"/>
      <c r="O211" s="381"/>
      <c r="P211" s="381"/>
      <c r="Q211" s="381"/>
      <c r="R211" s="381"/>
      <c r="S211" s="381"/>
      <c r="T211" s="381"/>
      <c r="U211" s="381"/>
      <c r="V211" s="381"/>
      <c r="W211" s="381"/>
      <c r="X211" s="382"/>
      <c r="Y211" s="382"/>
      <c r="Z211" s="382"/>
      <c r="AA211" s="383"/>
      <c r="AB211" s="384"/>
      <c r="AC211" s="384"/>
      <c r="AD211" s="384"/>
      <c r="AE211" s="384"/>
      <c r="AF211" s="384"/>
      <c r="AG211" s="384"/>
    </row>
    <row r="212" spans="1:42" s="72" customFormat="1" outlineLevel="1">
      <c r="A212" s="385"/>
      <c r="B212" s="365" t="s">
        <v>344</v>
      </c>
      <c r="C212" s="372"/>
      <c r="D212" s="229"/>
      <c r="E212" s="373"/>
      <c r="F212" s="345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374"/>
      <c r="Y212" s="374"/>
      <c r="Z212" s="374"/>
      <c r="AA212" s="374"/>
      <c r="AB212" s="243"/>
      <c r="AC212" s="243"/>
      <c r="AD212" s="243"/>
      <c r="AE212" s="243"/>
      <c r="AF212" s="243"/>
      <c r="AH212" s="75"/>
      <c r="AI212" s="75"/>
      <c r="AJ212" s="75"/>
      <c r="AK212" s="75"/>
      <c r="AL212" s="75"/>
      <c r="AM212" s="75"/>
      <c r="AN212" s="75"/>
      <c r="AO212" s="75"/>
      <c r="AP212" s="75"/>
    </row>
    <row r="213" spans="1:42" s="393" customFormat="1" outlineLevel="1">
      <c r="A213" s="386"/>
      <c r="B213" s="365" t="s">
        <v>99</v>
      </c>
      <c r="C213" s="387"/>
      <c r="D213" s="385"/>
      <c r="E213" s="388"/>
      <c r="F213" s="389"/>
      <c r="G213" s="390"/>
      <c r="H213" s="390"/>
      <c r="I213" s="390"/>
      <c r="J213" s="390"/>
      <c r="K213" s="390"/>
      <c r="L213" s="390"/>
      <c r="M213" s="390"/>
      <c r="N213" s="390"/>
      <c r="O213" s="390"/>
      <c r="P213" s="390"/>
      <c r="Q213" s="390"/>
      <c r="R213" s="390"/>
      <c r="S213" s="390"/>
      <c r="T213" s="390"/>
      <c r="U213" s="390"/>
      <c r="V213" s="390"/>
      <c r="W213" s="390"/>
      <c r="X213" s="391"/>
      <c r="Y213" s="391"/>
      <c r="Z213" s="391"/>
      <c r="AA213" s="391"/>
      <c r="AB213" s="392"/>
      <c r="AC213" s="392"/>
      <c r="AD213" s="392"/>
      <c r="AE213" s="392"/>
      <c r="AF213" s="392"/>
      <c r="AH213" s="75"/>
      <c r="AI213" s="75"/>
      <c r="AJ213" s="75"/>
      <c r="AK213" s="75"/>
      <c r="AL213" s="75"/>
      <c r="AM213" s="75"/>
      <c r="AN213" s="75"/>
      <c r="AO213" s="75"/>
      <c r="AP213" s="75"/>
    </row>
    <row r="214" spans="1:42" s="393" customFormat="1" ht="18" outlineLevel="1">
      <c r="A214" s="386"/>
      <c r="B214" s="366" t="s">
        <v>363</v>
      </c>
      <c r="C214" s="387"/>
      <c r="D214" s="385"/>
      <c r="E214" s="388"/>
      <c r="F214" s="389"/>
      <c r="G214" s="390"/>
      <c r="H214" s="390"/>
      <c r="I214" s="390"/>
      <c r="J214" s="390"/>
      <c r="K214" s="390"/>
      <c r="L214" s="390"/>
      <c r="M214" s="390"/>
      <c r="N214" s="390"/>
      <c r="O214" s="390"/>
      <c r="P214" s="390"/>
      <c r="Q214" s="390"/>
      <c r="R214" s="390"/>
      <c r="S214" s="390"/>
      <c r="T214" s="390"/>
      <c r="U214" s="390"/>
      <c r="V214" s="390"/>
      <c r="W214" s="390"/>
      <c r="X214" s="391"/>
      <c r="Y214" s="391"/>
      <c r="Z214" s="391"/>
      <c r="AA214" s="391"/>
      <c r="AB214" s="392"/>
      <c r="AC214" s="392"/>
      <c r="AD214" s="392"/>
      <c r="AE214" s="392"/>
      <c r="AF214" s="392"/>
      <c r="AH214" s="75"/>
      <c r="AI214" s="75"/>
      <c r="AJ214" s="75"/>
      <c r="AK214" s="75"/>
      <c r="AL214" s="75"/>
      <c r="AM214" s="75"/>
      <c r="AN214" s="75"/>
      <c r="AO214" s="75"/>
      <c r="AP214" s="75"/>
    </row>
    <row r="215" spans="1:42" s="393" customFormat="1" outlineLevel="1">
      <c r="A215" s="386"/>
      <c r="B215" s="365" t="s">
        <v>91</v>
      </c>
      <c r="C215" s="387"/>
      <c r="D215" s="385"/>
      <c r="E215" s="388"/>
      <c r="F215" s="389"/>
      <c r="G215" s="390"/>
      <c r="H215" s="390"/>
      <c r="I215" s="390"/>
      <c r="J215" s="390"/>
      <c r="K215" s="390"/>
      <c r="L215" s="390"/>
      <c r="M215" s="390"/>
      <c r="N215" s="390"/>
      <c r="O215" s="390"/>
      <c r="P215" s="390"/>
      <c r="Q215" s="390"/>
      <c r="R215" s="390"/>
      <c r="S215" s="390"/>
      <c r="T215" s="390"/>
      <c r="U215" s="390"/>
      <c r="V215" s="390"/>
      <c r="W215" s="390"/>
      <c r="X215" s="391"/>
      <c r="Y215" s="391"/>
      <c r="Z215" s="391"/>
      <c r="AA215" s="391"/>
      <c r="AB215" s="392"/>
      <c r="AC215" s="392"/>
      <c r="AD215" s="392"/>
      <c r="AE215" s="392"/>
      <c r="AF215" s="392"/>
      <c r="AH215" s="75"/>
      <c r="AI215" s="75"/>
      <c r="AJ215" s="75"/>
      <c r="AK215" s="75"/>
      <c r="AL215" s="75"/>
      <c r="AM215" s="75"/>
      <c r="AN215" s="75"/>
      <c r="AO215" s="75"/>
      <c r="AP215" s="75"/>
    </row>
    <row r="216" spans="1:42" s="393" customFormat="1" outlineLevel="1">
      <c r="A216" s="386"/>
      <c r="B216" s="365" t="s">
        <v>92</v>
      </c>
      <c r="C216" s="387"/>
      <c r="D216" s="385"/>
      <c r="E216" s="388"/>
      <c r="F216" s="389"/>
      <c r="G216" s="390"/>
      <c r="H216" s="390"/>
      <c r="I216" s="390"/>
      <c r="J216" s="390"/>
      <c r="K216" s="390"/>
      <c r="L216" s="390"/>
      <c r="M216" s="390"/>
      <c r="N216" s="390"/>
      <c r="O216" s="390"/>
      <c r="P216" s="390"/>
      <c r="Q216" s="390"/>
      <c r="R216" s="390"/>
      <c r="S216" s="390"/>
      <c r="T216" s="390"/>
      <c r="U216" s="390"/>
      <c r="V216" s="390"/>
      <c r="W216" s="390"/>
      <c r="X216" s="391"/>
      <c r="Y216" s="391"/>
      <c r="Z216" s="391"/>
      <c r="AA216" s="391"/>
      <c r="AB216" s="392"/>
      <c r="AC216" s="392"/>
      <c r="AD216" s="392"/>
      <c r="AE216" s="392"/>
      <c r="AF216" s="392"/>
      <c r="AH216" s="75"/>
      <c r="AI216" s="75"/>
      <c r="AJ216" s="75"/>
      <c r="AK216" s="75"/>
      <c r="AL216" s="75"/>
      <c r="AM216" s="75"/>
      <c r="AN216" s="75"/>
      <c r="AO216" s="75"/>
      <c r="AP216" s="75"/>
    </row>
    <row r="217" spans="1:42" s="393" customFormat="1" outlineLevel="1">
      <c r="A217" s="386"/>
      <c r="B217" s="365" t="s">
        <v>180</v>
      </c>
      <c r="C217" s="387"/>
      <c r="D217" s="385"/>
      <c r="E217" s="388"/>
      <c r="F217" s="389"/>
      <c r="G217" s="390"/>
      <c r="H217" s="390"/>
      <c r="I217" s="390"/>
      <c r="J217" s="390"/>
      <c r="K217" s="390"/>
      <c r="L217" s="390"/>
      <c r="M217" s="390"/>
      <c r="N217" s="390"/>
      <c r="O217" s="390"/>
      <c r="P217" s="390"/>
      <c r="Q217" s="390"/>
      <c r="R217" s="390"/>
      <c r="S217" s="390"/>
      <c r="T217" s="390"/>
      <c r="U217" s="390"/>
      <c r="V217" s="390"/>
      <c r="W217" s="390"/>
      <c r="X217" s="391"/>
      <c r="Y217" s="391"/>
      <c r="Z217" s="391"/>
      <c r="AA217" s="391"/>
      <c r="AB217" s="392"/>
      <c r="AC217" s="392"/>
      <c r="AD217" s="392"/>
      <c r="AE217" s="392"/>
      <c r="AF217" s="392"/>
      <c r="AH217" s="75"/>
      <c r="AI217" s="75"/>
      <c r="AJ217" s="75"/>
      <c r="AK217" s="75"/>
      <c r="AL217" s="75"/>
      <c r="AM217" s="75"/>
      <c r="AN217" s="75"/>
      <c r="AO217" s="75"/>
      <c r="AP217" s="75"/>
    </row>
    <row r="218" spans="1:42" s="393" customFormat="1" outlineLevel="1">
      <c r="A218" s="386"/>
      <c r="B218" s="365" t="s">
        <v>93</v>
      </c>
      <c r="C218" s="387"/>
      <c r="D218" s="385"/>
      <c r="E218" s="388"/>
      <c r="F218" s="389"/>
      <c r="G218" s="390"/>
      <c r="H218" s="390"/>
      <c r="I218" s="390"/>
      <c r="J218" s="390"/>
      <c r="K218" s="390"/>
      <c r="L218" s="390"/>
      <c r="M218" s="390"/>
      <c r="N218" s="390"/>
      <c r="O218" s="390"/>
      <c r="P218" s="390"/>
      <c r="Q218" s="390"/>
      <c r="R218" s="390"/>
      <c r="S218" s="390"/>
      <c r="T218" s="390"/>
      <c r="U218" s="390"/>
      <c r="V218" s="390"/>
      <c r="W218" s="390"/>
      <c r="X218" s="391"/>
      <c r="Y218" s="391"/>
      <c r="Z218" s="391"/>
      <c r="AA218" s="391"/>
      <c r="AB218" s="392"/>
      <c r="AC218" s="392"/>
      <c r="AD218" s="392"/>
      <c r="AE218" s="392"/>
      <c r="AF218" s="392"/>
      <c r="AH218" s="75"/>
      <c r="AI218" s="75"/>
      <c r="AJ218" s="75"/>
      <c r="AK218" s="75"/>
      <c r="AL218" s="75"/>
      <c r="AM218" s="75"/>
      <c r="AN218" s="75"/>
      <c r="AO218" s="75"/>
      <c r="AP218" s="75"/>
    </row>
    <row r="219" spans="1:42" s="159" customFormat="1">
      <c r="A219" s="152"/>
      <c r="B219" s="180"/>
      <c r="C219" s="153"/>
      <c r="D219" s="151"/>
      <c r="E219" s="154"/>
      <c r="F219" s="155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7"/>
      <c r="Y219" s="157"/>
      <c r="Z219" s="157"/>
      <c r="AA219" s="157"/>
      <c r="AB219" s="158"/>
      <c r="AC219" s="158"/>
      <c r="AD219" s="158"/>
      <c r="AE219" s="158"/>
      <c r="AF219" s="158"/>
      <c r="AH219" s="171"/>
      <c r="AI219" s="171"/>
      <c r="AJ219" s="171"/>
      <c r="AK219" s="171"/>
      <c r="AL219" s="171"/>
      <c r="AM219" s="171"/>
      <c r="AN219" s="171"/>
      <c r="AO219" s="171"/>
      <c r="AP219" s="171"/>
    </row>
    <row r="220" spans="1:42" s="132" customFormat="1">
      <c r="A220" s="135"/>
      <c r="B220" s="136"/>
      <c r="C220" s="144"/>
      <c r="D220" s="137"/>
      <c r="E220" s="134"/>
      <c r="F220" s="138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531" t="s">
        <v>475</v>
      </c>
      <c r="Y220" s="532"/>
      <c r="Z220" s="532"/>
      <c r="AA220" s="532"/>
      <c r="AB220" s="133"/>
      <c r="AC220" s="133"/>
      <c r="AD220" s="133"/>
      <c r="AE220" s="133"/>
      <c r="AF220" s="133"/>
      <c r="AH220" s="188"/>
      <c r="AI220" s="189"/>
      <c r="AJ220" s="188"/>
      <c r="AK220" s="189"/>
      <c r="AL220" s="188"/>
      <c r="AM220" s="189"/>
      <c r="AN220" s="188"/>
      <c r="AO220" s="189"/>
      <c r="AP220" s="188"/>
    </row>
    <row r="221" spans="1:42" s="465" customFormat="1" ht="15.75" customHeight="1">
      <c r="A221" s="468" t="s">
        <v>157</v>
      </c>
      <c r="B221" s="173"/>
      <c r="C221" s="173"/>
      <c r="D221" s="469" t="s">
        <v>36</v>
      </c>
      <c r="G221" s="317"/>
      <c r="H221" s="437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X221" s="496" t="s">
        <v>730</v>
      </c>
      <c r="Y221" s="497"/>
      <c r="Z221" s="497"/>
      <c r="AA221" s="497"/>
      <c r="AH221" s="466"/>
      <c r="AI221" s="467"/>
      <c r="AJ221" s="466"/>
      <c r="AK221" s="467"/>
      <c r="AL221" s="466"/>
      <c r="AM221" s="467"/>
      <c r="AN221" s="466"/>
      <c r="AO221" s="467"/>
      <c r="AP221" s="466"/>
    </row>
    <row r="222" spans="1:42" s="465" customFormat="1" ht="15.75" customHeight="1">
      <c r="A222" s="468"/>
      <c r="B222" s="173"/>
      <c r="C222" s="173"/>
      <c r="D222" s="252"/>
      <c r="E222" s="240"/>
      <c r="G222" s="317"/>
      <c r="H222" s="437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AH222" s="466"/>
      <c r="AI222" s="467"/>
      <c r="AJ222" s="466"/>
      <c r="AK222" s="467"/>
      <c r="AL222" s="466"/>
      <c r="AM222" s="467"/>
      <c r="AN222" s="466"/>
      <c r="AO222" s="467"/>
      <c r="AP222" s="466"/>
    </row>
    <row r="223" spans="1:42" s="289" customFormat="1" ht="15.75" customHeight="1" outlineLevel="1">
      <c r="A223" s="312" t="s">
        <v>157</v>
      </c>
      <c r="B223" s="435" t="s">
        <v>182</v>
      </c>
      <c r="C223" s="346" t="s">
        <v>174</v>
      </c>
      <c r="D223" s="425"/>
      <c r="E223" s="470" t="s">
        <v>167</v>
      </c>
      <c r="F223" s="480" t="s">
        <v>158</v>
      </c>
      <c r="G223" s="87" t="s">
        <v>2</v>
      </c>
      <c r="H223" s="87" t="s">
        <v>2</v>
      </c>
      <c r="I223" s="87" t="s">
        <v>2</v>
      </c>
      <c r="J223" s="87" t="s">
        <v>2</v>
      </c>
      <c r="K223" s="87" t="s">
        <v>2</v>
      </c>
      <c r="L223" s="87" t="s">
        <v>2</v>
      </c>
      <c r="M223" s="87" t="s">
        <v>2</v>
      </c>
      <c r="N223" s="87"/>
      <c r="O223" s="87"/>
      <c r="P223" s="87"/>
      <c r="Q223" s="87"/>
      <c r="R223" s="87"/>
      <c r="S223" s="530"/>
      <c r="T223" s="530"/>
      <c r="U223" s="530"/>
      <c r="V223" s="530"/>
      <c r="W223" s="471"/>
      <c r="X223" s="492">
        <v>4900</v>
      </c>
      <c r="Y223" s="492"/>
      <c r="Z223" s="492"/>
      <c r="AA223" s="492"/>
      <c r="AB223" s="428"/>
      <c r="AC223" s="428"/>
      <c r="AD223" s="428"/>
      <c r="AE223" s="428"/>
      <c r="AF223" s="428"/>
      <c r="AG223" s="472"/>
      <c r="AH223" s="431"/>
      <c r="AI223" s="432"/>
      <c r="AJ223" s="431"/>
      <c r="AK223" s="432" t="s">
        <v>183</v>
      </c>
      <c r="AL223" s="431" t="s">
        <v>183</v>
      </c>
      <c r="AM223" s="432"/>
      <c r="AN223" s="431"/>
      <c r="AO223" s="432"/>
      <c r="AP223" s="431" t="s">
        <v>183</v>
      </c>
    </row>
    <row r="224" spans="1:42" s="289" customFormat="1" ht="15.75" customHeight="1" outlineLevel="1">
      <c r="A224" s="312" t="s">
        <v>157</v>
      </c>
      <c r="B224" s="435" t="s">
        <v>182</v>
      </c>
      <c r="C224" s="346" t="s">
        <v>175</v>
      </c>
      <c r="D224" s="425"/>
      <c r="E224" s="470" t="s">
        <v>381</v>
      </c>
      <c r="F224" s="480" t="s">
        <v>159</v>
      </c>
      <c r="G224" s="87" t="s">
        <v>90</v>
      </c>
      <c r="H224" s="87" t="s">
        <v>2</v>
      </c>
      <c r="I224" s="87" t="s">
        <v>2</v>
      </c>
      <c r="J224" s="87" t="s">
        <v>2</v>
      </c>
      <c r="K224" s="87" t="s">
        <v>2</v>
      </c>
      <c r="L224" s="87" t="s">
        <v>2</v>
      </c>
      <c r="M224" s="87"/>
      <c r="N224" s="87"/>
      <c r="O224" s="87"/>
      <c r="P224" s="87"/>
      <c r="Q224" s="87"/>
      <c r="R224" s="87"/>
      <c r="S224" s="530"/>
      <c r="T224" s="530"/>
      <c r="U224" s="530"/>
      <c r="V224" s="530"/>
      <c r="W224" s="471"/>
      <c r="X224" s="492">
        <v>2600</v>
      </c>
      <c r="Y224" s="492"/>
      <c r="Z224" s="492"/>
      <c r="AA224" s="492"/>
      <c r="AB224" s="472"/>
      <c r="AC224" s="472"/>
      <c r="AD224" s="472"/>
      <c r="AE224" s="472"/>
      <c r="AF224" s="472"/>
      <c r="AG224" s="472"/>
      <c r="AH224" s="431" t="s">
        <v>183</v>
      </c>
      <c r="AI224" s="432"/>
      <c r="AJ224" s="431"/>
      <c r="AK224" s="432" t="s">
        <v>183</v>
      </c>
      <c r="AL224" s="431" t="s">
        <v>183</v>
      </c>
      <c r="AM224" s="432"/>
      <c r="AN224" s="431"/>
      <c r="AO224" s="432"/>
      <c r="AP224" s="431" t="s">
        <v>183</v>
      </c>
    </row>
    <row r="225" spans="1:42" s="289" customFormat="1" ht="15.75" customHeight="1" outlineLevel="1">
      <c r="A225" s="312" t="s">
        <v>157</v>
      </c>
      <c r="B225" s="435" t="s">
        <v>182</v>
      </c>
      <c r="C225" s="346" t="s">
        <v>459</v>
      </c>
      <c r="D225" s="425"/>
      <c r="E225" s="470" t="s">
        <v>460</v>
      </c>
      <c r="F225" s="480" t="s">
        <v>160</v>
      </c>
      <c r="G225" s="87" t="s">
        <v>2</v>
      </c>
      <c r="H225" s="87" t="s">
        <v>2</v>
      </c>
      <c r="I225" s="87" t="s">
        <v>2</v>
      </c>
      <c r="J225" s="87" t="s">
        <v>2</v>
      </c>
      <c r="K225" s="87" t="s">
        <v>2</v>
      </c>
      <c r="L225" s="87" t="s">
        <v>2</v>
      </c>
      <c r="M225" s="87" t="s">
        <v>2</v>
      </c>
      <c r="N225" s="87"/>
      <c r="O225" s="87"/>
      <c r="P225" s="87"/>
      <c r="Q225" s="87"/>
      <c r="R225" s="87"/>
      <c r="S225" s="530"/>
      <c r="T225" s="530"/>
      <c r="U225" s="530"/>
      <c r="V225" s="530"/>
      <c r="W225" s="471"/>
      <c r="X225" s="492">
        <v>3000</v>
      </c>
      <c r="Y225" s="492"/>
      <c r="Z225" s="492"/>
      <c r="AA225" s="492"/>
      <c r="AB225" s="472"/>
      <c r="AC225" s="472"/>
      <c r="AD225" s="472"/>
      <c r="AE225" s="472"/>
      <c r="AF225" s="472"/>
      <c r="AG225" s="472"/>
      <c r="AH225" s="431"/>
      <c r="AI225" s="432"/>
      <c r="AJ225" s="431" t="s">
        <v>183</v>
      </c>
      <c r="AK225" s="432"/>
      <c r="AL225" s="431"/>
      <c r="AM225" s="432"/>
      <c r="AN225" s="431"/>
      <c r="AO225" s="432"/>
      <c r="AP225" s="431"/>
    </row>
    <row r="226" spans="1:42" s="289" customFormat="1" ht="15.75" customHeight="1" outlineLevel="1">
      <c r="A226" s="312" t="s">
        <v>157</v>
      </c>
      <c r="B226" s="435" t="s">
        <v>182</v>
      </c>
      <c r="C226" s="346" t="s">
        <v>176</v>
      </c>
      <c r="D226" s="425"/>
      <c r="E226" s="470" t="s">
        <v>461</v>
      </c>
      <c r="F226" s="480" t="s">
        <v>161</v>
      </c>
      <c r="G226" s="87" t="s">
        <v>2</v>
      </c>
      <c r="H226" s="87" t="s">
        <v>2</v>
      </c>
      <c r="I226" s="87" t="s">
        <v>2</v>
      </c>
      <c r="J226" s="87" t="s">
        <v>2</v>
      </c>
      <c r="K226" s="87" t="s">
        <v>2</v>
      </c>
      <c r="L226" s="87" t="s">
        <v>2</v>
      </c>
      <c r="M226" s="87" t="s">
        <v>2</v>
      </c>
      <c r="N226" s="87"/>
      <c r="O226" s="87"/>
      <c r="P226" s="87"/>
      <c r="Q226" s="87"/>
      <c r="R226" s="87"/>
      <c r="S226" s="530"/>
      <c r="T226" s="530"/>
      <c r="U226" s="530"/>
      <c r="V226" s="530"/>
      <c r="W226" s="471"/>
      <c r="X226" s="492">
        <v>2300</v>
      </c>
      <c r="Y226" s="492"/>
      <c r="Z226" s="492"/>
      <c r="AA226" s="492"/>
      <c r="AB226" s="472"/>
      <c r="AC226" s="472"/>
      <c r="AD226" s="472"/>
      <c r="AE226" s="472"/>
      <c r="AF226" s="472"/>
      <c r="AG226" s="472"/>
      <c r="AH226" s="431"/>
      <c r="AI226" s="432"/>
      <c r="AJ226" s="431"/>
      <c r="AK226" s="432" t="s">
        <v>183</v>
      </c>
      <c r="AL226" s="431" t="s">
        <v>183</v>
      </c>
      <c r="AM226" s="432"/>
      <c r="AN226" s="431"/>
      <c r="AO226" s="432" t="s">
        <v>183</v>
      </c>
      <c r="AP226" s="431"/>
    </row>
    <row r="227" spans="1:42" s="289" customFormat="1" ht="15.75" customHeight="1" outlineLevel="1">
      <c r="A227" s="312" t="s">
        <v>157</v>
      </c>
      <c r="B227" s="435" t="s">
        <v>184</v>
      </c>
      <c r="C227" s="346" t="s">
        <v>177</v>
      </c>
      <c r="D227" s="425"/>
      <c r="E227" s="470" t="s">
        <v>462</v>
      </c>
      <c r="F227" s="480" t="s">
        <v>162</v>
      </c>
      <c r="G227" s="87" t="s">
        <v>2</v>
      </c>
      <c r="H227" s="87" t="s">
        <v>2</v>
      </c>
      <c r="I227" s="87" t="s">
        <v>2</v>
      </c>
      <c r="J227" s="87" t="s">
        <v>2</v>
      </c>
      <c r="K227" s="87" t="s">
        <v>2</v>
      </c>
      <c r="L227" s="87" t="s">
        <v>2</v>
      </c>
      <c r="M227" s="87" t="s">
        <v>2</v>
      </c>
      <c r="N227" s="87"/>
      <c r="O227" s="87"/>
      <c r="P227" s="87"/>
      <c r="Q227" s="87"/>
      <c r="R227" s="87"/>
      <c r="S227" s="530"/>
      <c r="T227" s="530"/>
      <c r="U227" s="530"/>
      <c r="V227" s="530"/>
      <c r="W227" s="471"/>
      <c r="X227" s="492">
        <v>4200</v>
      </c>
      <c r="Y227" s="492"/>
      <c r="Z227" s="492"/>
      <c r="AA227" s="492"/>
      <c r="AB227" s="472"/>
      <c r="AC227" s="472"/>
      <c r="AD227" s="472"/>
      <c r="AE227" s="472"/>
      <c r="AF227" s="472"/>
      <c r="AG227" s="472"/>
      <c r="AH227" s="431"/>
      <c r="AI227" s="432" t="s">
        <v>183</v>
      </c>
      <c r="AJ227" s="431"/>
      <c r="AK227" s="432"/>
      <c r="AL227" s="431"/>
      <c r="AM227" s="432"/>
      <c r="AN227" s="431" t="s">
        <v>183</v>
      </c>
      <c r="AO227" s="432"/>
      <c r="AP227" s="431"/>
    </row>
    <row r="228" spans="1:42" s="289" customFormat="1" ht="15.75" customHeight="1" outlineLevel="1">
      <c r="A228" s="312" t="s">
        <v>157</v>
      </c>
      <c r="B228" s="435" t="s">
        <v>184</v>
      </c>
      <c r="C228" s="346" t="s">
        <v>366</v>
      </c>
      <c r="D228" s="425"/>
      <c r="E228" s="470" t="s">
        <v>463</v>
      </c>
      <c r="F228" s="480" t="s">
        <v>163</v>
      </c>
      <c r="G228" s="87" t="s">
        <v>2</v>
      </c>
      <c r="H228" s="87" t="s">
        <v>2</v>
      </c>
      <c r="I228" s="87" t="s">
        <v>2</v>
      </c>
      <c r="J228" s="87" t="s">
        <v>2</v>
      </c>
      <c r="K228" s="87" t="s">
        <v>2</v>
      </c>
      <c r="L228" s="87" t="s">
        <v>2</v>
      </c>
      <c r="M228" s="87" t="s">
        <v>2</v>
      </c>
      <c r="N228" s="87"/>
      <c r="O228" s="87"/>
      <c r="P228" s="87"/>
      <c r="Q228" s="87"/>
      <c r="R228" s="87"/>
      <c r="S228" s="530"/>
      <c r="T228" s="530"/>
      <c r="U228" s="530"/>
      <c r="V228" s="530"/>
      <c r="W228" s="471"/>
      <c r="X228" s="492">
        <v>2300</v>
      </c>
      <c r="Y228" s="492"/>
      <c r="Z228" s="492"/>
      <c r="AA228" s="492"/>
      <c r="AB228" s="472"/>
      <c r="AC228" s="472"/>
      <c r="AD228" s="472"/>
      <c r="AE228" s="472"/>
      <c r="AF228" s="472"/>
      <c r="AG228" s="472"/>
      <c r="AH228" s="431" t="s">
        <v>183</v>
      </c>
      <c r="AI228" s="432" t="s">
        <v>183</v>
      </c>
      <c r="AJ228" s="431"/>
      <c r="AK228" s="432"/>
      <c r="AL228" s="431"/>
      <c r="AM228" s="432"/>
      <c r="AN228" s="431" t="s">
        <v>183</v>
      </c>
      <c r="AO228" s="432" t="s">
        <v>183</v>
      </c>
      <c r="AP228" s="431" t="s">
        <v>183</v>
      </c>
    </row>
    <row r="229" spans="1:42" s="289" customFormat="1" ht="15.75" customHeight="1" outlineLevel="1">
      <c r="A229" s="312" t="s">
        <v>157</v>
      </c>
      <c r="B229" s="435" t="s">
        <v>184</v>
      </c>
      <c r="C229" s="346" t="s">
        <v>367</v>
      </c>
      <c r="D229" s="425"/>
      <c r="E229" s="470" t="s">
        <v>464</v>
      </c>
      <c r="F229" s="480" t="s">
        <v>164</v>
      </c>
      <c r="G229" s="87" t="s">
        <v>2</v>
      </c>
      <c r="H229" s="87" t="s">
        <v>2</v>
      </c>
      <c r="I229" s="87" t="s">
        <v>2</v>
      </c>
      <c r="J229" s="87" t="s">
        <v>2</v>
      </c>
      <c r="K229" s="87" t="s">
        <v>2</v>
      </c>
      <c r="L229" s="87" t="s">
        <v>2</v>
      </c>
      <c r="M229" s="87" t="s">
        <v>2</v>
      </c>
      <c r="N229" s="87"/>
      <c r="O229" s="87"/>
      <c r="P229" s="87"/>
      <c r="Q229" s="87"/>
      <c r="R229" s="87"/>
      <c r="S229" s="530"/>
      <c r="T229" s="530"/>
      <c r="U229" s="530"/>
      <c r="V229" s="530"/>
      <c r="W229" s="471"/>
      <c r="X229" s="492">
        <v>2300</v>
      </c>
      <c r="Y229" s="492"/>
      <c r="Z229" s="492"/>
      <c r="AA229" s="492"/>
      <c r="AB229" s="472"/>
      <c r="AC229" s="472"/>
      <c r="AD229" s="472"/>
      <c r="AE229" s="472"/>
      <c r="AF229" s="472"/>
      <c r="AG229" s="472"/>
      <c r="AH229" s="431"/>
      <c r="AI229" s="432" t="s">
        <v>183</v>
      </c>
      <c r="AJ229" s="431"/>
      <c r="AK229" s="432"/>
      <c r="AL229" s="431"/>
      <c r="AM229" s="432"/>
      <c r="AN229" s="431"/>
      <c r="AO229" s="432"/>
      <c r="AP229" s="431"/>
    </row>
    <row r="230" spans="1:42" s="289" customFormat="1" ht="15.75" customHeight="1" outlineLevel="1">
      <c r="A230" s="312" t="s">
        <v>157</v>
      </c>
      <c r="B230" s="435" t="s">
        <v>184</v>
      </c>
      <c r="C230" s="346" t="s">
        <v>368</v>
      </c>
      <c r="D230" s="425"/>
      <c r="E230" s="470" t="s">
        <v>465</v>
      </c>
      <c r="F230" s="480" t="s">
        <v>165</v>
      </c>
      <c r="G230" s="87" t="s">
        <v>2</v>
      </c>
      <c r="H230" s="87" t="s">
        <v>2</v>
      </c>
      <c r="I230" s="87" t="s">
        <v>2</v>
      </c>
      <c r="J230" s="87" t="s">
        <v>2</v>
      </c>
      <c r="K230" s="87" t="s">
        <v>2</v>
      </c>
      <c r="L230" s="87" t="s">
        <v>2</v>
      </c>
      <c r="M230" s="87" t="s">
        <v>2</v>
      </c>
      <c r="N230" s="87"/>
      <c r="O230" s="87"/>
      <c r="P230" s="87"/>
      <c r="Q230" s="87"/>
      <c r="R230" s="87"/>
      <c r="S230" s="530"/>
      <c r="T230" s="530"/>
      <c r="U230" s="530"/>
      <c r="V230" s="530"/>
      <c r="W230" s="471"/>
      <c r="X230" s="492">
        <v>1700</v>
      </c>
      <c r="Y230" s="492"/>
      <c r="Z230" s="492"/>
      <c r="AA230" s="492"/>
      <c r="AB230" s="472"/>
      <c r="AC230" s="472"/>
      <c r="AD230" s="472"/>
      <c r="AE230" s="472"/>
      <c r="AF230" s="472"/>
      <c r="AG230" s="472"/>
      <c r="AH230" s="431"/>
      <c r="AI230" s="432" t="s">
        <v>183</v>
      </c>
      <c r="AJ230" s="431"/>
      <c r="AK230" s="432"/>
      <c r="AL230" s="431"/>
      <c r="AM230" s="432"/>
      <c r="AN230" s="431"/>
      <c r="AO230" s="432"/>
      <c r="AP230" s="431"/>
    </row>
    <row r="231" spans="1:42" s="289" customFormat="1" ht="15.75" customHeight="1" outlineLevel="1">
      <c r="A231" s="312" t="s">
        <v>157</v>
      </c>
      <c r="B231" s="435" t="s">
        <v>185</v>
      </c>
      <c r="C231" s="346" t="s">
        <v>178</v>
      </c>
      <c r="D231" s="425"/>
      <c r="E231" s="470" t="s">
        <v>168</v>
      </c>
      <c r="F231" s="480" t="s">
        <v>166</v>
      </c>
      <c r="G231" s="87" t="s">
        <v>2</v>
      </c>
      <c r="H231" s="87" t="s">
        <v>2</v>
      </c>
      <c r="I231" s="87" t="s">
        <v>2</v>
      </c>
      <c r="J231" s="87" t="s">
        <v>2</v>
      </c>
      <c r="K231" s="87" t="s">
        <v>2</v>
      </c>
      <c r="L231" s="87" t="s">
        <v>2</v>
      </c>
      <c r="M231" s="87" t="s">
        <v>2</v>
      </c>
      <c r="N231" s="87"/>
      <c r="O231" s="87"/>
      <c r="P231" s="87"/>
      <c r="Q231" s="87"/>
      <c r="R231" s="87"/>
      <c r="S231" s="530"/>
      <c r="T231" s="530"/>
      <c r="U231" s="530"/>
      <c r="V231" s="530"/>
      <c r="W231" s="471"/>
      <c r="X231" s="492">
        <v>2400</v>
      </c>
      <c r="Y231" s="492"/>
      <c r="Z231" s="492"/>
      <c r="AA231" s="492"/>
      <c r="AB231" s="472"/>
      <c r="AC231" s="472"/>
      <c r="AD231" s="472"/>
      <c r="AE231" s="472"/>
      <c r="AF231" s="472"/>
      <c r="AG231" s="472"/>
      <c r="AH231" s="431"/>
      <c r="AI231" s="432"/>
      <c r="AJ231" s="431"/>
      <c r="AK231" s="432" t="s">
        <v>183</v>
      </c>
      <c r="AL231" s="431"/>
      <c r="AM231" s="432"/>
      <c r="AN231" s="431"/>
      <c r="AO231" s="432"/>
      <c r="AP231" s="431"/>
    </row>
    <row r="232" spans="1:42" s="289" customFormat="1" ht="15.75" customHeight="1" outlineLevel="1">
      <c r="A232" s="312" t="s">
        <v>157</v>
      </c>
      <c r="B232" s="435" t="s">
        <v>185</v>
      </c>
      <c r="C232" s="346" t="s">
        <v>179</v>
      </c>
      <c r="D232" s="425"/>
      <c r="E232" s="470" t="s">
        <v>286</v>
      </c>
      <c r="F232" s="480" t="s">
        <v>287</v>
      </c>
      <c r="G232" s="87" t="s">
        <v>90</v>
      </c>
      <c r="H232" s="87" t="s">
        <v>2</v>
      </c>
      <c r="I232" s="87" t="s">
        <v>2</v>
      </c>
      <c r="J232" s="87" t="s">
        <v>2</v>
      </c>
      <c r="K232" s="87" t="s">
        <v>2</v>
      </c>
      <c r="L232" s="87" t="s">
        <v>2</v>
      </c>
      <c r="M232" s="87"/>
      <c r="N232" s="87"/>
      <c r="O232" s="87"/>
      <c r="P232" s="87"/>
      <c r="Q232" s="87"/>
      <c r="R232" s="87"/>
      <c r="S232" s="530"/>
      <c r="T232" s="530"/>
      <c r="U232" s="530"/>
      <c r="V232" s="530"/>
      <c r="W232" s="471"/>
      <c r="X232" s="492">
        <v>2100</v>
      </c>
      <c r="Y232" s="492"/>
      <c r="Z232" s="492"/>
      <c r="AA232" s="492"/>
      <c r="AB232" s="472"/>
      <c r="AC232" s="472"/>
      <c r="AD232" s="472"/>
      <c r="AE232" s="472"/>
      <c r="AF232" s="472"/>
      <c r="AG232" s="472"/>
      <c r="AH232" s="431" t="s">
        <v>183</v>
      </c>
      <c r="AI232" s="432"/>
      <c r="AJ232" s="431"/>
      <c r="AK232" s="432"/>
      <c r="AL232" s="431"/>
      <c r="AM232" s="432" t="s">
        <v>183</v>
      </c>
      <c r="AN232" s="431"/>
      <c r="AO232" s="432"/>
      <c r="AP232" s="431"/>
    </row>
    <row r="233" spans="1:42" s="289" customFormat="1" ht="15.75" customHeight="1" outlineLevel="1">
      <c r="A233" s="312" t="s">
        <v>157</v>
      </c>
      <c r="B233" s="435" t="s">
        <v>329</v>
      </c>
      <c r="C233" s="346" t="s">
        <v>189</v>
      </c>
      <c r="D233" s="418" t="s">
        <v>190</v>
      </c>
      <c r="E233" s="470" t="s">
        <v>466</v>
      </c>
      <c r="F233" s="480" t="s">
        <v>162</v>
      </c>
      <c r="G233" s="87" t="s">
        <v>2</v>
      </c>
      <c r="H233" s="87" t="s">
        <v>2</v>
      </c>
      <c r="I233" s="87" t="s">
        <v>2</v>
      </c>
      <c r="J233" s="87" t="s">
        <v>2</v>
      </c>
      <c r="K233" s="87" t="s">
        <v>2</v>
      </c>
      <c r="L233" s="87" t="s">
        <v>2</v>
      </c>
      <c r="M233" s="87" t="s">
        <v>2</v>
      </c>
      <c r="N233" s="87"/>
      <c r="O233" s="87"/>
      <c r="P233" s="87"/>
      <c r="Q233" s="87"/>
      <c r="R233" s="87"/>
      <c r="S233" s="530"/>
      <c r="T233" s="530"/>
      <c r="U233" s="530"/>
      <c r="V233" s="530"/>
      <c r="W233" s="471"/>
      <c r="X233" s="492">
        <v>10200</v>
      </c>
      <c r="Y233" s="492"/>
      <c r="Z233" s="492"/>
      <c r="AA233" s="492"/>
      <c r="AB233" s="472"/>
      <c r="AC233" s="472"/>
      <c r="AD233" s="472"/>
      <c r="AE233" s="472"/>
      <c r="AF233" s="472"/>
      <c r="AG233" s="472"/>
      <c r="AH233" s="431"/>
      <c r="AI233" s="432"/>
      <c r="AJ233" s="431"/>
      <c r="AK233" s="432" t="s">
        <v>183</v>
      </c>
      <c r="AL233" s="431"/>
      <c r="AM233" s="432"/>
      <c r="AN233" s="431"/>
      <c r="AO233" s="432"/>
      <c r="AP233" s="431"/>
    </row>
    <row r="234" spans="1:42" s="289" customFormat="1" ht="15.75" customHeight="1" outlineLevel="1">
      <c r="A234" s="312" t="s">
        <v>157</v>
      </c>
      <c r="B234" s="435" t="s">
        <v>182</v>
      </c>
      <c r="C234" s="346" t="s">
        <v>467</v>
      </c>
      <c r="D234" s="425" t="s">
        <v>330</v>
      </c>
      <c r="E234" s="470" t="s">
        <v>331</v>
      </c>
      <c r="F234" s="480" t="s">
        <v>332</v>
      </c>
      <c r="G234" s="87" t="s">
        <v>2</v>
      </c>
      <c r="H234" s="87" t="s">
        <v>2</v>
      </c>
      <c r="I234" s="87" t="s">
        <v>2</v>
      </c>
      <c r="J234" s="87" t="s">
        <v>2</v>
      </c>
      <c r="K234" s="87" t="s">
        <v>2</v>
      </c>
      <c r="L234" s="87" t="s">
        <v>2</v>
      </c>
      <c r="M234" s="87" t="s">
        <v>2</v>
      </c>
      <c r="N234" s="87"/>
      <c r="O234" s="87"/>
      <c r="P234" s="87"/>
      <c r="Q234" s="87"/>
      <c r="R234" s="87"/>
      <c r="S234" s="530"/>
      <c r="T234" s="530"/>
      <c r="U234" s="530"/>
      <c r="V234" s="530"/>
      <c r="W234" s="428"/>
      <c r="X234" s="492">
        <v>6400</v>
      </c>
      <c r="Y234" s="492"/>
      <c r="Z234" s="492"/>
      <c r="AA234" s="492"/>
      <c r="AB234" s="472"/>
      <c r="AC234" s="472"/>
      <c r="AD234" s="472"/>
      <c r="AE234" s="472"/>
      <c r="AF234" s="472"/>
      <c r="AG234" s="472"/>
      <c r="AH234" s="431"/>
      <c r="AI234" s="432"/>
      <c r="AJ234" s="431"/>
      <c r="AK234" s="432"/>
      <c r="AL234" s="431"/>
      <c r="AM234" s="432"/>
      <c r="AN234" s="431"/>
      <c r="AO234" s="432"/>
      <c r="AP234" s="431"/>
    </row>
    <row r="235" spans="1:42" s="289" customFormat="1" ht="15.75" customHeight="1" outlineLevel="1">
      <c r="A235" s="312" t="s">
        <v>157</v>
      </c>
      <c r="B235" s="435" t="s">
        <v>182</v>
      </c>
      <c r="C235" s="346" t="s">
        <v>468</v>
      </c>
      <c r="D235" s="425"/>
      <c r="E235" s="470" t="s">
        <v>469</v>
      </c>
      <c r="F235" s="480" t="s">
        <v>191</v>
      </c>
      <c r="G235" s="87" t="s">
        <v>2</v>
      </c>
      <c r="H235" s="87" t="s">
        <v>2</v>
      </c>
      <c r="I235" s="87" t="s">
        <v>2</v>
      </c>
      <c r="J235" s="87" t="s">
        <v>2</v>
      </c>
      <c r="K235" s="87" t="s">
        <v>2</v>
      </c>
      <c r="L235" s="87" t="s">
        <v>2</v>
      </c>
      <c r="M235" s="87" t="s">
        <v>2</v>
      </c>
      <c r="N235" s="87"/>
      <c r="O235" s="87"/>
      <c r="P235" s="87"/>
      <c r="Q235" s="87"/>
      <c r="R235" s="87"/>
      <c r="S235" s="530"/>
      <c r="T235" s="530"/>
      <c r="U235" s="530"/>
      <c r="V235" s="530"/>
      <c r="W235" s="471"/>
      <c r="X235" s="492">
        <v>2500</v>
      </c>
      <c r="Y235" s="492"/>
      <c r="Z235" s="492"/>
      <c r="AA235" s="492"/>
      <c r="AB235" s="472"/>
      <c r="AC235" s="472"/>
      <c r="AD235" s="472"/>
      <c r="AE235" s="472"/>
      <c r="AF235" s="472"/>
      <c r="AG235" s="472"/>
      <c r="AH235" s="431"/>
      <c r="AI235" s="432"/>
      <c r="AJ235" s="431" t="s">
        <v>183</v>
      </c>
      <c r="AK235" s="432" t="s">
        <v>183</v>
      </c>
      <c r="AL235" s="431" t="s">
        <v>183</v>
      </c>
      <c r="AM235" s="432"/>
      <c r="AN235" s="431"/>
      <c r="AO235" s="432"/>
      <c r="AP235" s="431"/>
    </row>
    <row r="236" spans="1:42" s="289" customFormat="1" ht="15.75" customHeight="1" outlineLevel="1">
      <c r="A236" s="312" t="s">
        <v>157</v>
      </c>
      <c r="B236" s="435" t="s">
        <v>184</v>
      </c>
      <c r="C236" s="346" t="s">
        <v>470</v>
      </c>
      <c r="D236" s="425" t="s">
        <v>333</v>
      </c>
      <c r="E236" s="470" t="s">
        <v>471</v>
      </c>
      <c r="F236" s="480" t="s">
        <v>334</v>
      </c>
      <c r="G236" s="87" t="s">
        <v>2</v>
      </c>
      <c r="H236" s="87" t="s">
        <v>2</v>
      </c>
      <c r="I236" s="87" t="s">
        <v>2</v>
      </c>
      <c r="J236" s="87" t="s">
        <v>2</v>
      </c>
      <c r="K236" s="87" t="s">
        <v>2</v>
      </c>
      <c r="L236" s="87" t="s">
        <v>2</v>
      </c>
      <c r="M236" s="87" t="s">
        <v>2</v>
      </c>
      <c r="N236" s="87"/>
      <c r="O236" s="87"/>
      <c r="P236" s="87"/>
      <c r="Q236" s="87"/>
      <c r="R236" s="87"/>
      <c r="S236" s="530"/>
      <c r="T236" s="530"/>
      <c r="U236" s="530"/>
      <c r="V236" s="530"/>
      <c r="W236" s="428"/>
      <c r="X236" s="492">
        <v>6000</v>
      </c>
      <c r="Y236" s="492"/>
      <c r="Z236" s="492"/>
      <c r="AA236" s="492"/>
      <c r="AB236" s="472"/>
      <c r="AC236" s="472"/>
      <c r="AD236" s="472"/>
      <c r="AE236" s="472"/>
      <c r="AF236" s="472"/>
      <c r="AG236" s="472"/>
      <c r="AH236" s="431"/>
      <c r="AI236" s="432"/>
      <c r="AJ236" s="431"/>
      <c r="AK236" s="432"/>
      <c r="AL236" s="431"/>
      <c r="AM236" s="432"/>
      <c r="AN236" s="431"/>
      <c r="AO236" s="432"/>
      <c r="AP236" s="431"/>
    </row>
    <row r="237" spans="1:42" s="289" customFormat="1" ht="15.75" customHeight="1" outlineLevel="1">
      <c r="A237" s="312" t="s">
        <v>157</v>
      </c>
      <c r="B237" s="435" t="s">
        <v>184</v>
      </c>
      <c r="C237" s="346" t="s">
        <v>472</v>
      </c>
      <c r="D237" s="425"/>
      <c r="E237" s="470" t="s">
        <v>473</v>
      </c>
      <c r="F237" s="480" t="s">
        <v>192</v>
      </c>
      <c r="G237" s="87" t="s">
        <v>2</v>
      </c>
      <c r="H237" s="87" t="s">
        <v>2</v>
      </c>
      <c r="I237" s="87" t="s">
        <v>2</v>
      </c>
      <c r="J237" s="87" t="s">
        <v>2</v>
      </c>
      <c r="K237" s="87" t="s">
        <v>2</v>
      </c>
      <c r="L237" s="87" t="s">
        <v>2</v>
      </c>
      <c r="M237" s="87" t="s">
        <v>2</v>
      </c>
      <c r="N237" s="87"/>
      <c r="O237" s="87"/>
      <c r="P237" s="87"/>
      <c r="Q237" s="87"/>
      <c r="R237" s="87"/>
      <c r="S237" s="530"/>
      <c r="T237" s="530"/>
      <c r="U237" s="530"/>
      <c r="V237" s="530"/>
      <c r="W237" s="471"/>
      <c r="X237" s="492">
        <v>2400</v>
      </c>
      <c r="Y237" s="492"/>
      <c r="Z237" s="492"/>
      <c r="AA237" s="492"/>
      <c r="AB237" s="472"/>
      <c r="AC237" s="472"/>
      <c r="AD237" s="472"/>
      <c r="AE237" s="472"/>
      <c r="AF237" s="472"/>
      <c r="AG237" s="472"/>
      <c r="AH237" s="431"/>
      <c r="AI237" s="432" t="s">
        <v>183</v>
      </c>
      <c r="AJ237" s="431"/>
      <c r="AK237" s="432"/>
      <c r="AL237" s="431"/>
      <c r="AM237" s="432"/>
      <c r="AN237" s="431" t="s">
        <v>183</v>
      </c>
      <c r="AO237" s="432"/>
      <c r="AP237" s="431" t="s">
        <v>183</v>
      </c>
    </row>
    <row r="238" spans="1:42" s="465" customFormat="1" ht="15.75" customHeight="1">
      <c r="B238" s="473"/>
      <c r="C238" s="473"/>
      <c r="D238" s="473"/>
      <c r="E238" s="462"/>
      <c r="F238" s="463"/>
      <c r="G238" s="474"/>
      <c r="H238" s="464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475"/>
      <c r="V238" s="475"/>
      <c r="W238" s="475"/>
      <c r="X238" s="475"/>
      <c r="Y238" s="475"/>
      <c r="Z238" s="475"/>
      <c r="AA238" s="475"/>
      <c r="AB238" s="475"/>
      <c r="AD238" s="432"/>
      <c r="AE238" s="432"/>
      <c r="AF238" s="432"/>
      <c r="AG238" s="432"/>
      <c r="AH238" s="432"/>
      <c r="AI238" s="432"/>
      <c r="AJ238" s="432"/>
      <c r="AK238" s="432"/>
      <c r="AL238" s="432"/>
    </row>
    <row r="239" spans="1:42" s="465" customFormat="1" ht="15.75" customHeight="1">
      <c r="A239" s="312" t="s">
        <v>188</v>
      </c>
      <c r="B239" s="461"/>
      <c r="C239" s="461"/>
      <c r="D239" s="461"/>
      <c r="E239" s="462"/>
      <c r="F239" s="463"/>
      <c r="G239" s="289"/>
      <c r="H239" s="476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477"/>
      <c r="V239" s="477"/>
      <c r="W239" s="477"/>
      <c r="X239" s="477"/>
      <c r="Y239" s="477"/>
      <c r="Z239" s="477"/>
      <c r="AA239" s="477"/>
      <c r="AB239" s="477"/>
      <c r="AD239" s="478"/>
      <c r="AE239" s="478"/>
      <c r="AF239" s="478"/>
      <c r="AG239" s="478"/>
      <c r="AH239" s="478"/>
      <c r="AI239" s="478"/>
      <c r="AJ239" s="478"/>
      <c r="AK239" s="478"/>
      <c r="AL239" s="478"/>
    </row>
    <row r="240" spans="1:42" s="364" customFormat="1" ht="15.75" customHeight="1" outlineLevel="1">
      <c r="B240" s="58" t="s">
        <v>186</v>
      </c>
      <c r="C240" s="58"/>
    </row>
    <row r="241" spans="1:45" s="364" customFormat="1" ht="15.75" customHeight="1" outlineLevel="1">
      <c r="B241" s="58" t="s">
        <v>474</v>
      </c>
      <c r="C241" s="58"/>
    </row>
    <row r="242" spans="1:45" s="364" customFormat="1" ht="15.75" customHeight="1" outlineLevel="1">
      <c r="B242" s="173" t="s">
        <v>187</v>
      </c>
      <c r="C242" s="173"/>
      <c r="D242" s="461"/>
      <c r="E242" s="462"/>
      <c r="F242" s="461"/>
      <c r="H242" s="479"/>
      <c r="U242" s="475"/>
      <c r="V242" s="475"/>
      <c r="W242" s="475"/>
      <c r="X242" s="475"/>
      <c r="Y242" s="475"/>
      <c r="Z242" s="475"/>
      <c r="AA242" s="475"/>
      <c r="AB242" s="475"/>
      <c r="AD242" s="478"/>
      <c r="AE242" s="478"/>
      <c r="AF242" s="478"/>
      <c r="AG242" s="478"/>
      <c r="AH242" s="478"/>
      <c r="AI242" s="478"/>
      <c r="AJ242" s="478"/>
      <c r="AK242" s="478"/>
      <c r="AL242" s="478"/>
    </row>
    <row r="243" spans="1:45" s="461" customFormat="1" ht="15.75" customHeight="1" outlineLevel="1">
      <c r="B243" s="173" t="s">
        <v>93</v>
      </c>
      <c r="C243" s="173"/>
    </row>
    <row r="244" spans="1:45" s="136" customFormat="1" ht="15.75" customHeight="1">
      <c r="B244" s="182"/>
      <c r="C244" s="182"/>
    </row>
    <row r="245" spans="1:45" s="136" customFormat="1" ht="15.75" customHeight="1">
      <c r="B245" s="182"/>
      <c r="C245" s="182"/>
    </row>
    <row r="246" spans="1:45" s="254" customFormat="1" ht="20">
      <c r="A246" s="419" t="s">
        <v>154</v>
      </c>
      <c r="B246" s="420"/>
      <c r="C246" s="420"/>
      <c r="D246" s="420"/>
      <c r="E246" s="421"/>
      <c r="F246" s="422"/>
      <c r="G246" s="423"/>
      <c r="H246" s="424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498" t="s">
        <v>476</v>
      </c>
      <c r="Z246" s="499"/>
      <c r="AA246" s="499"/>
      <c r="AB246" s="499"/>
      <c r="AC246" s="499"/>
      <c r="AD246" s="499"/>
      <c r="AE246" s="499"/>
      <c r="AF246" s="499"/>
      <c r="AG246" s="500"/>
      <c r="AH246" s="99"/>
      <c r="AI246" s="99"/>
      <c r="AJ246" s="99"/>
      <c r="AK246" s="99"/>
      <c r="AL246" s="99"/>
      <c r="AM246" s="99"/>
      <c r="AN246" s="99"/>
      <c r="AO246" s="99"/>
      <c r="AP246" s="99"/>
    </row>
    <row r="247" spans="1:45" s="317" customFormat="1" ht="18" customHeight="1" outlineLevel="1">
      <c r="A247" s="423"/>
      <c r="B247" s="420"/>
      <c r="C247" s="420"/>
      <c r="D247" s="420"/>
      <c r="E247" s="421"/>
      <c r="F247" s="423"/>
      <c r="G247" s="423"/>
      <c r="H247" s="424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501" t="s">
        <v>728</v>
      </c>
      <c r="Z247" s="501" t="s">
        <v>224</v>
      </c>
      <c r="AA247" s="508" t="s">
        <v>151</v>
      </c>
      <c r="AB247" s="503" t="s">
        <v>193</v>
      </c>
      <c r="AC247" s="503" t="s">
        <v>225</v>
      </c>
      <c r="AD247" s="503" t="s">
        <v>226</v>
      </c>
      <c r="AE247" s="503" t="s">
        <v>152</v>
      </c>
      <c r="AF247" s="503" t="s">
        <v>153</v>
      </c>
      <c r="AG247" s="503" t="s">
        <v>250</v>
      </c>
      <c r="AH247" s="99"/>
      <c r="AI247" s="99"/>
      <c r="AJ247" s="99"/>
      <c r="AK247" s="99"/>
      <c r="AL247" s="99"/>
      <c r="AM247" s="99"/>
      <c r="AN247" s="99"/>
      <c r="AO247" s="99"/>
      <c r="AP247" s="99"/>
    </row>
    <row r="248" spans="1:45" s="317" customFormat="1" ht="45.75" customHeight="1" outlineLevel="1">
      <c r="A248" s="423"/>
      <c r="B248" s="420"/>
      <c r="C248" s="420"/>
      <c r="D248" s="420"/>
      <c r="E248" s="421"/>
      <c r="F248" s="423"/>
      <c r="G248" s="423"/>
      <c r="H248" s="424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502"/>
      <c r="Z248" s="502"/>
      <c r="AA248" s="509"/>
      <c r="AB248" s="504"/>
      <c r="AC248" s="504"/>
      <c r="AD248" s="504"/>
      <c r="AE248" s="504"/>
      <c r="AF248" s="504"/>
      <c r="AG248" s="504"/>
      <c r="AH248" s="99"/>
      <c r="AI248" s="99"/>
      <c r="AJ248" s="99"/>
      <c r="AK248" s="99"/>
      <c r="AL248" s="99"/>
      <c r="AM248" s="99"/>
      <c r="AN248" s="99"/>
      <c r="AO248" s="99"/>
      <c r="AP248" s="99"/>
    </row>
    <row r="249" spans="1:45" s="317" customFormat="1" outlineLevel="1">
      <c r="A249" s="418" t="s">
        <v>154</v>
      </c>
      <c r="B249" s="173"/>
      <c r="C249" s="173"/>
      <c r="D249" s="173"/>
      <c r="E249" s="240" t="s">
        <v>479</v>
      </c>
      <c r="F249" s="425"/>
      <c r="G249" s="426"/>
      <c r="H249" s="42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428">
        <v>75</v>
      </c>
      <c r="Z249" s="429"/>
      <c r="AA249" s="429"/>
      <c r="AB249" s="430"/>
      <c r="AC249" s="430"/>
      <c r="AD249" s="430"/>
      <c r="AE249" s="430">
        <v>15</v>
      </c>
      <c r="AF249" s="430">
        <v>23</v>
      </c>
      <c r="AG249" s="430"/>
      <c r="AH249" s="431" t="s">
        <v>53</v>
      </c>
      <c r="AI249" s="432"/>
      <c r="AJ249" s="431"/>
      <c r="AK249" s="432"/>
      <c r="AL249" s="431"/>
      <c r="AM249" s="432"/>
      <c r="AN249" s="431"/>
      <c r="AO249" s="432"/>
      <c r="AP249" s="431"/>
      <c r="AS249" s="433"/>
    </row>
    <row r="250" spans="1:45" s="317" customFormat="1" outlineLevel="1">
      <c r="A250" s="418" t="s">
        <v>154</v>
      </c>
      <c r="B250" s="173"/>
      <c r="C250" s="173"/>
      <c r="D250" s="173"/>
      <c r="E250" s="240" t="s">
        <v>480</v>
      </c>
      <c r="F250" s="425"/>
      <c r="G250" s="426"/>
      <c r="H250" s="42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428">
        <v>75</v>
      </c>
      <c r="Z250" s="429"/>
      <c r="AA250" s="429"/>
      <c r="AB250" s="430">
        <v>10</v>
      </c>
      <c r="AC250" s="430">
        <v>18</v>
      </c>
      <c r="AD250" s="430"/>
      <c r="AE250" s="430">
        <v>15</v>
      </c>
      <c r="AF250" s="430">
        <v>23</v>
      </c>
      <c r="AG250" s="430"/>
      <c r="AH250" s="431"/>
      <c r="AI250" s="432" t="s">
        <v>53</v>
      </c>
      <c r="AJ250" s="431"/>
      <c r="AK250" s="432"/>
      <c r="AL250" s="431"/>
      <c r="AM250" s="432"/>
      <c r="AN250" s="431"/>
      <c r="AO250" s="432"/>
      <c r="AP250" s="431"/>
      <c r="AS250" s="433"/>
    </row>
    <row r="251" spans="1:45" s="317" customFormat="1" outlineLevel="1">
      <c r="A251" s="418" t="s">
        <v>154</v>
      </c>
      <c r="B251" s="173"/>
      <c r="C251" s="173"/>
      <c r="D251" s="173"/>
      <c r="E251" s="240" t="s">
        <v>481</v>
      </c>
      <c r="F251" s="425"/>
      <c r="G251" s="426"/>
      <c r="H251" s="42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428">
        <v>75</v>
      </c>
      <c r="Z251" s="429"/>
      <c r="AA251" s="429"/>
      <c r="AB251" s="430">
        <v>10</v>
      </c>
      <c r="AC251" s="430">
        <v>18</v>
      </c>
      <c r="AD251" s="430">
        <v>23</v>
      </c>
      <c r="AE251" s="430">
        <v>15</v>
      </c>
      <c r="AF251" s="430">
        <v>23</v>
      </c>
      <c r="AG251" s="430"/>
      <c r="AH251" s="431"/>
      <c r="AI251" s="432"/>
      <c r="AJ251" s="431" t="s">
        <v>53</v>
      </c>
      <c r="AK251" s="432"/>
      <c r="AL251" s="431"/>
      <c r="AM251" s="432"/>
      <c r="AN251" s="431"/>
      <c r="AO251" s="432"/>
      <c r="AP251" s="431"/>
      <c r="AS251" s="433"/>
    </row>
    <row r="252" spans="1:45" s="317" customFormat="1" outlineLevel="1">
      <c r="A252" s="418" t="s">
        <v>154</v>
      </c>
      <c r="B252" s="173"/>
      <c r="C252" s="173"/>
      <c r="D252" s="173"/>
      <c r="E252" s="240" t="s">
        <v>482</v>
      </c>
      <c r="F252" s="425"/>
      <c r="G252" s="426"/>
      <c r="H252" s="42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428">
        <v>75</v>
      </c>
      <c r="Z252" s="429"/>
      <c r="AA252" s="429"/>
      <c r="AB252" s="430">
        <v>10</v>
      </c>
      <c r="AC252" s="430">
        <v>18</v>
      </c>
      <c r="AD252" s="430">
        <v>23</v>
      </c>
      <c r="AE252" s="430">
        <v>15</v>
      </c>
      <c r="AF252" s="430">
        <v>23</v>
      </c>
      <c r="AG252" s="430"/>
      <c r="AH252" s="431"/>
      <c r="AI252" s="432"/>
      <c r="AJ252" s="431"/>
      <c r="AK252" s="432" t="s">
        <v>53</v>
      </c>
      <c r="AL252" s="431" t="s">
        <v>53</v>
      </c>
      <c r="AM252" s="432"/>
      <c r="AN252" s="431"/>
      <c r="AO252" s="432"/>
      <c r="AP252" s="431"/>
      <c r="AS252" s="433"/>
    </row>
    <row r="253" spans="1:45" s="317" customFormat="1" outlineLevel="1">
      <c r="A253" s="418" t="s">
        <v>154</v>
      </c>
      <c r="B253" s="173"/>
      <c r="C253" s="173"/>
      <c r="D253" s="173"/>
      <c r="E253" s="240" t="s">
        <v>483</v>
      </c>
      <c r="F253" s="425"/>
      <c r="G253" s="426"/>
      <c r="H253" s="42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428">
        <v>75</v>
      </c>
      <c r="Z253" s="429"/>
      <c r="AA253" s="429"/>
      <c r="AB253" s="430"/>
      <c r="AC253" s="430"/>
      <c r="AD253" s="430"/>
      <c r="AE253" s="430">
        <v>15</v>
      </c>
      <c r="AF253" s="430">
        <v>23</v>
      </c>
      <c r="AG253" s="430"/>
      <c r="AH253" s="431"/>
      <c r="AI253" s="432"/>
      <c r="AJ253" s="431"/>
      <c r="AK253" s="432"/>
      <c r="AL253" s="431"/>
      <c r="AM253" s="432" t="s">
        <v>53</v>
      </c>
      <c r="AN253" s="431"/>
      <c r="AO253" s="432"/>
      <c r="AP253" s="431"/>
      <c r="AS253" s="433"/>
    </row>
    <row r="254" spans="1:45" s="317" customFormat="1" outlineLevel="1">
      <c r="A254" s="418" t="s">
        <v>154</v>
      </c>
      <c r="B254" s="173"/>
      <c r="C254" s="173"/>
      <c r="D254" s="173"/>
      <c r="E254" s="240" t="s">
        <v>484</v>
      </c>
      <c r="F254" s="425"/>
      <c r="G254" s="426"/>
      <c r="H254" s="42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428">
        <v>75</v>
      </c>
      <c r="Z254" s="429"/>
      <c r="AA254" s="429"/>
      <c r="AB254" s="430">
        <v>10</v>
      </c>
      <c r="AC254" s="430">
        <v>18</v>
      </c>
      <c r="AD254" s="430">
        <v>23</v>
      </c>
      <c r="AE254" s="430">
        <v>15</v>
      </c>
      <c r="AF254" s="430">
        <v>23</v>
      </c>
      <c r="AG254" s="430"/>
      <c r="AH254" s="431"/>
      <c r="AI254" s="432"/>
      <c r="AJ254" s="431" t="s">
        <v>53</v>
      </c>
      <c r="AK254" s="432" t="s">
        <v>53</v>
      </c>
      <c r="AL254" s="431" t="s">
        <v>53</v>
      </c>
      <c r="AM254" s="432" t="s">
        <v>53</v>
      </c>
      <c r="AN254" s="431"/>
      <c r="AO254" s="432"/>
      <c r="AP254" s="431"/>
      <c r="AS254" s="433"/>
    </row>
    <row r="255" spans="1:45" s="317" customFormat="1" outlineLevel="1">
      <c r="A255" s="418" t="s">
        <v>154</v>
      </c>
      <c r="B255" s="173"/>
      <c r="C255" s="173"/>
      <c r="D255" s="173"/>
      <c r="E255" s="240" t="s">
        <v>485</v>
      </c>
      <c r="F255" s="425"/>
      <c r="G255" s="426"/>
      <c r="H255" s="42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428">
        <v>75</v>
      </c>
      <c r="Z255" s="429"/>
      <c r="AA255" s="429"/>
      <c r="AB255" s="430">
        <v>10</v>
      </c>
      <c r="AC255" s="430">
        <v>18</v>
      </c>
      <c r="AD255" s="430"/>
      <c r="AE255" s="430">
        <v>15</v>
      </c>
      <c r="AF255" s="430">
        <v>23</v>
      </c>
      <c r="AG255" s="430"/>
      <c r="AH255" s="431" t="s">
        <v>53</v>
      </c>
      <c r="AI255" s="432" t="s">
        <v>53</v>
      </c>
      <c r="AJ255" s="431"/>
      <c r="AK255" s="432"/>
      <c r="AL255" s="431"/>
      <c r="AM255" s="432"/>
      <c r="AN255" s="431"/>
      <c r="AO255" s="432"/>
      <c r="AP255" s="431"/>
      <c r="AS255" s="433"/>
    </row>
    <row r="256" spans="1:45" s="317" customFormat="1" outlineLevel="1">
      <c r="A256" s="418" t="s">
        <v>154</v>
      </c>
      <c r="B256" s="173"/>
      <c r="C256" s="173"/>
      <c r="D256" s="173"/>
      <c r="E256" s="240" t="s">
        <v>486</v>
      </c>
      <c r="F256" s="425"/>
      <c r="G256" s="426"/>
      <c r="H256" s="42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428">
        <v>75</v>
      </c>
      <c r="Z256" s="428"/>
      <c r="AA256" s="428"/>
      <c r="AB256" s="430"/>
      <c r="AC256" s="430"/>
      <c r="AD256" s="430"/>
      <c r="AE256" s="430">
        <v>15</v>
      </c>
      <c r="AF256" s="430">
        <v>23</v>
      </c>
      <c r="AG256" s="430"/>
      <c r="AH256" s="431"/>
      <c r="AI256" s="432"/>
      <c r="AJ256" s="431"/>
      <c r="AK256" s="432"/>
      <c r="AL256" s="431"/>
      <c r="AM256" s="432"/>
      <c r="AN256" s="431"/>
      <c r="AO256" s="432"/>
      <c r="AP256" s="431"/>
      <c r="AS256" s="433"/>
    </row>
    <row r="257" spans="1:45" s="317" customFormat="1" outlineLevel="1">
      <c r="A257" s="418" t="s">
        <v>154</v>
      </c>
      <c r="B257" s="173"/>
      <c r="C257" s="173"/>
      <c r="D257" s="173"/>
      <c r="E257" s="240" t="s">
        <v>487</v>
      </c>
      <c r="F257" s="425"/>
      <c r="G257" s="426"/>
      <c r="H257" s="42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428">
        <v>75</v>
      </c>
      <c r="Z257" s="428"/>
      <c r="AA257" s="428"/>
      <c r="AB257" s="430"/>
      <c r="AC257" s="430"/>
      <c r="AD257" s="430"/>
      <c r="AE257" s="430"/>
      <c r="AF257" s="430"/>
      <c r="AG257" s="430"/>
      <c r="AH257" s="431" t="s">
        <v>53</v>
      </c>
      <c r="AI257" s="432" t="s">
        <v>53</v>
      </c>
      <c r="AJ257" s="431" t="s">
        <v>53</v>
      </c>
      <c r="AK257" s="432" t="s">
        <v>53</v>
      </c>
      <c r="AL257" s="431" t="s">
        <v>53</v>
      </c>
      <c r="AM257" s="432" t="s">
        <v>53</v>
      </c>
      <c r="AN257" s="431" t="s">
        <v>53</v>
      </c>
      <c r="AO257" s="432" t="s">
        <v>53</v>
      </c>
      <c r="AP257" s="431" t="s">
        <v>53</v>
      </c>
      <c r="AS257" s="433"/>
    </row>
    <row r="258" spans="1:45" s="317" customFormat="1" outlineLevel="1">
      <c r="A258" s="418" t="s">
        <v>154</v>
      </c>
      <c r="B258" s="173"/>
      <c r="C258" s="173"/>
      <c r="D258" s="173"/>
      <c r="E258" s="240" t="s">
        <v>350</v>
      </c>
      <c r="G258" s="426"/>
      <c r="H258" s="42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429"/>
      <c r="Z258" s="428">
        <v>75</v>
      </c>
      <c r="AA258" s="428"/>
      <c r="AB258" s="430"/>
      <c r="AC258" s="430"/>
      <c r="AD258" s="430"/>
      <c r="AE258" s="430"/>
      <c r="AF258" s="430"/>
      <c r="AG258" s="430"/>
      <c r="AH258" s="431"/>
      <c r="AI258" s="432"/>
      <c r="AJ258" s="431"/>
      <c r="AK258" s="432"/>
      <c r="AL258" s="431"/>
      <c r="AM258" s="432"/>
      <c r="AN258" s="431"/>
      <c r="AO258" s="432"/>
      <c r="AP258" s="431"/>
      <c r="AS258" s="433"/>
    </row>
    <row r="259" spans="1:45" s="317" customFormat="1" outlineLevel="1">
      <c r="A259" s="418" t="s">
        <v>154</v>
      </c>
      <c r="B259" s="173"/>
      <c r="C259" s="173"/>
      <c r="D259" s="173"/>
      <c r="E259" s="240" t="s">
        <v>351</v>
      </c>
      <c r="G259" s="426"/>
      <c r="H259" s="42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428"/>
      <c r="Z259" s="428"/>
      <c r="AA259" s="428">
        <v>75</v>
      </c>
      <c r="AB259" s="430"/>
      <c r="AC259" s="430"/>
      <c r="AD259" s="430"/>
      <c r="AE259" s="430"/>
      <c r="AF259" s="430"/>
      <c r="AG259" s="430"/>
      <c r="AH259" s="431"/>
      <c r="AI259" s="432"/>
      <c r="AJ259" s="431"/>
      <c r="AK259" s="432"/>
      <c r="AL259" s="431"/>
      <c r="AM259" s="432"/>
      <c r="AN259" s="431"/>
      <c r="AO259" s="432"/>
      <c r="AP259" s="431"/>
      <c r="AS259" s="433"/>
    </row>
    <row r="260" spans="1:45" s="317" customFormat="1" outlineLevel="1">
      <c r="A260" s="418" t="s">
        <v>154</v>
      </c>
      <c r="B260" s="173"/>
      <c r="C260" s="173"/>
      <c r="D260" s="173"/>
      <c r="E260" s="240" t="s">
        <v>488</v>
      </c>
      <c r="G260" s="426"/>
      <c r="H260" s="42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428">
        <v>66</v>
      </c>
      <c r="Z260" s="428"/>
      <c r="AA260" s="428"/>
      <c r="AB260" s="430">
        <v>10</v>
      </c>
      <c r="AC260" s="430">
        <v>18</v>
      </c>
      <c r="AD260" s="430">
        <v>23</v>
      </c>
      <c r="AE260" s="430">
        <v>15</v>
      </c>
      <c r="AF260" s="430">
        <v>23</v>
      </c>
      <c r="AG260" s="430">
        <v>25</v>
      </c>
      <c r="AH260" s="431" t="s">
        <v>53</v>
      </c>
      <c r="AI260" s="432" t="s">
        <v>53</v>
      </c>
      <c r="AJ260" s="431" t="s">
        <v>53</v>
      </c>
      <c r="AK260" s="432" t="s">
        <v>53</v>
      </c>
      <c r="AL260" s="431" t="s">
        <v>53</v>
      </c>
      <c r="AM260" s="432" t="s">
        <v>53</v>
      </c>
      <c r="AN260" s="431" t="s">
        <v>53</v>
      </c>
      <c r="AO260" s="432" t="s">
        <v>53</v>
      </c>
      <c r="AP260" s="431" t="s">
        <v>53</v>
      </c>
      <c r="AS260" s="433"/>
    </row>
    <row r="261" spans="1:45" s="317" customFormat="1" outlineLevel="1">
      <c r="A261" s="418" t="s">
        <v>154</v>
      </c>
      <c r="B261" s="173"/>
      <c r="C261" s="173"/>
      <c r="D261" s="173"/>
      <c r="E261" s="240" t="s">
        <v>352</v>
      </c>
      <c r="G261" s="426"/>
      <c r="H261" s="42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428"/>
      <c r="Z261" s="428">
        <v>66</v>
      </c>
      <c r="AA261" s="428"/>
      <c r="AB261" s="430"/>
      <c r="AC261" s="430"/>
      <c r="AD261" s="430"/>
      <c r="AE261" s="430"/>
      <c r="AF261" s="430"/>
      <c r="AG261" s="430"/>
      <c r="AH261" s="431"/>
      <c r="AI261" s="432" t="s">
        <v>53</v>
      </c>
      <c r="AJ261" s="431"/>
      <c r="AK261" s="432" t="s">
        <v>53</v>
      </c>
      <c r="AL261" s="431" t="s">
        <v>53</v>
      </c>
      <c r="AM261" s="432"/>
      <c r="AN261" s="431"/>
      <c r="AO261" s="432"/>
      <c r="AP261" s="431"/>
      <c r="AS261" s="433"/>
    </row>
    <row r="262" spans="1:45" s="317" customFormat="1" outlineLevel="1">
      <c r="A262" s="418" t="s">
        <v>154</v>
      </c>
      <c r="B262" s="173"/>
      <c r="C262" s="173"/>
      <c r="D262" s="173"/>
      <c r="E262" s="240" t="s">
        <v>353</v>
      </c>
      <c r="G262" s="426"/>
      <c r="H262" s="42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428"/>
      <c r="Z262" s="428"/>
      <c r="AA262" s="428">
        <v>66</v>
      </c>
      <c r="AB262" s="430"/>
      <c r="AC262" s="430"/>
      <c r="AD262" s="430"/>
      <c r="AE262" s="430"/>
      <c r="AF262" s="430"/>
      <c r="AG262" s="430"/>
      <c r="AH262" s="431"/>
      <c r="AI262" s="432" t="s">
        <v>53</v>
      </c>
      <c r="AJ262" s="431"/>
      <c r="AK262" s="432"/>
      <c r="AL262" s="431"/>
      <c r="AM262" s="432"/>
      <c r="AN262" s="431"/>
      <c r="AO262" s="432"/>
      <c r="AP262" s="431"/>
      <c r="AS262" s="433"/>
    </row>
    <row r="263" spans="1:45" s="317" customFormat="1" outlineLevel="1">
      <c r="A263" s="418" t="s">
        <v>154</v>
      </c>
      <c r="B263" s="173"/>
      <c r="C263" s="173"/>
      <c r="D263" s="173"/>
      <c r="E263" s="240" t="s">
        <v>354</v>
      </c>
      <c r="G263" s="426"/>
      <c r="H263" s="42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428">
        <v>60</v>
      </c>
      <c r="Z263" s="428">
        <v>60</v>
      </c>
      <c r="AA263" s="428">
        <v>60</v>
      </c>
      <c r="AB263" s="430"/>
      <c r="AC263" s="430"/>
      <c r="AD263" s="430"/>
      <c r="AE263" s="430"/>
      <c r="AF263" s="430"/>
      <c r="AG263" s="430"/>
      <c r="AH263" s="431" t="s">
        <v>53</v>
      </c>
      <c r="AI263" s="432" t="s">
        <v>53</v>
      </c>
      <c r="AJ263" s="431" t="s">
        <v>53</v>
      </c>
      <c r="AK263" s="432" t="s">
        <v>53</v>
      </c>
      <c r="AL263" s="431" t="s">
        <v>53</v>
      </c>
      <c r="AM263" s="432" t="s">
        <v>53</v>
      </c>
      <c r="AN263" s="431" t="s">
        <v>53</v>
      </c>
      <c r="AO263" s="432" t="s">
        <v>53</v>
      </c>
      <c r="AP263" s="431" t="s">
        <v>53</v>
      </c>
      <c r="AS263" s="433"/>
    </row>
    <row r="264" spans="1:45" s="317" customFormat="1">
      <c r="A264" s="418"/>
      <c r="B264" s="173"/>
      <c r="C264" s="173"/>
      <c r="D264" s="173"/>
      <c r="E264" s="240"/>
      <c r="G264" s="426"/>
      <c r="H264" s="42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428"/>
      <c r="Z264" s="428"/>
      <c r="AA264" s="428"/>
      <c r="AB264" s="430"/>
      <c r="AC264" s="430"/>
      <c r="AD264" s="430"/>
      <c r="AE264" s="430"/>
      <c r="AF264" s="430"/>
      <c r="AG264" s="430"/>
      <c r="AI264" s="434"/>
      <c r="AJ264" s="432"/>
      <c r="AK264" s="432"/>
      <c r="AL264" s="432"/>
      <c r="AM264" s="432"/>
      <c r="AN264" s="432"/>
      <c r="AO264" s="432"/>
      <c r="AP264" s="432"/>
      <c r="AQ264" s="432"/>
      <c r="AR264" s="432"/>
      <c r="AS264" s="433"/>
    </row>
    <row r="265" spans="1:45" s="254" customFormat="1">
      <c r="A265" s="312"/>
      <c r="B265" s="435"/>
      <c r="C265" s="435"/>
      <c r="D265" s="435"/>
      <c r="E265" s="436"/>
      <c r="F265" s="312"/>
      <c r="G265" s="317"/>
      <c r="H265" s="437"/>
      <c r="I265" s="174"/>
      <c r="J265" s="174"/>
      <c r="K265" s="174"/>
      <c r="L265" s="174"/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438"/>
      <c r="AA265" s="438"/>
      <c r="AB265" s="439"/>
      <c r="AC265" s="439"/>
      <c r="AD265" s="439"/>
      <c r="AE265" s="439"/>
      <c r="AF265" s="439"/>
      <c r="AG265" s="439"/>
      <c r="AH265" s="439"/>
      <c r="AJ265" s="258"/>
      <c r="AK265" s="258"/>
      <c r="AL265" s="258"/>
      <c r="AM265" s="258"/>
      <c r="AN265" s="258"/>
      <c r="AO265" s="258"/>
      <c r="AP265" s="258"/>
      <c r="AQ265" s="258"/>
      <c r="AR265" s="258"/>
    </row>
    <row r="266" spans="1:45" s="254" customFormat="1" ht="20">
      <c r="A266" s="440" t="s">
        <v>477</v>
      </c>
      <c r="B266" s="441"/>
      <c r="C266" s="441"/>
      <c r="D266" s="441"/>
      <c r="E266" s="442"/>
      <c r="F266" s="443"/>
      <c r="G266" s="444"/>
      <c r="H266" s="445"/>
      <c r="I266" s="446"/>
      <c r="J266" s="446"/>
      <c r="K266" s="446"/>
      <c r="L266" s="446"/>
      <c r="M266" s="446"/>
      <c r="N266" s="446"/>
      <c r="O266" s="446"/>
      <c r="P266" s="446"/>
      <c r="Q266" s="446"/>
      <c r="R266" s="446"/>
      <c r="S266" s="446"/>
      <c r="T266" s="446"/>
      <c r="U266" s="446"/>
      <c r="V266" s="446"/>
      <c r="W266" s="446"/>
      <c r="X266" s="446"/>
      <c r="Y266" s="498" t="s">
        <v>476</v>
      </c>
      <c r="Z266" s="499"/>
      <c r="AA266" s="499"/>
      <c r="AB266" s="499"/>
      <c r="AC266" s="499"/>
      <c r="AD266" s="499"/>
      <c r="AE266" s="499"/>
      <c r="AF266" s="499"/>
      <c r="AG266" s="500"/>
      <c r="AH266" s="447"/>
      <c r="AI266" s="447"/>
      <c r="AJ266" s="447"/>
      <c r="AK266" s="447"/>
      <c r="AL266" s="447"/>
      <c r="AM266" s="447"/>
      <c r="AN266" s="447"/>
      <c r="AO266" s="447"/>
      <c r="AP266" s="447"/>
    </row>
    <row r="267" spans="1:45" s="317" customFormat="1" ht="18" customHeight="1" outlineLevel="1">
      <c r="A267" s="444"/>
      <c r="B267" s="441"/>
      <c r="C267" s="441"/>
      <c r="D267" s="441"/>
      <c r="E267" s="442"/>
      <c r="F267" s="444"/>
      <c r="G267" s="444"/>
      <c r="H267" s="445"/>
      <c r="I267" s="446"/>
      <c r="J267" s="446"/>
      <c r="K267" s="446"/>
      <c r="L267" s="446"/>
      <c r="M267" s="446"/>
      <c r="N267" s="446"/>
      <c r="O267" s="446"/>
      <c r="P267" s="446"/>
      <c r="Q267" s="446"/>
      <c r="R267" s="446"/>
      <c r="S267" s="446"/>
      <c r="T267" s="446"/>
      <c r="U267" s="446"/>
      <c r="V267" s="446"/>
      <c r="W267" s="446"/>
      <c r="X267" s="446"/>
      <c r="Y267" s="505" t="s">
        <v>729</v>
      </c>
      <c r="Z267" s="448"/>
      <c r="AA267" s="506"/>
      <c r="AB267" s="507"/>
      <c r="AC267" s="507"/>
      <c r="AD267" s="507"/>
      <c r="AE267" s="507"/>
      <c r="AF267" s="507"/>
      <c r="AG267" s="507"/>
      <c r="AH267" s="449"/>
      <c r="AI267" s="449"/>
      <c r="AJ267" s="449"/>
      <c r="AK267" s="449"/>
      <c r="AL267" s="449"/>
      <c r="AM267" s="449"/>
      <c r="AN267" s="449"/>
      <c r="AO267" s="449"/>
      <c r="AP267" s="449"/>
    </row>
    <row r="268" spans="1:45" s="317" customFormat="1" ht="42" customHeight="1" outlineLevel="1">
      <c r="A268" s="444"/>
      <c r="B268" s="441"/>
      <c r="C268" s="441"/>
      <c r="D268" s="441"/>
      <c r="E268" s="442"/>
      <c r="F268" s="444"/>
      <c r="G268" s="444"/>
      <c r="H268" s="445"/>
      <c r="I268" s="446"/>
      <c r="J268" s="446"/>
      <c r="K268" s="446"/>
      <c r="L268" s="446"/>
      <c r="M268" s="446"/>
      <c r="N268" s="446"/>
      <c r="O268" s="446"/>
      <c r="P268" s="446"/>
      <c r="Q268" s="446"/>
      <c r="R268" s="446"/>
      <c r="S268" s="446"/>
      <c r="T268" s="446"/>
      <c r="U268" s="446"/>
      <c r="V268" s="446"/>
      <c r="W268" s="446"/>
      <c r="X268" s="446"/>
      <c r="Y268" s="502"/>
      <c r="Z268" s="448"/>
      <c r="AA268" s="506"/>
      <c r="AB268" s="507"/>
      <c r="AC268" s="507"/>
      <c r="AD268" s="507"/>
      <c r="AE268" s="507"/>
      <c r="AF268" s="507"/>
      <c r="AG268" s="507"/>
      <c r="AH268" s="449"/>
      <c r="AI268" s="449"/>
      <c r="AJ268" s="449"/>
      <c r="AK268" s="449"/>
      <c r="AL268" s="449"/>
      <c r="AM268" s="449"/>
      <c r="AN268" s="449"/>
      <c r="AO268" s="449"/>
      <c r="AP268" s="449"/>
    </row>
    <row r="269" spans="1:45" s="317" customFormat="1" outlineLevel="1">
      <c r="A269" s="450" t="s">
        <v>478</v>
      </c>
      <c r="B269" s="451"/>
      <c r="C269" s="451"/>
      <c r="D269" s="451"/>
      <c r="E269" s="452" t="s">
        <v>489</v>
      </c>
      <c r="F269" s="453"/>
      <c r="G269" s="454"/>
      <c r="H269" s="455"/>
      <c r="I269" s="456"/>
      <c r="J269" s="456"/>
      <c r="K269" s="456"/>
      <c r="L269" s="456"/>
      <c r="M269" s="456"/>
      <c r="N269" s="456"/>
      <c r="O269" s="456"/>
      <c r="P269" s="456"/>
      <c r="Q269" s="456"/>
      <c r="R269" s="456"/>
      <c r="S269" s="456"/>
      <c r="T269" s="456"/>
      <c r="U269" s="456"/>
      <c r="V269" s="456"/>
      <c r="W269" s="456"/>
      <c r="X269" s="456"/>
      <c r="Y269" s="457">
        <v>75</v>
      </c>
      <c r="Z269" s="448"/>
      <c r="AA269" s="458"/>
      <c r="AB269" s="459"/>
      <c r="AC269" s="459"/>
      <c r="AD269" s="459"/>
      <c r="AE269" s="459"/>
      <c r="AF269" s="459"/>
      <c r="AG269" s="459"/>
      <c r="AH269" s="227" t="s">
        <v>53</v>
      </c>
      <c r="AI269" s="460"/>
      <c r="AJ269" s="227"/>
      <c r="AK269" s="460"/>
      <c r="AL269" s="227"/>
      <c r="AM269" s="460"/>
      <c r="AN269" s="227"/>
      <c r="AO269" s="460"/>
      <c r="AP269" s="227"/>
      <c r="AS269" s="433"/>
    </row>
    <row r="270" spans="1:45" s="317" customFormat="1" outlineLevel="1">
      <c r="A270" s="450" t="s">
        <v>478</v>
      </c>
      <c r="B270" s="451"/>
      <c r="C270" s="451"/>
      <c r="D270" s="451"/>
      <c r="E270" s="452" t="s">
        <v>490</v>
      </c>
      <c r="F270" s="453"/>
      <c r="G270" s="454"/>
      <c r="H270" s="455"/>
      <c r="I270" s="456"/>
      <c r="J270" s="456"/>
      <c r="K270" s="456"/>
      <c r="L270" s="456"/>
      <c r="M270" s="456"/>
      <c r="N270" s="456"/>
      <c r="O270" s="456"/>
      <c r="P270" s="456"/>
      <c r="Q270" s="456"/>
      <c r="R270" s="456"/>
      <c r="S270" s="456"/>
      <c r="T270" s="456"/>
      <c r="U270" s="456"/>
      <c r="V270" s="456"/>
      <c r="W270" s="456"/>
      <c r="X270" s="456"/>
      <c r="Y270" s="457">
        <v>75</v>
      </c>
      <c r="Z270" s="448"/>
      <c r="AA270" s="458"/>
      <c r="AB270" s="459"/>
      <c r="AC270" s="459"/>
      <c r="AD270" s="459"/>
      <c r="AE270" s="459"/>
      <c r="AF270" s="459"/>
      <c r="AG270" s="459"/>
      <c r="AH270" s="227"/>
      <c r="AI270" s="460" t="s">
        <v>53</v>
      </c>
      <c r="AJ270" s="227"/>
      <c r="AK270" s="460"/>
      <c r="AL270" s="227"/>
      <c r="AM270" s="460"/>
      <c r="AN270" s="227"/>
      <c r="AO270" s="460"/>
      <c r="AP270" s="227"/>
      <c r="AS270" s="433"/>
    </row>
    <row r="271" spans="1:45" s="317" customFormat="1" outlineLevel="1">
      <c r="A271" s="450" t="s">
        <v>478</v>
      </c>
      <c r="B271" s="451"/>
      <c r="C271" s="451"/>
      <c r="D271" s="451"/>
      <c r="E271" s="452" t="s">
        <v>491</v>
      </c>
      <c r="F271" s="453"/>
      <c r="G271" s="454"/>
      <c r="H271" s="455"/>
      <c r="I271" s="456"/>
      <c r="J271" s="456"/>
      <c r="K271" s="456"/>
      <c r="L271" s="456"/>
      <c r="M271" s="456"/>
      <c r="N271" s="456"/>
      <c r="O271" s="456"/>
      <c r="P271" s="456"/>
      <c r="Q271" s="456"/>
      <c r="R271" s="456"/>
      <c r="S271" s="456"/>
      <c r="T271" s="456"/>
      <c r="U271" s="456"/>
      <c r="V271" s="456"/>
      <c r="W271" s="456"/>
      <c r="X271" s="456"/>
      <c r="Y271" s="457">
        <v>75</v>
      </c>
      <c r="Z271" s="448"/>
      <c r="AA271" s="458"/>
      <c r="AB271" s="459"/>
      <c r="AC271" s="459"/>
      <c r="AD271" s="459"/>
      <c r="AE271" s="459"/>
      <c r="AF271" s="459"/>
      <c r="AG271" s="459"/>
      <c r="AH271" s="227"/>
      <c r="AI271" s="460"/>
      <c r="AJ271" s="227" t="s">
        <v>53</v>
      </c>
      <c r="AK271" s="460" t="s">
        <v>53</v>
      </c>
      <c r="AL271" s="227" t="s">
        <v>53</v>
      </c>
      <c r="AM271" s="460" t="s">
        <v>53</v>
      </c>
      <c r="AN271" s="227"/>
      <c r="AO271" s="460"/>
      <c r="AP271" s="227"/>
      <c r="AS271" s="433"/>
    </row>
    <row r="272" spans="1:45" s="317" customFormat="1" outlineLevel="1">
      <c r="A272" s="450" t="s">
        <v>478</v>
      </c>
      <c r="B272" s="451"/>
      <c r="C272" s="451"/>
      <c r="D272" s="451"/>
      <c r="E272" s="452" t="s">
        <v>492</v>
      </c>
      <c r="F272" s="453"/>
      <c r="G272" s="454"/>
      <c r="H272" s="455"/>
      <c r="I272" s="456"/>
      <c r="J272" s="456"/>
      <c r="K272" s="456"/>
      <c r="L272" s="456"/>
      <c r="M272" s="456"/>
      <c r="N272" s="456"/>
      <c r="O272" s="456"/>
      <c r="P272" s="456"/>
      <c r="Q272" s="456"/>
      <c r="R272" s="456"/>
      <c r="S272" s="456"/>
      <c r="T272" s="456"/>
      <c r="U272" s="456"/>
      <c r="V272" s="456"/>
      <c r="W272" s="456"/>
      <c r="X272" s="456"/>
      <c r="Y272" s="457">
        <v>75</v>
      </c>
      <c r="Z272" s="448"/>
      <c r="AA272" s="458"/>
      <c r="AB272" s="459"/>
      <c r="AC272" s="459"/>
      <c r="AD272" s="459"/>
      <c r="AE272" s="459"/>
      <c r="AF272" s="459"/>
      <c r="AG272" s="459"/>
      <c r="AH272" s="227" t="s">
        <v>53</v>
      </c>
      <c r="AI272" s="460" t="s">
        <v>53</v>
      </c>
      <c r="AJ272" s="227"/>
      <c r="AK272" s="460"/>
      <c r="AL272" s="227"/>
      <c r="AM272" s="460"/>
      <c r="AN272" s="227"/>
      <c r="AO272" s="460"/>
      <c r="AP272" s="227"/>
      <c r="AS272" s="433"/>
    </row>
    <row r="273" spans="1:49" s="317" customFormat="1" outlineLevel="1">
      <c r="A273" s="450" t="s">
        <v>478</v>
      </c>
      <c r="B273" s="451"/>
      <c r="C273" s="451"/>
      <c r="D273" s="451"/>
      <c r="E273" s="452" t="s">
        <v>493</v>
      </c>
      <c r="F273" s="453"/>
      <c r="G273" s="454"/>
      <c r="H273" s="455"/>
      <c r="I273" s="456"/>
      <c r="J273" s="456"/>
      <c r="K273" s="456"/>
      <c r="L273" s="456"/>
      <c r="M273" s="456"/>
      <c r="N273" s="456"/>
      <c r="O273" s="456"/>
      <c r="P273" s="456"/>
      <c r="Q273" s="456"/>
      <c r="R273" s="456"/>
      <c r="S273" s="456"/>
      <c r="T273" s="456"/>
      <c r="U273" s="456"/>
      <c r="V273" s="456"/>
      <c r="W273" s="456"/>
      <c r="X273" s="456"/>
      <c r="Y273" s="457">
        <v>75</v>
      </c>
      <c r="Z273" s="448"/>
      <c r="AA273" s="457"/>
      <c r="AB273" s="459"/>
      <c r="AC273" s="459"/>
      <c r="AD273" s="459"/>
      <c r="AE273" s="459"/>
      <c r="AF273" s="459"/>
      <c r="AG273" s="459"/>
      <c r="AH273" s="227"/>
      <c r="AI273" s="460"/>
      <c r="AJ273" s="227"/>
      <c r="AK273" s="460"/>
      <c r="AL273" s="227"/>
      <c r="AM273" s="460"/>
      <c r="AN273" s="227"/>
      <c r="AO273" s="460"/>
      <c r="AP273" s="227"/>
      <c r="AS273" s="433"/>
    </row>
    <row r="274" spans="1:49" s="317" customFormat="1" outlineLevel="1">
      <c r="A274" s="450" t="s">
        <v>478</v>
      </c>
      <c r="B274" s="451"/>
      <c r="C274" s="451"/>
      <c r="D274" s="451"/>
      <c r="E274" s="452" t="s">
        <v>494</v>
      </c>
      <c r="F274" s="448"/>
      <c r="G274" s="454"/>
      <c r="H274" s="455"/>
      <c r="I274" s="456"/>
      <c r="J274" s="456"/>
      <c r="K274" s="456"/>
      <c r="L274" s="456"/>
      <c r="M274" s="456"/>
      <c r="N274" s="456"/>
      <c r="O274" s="456"/>
      <c r="P274" s="456"/>
      <c r="Q274" s="456"/>
      <c r="R274" s="456"/>
      <c r="S274" s="456"/>
      <c r="T274" s="456"/>
      <c r="U274" s="456"/>
      <c r="V274" s="456"/>
      <c r="W274" s="456"/>
      <c r="X274" s="456"/>
      <c r="Y274" s="457">
        <v>66</v>
      </c>
      <c r="Z274" s="448"/>
      <c r="AA274" s="457"/>
      <c r="AB274" s="459"/>
      <c r="AC274" s="459"/>
      <c r="AD274" s="459"/>
      <c r="AE274" s="459"/>
      <c r="AF274" s="459"/>
      <c r="AG274" s="459"/>
      <c r="AH274" s="227" t="s">
        <v>53</v>
      </c>
      <c r="AI274" s="460" t="s">
        <v>53</v>
      </c>
      <c r="AJ274" s="227" t="s">
        <v>53</v>
      </c>
      <c r="AK274" s="460" t="s">
        <v>53</v>
      </c>
      <c r="AL274" s="227" t="s">
        <v>53</v>
      </c>
      <c r="AM274" s="460" t="s">
        <v>53</v>
      </c>
      <c r="AN274" s="227" t="s">
        <v>53</v>
      </c>
      <c r="AO274" s="460" t="s">
        <v>53</v>
      </c>
      <c r="AP274" s="227" t="s">
        <v>53</v>
      </c>
      <c r="AS274" s="433"/>
    </row>
    <row r="275" spans="1:49" s="317" customFormat="1" outlineLevel="1">
      <c r="A275" s="450" t="s">
        <v>478</v>
      </c>
      <c r="B275" s="451"/>
      <c r="C275" s="451"/>
      <c r="D275" s="451"/>
      <c r="E275" s="452" t="s">
        <v>495</v>
      </c>
      <c r="F275" s="448"/>
      <c r="G275" s="454"/>
      <c r="H275" s="455"/>
      <c r="I275" s="456"/>
      <c r="J275" s="456"/>
      <c r="K275" s="456"/>
      <c r="L275" s="456"/>
      <c r="M275" s="456"/>
      <c r="N275" s="456"/>
      <c r="O275" s="456"/>
      <c r="P275" s="456"/>
      <c r="Q275" s="456"/>
      <c r="R275" s="456"/>
      <c r="S275" s="456"/>
      <c r="T275" s="456"/>
      <c r="U275" s="456"/>
      <c r="V275" s="456"/>
      <c r="W275" s="456"/>
      <c r="X275" s="456"/>
      <c r="Y275" s="457">
        <v>75</v>
      </c>
      <c r="Z275" s="448"/>
      <c r="AA275" s="457"/>
      <c r="AB275" s="459"/>
      <c r="AC275" s="459"/>
      <c r="AD275" s="459"/>
      <c r="AE275" s="459"/>
      <c r="AF275" s="459"/>
      <c r="AG275" s="459"/>
      <c r="AH275" s="227" t="s">
        <v>53</v>
      </c>
      <c r="AI275" s="460" t="s">
        <v>53</v>
      </c>
      <c r="AJ275" s="227" t="s">
        <v>53</v>
      </c>
      <c r="AK275" s="460" t="s">
        <v>53</v>
      </c>
      <c r="AL275" s="227" t="s">
        <v>53</v>
      </c>
      <c r="AM275" s="460" t="s">
        <v>53</v>
      </c>
      <c r="AN275" s="227" t="s">
        <v>53</v>
      </c>
      <c r="AO275" s="460" t="s">
        <v>53</v>
      </c>
      <c r="AP275" s="227" t="s">
        <v>53</v>
      </c>
      <c r="AS275" s="433"/>
    </row>
    <row r="276" spans="1:49" s="182" customFormat="1" ht="15.5"/>
    <row r="277" spans="1:49" s="182" customFormat="1" ht="15.5"/>
    <row r="278" spans="1:49" s="183" customFormat="1" ht="20">
      <c r="A278" s="419" t="s">
        <v>255</v>
      </c>
      <c r="B278" s="420"/>
      <c r="C278" s="420"/>
      <c r="D278" s="420"/>
      <c r="E278" s="482"/>
      <c r="F278" s="422"/>
      <c r="G278" s="423"/>
      <c r="H278" s="424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488" t="s">
        <v>496</v>
      </c>
      <c r="Y278" s="489"/>
      <c r="Z278" s="489"/>
      <c r="AA278" s="489"/>
      <c r="AB278" s="172"/>
      <c r="AC278" s="172"/>
      <c r="AH278" s="57" t="s">
        <v>53</v>
      </c>
      <c r="AI278" s="57" t="s">
        <v>53</v>
      </c>
      <c r="AJ278" s="57" t="s">
        <v>53</v>
      </c>
      <c r="AK278" s="57" t="s">
        <v>53</v>
      </c>
      <c r="AL278" s="57" t="s">
        <v>53</v>
      </c>
      <c r="AM278" s="57" t="s">
        <v>53</v>
      </c>
      <c r="AN278" s="57" t="s">
        <v>53</v>
      </c>
      <c r="AO278" s="57" t="s">
        <v>53</v>
      </c>
      <c r="AP278" s="57" t="s">
        <v>53</v>
      </c>
      <c r="AW278" s="184"/>
    </row>
    <row r="279" spans="1:49" s="183" customFormat="1" outlineLevel="1">
      <c r="A279" s="423"/>
      <c r="B279" s="420"/>
      <c r="C279" s="420"/>
      <c r="D279" s="420"/>
      <c r="E279" s="482"/>
      <c r="F279" s="422"/>
      <c r="G279" s="423"/>
      <c r="H279" s="424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490" t="s">
        <v>256</v>
      </c>
      <c r="Y279" s="491"/>
      <c r="Z279" s="490" t="s">
        <v>257</v>
      </c>
      <c r="AA279" s="491"/>
      <c r="AB279" s="172"/>
      <c r="AC279" s="172"/>
      <c r="AH279" s="57" t="s">
        <v>53</v>
      </c>
      <c r="AI279" s="57" t="s">
        <v>53</v>
      </c>
      <c r="AJ279" s="57" t="s">
        <v>53</v>
      </c>
      <c r="AK279" s="57" t="s">
        <v>53</v>
      </c>
      <c r="AL279" s="57" t="s">
        <v>53</v>
      </c>
      <c r="AM279" s="57" t="s">
        <v>53</v>
      </c>
      <c r="AN279" s="57" t="s">
        <v>53</v>
      </c>
      <c r="AO279" s="57" t="s">
        <v>53</v>
      </c>
      <c r="AP279" s="57" t="s">
        <v>53</v>
      </c>
      <c r="AW279" s="184"/>
    </row>
    <row r="280" spans="1:49" s="183" customFormat="1" outlineLevel="1">
      <c r="A280" s="317"/>
      <c r="B280" s="173"/>
      <c r="C280" s="173"/>
      <c r="D280" s="173"/>
      <c r="E280" s="483"/>
      <c r="F280" s="312"/>
      <c r="G280" s="317"/>
      <c r="H280" s="437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429"/>
      <c r="Y280" s="429"/>
      <c r="Z280" s="429"/>
      <c r="AA280" s="429"/>
      <c r="AB280" s="174"/>
      <c r="AC280" s="174"/>
      <c r="AH280" s="484"/>
      <c r="AI280" s="484"/>
      <c r="AJ280" s="484"/>
      <c r="AK280" s="484"/>
      <c r="AL280" s="484"/>
      <c r="AM280" s="484"/>
      <c r="AN280" s="484"/>
      <c r="AO280" s="484"/>
      <c r="AP280" s="484"/>
      <c r="AW280" s="184"/>
    </row>
    <row r="281" spans="1:49" s="183" customFormat="1" outlineLevel="1">
      <c r="A281" s="280" t="s">
        <v>255</v>
      </c>
      <c r="B281" s="485"/>
      <c r="C281" s="485"/>
      <c r="D281" s="485"/>
      <c r="E281" s="346"/>
      <c r="F281" s="425"/>
      <c r="G281" s="425"/>
      <c r="H281" s="427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492">
        <v>500</v>
      </c>
      <c r="Y281" s="492"/>
      <c r="Z281" s="492">
        <v>800</v>
      </c>
      <c r="AA281" s="492"/>
      <c r="AB281" s="175"/>
      <c r="AC281" s="175"/>
      <c r="AH281" s="431" t="s">
        <v>53</v>
      </c>
      <c r="AI281" s="432" t="s">
        <v>53</v>
      </c>
      <c r="AJ281" s="431" t="s">
        <v>53</v>
      </c>
      <c r="AK281" s="432" t="s">
        <v>53</v>
      </c>
      <c r="AL281" s="431" t="s">
        <v>53</v>
      </c>
      <c r="AM281" s="432" t="s">
        <v>53</v>
      </c>
      <c r="AN281" s="431" t="s">
        <v>53</v>
      </c>
      <c r="AO281" s="432" t="s">
        <v>53</v>
      </c>
      <c r="AP281" s="431" t="s">
        <v>53</v>
      </c>
      <c r="AW281" s="184"/>
    </row>
    <row r="282" spans="1:49" s="183" customFormat="1" outlineLevel="1">
      <c r="A282" s="251"/>
      <c r="B282" s="486" t="s">
        <v>732</v>
      </c>
      <c r="C282" s="486"/>
      <c r="D282" s="251"/>
      <c r="E282" s="252"/>
      <c r="F282" s="253"/>
      <c r="G282" s="254"/>
      <c r="H282" s="487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  <c r="AB282" s="174"/>
      <c r="AC282" s="174"/>
      <c r="AD282" s="174"/>
      <c r="AE282" s="256"/>
      <c r="AF282" s="256"/>
      <c r="AG282" s="256"/>
      <c r="AH282" s="257"/>
      <c r="AI282" s="257"/>
      <c r="AJ282" s="257"/>
      <c r="AK282" s="257"/>
      <c r="AL282" s="257"/>
      <c r="AM282" s="257"/>
      <c r="AN282" s="254"/>
      <c r="AO282" s="258"/>
      <c r="AP282" s="258"/>
      <c r="AQ282" s="258"/>
      <c r="AR282" s="258"/>
      <c r="AS282" s="258"/>
      <c r="AT282" s="258"/>
      <c r="AU282" s="258"/>
      <c r="AV282" s="258"/>
      <c r="AW282" s="184"/>
    </row>
    <row r="283" spans="1:49" s="183" customFormat="1" outlineLevel="1">
      <c r="A283" s="251"/>
      <c r="B283" s="251" t="s">
        <v>93</v>
      </c>
      <c r="C283" s="251"/>
      <c r="D283" s="251"/>
      <c r="E283" s="252"/>
      <c r="F283" s="253"/>
      <c r="G283" s="254"/>
      <c r="H283" s="487"/>
      <c r="I283" s="174"/>
      <c r="J283" s="174"/>
      <c r="K283" s="174"/>
      <c r="L283" s="174"/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  <c r="AB283" s="174"/>
      <c r="AC283" s="174"/>
      <c r="AD283" s="174"/>
      <c r="AE283" s="256"/>
      <c r="AF283" s="256"/>
      <c r="AG283" s="256"/>
      <c r="AH283" s="257"/>
      <c r="AI283" s="257"/>
      <c r="AJ283" s="257"/>
      <c r="AK283" s="257"/>
      <c r="AL283" s="257"/>
      <c r="AM283" s="257"/>
      <c r="AN283" s="254"/>
      <c r="AO283" s="258"/>
      <c r="AP283" s="258"/>
      <c r="AQ283" s="258"/>
      <c r="AR283" s="258"/>
      <c r="AS283" s="258"/>
      <c r="AT283" s="258"/>
      <c r="AU283" s="258"/>
      <c r="AV283" s="258"/>
      <c r="AW283" s="184"/>
    </row>
    <row r="284" spans="1:49">
      <c r="B284" s="168"/>
    </row>
    <row r="285" spans="1:49" s="132" customFormat="1">
      <c r="A285" s="135"/>
      <c r="B285" s="136"/>
      <c r="C285" s="136"/>
      <c r="D285" s="144"/>
      <c r="E285" s="137"/>
      <c r="F285" s="134"/>
      <c r="G285" s="138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  <c r="Y285" s="140"/>
      <c r="Z285" s="140"/>
      <c r="AA285" s="140"/>
      <c r="AB285" s="133"/>
      <c r="AC285" s="133"/>
      <c r="AD285" s="133"/>
      <c r="AE285" s="133"/>
      <c r="AF285" s="133"/>
      <c r="AG285" s="133"/>
      <c r="AI285" s="141"/>
      <c r="AJ285" s="141"/>
      <c r="AK285" s="141"/>
      <c r="AL285" s="141"/>
      <c r="AM285" s="141"/>
      <c r="AN285" s="141"/>
      <c r="AO285" s="141"/>
      <c r="AP285" s="141"/>
      <c r="AQ285" s="141"/>
    </row>
  </sheetData>
  <mergeCells count="372">
    <mergeCell ref="Z58:AA58"/>
    <mergeCell ref="X278:AA278"/>
    <mergeCell ref="X279:Y279"/>
    <mergeCell ref="Z279:AA279"/>
    <mergeCell ref="X281:Y281"/>
    <mergeCell ref="Z281:AA281"/>
    <mergeCell ref="X81:Y81"/>
    <mergeCell ref="X90:Y90"/>
    <mergeCell ref="X92:Y92"/>
    <mergeCell ref="X97:Y97"/>
    <mergeCell ref="X98:Y98"/>
    <mergeCell ref="X208:Y208"/>
    <mergeCell ref="Z208:AA208"/>
    <mergeCell ref="X220:AA220"/>
    <mergeCell ref="X221:AA221"/>
    <mergeCell ref="X193:AA193"/>
    <mergeCell ref="X194:AA194"/>
    <mergeCell ref="X195:AA195"/>
    <mergeCell ref="X196:AA196"/>
    <mergeCell ref="Z81:AA81"/>
    <mergeCell ref="Z90:AA90"/>
    <mergeCell ref="Z92:AA92"/>
    <mergeCell ref="Z97:AA97"/>
    <mergeCell ref="Z98:AA98"/>
    <mergeCell ref="X197:Y197"/>
    <mergeCell ref="Z197:AA197"/>
    <mergeCell ref="X181:Y181"/>
    <mergeCell ref="Z181:AA181"/>
    <mergeCell ref="X182:AA182"/>
    <mergeCell ref="X183:AA183"/>
    <mergeCell ref="X184:AA184"/>
    <mergeCell ref="X185:AA185"/>
    <mergeCell ref="X168:AA168"/>
    <mergeCell ref="X169:AA169"/>
    <mergeCell ref="AE267:AE268"/>
    <mergeCell ref="AF267:AF268"/>
    <mergeCell ref="AG267:AG268"/>
    <mergeCell ref="AD247:AD248"/>
    <mergeCell ref="AE247:AE248"/>
    <mergeCell ref="AF247:AF248"/>
    <mergeCell ref="AG247:AG248"/>
    <mergeCell ref="Y266:AG266"/>
    <mergeCell ref="Y267:Y268"/>
    <mergeCell ref="AA267:AA268"/>
    <mergeCell ref="AB267:AB268"/>
    <mergeCell ref="AC267:AC268"/>
    <mergeCell ref="AD267:AD268"/>
    <mergeCell ref="S236:V236"/>
    <mergeCell ref="X236:AA236"/>
    <mergeCell ref="S237:V237"/>
    <mergeCell ref="X237:AA237"/>
    <mergeCell ref="Y246:AG246"/>
    <mergeCell ref="Y247:Y248"/>
    <mergeCell ref="Z247:Z248"/>
    <mergeCell ref="AA247:AA248"/>
    <mergeCell ref="AB247:AB248"/>
    <mergeCell ref="AC247:AC248"/>
    <mergeCell ref="S233:V233"/>
    <mergeCell ref="X233:AA233"/>
    <mergeCell ref="S234:V234"/>
    <mergeCell ref="X234:AA234"/>
    <mergeCell ref="S235:V235"/>
    <mergeCell ref="X235:AA235"/>
    <mergeCell ref="S230:V230"/>
    <mergeCell ref="X230:AA230"/>
    <mergeCell ref="S231:V231"/>
    <mergeCell ref="X231:AA231"/>
    <mergeCell ref="S232:V232"/>
    <mergeCell ref="X232:AA232"/>
    <mergeCell ref="S227:V227"/>
    <mergeCell ref="X227:AA227"/>
    <mergeCell ref="S228:V228"/>
    <mergeCell ref="X228:AA228"/>
    <mergeCell ref="S229:V229"/>
    <mergeCell ref="X229:AA229"/>
    <mergeCell ref="S224:V224"/>
    <mergeCell ref="X224:AA224"/>
    <mergeCell ref="S225:V225"/>
    <mergeCell ref="X225:AA225"/>
    <mergeCell ref="S226:V226"/>
    <mergeCell ref="X226:AA226"/>
    <mergeCell ref="S223:V223"/>
    <mergeCell ref="X223:AA223"/>
    <mergeCell ref="X198:Y198"/>
    <mergeCell ref="Z198:AA198"/>
    <mergeCell ref="X199:Y199"/>
    <mergeCell ref="Z199:AA199"/>
    <mergeCell ref="X200:AA200"/>
    <mergeCell ref="X201:Y201"/>
    <mergeCell ref="Z201:AA201"/>
    <mergeCell ref="X170:AA170"/>
    <mergeCell ref="X178:AA178"/>
    <mergeCell ref="X179:AA179"/>
    <mergeCell ref="X180:AA180"/>
    <mergeCell ref="X148:AA148"/>
    <mergeCell ref="X156:AA156"/>
    <mergeCell ref="X157:AA157"/>
    <mergeCell ref="X158:AA158"/>
    <mergeCell ref="X159:AA159"/>
    <mergeCell ref="X167:AA167"/>
    <mergeCell ref="X144:Y144"/>
    <mergeCell ref="Z144:AA144"/>
    <mergeCell ref="X145:Y145"/>
    <mergeCell ref="Z145:AA145"/>
    <mergeCell ref="X146:Y146"/>
    <mergeCell ref="Z146:AA146"/>
    <mergeCell ref="X140:Y140"/>
    <mergeCell ref="Z140:AA140"/>
    <mergeCell ref="X141:Y141"/>
    <mergeCell ref="Z141:AA141"/>
    <mergeCell ref="X143:Y143"/>
    <mergeCell ref="Z143:AA143"/>
    <mergeCell ref="X142:Y142"/>
    <mergeCell ref="Z142:AA142"/>
    <mergeCell ref="X137:Y137"/>
    <mergeCell ref="Z137:AA137"/>
    <mergeCell ref="X138:Y138"/>
    <mergeCell ref="Z138:AA138"/>
    <mergeCell ref="X139:Y139"/>
    <mergeCell ref="Z139:AA139"/>
    <mergeCell ref="X134:Y134"/>
    <mergeCell ref="Z134:AA134"/>
    <mergeCell ref="X135:Y135"/>
    <mergeCell ref="Z135:AA135"/>
    <mergeCell ref="X136:Y136"/>
    <mergeCell ref="Z136:AA136"/>
    <mergeCell ref="X129:Y129"/>
    <mergeCell ref="Z129:AA129"/>
    <mergeCell ref="X131:Y131"/>
    <mergeCell ref="Z131:AA131"/>
    <mergeCell ref="X133:Y133"/>
    <mergeCell ref="Z133:AA133"/>
    <mergeCell ref="X130:Y130"/>
    <mergeCell ref="X132:Y132"/>
    <mergeCell ref="Z130:AA130"/>
    <mergeCell ref="Z132:AA132"/>
    <mergeCell ref="X126:Y126"/>
    <mergeCell ref="Z126:AA126"/>
    <mergeCell ref="X127:Y127"/>
    <mergeCell ref="Z127:AA127"/>
    <mergeCell ref="X128:Y128"/>
    <mergeCell ref="Z128:AA128"/>
    <mergeCell ref="X123:Y123"/>
    <mergeCell ref="Z123:AA123"/>
    <mergeCell ref="X124:Y124"/>
    <mergeCell ref="Z124:AA124"/>
    <mergeCell ref="X125:Y125"/>
    <mergeCell ref="Z125:AA125"/>
    <mergeCell ref="X120:Y120"/>
    <mergeCell ref="Z120:AA120"/>
    <mergeCell ref="X121:Y121"/>
    <mergeCell ref="Z121:AA121"/>
    <mergeCell ref="X122:Y122"/>
    <mergeCell ref="Z122:AA122"/>
    <mergeCell ref="X117:Y117"/>
    <mergeCell ref="Z117:AA117"/>
    <mergeCell ref="X118:Y118"/>
    <mergeCell ref="Z118:AA118"/>
    <mergeCell ref="X119:Y119"/>
    <mergeCell ref="Z119:AA119"/>
    <mergeCell ref="X114:Y114"/>
    <mergeCell ref="Z114:AA114"/>
    <mergeCell ref="X115:Y115"/>
    <mergeCell ref="Z115:AA115"/>
    <mergeCell ref="X116:Y116"/>
    <mergeCell ref="Z116:AA116"/>
    <mergeCell ref="X111:Y111"/>
    <mergeCell ref="Z111:AA111"/>
    <mergeCell ref="X112:Y112"/>
    <mergeCell ref="Z112:AA112"/>
    <mergeCell ref="X113:Y113"/>
    <mergeCell ref="Z113:AA113"/>
    <mergeCell ref="X108:Y108"/>
    <mergeCell ref="Z108:AA108"/>
    <mergeCell ref="X109:Y109"/>
    <mergeCell ref="Z109:AA109"/>
    <mergeCell ref="X110:Y110"/>
    <mergeCell ref="Z110:AA110"/>
    <mergeCell ref="X104:Y104"/>
    <mergeCell ref="Z104:AA104"/>
    <mergeCell ref="X106:Y106"/>
    <mergeCell ref="Z106:AA106"/>
    <mergeCell ref="X107:Y107"/>
    <mergeCell ref="Z107:AA107"/>
    <mergeCell ref="X105:Y105"/>
    <mergeCell ref="Z105:AA105"/>
    <mergeCell ref="X101:Y101"/>
    <mergeCell ref="Z101:AA101"/>
    <mergeCell ref="X102:Y102"/>
    <mergeCell ref="Z102:AA102"/>
    <mergeCell ref="X103:Y103"/>
    <mergeCell ref="Z103:AA103"/>
    <mergeCell ref="X96:Y96"/>
    <mergeCell ref="Z96:AA96"/>
    <mergeCell ref="X99:Y99"/>
    <mergeCell ref="Z99:AA99"/>
    <mergeCell ref="X100:Y100"/>
    <mergeCell ref="Z100:AA100"/>
    <mergeCell ref="X93:Y93"/>
    <mergeCell ref="Z93:AA93"/>
    <mergeCell ref="X94:Y94"/>
    <mergeCell ref="Z94:AA94"/>
    <mergeCell ref="X95:Y95"/>
    <mergeCell ref="Z95:AA95"/>
    <mergeCell ref="X88:Y88"/>
    <mergeCell ref="Z88:AA88"/>
    <mergeCell ref="X89:Y89"/>
    <mergeCell ref="Z89:AA89"/>
    <mergeCell ref="X91:Y91"/>
    <mergeCell ref="Z91:AA91"/>
    <mergeCell ref="X85:Y85"/>
    <mergeCell ref="Z85:AA85"/>
    <mergeCell ref="X86:Y86"/>
    <mergeCell ref="Z86:AA86"/>
    <mergeCell ref="X87:Y87"/>
    <mergeCell ref="Z87:AA87"/>
    <mergeCell ref="X82:Y82"/>
    <mergeCell ref="Z82:AA82"/>
    <mergeCell ref="X83:Y83"/>
    <mergeCell ref="Z83:AA83"/>
    <mergeCell ref="X84:Y84"/>
    <mergeCell ref="Z84:AA84"/>
    <mergeCell ref="X78:Y78"/>
    <mergeCell ref="Z78:AA78"/>
    <mergeCell ref="X79:Y79"/>
    <mergeCell ref="Z79:AA79"/>
    <mergeCell ref="X80:Y80"/>
    <mergeCell ref="Z80:AA80"/>
    <mergeCell ref="X74:Y74"/>
    <mergeCell ref="Z74:AA74"/>
    <mergeCell ref="X75:Y75"/>
    <mergeCell ref="Z75:AA75"/>
    <mergeCell ref="X76:Y76"/>
    <mergeCell ref="Z76:AA76"/>
    <mergeCell ref="X77:Y77"/>
    <mergeCell ref="Z77:AA77"/>
    <mergeCell ref="X71:Y71"/>
    <mergeCell ref="Z71:AA71"/>
    <mergeCell ref="X72:Y72"/>
    <mergeCell ref="Z72:AA72"/>
    <mergeCell ref="X73:Y73"/>
    <mergeCell ref="Z73:AA73"/>
    <mergeCell ref="X68:Y68"/>
    <mergeCell ref="Z68:AA68"/>
    <mergeCell ref="X69:Y69"/>
    <mergeCell ref="Z69:AA69"/>
    <mergeCell ref="X70:Y70"/>
    <mergeCell ref="Z70:AA70"/>
    <mergeCell ref="X64:Y64"/>
    <mergeCell ref="Z64:AA64"/>
    <mergeCell ref="X66:Y66"/>
    <mergeCell ref="Z66:AA66"/>
    <mergeCell ref="X67:Y67"/>
    <mergeCell ref="Z67:AA67"/>
    <mergeCell ref="X52:Y52"/>
    <mergeCell ref="X65:Y65"/>
    <mergeCell ref="X61:Y61"/>
    <mergeCell ref="Z61:AA61"/>
    <mergeCell ref="X62:Y62"/>
    <mergeCell ref="Z62:AA62"/>
    <mergeCell ref="X63:Y63"/>
    <mergeCell ref="Z63:AA63"/>
    <mergeCell ref="X57:Y57"/>
    <mergeCell ref="Z57:AA57"/>
    <mergeCell ref="X59:Y59"/>
    <mergeCell ref="Z59:AA59"/>
    <mergeCell ref="X60:Y60"/>
    <mergeCell ref="Z60:AA60"/>
    <mergeCell ref="X58:Y58"/>
    <mergeCell ref="Z65:AA65"/>
    <mergeCell ref="Z52:AA52"/>
    <mergeCell ref="Z54:AA54"/>
    <mergeCell ref="X50:Y50"/>
    <mergeCell ref="Z50:AA50"/>
    <mergeCell ref="X51:Y51"/>
    <mergeCell ref="Z51:AA51"/>
    <mergeCell ref="X56:Y56"/>
    <mergeCell ref="Z56:AA56"/>
    <mergeCell ref="X53:Y53"/>
    <mergeCell ref="X54:Y54"/>
    <mergeCell ref="X55:Y55"/>
    <mergeCell ref="Z53:AA53"/>
    <mergeCell ref="Z55:AA55"/>
    <mergeCell ref="X47:Y47"/>
    <mergeCell ref="Z47:AA47"/>
    <mergeCell ref="X48:Y48"/>
    <mergeCell ref="Z48:AA48"/>
    <mergeCell ref="X49:Y49"/>
    <mergeCell ref="Z49:AA49"/>
    <mergeCell ref="X44:Y44"/>
    <mergeCell ref="Z44:AA44"/>
    <mergeCell ref="X45:Y45"/>
    <mergeCell ref="Z45:AA45"/>
    <mergeCell ref="X46:Y46"/>
    <mergeCell ref="Z46:AA46"/>
    <mergeCell ref="X41:Y41"/>
    <mergeCell ref="Z41:AA41"/>
    <mergeCell ref="X42:Y42"/>
    <mergeCell ref="Z42:AA42"/>
    <mergeCell ref="X43:Y43"/>
    <mergeCell ref="Z43:AA43"/>
    <mergeCell ref="X35:Y35"/>
    <mergeCell ref="Z35:AA35"/>
    <mergeCell ref="X37:Y37"/>
    <mergeCell ref="Z37:AA37"/>
    <mergeCell ref="X40:Y40"/>
    <mergeCell ref="Z40:AA40"/>
    <mergeCell ref="Z39:AA39"/>
    <mergeCell ref="Z36:AA36"/>
    <mergeCell ref="Z38:AA38"/>
    <mergeCell ref="X36:Y36"/>
    <mergeCell ref="X38:Y38"/>
    <mergeCell ref="X39:Y39"/>
    <mergeCell ref="X32:Y32"/>
    <mergeCell ref="Z32:AA32"/>
    <mergeCell ref="X33:Y33"/>
    <mergeCell ref="Z33:AA33"/>
    <mergeCell ref="X34:Y34"/>
    <mergeCell ref="Z34:AA34"/>
    <mergeCell ref="X28:Y28"/>
    <mergeCell ref="Z28:AA28"/>
    <mergeCell ref="X30:Y30"/>
    <mergeCell ref="Z30:AA30"/>
    <mergeCell ref="X31:Y31"/>
    <mergeCell ref="Z31:AA31"/>
    <mergeCell ref="Z29:AA29"/>
    <mergeCell ref="X29:Y29"/>
    <mergeCell ref="X25:Y25"/>
    <mergeCell ref="Z25:AA25"/>
    <mergeCell ref="X26:Y26"/>
    <mergeCell ref="Z26:AA26"/>
    <mergeCell ref="X27:Y27"/>
    <mergeCell ref="Z27:AA27"/>
    <mergeCell ref="X22:Y22"/>
    <mergeCell ref="Z22:AA22"/>
    <mergeCell ref="X23:Y23"/>
    <mergeCell ref="Z23:AA23"/>
    <mergeCell ref="X24:Y24"/>
    <mergeCell ref="Z24:AA24"/>
    <mergeCell ref="X19:Y19"/>
    <mergeCell ref="Z19:AA19"/>
    <mergeCell ref="X20:Y20"/>
    <mergeCell ref="Z20:AA20"/>
    <mergeCell ref="X21:Y21"/>
    <mergeCell ref="Z21:AA21"/>
    <mergeCell ref="X12:Y12"/>
    <mergeCell ref="Z12:AA12"/>
    <mergeCell ref="X13:Y13"/>
    <mergeCell ref="Z13:AA13"/>
    <mergeCell ref="X15:Y15"/>
    <mergeCell ref="Z15:AA15"/>
    <mergeCell ref="Z14:AA14"/>
    <mergeCell ref="Z16:AA16"/>
    <mergeCell ref="Z17:AA17"/>
    <mergeCell ref="Z18:AA18"/>
    <mergeCell ref="X14:Y14"/>
    <mergeCell ref="X16:Y16"/>
    <mergeCell ref="X17:Y17"/>
    <mergeCell ref="X18:Y18"/>
    <mergeCell ref="X7:Y7"/>
    <mergeCell ref="Z7:AA7"/>
    <mergeCell ref="X10:Y10"/>
    <mergeCell ref="Z10:AA10"/>
    <mergeCell ref="X11:Y11"/>
    <mergeCell ref="Z11:AA11"/>
    <mergeCell ref="G4:M4"/>
    <mergeCell ref="AH4:AP4"/>
    <mergeCell ref="N5:W5"/>
    <mergeCell ref="X5:AA5"/>
    <mergeCell ref="N6:R6"/>
    <mergeCell ref="S6:W6"/>
    <mergeCell ref="X6:AA6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A057-6003-4481-A4D8-C8AD48CEC1C3}">
  <dimension ref="A1:AE43"/>
  <sheetViews>
    <sheetView showGridLines="0" zoomScale="80" zoomScaleNormal="80" workbookViewId="0">
      <selection activeCell="I32" sqref="I32"/>
    </sheetView>
  </sheetViews>
  <sheetFormatPr defaultColWidth="9.1796875" defaultRowHeight="14.5"/>
  <cols>
    <col min="1" max="1" width="2.453125" style="80" customWidth="1"/>
    <col min="2" max="2" width="11.453125" style="80" customWidth="1"/>
    <col min="3" max="3" width="9.1796875" style="80"/>
    <col min="4" max="4" width="30.26953125" style="80" customWidth="1"/>
    <col min="5" max="5" width="32.7265625" style="80" customWidth="1"/>
    <col min="6" max="6" width="22.7265625" style="260" customWidth="1"/>
    <col min="7" max="7" width="6.81640625" style="80" customWidth="1"/>
    <col min="8" max="8" width="12.54296875" style="80" bestFit="1" customWidth="1"/>
    <col min="9" max="9" width="11.453125" style="80" bestFit="1" customWidth="1"/>
    <col min="10" max="12" width="12" style="80" bestFit="1" customWidth="1"/>
    <col min="13" max="16384" width="9.1796875" style="80"/>
  </cols>
  <sheetData>
    <row r="1" spans="1:31" s="254" customFormat="1" ht="32.5">
      <c r="A1" s="250" t="s">
        <v>711</v>
      </c>
      <c r="B1" s="251"/>
      <c r="C1" s="252"/>
      <c r="D1" s="253"/>
      <c r="F1" s="255"/>
      <c r="G1" s="174"/>
      <c r="H1" s="174"/>
      <c r="I1" s="174"/>
      <c r="J1" s="174"/>
      <c r="K1" s="174"/>
      <c r="L1" s="174"/>
      <c r="M1" s="174"/>
      <c r="N1" s="256"/>
      <c r="O1" s="256"/>
      <c r="P1" s="256"/>
      <c r="Q1" s="256"/>
      <c r="R1" s="257"/>
      <c r="S1" s="257"/>
      <c r="T1" s="257"/>
      <c r="U1" s="257"/>
      <c r="W1" s="258"/>
      <c r="X1" s="258"/>
      <c r="Y1" s="258"/>
      <c r="Z1" s="258"/>
      <c r="AA1" s="258"/>
      <c r="AB1" s="258"/>
      <c r="AC1" s="258"/>
      <c r="AD1" s="258"/>
      <c r="AE1" s="258"/>
    </row>
    <row r="2" spans="1:31" ht="30">
      <c r="B2" s="259" t="s">
        <v>662</v>
      </c>
    </row>
    <row r="3" spans="1:31">
      <c r="B3" s="261"/>
    </row>
    <row r="4" spans="1:31">
      <c r="H4" s="533" t="s">
        <v>663</v>
      </c>
      <c r="I4" s="533"/>
      <c r="J4" s="533"/>
      <c r="K4" s="533"/>
      <c r="L4" s="533"/>
    </row>
    <row r="5" spans="1:31" ht="34.5" customHeight="1">
      <c r="B5" s="262"/>
      <c r="C5" s="263" t="s">
        <v>74</v>
      </c>
      <c r="D5" s="264"/>
      <c r="E5" s="265"/>
      <c r="F5" s="266" t="s">
        <v>664</v>
      </c>
      <c r="G5" s="267"/>
      <c r="H5" s="534" t="s">
        <v>724</v>
      </c>
      <c r="I5" s="535"/>
      <c r="J5" s="535"/>
      <c r="K5" s="535"/>
      <c r="L5" s="536"/>
    </row>
    <row r="6" spans="1:31" ht="15.5">
      <c r="B6" s="268"/>
      <c r="C6" s="269"/>
      <c r="D6" s="270"/>
      <c r="E6" s="271"/>
      <c r="F6" s="272" t="s">
        <v>665</v>
      </c>
      <c r="G6" s="273"/>
      <c r="H6" s="89" t="s">
        <v>288</v>
      </c>
      <c r="I6" s="89" t="s">
        <v>289</v>
      </c>
      <c r="J6" s="89" t="s">
        <v>290</v>
      </c>
      <c r="K6" s="89" t="s">
        <v>291</v>
      </c>
      <c r="L6" s="89" t="s">
        <v>292</v>
      </c>
    </row>
    <row r="7" spans="1:31" ht="15.5">
      <c r="B7" s="268"/>
      <c r="C7" s="269"/>
      <c r="D7" s="274" t="s">
        <v>666</v>
      </c>
      <c r="E7" s="275"/>
      <c r="F7" s="276"/>
      <c r="G7" s="273"/>
      <c r="H7" s="273"/>
      <c r="I7" s="273"/>
      <c r="J7" s="273"/>
      <c r="K7" s="273"/>
      <c r="L7" s="273"/>
    </row>
    <row r="8" spans="1:31" ht="15.5">
      <c r="B8" s="277"/>
      <c r="C8" s="278"/>
      <c r="D8" s="279"/>
      <c r="E8" s="280" t="s">
        <v>667</v>
      </c>
      <c r="F8" s="281">
        <v>1</v>
      </c>
      <c r="G8" s="282"/>
      <c r="H8" s="101"/>
      <c r="I8" s="101"/>
      <c r="J8" s="101"/>
      <c r="K8" s="101"/>
      <c r="L8" s="101"/>
    </row>
    <row r="9" spans="1:31" ht="15.5">
      <c r="B9" s="277"/>
      <c r="C9" s="278"/>
      <c r="D9" s="274" t="s">
        <v>668</v>
      </c>
      <c r="E9" s="283"/>
      <c r="F9" s="284"/>
      <c r="G9" s="282"/>
      <c r="H9" s="285"/>
      <c r="I9" s="285"/>
      <c r="J9" s="285"/>
      <c r="K9" s="285"/>
      <c r="L9" s="285"/>
    </row>
    <row r="10" spans="1:31" ht="15.5">
      <c r="B10" s="277"/>
      <c r="C10" s="278"/>
      <c r="D10" s="279"/>
      <c r="E10" s="280" t="s">
        <v>669</v>
      </c>
      <c r="F10" s="281">
        <v>1</v>
      </c>
      <c r="G10" s="282"/>
      <c r="H10" s="101"/>
      <c r="I10" s="101"/>
      <c r="J10" s="101"/>
      <c r="K10" s="101"/>
      <c r="L10" s="101"/>
    </row>
    <row r="11" spans="1:31" ht="15.5">
      <c r="B11" s="277"/>
      <c r="C11" s="278"/>
      <c r="D11" s="274" t="s">
        <v>670</v>
      </c>
      <c r="E11" s="283"/>
      <c r="F11" s="284"/>
      <c r="G11" s="282"/>
      <c r="H11" s="285"/>
      <c r="I11" s="285"/>
      <c r="J11" s="285"/>
      <c r="K11" s="285"/>
      <c r="L11" s="285"/>
    </row>
    <row r="12" spans="1:31" ht="15.5">
      <c r="B12" s="277"/>
      <c r="C12" s="278"/>
      <c r="D12" s="279"/>
      <c r="E12" s="280" t="s">
        <v>671</v>
      </c>
      <c r="F12" s="281">
        <v>1</v>
      </c>
      <c r="G12" s="282"/>
      <c r="H12" s="101"/>
      <c r="I12" s="101"/>
      <c r="J12" s="101"/>
      <c r="K12" s="101"/>
      <c r="L12" s="101"/>
    </row>
    <row r="13" spans="1:31">
      <c r="B13" s="277"/>
      <c r="C13" s="278"/>
      <c r="D13" s="286"/>
      <c r="E13" s="287"/>
      <c r="F13" s="288"/>
      <c r="G13" s="289"/>
      <c r="H13" s="285"/>
      <c r="I13" s="285"/>
      <c r="J13" s="285"/>
      <c r="K13" s="285"/>
      <c r="L13" s="285"/>
    </row>
    <row r="14" spans="1:31" ht="15.75" customHeight="1">
      <c r="B14" s="277"/>
      <c r="C14" s="278"/>
      <c r="D14" s="290"/>
      <c r="E14" s="291"/>
      <c r="F14" s="292">
        <v>3</v>
      </c>
      <c r="G14" s="289"/>
      <c r="H14" s="101">
        <v>5950000</v>
      </c>
      <c r="I14" s="101">
        <v>3293670.9288260825</v>
      </c>
      <c r="J14" s="101">
        <v>2484198.2818788895</v>
      </c>
      <c r="K14" s="101">
        <v>1239671.3666642958</v>
      </c>
      <c r="L14" s="101">
        <v>332072.33554946183</v>
      </c>
    </row>
    <row r="15" spans="1:31" ht="15.75" customHeight="1">
      <c r="B15" s="277"/>
      <c r="C15" s="278"/>
      <c r="D15" s="290"/>
      <c r="E15" s="291"/>
      <c r="F15" s="292"/>
      <c r="G15" s="289"/>
      <c r="H15" s="285"/>
      <c r="I15" s="285"/>
      <c r="J15" s="285"/>
      <c r="K15" s="285"/>
      <c r="L15" s="285"/>
    </row>
    <row r="16" spans="1:31" ht="15.75" customHeight="1">
      <c r="B16" s="296"/>
      <c r="C16" s="278"/>
      <c r="D16" s="290"/>
      <c r="E16" s="291"/>
      <c r="F16" s="292"/>
      <c r="G16" s="289"/>
      <c r="H16" s="285"/>
      <c r="I16" s="285"/>
      <c r="J16" s="285"/>
      <c r="K16" s="285"/>
      <c r="L16" s="285"/>
    </row>
    <row r="17" spans="2:12" ht="15.75" customHeight="1">
      <c r="B17" s="296"/>
      <c r="C17" s="278"/>
      <c r="D17" s="290"/>
      <c r="E17" s="291"/>
      <c r="F17" s="292"/>
      <c r="G17" s="289"/>
      <c r="H17" s="285"/>
      <c r="I17" s="285"/>
      <c r="J17" s="285"/>
      <c r="K17" s="285"/>
      <c r="L17" s="285"/>
    </row>
    <row r="18" spans="2:12" ht="26">
      <c r="B18" s="277"/>
      <c r="C18" s="263" t="s">
        <v>157</v>
      </c>
      <c r="D18" s="297"/>
      <c r="E18" s="285"/>
      <c r="F18" s="298"/>
      <c r="G18" s="285"/>
      <c r="H18" s="285"/>
      <c r="I18" s="285"/>
      <c r="J18" s="285"/>
      <c r="K18" s="285"/>
      <c r="L18" s="285"/>
    </row>
    <row r="19" spans="2:12" ht="15.75" customHeight="1">
      <c r="B19" s="277"/>
      <c r="C19" s="263"/>
      <c r="D19" s="297"/>
      <c r="E19" s="285"/>
      <c r="F19" s="298"/>
      <c r="G19" s="285"/>
      <c r="H19" s="285"/>
      <c r="I19" s="285"/>
      <c r="J19" s="285"/>
      <c r="K19" s="285"/>
      <c r="L19" s="285"/>
    </row>
    <row r="20" spans="2:12" ht="15.5">
      <c r="B20" s="277"/>
      <c r="C20" s="278"/>
      <c r="D20" s="274" t="s">
        <v>672</v>
      </c>
      <c r="E20" s="299"/>
      <c r="F20" s="300"/>
      <c r="G20" s="285"/>
      <c r="H20" s="285"/>
      <c r="I20" s="285"/>
      <c r="J20" s="285"/>
      <c r="K20" s="285"/>
      <c r="L20" s="285"/>
    </row>
    <row r="21" spans="2:12">
      <c r="B21" s="277"/>
      <c r="C21" s="278"/>
      <c r="D21" s="301"/>
      <c r="E21" s="302" t="s">
        <v>673</v>
      </c>
      <c r="F21" s="303">
        <v>1</v>
      </c>
      <c r="G21" s="285"/>
      <c r="H21" s="285"/>
      <c r="I21" s="285"/>
      <c r="J21" s="285"/>
      <c r="K21" s="285"/>
      <c r="L21" s="285"/>
    </row>
    <row r="22" spans="2:12" ht="15.5">
      <c r="B22" s="277"/>
      <c r="C22" s="278"/>
      <c r="D22" s="274" t="s">
        <v>674</v>
      </c>
      <c r="E22" s="299"/>
      <c r="F22" s="300"/>
      <c r="G22" s="285"/>
      <c r="H22" s="285"/>
      <c r="I22" s="285"/>
      <c r="J22" s="285"/>
      <c r="K22" s="285"/>
      <c r="L22" s="285"/>
    </row>
    <row r="23" spans="2:12">
      <c r="B23" s="277"/>
      <c r="C23" s="278"/>
      <c r="D23" s="301"/>
      <c r="E23" s="302" t="s">
        <v>675</v>
      </c>
      <c r="F23" s="303">
        <v>1</v>
      </c>
      <c r="G23" s="285"/>
      <c r="H23" s="285"/>
      <c r="I23" s="285"/>
      <c r="J23" s="285"/>
      <c r="K23" s="285"/>
      <c r="L23" s="285"/>
    </row>
    <row r="24" spans="2:12" ht="15.5">
      <c r="B24" s="277"/>
      <c r="C24" s="278"/>
      <c r="D24" s="274" t="s">
        <v>676</v>
      </c>
      <c r="E24" s="304"/>
      <c r="F24" s="300"/>
      <c r="G24" s="285"/>
      <c r="H24" s="285"/>
      <c r="I24" s="285"/>
      <c r="J24" s="285"/>
      <c r="K24" s="285"/>
      <c r="L24" s="285"/>
    </row>
    <row r="25" spans="2:12">
      <c r="B25" s="277"/>
      <c r="C25" s="278"/>
      <c r="E25" s="280" t="s">
        <v>677</v>
      </c>
      <c r="F25" s="303">
        <v>1</v>
      </c>
      <c r="G25" s="285"/>
      <c r="H25" s="285"/>
      <c r="I25" s="285"/>
      <c r="J25" s="285"/>
      <c r="K25" s="285"/>
      <c r="L25" s="285"/>
    </row>
    <row r="26" spans="2:12">
      <c r="B26" s="277"/>
      <c r="C26" s="278"/>
      <c r="D26" s="299"/>
      <c r="E26" s="283"/>
      <c r="F26" s="300"/>
      <c r="G26" s="285"/>
      <c r="H26" s="285"/>
      <c r="I26" s="285"/>
      <c r="J26" s="285"/>
      <c r="K26" s="285"/>
      <c r="L26" s="285"/>
    </row>
    <row r="27" spans="2:12" ht="15.5">
      <c r="B27" s="277"/>
      <c r="C27" s="278"/>
      <c r="D27" s="297"/>
      <c r="E27" s="285"/>
      <c r="F27" s="292">
        <v>3</v>
      </c>
      <c r="G27" s="285"/>
      <c r="H27" s="285"/>
      <c r="I27" s="285"/>
      <c r="J27" s="285"/>
      <c r="K27" s="285"/>
      <c r="L27" s="285"/>
    </row>
    <row r="28" spans="2:12">
      <c r="B28" s="277"/>
      <c r="C28" s="278"/>
      <c r="D28" s="297"/>
      <c r="E28" s="285"/>
      <c r="F28" s="298"/>
      <c r="G28" s="285"/>
      <c r="H28" s="285"/>
      <c r="I28" s="285"/>
      <c r="J28" s="285"/>
      <c r="K28" s="285"/>
      <c r="L28" s="285"/>
    </row>
    <row r="29" spans="2:12">
      <c r="B29" s="285"/>
      <c r="C29" s="285"/>
      <c r="F29" s="305" t="s">
        <v>678</v>
      </c>
      <c r="G29" s="285"/>
      <c r="H29" s="285"/>
      <c r="I29" s="285"/>
      <c r="J29" s="285"/>
      <c r="K29" s="285"/>
      <c r="L29" s="285"/>
    </row>
    <row r="30" spans="2:12">
      <c r="B30" s="306"/>
      <c r="C30" s="307"/>
      <c r="F30" s="80"/>
    </row>
    <row r="31" spans="2:12" s="412" customFormat="1">
      <c r="B31" s="411"/>
      <c r="D31" s="413" t="s">
        <v>679</v>
      </c>
      <c r="F31" s="414">
        <v>63700</v>
      </c>
      <c r="I31" s="308"/>
    </row>
    <row r="32" spans="2:12" s="293" customFormat="1">
      <c r="B32" s="367"/>
      <c r="C32" s="368"/>
      <c r="D32" s="413" t="s">
        <v>680</v>
      </c>
      <c r="E32" s="295"/>
      <c r="F32" s="481">
        <v>11500</v>
      </c>
      <c r="G32" s="369"/>
      <c r="H32" s="369"/>
    </row>
    <row r="33" spans="1:9" ht="15.5">
      <c r="B33" s="309"/>
      <c r="C33" s="260"/>
      <c r="D33" s="310" t="s">
        <v>681</v>
      </c>
      <c r="F33" s="308">
        <f>F31+F32</f>
        <v>75200</v>
      </c>
    </row>
    <row r="34" spans="1:9">
      <c r="B34" s="309"/>
      <c r="C34" s="260"/>
      <c r="F34" s="311"/>
    </row>
    <row r="35" spans="1:9">
      <c r="F35" s="305" t="s">
        <v>682</v>
      </c>
    </row>
    <row r="36" spans="1:9">
      <c r="F36" s="80"/>
    </row>
    <row r="37" spans="1:9" s="412" customFormat="1">
      <c r="D37" s="413" t="s">
        <v>683</v>
      </c>
      <c r="F37" s="414">
        <v>70070</v>
      </c>
    </row>
    <row r="38" spans="1:9" s="293" customFormat="1">
      <c r="D38" s="413" t="s">
        <v>680</v>
      </c>
      <c r="E38" s="295"/>
      <c r="F38" s="481">
        <v>12650</v>
      </c>
    </row>
    <row r="39" spans="1:9" ht="15.5">
      <c r="D39" s="310" t="s">
        <v>681</v>
      </c>
      <c r="F39" s="308">
        <f>F37+F38</f>
        <v>82720</v>
      </c>
      <c r="I39" s="308"/>
    </row>
    <row r="40" spans="1:9" ht="15.5">
      <c r="D40" s="310"/>
      <c r="F40" s="308"/>
      <c r="I40" s="308"/>
    </row>
    <row r="41" spans="1:9">
      <c r="F41" s="311"/>
    </row>
    <row r="42" spans="1:9">
      <c r="A42" s="312"/>
      <c r="F42" s="311"/>
    </row>
    <row r="43" spans="1:9" ht="15.5">
      <c r="B43" s="173"/>
      <c r="D43" s="313"/>
    </row>
  </sheetData>
  <mergeCells count="2">
    <mergeCell ref="H4:L4"/>
    <mergeCell ref="H5:L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1B47-3422-42F8-B6CA-2FA5A1B9FB1F}">
  <dimension ref="A1:AE39"/>
  <sheetViews>
    <sheetView showGridLines="0" zoomScale="80" zoomScaleNormal="80" workbookViewId="0">
      <selection activeCell="A40" sqref="A40:XFD41"/>
    </sheetView>
  </sheetViews>
  <sheetFormatPr defaultColWidth="9.1796875" defaultRowHeight="14.5"/>
  <cols>
    <col min="1" max="1" width="2.453125" style="80" customWidth="1"/>
    <col min="2" max="2" width="11.453125" style="80" customWidth="1"/>
    <col min="3" max="3" width="9.1796875" style="80"/>
    <col min="4" max="4" width="30.26953125" style="80" customWidth="1"/>
    <col min="5" max="5" width="32.7265625" style="80" customWidth="1"/>
    <col min="6" max="6" width="22.7265625" style="260" customWidth="1"/>
    <col min="7" max="7" width="6.81640625" style="80" customWidth="1"/>
    <col min="8" max="9" width="11.453125" style="80" bestFit="1" customWidth="1"/>
    <col min="10" max="12" width="12" style="80" bestFit="1" customWidth="1"/>
    <col min="13" max="16384" width="9.1796875" style="80"/>
  </cols>
  <sheetData>
    <row r="1" spans="1:31" s="254" customFormat="1" ht="32.5">
      <c r="A1" s="250" t="s">
        <v>711</v>
      </c>
      <c r="B1" s="251"/>
      <c r="C1" s="252"/>
      <c r="D1" s="253"/>
      <c r="F1" s="255"/>
      <c r="G1" s="174"/>
      <c r="H1" s="174"/>
      <c r="I1" s="174"/>
      <c r="J1" s="174"/>
      <c r="K1" s="174"/>
      <c r="L1" s="174"/>
      <c r="M1" s="174"/>
      <c r="N1" s="256"/>
      <c r="O1" s="256"/>
      <c r="P1" s="256"/>
      <c r="Q1" s="256"/>
      <c r="R1" s="257"/>
      <c r="S1" s="257"/>
      <c r="T1" s="257"/>
      <c r="U1" s="257"/>
      <c r="W1" s="258"/>
      <c r="X1" s="258"/>
      <c r="Y1" s="258"/>
      <c r="Z1" s="258"/>
      <c r="AA1" s="258"/>
      <c r="AB1" s="258"/>
      <c r="AC1" s="258"/>
      <c r="AD1" s="258"/>
      <c r="AE1" s="258"/>
    </row>
    <row r="2" spans="1:31" ht="30">
      <c r="B2" s="259" t="s">
        <v>684</v>
      </c>
    </row>
    <row r="3" spans="1:31">
      <c r="B3" s="261"/>
    </row>
    <row r="4" spans="1:31">
      <c r="H4" s="533" t="s">
        <v>663</v>
      </c>
      <c r="I4" s="533"/>
      <c r="J4" s="533"/>
      <c r="K4" s="533"/>
      <c r="L4" s="533"/>
    </row>
    <row r="5" spans="1:31" ht="34.5" customHeight="1">
      <c r="B5" s="262"/>
      <c r="C5" s="263" t="s">
        <v>74</v>
      </c>
      <c r="D5" s="264"/>
      <c r="E5" s="265"/>
      <c r="F5" s="266" t="s">
        <v>664</v>
      </c>
      <c r="G5" s="267"/>
      <c r="H5" s="534" t="s">
        <v>724</v>
      </c>
      <c r="I5" s="535"/>
      <c r="J5" s="535"/>
      <c r="K5" s="535"/>
      <c r="L5" s="536"/>
    </row>
    <row r="6" spans="1:31" ht="15.5">
      <c r="B6" s="268"/>
      <c r="C6" s="269"/>
      <c r="D6" s="270"/>
      <c r="E6" s="271"/>
      <c r="F6" s="272" t="s">
        <v>665</v>
      </c>
      <c r="G6" s="273"/>
      <c r="H6" s="89" t="s">
        <v>288</v>
      </c>
      <c r="I6" s="89" t="s">
        <v>289</v>
      </c>
      <c r="J6" s="89" t="s">
        <v>290</v>
      </c>
      <c r="K6" s="89" t="s">
        <v>291</v>
      </c>
      <c r="L6" s="89" t="s">
        <v>292</v>
      </c>
    </row>
    <row r="7" spans="1:31" ht="15.5">
      <c r="B7" s="268"/>
      <c r="C7" s="269"/>
      <c r="D7" s="274" t="s">
        <v>666</v>
      </c>
      <c r="E7" s="275"/>
      <c r="F7" s="276"/>
      <c r="G7" s="273"/>
      <c r="H7" s="273"/>
      <c r="I7" s="273"/>
      <c r="J7" s="273"/>
      <c r="K7" s="273"/>
      <c r="L7" s="273"/>
    </row>
    <row r="8" spans="1:31" ht="15.5">
      <c r="B8" s="277"/>
      <c r="C8" s="278"/>
      <c r="D8" s="279"/>
      <c r="E8" s="280" t="s">
        <v>685</v>
      </c>
      <c r="F8" s="281">
        <v>1</v>
      </c>
      <c r="G8" s="282"/>
      <c r="H8" s="101"/>
      <c r="I8" s="101"/>
      <c r="J8" s="101"/>
      <c r="K8" s="101"/>
      <c r="L8" s="101"/>
    </row>
    <row r="9" spans="1:31" ht="15.5">
      <c r="B9" s="277"/>
      <c r="C9" s="278"/>
      <c r="D9" s="274" t="s">
        <v>670</v>
      </c>
      <c r="E9" s="283"/>
      <c r="F9" s="284"/>
      <c r="G9" s="282"/>
      <c r="H9" s="101"/>
      <c r="I9" s="101"/>
      <c r="J9" s="101"/>
      <c r="K9" s="101"/>
      <c r="L9" s="101"/>
    </row>
    <row r="10" spans="1:31" ht="15.5">
      <c r="B10" s="277"/>
      <c r="C10" s="278"/>
      <c r="D10" s="279"/>
      <c r="E10" s="280" t="s">
        <v>686</v>
      </c>
      <c r="F10" s="281">
        <v>1</v>
      </c>
      <c r="G10" s="282"/>
      <c r="H10" s="101"/>
      <c r="I10" s="101"/>
      <c r="J10" s="101"/>
      <c r="K10" s="101"/>
      <c r="L10" s="101"/>
    </row>
    <row r="11" spans="1:31" ht="15.5">
      <c r="B11" s="277"/>
      <c r="C11" s="278"/>
      <c r="D11" s="286"/>
      <c r="E11" s="287"/>
      <c r="F11" s="288"/>
      <c r="G11" s="289"/>
      <c r="H11" s="101"/>
      <c r="I11" s="101"/>
      <c r="J11" s="101"/>
      <c r="K11" s="101"/>
      <c r="L11" s="101"/>
    </row>
    <row r="12" spans="1:31" ht="15.75" customHeight="1">
      <c r="B12" s="277"/>
      <c r="C12" s="278"/>
      <c r="D12" s="290"/>
      <c r="E12" s="291"/>
      <c r="F12" s="292">
        <v>2</v>
      </c>
      <c r="G12" s="289"/>
      <c r="H12" s="101">
        <v>4750000</v>
      </c>
      <c r="I12" s="101">
        <v>2652581.3404969284</v>
      </c>
      <c r="J12" s="101">
        <v>1895231.9629265498</v>
      </c>
      <c r="K12" s="101">
        <v>922782.03193153965</v>
      </c>
      <c r="L12" s="101">
        <v>272758.95333970303</v>
      </c>
    </row>
    <row r="13" spans="1:31" ht="15.75" customHeight="1">
      <c r="B13" s="277"/>
      <c r="C13" s="278"/>
      <c r="D13" s="290"/>
      <c r="E13" s="291"/>
      <c r="F13" s="292"/>
      <c r="G13" s="289"/>
      <c r="H13" s="285"/>
      <c r="I13" s="285"/>
      <c r="J13" s="285"/>
      <c r="K13" s="285"/>
      <c r="L13" s="285"/>
    </row>
    <row r="14" spans="1:31" ht="15.75" customHeight="1">
      <c r="B14" s="296"/>
      <c r="C14" s="278"/>
      <c r="D14" s="294"/>
      <c r="E14" s="294"/>
      <c r="F14" s="294"/>
      <c r="G14" s="289"/>
      <c r="H14" s="285"/>
      <c r="I14" s="285"/>
      <c r="J14" s="285"/>
      <c r="K14" s="285"/>
      <c r="L14" s="285"/>
    </row>
    <row r="15" spans="1:31" ht="15.75" customHeight="1">
      <c r="B15" s="296"/>
      <c r="C15" s="278"/>
      <c r="D15" s="290"/>
      <c r="E15" s="291"/>
      <c r="F15" s="292"/>
      <c r="G15" s="289"/>
      <c r="H15" s="285"/>
      <c r="I15" s="285"/>
      <c r="J15" s="285"/>
      <c r="K15" s="285"/>
      <c r="L15" s="285"/>
    </row>
    <row r="16" spans="1:31" ht="26">
      <c r="B16" s="277"/>
      <c r="C16" s="263" t="s">
        <v>157</v>
      </c>
      <c r="D16" s="297"/>
      <c r="E16" s="285"/>
      <c r="F16" s="298"/>
      <c r="G16" s="285"/>
      <c r="H16" s="285"/>
      <c r="I16" s="285"/>
      <c r="J16" s="285"/>
      <c r="K16" s="285"/>
      <c r="L16" s="285"/>
    </row>
    <row r="17" spans="2:12" ht="15.75" customHeight="1">
      <c r="B17" s="277"/>
      <c r="C17" s="263"/>
      <c r="D17" s="297"/>
      <c r="E17" s="285"/>
      <c r="F17" s="298"/>
      <c r="G17" s="285"/>
      <c r="H17" s="285"/>
      <c r="I17" s="285"/>
      <c r="J17" s="285"/>
      <c r="K17" s="285"/>
      <c r="L17" s="285"/>
    </row>
    <row r="18" spans="2:12" ht="15.5">
      <c r="B18" s="277"/>
      <c r="C18" s="278"/>
      <c r="D18" s="274" t="s">
        <v>672</v>
      </c>
      <c r="E18" s="299"/>
      <c r="F18" s="300"/>
      <c r="G18" s="285"/>
      <c r="H18" s="285"/>
      <c r="I18" s="285"/>
      <c r="J18" s="285"/>
      <c r="K18" s="285"/>
      <c r="L18" s="285"/>
    </row>
    <row r="19" spans="2:12">
      <c r="B19" s="277"/>
      <c r="C19" s="278"/>
      <c r="D19" s="301"/>
      <c r="E19" s="302" t="s">
        <v>673</v>
      </c>
      <c r="F19" s="303">
        <v>1</v>
      </c>
      <c r="G19" s="285"/>
      <c r="H19" s="285"/>
      <c r="I19" s="285"/>
      <c r="J19" s="285"/>
      <c r="K19" s="285"/>
      <c r="L19" s="285"/>
    </row>
    <row r="20" spans="2:12" ht="15.5">
      <c r="B20" s="277"/>
      <c r="C20" s="278"/>
      <c r="D20" s="274" t="s">
        <v>674</v>
      </c>
      <c r="E20" s="299"/>
      <c r="F20" s="300"/>
      <c r="G20" s="285"/>
      <c r="H20" s="285"/>
      <c r="I20" s="285"/>
      <c r="J20" s="285"/>
      <c r="K20" s="285"/>
      <c r="L20" s="285"/>
    </row>
    <row r="21" spans="2:12">
      <c r="B21" s="277"/>
      <c r="C21" s="278"/>
      <c r="D21" s="301"/>
      <c r="E21" s="302" t="s">
        <v>675</v>
      </c>
      <c r="F21" s="303">
        <v>1</v>
      </c>
      <c r="G21" s="285"/>
      <c r="H21" s="285"/>
      <c r="I21" s="285"/>
      <c r="J21" s="285"/>
      <c r="K21" s="285"/>
      <c r="L21" s="285"/>
    </row>
    <row r="22" spans="2:12" ht="15.5">
      <c r="B22" s="277"/>
      <c r="C22" s="278"/>
      <c r="D22" s="274" t="s">
        <v>676</v>
      </c>
      <c r="E22" s="304"/>
      <c r="F22" s="300"/>
      <c r="G22" s="285"/>
      <c r="H22" s="285"/>
      <c r="I22" s="285"/>
      <c r="J22" s="285"/>
      <c r="K22" s="285"/>
      <c r="L22" s="285"/>
    </row>
    <row r="23" spans="2:12">
      <c r="B23" s="277"/>
      <c r="C23" s="278"/>
      <c r="E23" s="280" t="s">
        <v>677</v>
      </c>
      <c r="F23" s="303">
        <v>1</v>
      </c>
      <c r="G23" s="285"/>
      <c r="H23" s="285"/>
      <c r="I23" s="285"/>
      <c r="J23" s="285"/>
      <c r="K23" s="285"/>
      <c r="L23" s="285"/>
    </row>
    <row r="24" spans="2:12">
      <c r="B24" s="277"/>
      <c r="C24" s="278"/>
      <c r="D24" s="299"/>
      <c r="E24" s="283"/>
      <c r="F24" s="300"/>
      <c r="G24" s="285"/>
      <c r="H24" s="285"/>
      <c r="I24" s="285"/>
      <c r="J24" s="285"/>
      <c r="K24" s="285"/>
      <c r="L24" s="285"/>
    </row>
    <row r="25" spans="2:12" ht="15.5">
      <c r="B25" s="277"/>
      <c r="C25" s="278"/>
      <c r="D25" s="297"/>
      <c r="E25" s="285"/>
      <c r="F25" s="292">
        <v>3</v>
      </c>
      <c r="G25" s="285"/>
      <c r="H25" s="285"/>
      <c r="I25" s="285"/>
      <c r="J25" s="285"/>
      <c r="K25" s="285"/>
      <c r="L25" s="285"/>
    </row>
    <row r="26" spans="2:12">
      <c r="B26" s="277"/>
      <c r="C26" s="278"/>
      <c r="D26" s="297"/>
      <c r="E26" s="285"/>
      <c r="F26" s="298"/>
      <c r="G26" s="285"/>
      <c r="H26" s="285"/>
      <c r="I26" s="285"/>
      <c r="J26" s="285"/>
      <c r="K26" s="285"/>
      <c r="L26" s="285"/>
    </row>
    <row r="27" spans="2:12">
      <c r="B27" s="285"/>
      <c r="C27" s="285"/>
      <c r="F27" s="305" t="s">
        <v>678</v>
      </c>
      <c r="G27" s="285"/>
      <c r="H27" s="285"/>
      <c r="I27" s="285"/>
      <c r="J27" s="285"/>
      <c r="K27" s="285"/>
      <c r="L27" s="285"/>
    </row>
    <row r="28" spans="2:12">
      <c r="B28" s="306"/>
      <c r="C28" s="307"/>
    </row>
    <row r="29" spans="2:12" s="412" customFormat="1">
      <c r="B29" s="411"/>
      <c r="D29" s="413" t="s">
        <v>679</v>
      </c>
      <c r="F29" s="414">
        <v>50000</v>
      </c>
      <c r="I29" s="308"/>
    </row>
    <row r="30" spans="2:12" s="293" customFormat="1">
      <c r="B30" s="367"/>
      <c r="C30" s="368"/>
      <c r="D30" s="413" t="s">
        <v>680</v>
      </c>
      <c r="E30" s="369"/>
      <c r="F30" s="481">
        <v>11500</v>
      </c>
    </row>
    <row r="31" spans="2:12" ht="15.5">
      <c r="B31" s="309"/>
      <c r="C31" s="260"/>
      <c r="D31" s="310" t="s">
        <v>681</v>
      </c>
      <c r="F31" s="308">
        <f>F29+F30</f>
        <v>61500</v>
      </c>
    </row>
    <row r="32" spans="2:12">
      <c r="B32" s="309"/>
      <c r="C32" s="260"/>
      <c r="F32" s="311"/>
    </row>
    <row r="33" spans="4:9">
      <c r="F33" s="305" t="s">
        <v>682</v>
      </c>
    </row>
    <row r="35" spans="4:9" s="412" customFormat="1">
      <c r="D35" s="413" t="s">
        <v>683</v>
      </c>
      <c r="F35" s="414">
        <v>55000</v>
      </c>
    </row>
    <row r="36" spans="4:9" s="293" customFormat="1">
      <c r="D36" s="413" t="s">
        <v>680</v>
      </c>
      <c r="E36" s="369"/>
      <c r="F36" s="481">
        <v>12650</v>
      </c>
    </row>
    <row r="37" spans="4:9" ht="15.5">
      <c r="D37" s="310" t="s">
        <v>681</v>
      </c>
      <c r="F37" s="308">
        <f>F35+F36</f>
        <v>67650</v>
      </c>
      <c r="I37" s="308"/>
    </row>
    <row r="38" spans="4:9" ht="15.5">
      <c r="D38" s="310"/>
      <c r="F38" s="308"/>
      <c r="I38" s="308"/>
    </row>
    <row r="39" spans="4:9">
      <c r="F39" s="311"/>
    </row>
  </sheetData>
  <mergeCells count="2">
    <mergeCell ref="H4:L4"/>
    <mergeCell ref="H5:L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84FE0-1202-4D97-9CBA-FC5F0A6EE7A3}">
  <dimension ref="A1:AE58"/>
  <sheetViews>
    <sheetView showGridLines="0" topLeftCell="A31" zoomScale="80" zoomScaleNormal="80" workbookViewId="0">
      <selection activeCell="F54" sqref="F54"/>
    </sheetView>
  </sheetViews>
  <sheetFormatPr defaultColWidth="9.1796875" defaultRowHeight="14.5"/>
  <cols>
    <col min="1" max="1" width="2.453125" style="80" customWidth="1"/>
    <col min="2" max="2" width="11.453125" style="80" customWidth="1"/>
    <col min="3" max="3" width="9.1796875" style="80"/>
    <col min="4" max="4" width="23.1796875" style="80" customWidth="1"/>
    <col min="5" max="5" width="35.7265625" style="80" customWidth="1"/>
    <col min="6" max="6" width="28.1796875" style="260" customWidth="1"/>
    <col min="7" max="7" width="9.1796875" style="80"/>
    <col min="8" max="8" width="12.7265625" style="80" bestFit="1" customWidth="1"/>
    <col min="9" max="9" width="11.453125" style="80" bestFit="1" customWidth="1"/>
    <col min="10" max="12" width="12" style="80" bestFit="1" customWidth="1"/>
    <col min="13" max="16384" width="9.1796875" style="80"/>
  </cols>
  <sheetData>
    <row r="1" spans="1:31" s="254" customFormat="1" ht="32.5">
      <c r="A1" s="250" t="s">
        <v>712</v>
      </c>
      <c r="B1" s="251"/>
      <c r="C1" s="252"/>
      <c r="D1" s="253"/>
      <c r="F1" s="255"/>
      <c r="G1" s="174"/>
      <c r="H1" s="174"/>
      <c r="I1" s="174"/>
      <c r="J1" s="174"/>
      <c r="K1" s="174"/>
      <c r="L1" s="174"/>
      <c r="M1" s="174"/>
      <c r="N1" s="256"/>
      <c r="O1" s="256"/>
      <c r="P1" s="256"/>
      <c r="Q1" s="256"/>
      <c r="R1" s="257"/>
      <c r="S1" s="257"/>
      <c r="T1" s="257"/>
      <c r="U1" s="257"/>
      <c r="W1" s="258"/>
      <c r="X1" s="258"/>
      <c r="Y1" s="258"/>
      <c r="Z1" s="258"/>
      <c r="AA1" s="258"/>
      <c r="AB1" s="258"/>
      <c r="AC1" s="258"/>
      <c r="AD1" s="258"/>
      <c r="AE1" s="258"/>
    </row>
    <row r="2" spans="1:31" ht="30">
      <c r="B2" s="259" t="s">
        <v>687</v>
      </c>
    </row>
    <row r="3" spans="1:31">
      <c r="B3" s="261" t="s">
        <v>688</v>
      </c>
    </row>
    <row r="4" spans="1:31">
      <c r="H4" s="533" t="s">
        <v>663</v>
      </c>
      <c r="I4" s="533"/>
      <c r="J4" s="533"/>
      <c r="K4" s="533"/>
      <c r="L4" s="533"/>
    </row>
    <row r="5" spans="1:31" ht="34.5" customHeight="1">
      <c r="B5" s="262"/>
      <c r="C5" s="263" t="s">
        <v>74</v>
      </c>
      <c r="E5" s="265"/>
      <c r="F5" s="266" t="s">
        <v>664</v>
      </c>
      <c r="H5" s="534" t="s">
        <v>724</v>
      </c>
      <c r="I5" s="535"/>
      <c r="J5" s="535"/>
      <c r="K5" s="535"/>
      <c r="L5" s="536"/>
    </row>
    <row r="6" spans="1:31" ht="15.5">
      <c r="B6" s="268"/>
      <c r="C6" s="269"/>
      <c r="D6" s="270"/>
      <c r="E6" s="271"/>
      <c r="F6" s="272" t="s">
        <v>665</v>
      </c>
      <c r="H6" s="89" t="s">
        <v>288</v>
      </c>
      <c r="I6" s="89" t="s">
        <v>289</v>
      </c>
      <c r="J6" s="89" t="s">
        <v>290</v>
      </c>
      <c r="K6" s="89" t="s">
        <v>291</v>
      </c>
      <c r="L6" s="89" t="s">
        <v>292</v>
      </c>
    </row>
    <row r="7" spans="1:31" ht="15.5">
      <c r="B7" s="268"/>
      <c r="C7" s="269"/>
      <c r="D7" s="274" t="s">
        <v>666</v>
      </c>
      <c r="E7" s="275"/>
      <c r="F7" s="276"/>
    </row>
    <row r="8" spans="1:31" ht="15.5">
      <c r="B8" s="277"/>
      <c r="C8" s="278"/>
      <c r="D8" s="279"/>
      <c r="E8" s="280" t="s">
        <v>689</v>
      </c>
      <c r="F8" s="281">
        <v>1</v>
      </c>
      <c r="G8" s="285"/>
      <c r="H8" s="101"/>
      <c r="I8" s="101"/>
      <c r="J8" s="101"/>
      <c r="K8" s="101"/>
      <c r="L8" s="101"/>
    </row>
    <row r="9" spans="1:31" ht="15.5">
      <c r="B9" s="277"/>
      <c r="C9" s="278"/>
      <c r="D9" s="314"/>
      <c r="E9" s="280" t="s">
        <v>690</v>
      </c>
      <c r="F9" s="281">
        <v>1</v>
      </c>
      <c r="G9" s="285"/>
      <c r="H9" s="101"/>
      <c r="I9" s="101"/>
      <c r="J9" s="101"/>
      <c r="K9" s="101"/>
      <c r="L9" s="101"/>
    </row>
    <row r="10" spans="1:31" ht="15.5">
      <c r="B10" s="277"/>
      <c r="C10" s="278"/>
      <c r="D10" s="314"/>
      <c r="E10" s="280" t="s">
        <v>721</v>
      </c>
      <c r="F10" s="281">
        <v>1</v>
      </c>
      <c r="G10" s="285"/>
      <c r="H10" s="101"/>
      <c r="I10" s="101"/>
      <c r="J10" s="101"/>
      <c r="K10" s="101"/>
      <c r="L10" s="101"/>
    </row>
    <row r="11" spans="1:31" ht="15.5">
      <c r="B11" s="277"/>
      <c r="C11" s="278"/>
      <c r="D11" s="314"/>
      <c r="E11" s="280" t="s">
        <v>691</v>
      </c>
      <c r="F11" s="281">
        <v>1</v>
      </c>
      <c r="G11" s="285"/>
      <c r="H11" s="101"/>
      <c r="I11" s="101"/>
      <c r="J11" s="101"/>
      <c r="K11" s="101"/>
      <c r="L11" s="101"/>
    </row>
    <row r="12" spans="1:31" ht="15.5">
      <c r="B12" s="277"/>
      <c r="C12" s="278"/>
      <c r="D12" s="274" t="s">
        <v>668</v>
      </c>
      <c r="E12" s="283"/>
      <c r="F12" s="284"/>
      <c r="G12" s="285"/>
      <c r="H12" s="101"/>
      <c r="I12" s="101"/>
      <c r="J12" s="101"/>
      <c r="K12" s="101"/>
      <c r="L12" s="101"/>
    </row>
    <row r="13" spans="1:31" ht="15.5">
      <c r="B13" s="277"/>
      <c r="C13" s="278"/>
      <c r="D13" s="279"/>
      <c r="E13" s="280" t="s">
        <v>692</v>
      </c>
      <c r="F13" s="281">
        <v>1</v>
      </c>
      <c r="G13" s="285"/>
      <c r="H13" s="101"/>
      <c r="I13" s="101"/>
      <c r="J13" s="101"/>
      <c r="K13" s="101"/>
      <c r="L13" s="101"/>
    </row>
    <row r="14" spans="1:31" ht="15.5">
      <c r="B14" s="277"/>
      <c r="C14" s="278"/>
      <c r="D14" s="314"/>
      <c r="E14" s="280" t="s">
        <v>693</v>
      </c>
      <c r="F14" s="281">
        <v>1</v>
      </c>
      <c r="G14" s="285"/>
      <c r="H14" s="101"/>
      <c r="I14" s="101"/>
      <c r="J14" s="101"/>
      <c r="K14" s="101"/>
      <c r="L14" s="101"/>
    </row>
    <row r="15" spans="1:31" ht="15.5">
      <c r="B15" s="277"/>
      <c r="C15" s="278"/>
      <c r="D15" s="274" t="s">
        <v>670</v>
      </c>
      <c r="E15" s="283"/>
      <c r="F15" s="284"/>
      <c r="G15" s="285"/>
      <c r="H15" s="101"/>
      <c r="I15" s="101"/>
      <c r="J15" s="101"/>
      <c r="K15" s="101"/>
      <c r="L15" s="101"/>
    </row>
    <row r="16" spans="1:31" ht="15.5">
      <c r="B16" s="277"/>
      <c r="C16" s="278"/>
      <c r="D16" s="279"/>
      <c r="E16" s="280" t="s">
        <v>694</v>
      </c>
      <c r="F16" s="281">
        <v>1</v>
      </c>
      <c r="G16" s="285"/>
      <c r="H16" s="101"/>
      <c r="I16" s="101"/>
      <c r="J16" s="101"/>
      <c r="K16" s="101"/>
      <c r="L16" s="101"/>
    </row>
    <row r="17" spans="2:12" s="291" customFormat="1" ht="15.5">
      <c r="B17" s="315"/>
      <c r="C17" s="316"/>
      <c r="D17" s="274" t="s">
        <v>695</v>
      </c>
      <c r="E17" s="283"/>
      <c r="F17" s="284"/>
      <c r="H17" s="101"/>
      <c r="I17" s="101"/>
      <c r="J17" s="101"/>
      <c r="K17" s="101"/>
      <c r="L17" s="101"/>
    </row>
    <row r="18" spans="2:12" s="291" customFormat="1" ht="15.5">
      <c r="B18" s="317"/>
      <c r="C18" s="317"/>
      <c r="D18" s="271"/>
      <c r="E18" s="280" t="s">
        <v>696</v>
      </c>
      <c r="F18" s="281">
        <v>1</v>
      </c>
      <c r="H18" s="417"/>
      <c r="I18" s="417"/>
      <c r="J18" s="417"/>
      <c r="K18" s="417"/>
      <c r="L18" s="417"/>
    </row>
    <row r="19" spans="2:12" s="291" customFormat="1" ht="15.5">
      <c r="B19" s="315"/>
      <c r="C19" s="316"/>
      <c r="D19" s="318"/>
      <c r="E19" s="287"/>
      <c r="F19" s="319"/>
      <c r="H19" s="101"/>
      <c r="I19" s="101"/>
      <c r="J19" s="101"/>
      <c r="K19" s="101"/>
      <c r="L19" s="101"/>
    </row>
    <row r="20" spans="2:12" ht="15.5">
      <c r="C20" s="278"/>
      <c r="D20" s="290"/>
      <c r="E20" s="291"/>
      <c r="F20" s="292">
        <v>8</v>
      </c>
      <c r="H20" s="101">
        <v>17359876.137502719</v>
      </c>
      <c r="I20" s="101">
        <v>8897276.3568619024</v>
      </c>
      <c r="J20" s="101">
        <v>9133296.4759753458</v>
      </c>
      <c r="K20" s="101">
        <v>4931555.9132105904</v>
      </c>
      <c r="L20" s="101">
        <v>1690046.6435099016</v>
      </c>
    </row>
    <row r="21" spans="2:12" ht="18">
      <c r="B21" s="296" t="s">
        <v>697</v>
      </c>
      <c r="C21" s="278"/>
      <c r="D21" s="290"/>
      <c r="E21" s="291"/>
      <c r="F21" s="292"/>
    </row>
    <row r="22" spans="2:12" ht="15.75" customHeight="1">
      <c r="B22" s="296"/>
      <c r="C22" s="278"/>
      <c r="D22" s="290"/>
      <c r="E22" s="291"/>
      <c r="F22" s="292"/>
      <c r="G22" s="289"/>
      <c r="H22" s="285"/>
      <c r="I22" s="285"/>
      <c r="J22" s="285"/>
      <c r="K22" s="285"/>
      <c r="L22" s="285"/>
    </row>
    <row r="23" spans="2:12" s="285" customFormat="1" ht="26">
      <c r="B23" s="277"/>
      <c r="C23" s="320" t="s">
        <v>157</v>
      </c>
      <c r="D23" s="297"/>
      <c r="F23" s="298"/>
    </row>
    <row r="24" spans="2:12" s="285" customFormat="1" ht="15.75" customHeight="1">
      <c r="B24" s="277"/>
      <c r="C24" s="321"/>
      <c r="D24" s="297"/>
      <c r="F24" s="298"/>
    </row>
    <row r="25" spans="2:12" s="285" customFormat="1" ht="15.5">
      <c r="B25" s="277"/>
      <c r="C25" s="278"/>
      <c r="D25" s="274" t="s">
        <v>672</v>
      </c>
      <c r="E25" s="287"/>
      <c r="F25" s="319"/>
    </row>
    <row r="26" spans="2:12" s="285" customFormat="1">
      <c r="B26" s="277"/>
      <c r="C26" s="278"/>
      <c r="D26" s="322"/>
      <c r="E26" s="302" t="s">
        <v>698</v>
      </c>
      <c r="F26" s="323">
        <v>4</v>
      </c>
    </row>
    <row r="27" spans="2:12" s="285" customFormat="1" ht="15.5">
      <c r="B27" s="277"/>
      <c r="C27" s="278"/>
      <c r="D27" s="274" t="s">
        <v>674</v>
      </c>
      <c r="E27" s="287"/>
      <c r="F27" s="319"/>
    </row>
    <row r="28" spans="2:12" s="285" customFormat="1">
      <c r="B28" s="277"/>
      <c r="C28" s="278"/>
      <c r="D28" s="322"/>
      <c r="E28" s="302" t="s">
        <v>699</v>
      </c>
      <c r="F28" s="323">
        <v>4</v>
      </c>
    </row>
    <row r="29" spans="2:12" s="285" customFormat="1" ht="15.5">
      <c r="B29" s="277"/>
      <c r="C29" s="278"/>
      <c r="D29" s="274"/>
      <c r="E29" s="287"/>
      <c r="F29" s="319"/>
    </row>
    <row r="30" spans="2:12" s="285" customFormat="1" ht="15.5">
      <c r="B30" s="277"/>
      <c r="C30" s="278"/>
      <c r="D30" s="290"/>
      <c r="E30" s="291"/>
      <c r="F30" s="292">
        <v>8</v>
      </c>
    </row>
    <row r="31" spans="2:12" s="285" customFormat="1" ht="23.5">
      <c r="B31" s="277"/>
      <c r="C31" s="324" t="s">
        <v>700</v>
      </c>
      <c r="D31" s="290"/>
      <c r="E31" s="291"/>
      <c r="F31" s="325"/>
    </row>
    <row r="32" spans="2:12" s="285" customFormat="1">
      <c r="B32" s="277"/>
      <c r="C32" s="316"/>
      <c r="D32" s="290"/>
      <c r="E32" s="291"/>
      <c r="F32" s="325"/>
    </row>
    <row r="33" spans="2:11" s="285" customFormat="1">
      <c r="B33" s="326"/>
      <c r="C33" s="291"/>
      <c r="D33" s="327" t="s">
        <v>701</v>
      </c>
      <c r="E33" s="283"/>
      <c r="F33" s="328"/>
    </row>
    <row r="34" spans="2:11" s="285" customFormat="1">
      <c r="B34" s="273"/>
      <c r="C34" s="329"/>
      <c r="D34" s="291"/>
      <c r="E34" s="280" t="s">
        <v>702</v>
      </c>
      <c r="F34" s="537" t="s">
        <v>726</v>
      </c>
    </row>
    <row r="35" spans="2:11" s="285" customFormat="1">
      <c r="D35" s="291"/>
      <c r="E35" s="418" t="s">
        <v>725</v>
      </c>
      <c r="F35" s="538"/>
    </row>
    <row r="36" spans="2:11" s="285" customFormat="1" ht="8.25" customHeight="1">
      <c r="D36" s="287"/>
      <c r="E36" s="287"/>
      <c r="F36" s="328"/>
    </row>
    <row r="37" spans="2:11" s="285" customFormat="1" ht="9.75" customHeight="1">
      <c r="C37" s="291"/>
      <c r="D37" s="291"/>
      <c r="E37" s="291"/>
      <c r="F37" s="311"/>
    </row>
    <row r="38" spans="2:11" s="285" customFormat="1">
      <c r="D38" s="80" t="s">
        <v>703</v>
      </c>
      <c r="F38" s="330"/>
    </row>
    <row r="39" spans="2:11" s="285" customFormat="1">
      <c r="D39" s="291" t="s">
        <v>727</v>
      </c>
      <c r="F39" s="330"/>
    </row>
    <row r="40" spans="2:11" s="285" customFormat="1">
      <c r="F40" s="330"/>
    </row>
    <row r="41" spans="2:11">
      <c r="F41" s="305" t="s">
        <v>678</v>
      </c>
      <c r="K41" s="331"/>
    </row>
    <row r="42" spans="2:11">
      <c r="F42" s="80"/>
      <c r="K42" s="332"/>
    </row>
    <row r="43" spans="2:11" s="412" customFormat="1" ht="15.5">
      <c r="D43" s="413" t="s">
        <v>704</v>
      </c>
      <c r="E43" s="310"/>
      <c r="F43" s="414">
        <v>112280</v>
      </c>
      <c r="K43" s="415"/>
    </row>
    <row r="44" spans="2:11" s="295" customFormat="1" ht="15.5">
      <c r="D44" s="413" t="s">
        <v>705</v>
      </c>
      <c r="E44" s="370"/>
      <c r="F44" s="481">
        <v>23200</v>
      </c>
      <c r="K44" s="371"/>
    </row>
    <row r="45" spans="2:11" s="295" customFormat="1">
      <c r="D45" s="413" t="s">
        <v>706</v>
      </c>
      <c r="E45" s="369"/>
      <c r="F45" s="414">
        <v>6170</v>
      </c>
      <c r="K45" s="371"/>
    </row>
    <row r="46" spans="2:11" ht="15.5">
      <c r="D46" s="310" t="s">
        <v>707</v>
      </c>
      <c r="F46" s="308">
        <f>F43+F44+F45</f>
        <v>141650</v>
      </c>
      <c r="H46" s="333"/>
      <c r="K46" s="332"/>
    </row>
    <row r="47" spans="2:11">
      <c r="F47" s="311"/>
      <c r="K47" s="332"/>
    </row>
    <row r="48" spans="2:11">
      <c r="F48" s="305" t="s">
        <v>682</v>
      </c>
      <c r="K48" s="332"/>
    </row>
    <row r="49" spans="2:11">
      <c r="F49" s="291"/>
      <c r="K49" s="332"/>
    </row>
    <row r="50" spans="2:11" s="412" customFormat="1" ht="15.5">
      <c r="D50" s="413" t="s">
        <v>704</v>
      </c>
      <c r="E50" s="310"/>
      <c r="F50" s="414">
        <v>123508</v>
      </c>
      <c r="K50" s="415"/>
    </row>
    <row r="51" spans="2:11" s="295" customFormat="1" ht="15.5">
      <c r="D51" s="413" t="s">
        <v>705</v>
      </c>
      <c r="E51" s="370"/>
      <c r="F51" s="481">
        <v>25520.000000000004</v>
      </c>
    </row>
    <row r="52" spans="2:11" s="295" customFormat="1">
      <c r="D52" s="413" t="s">
        <v>706</v>
      </c>
      <c r="E52" s="369"/>
      <c r="F52" s="414">
        <v>6170</v>
      </c>
    </row>
    <row r="53" spans="2:11" ht="15.5">
      <c r="D53" s="310" t="s">
        <v>707</v>
      </c>
      <c r="F53" s="308">
        <f>F50+F51+F52</f>
        <v>155198</v>
      </c>
      <c r="H53" s="333"/>
    </row>
    <row r="54" spans="2:11">
      <c r="F54" s="311"/>
      <c r="H54" s="313"/>
    </row>
    <row r="55" spans="2:11">
      <c r="F55" s="311"/>
    </row>
    <row r="56" spans="2:11">
      <c r="B56" s="334" t="s">
        <v>708</v>
      </c>
      <c r="D56" s="313"/>
    </row>
    <row r="57" spans="2:11">
      <c r="B57" s="334" t="s">
        <v>709</v>
      </c>
    </row>
    <row r="58" spans="2:11">
      <c r="B58" s="334" t="s">
        <v>710</v>
      </c>
    </row>
  </sheetData>
  <mergeCells count="3">
    <mergeCell ref="H4:L4"/>
    <mergeCell ref="H5:L5"/>
    <mergeCell ref="F34:F3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AQ252"/>
  <sheetViews>
    <sheetView showGridLines="0" topLeftCell="A46" zoomScale="70" zoomScaleNormal="70" workbookViewId="0">
      <selection activeCell="L67" sqref="L67"/>
    </sheetView>
  </sheetViews>
  <sheetFormatPr defaultColWidth="9.1796875" defaultRowHeight="17.5" outlineLevelRow="1" outlineLevelCol="1"/>
  <cols>
    <col min="1" max="1" width="9.1796875" style="32"/>
    <col min="2" max="2" width="28.1796875" style="32" customWidth="1"/>
    <col min="3" max="3" width="42.453125" style="32" customWidth="1"/>
    <col min="4" max="4" width="23.26953125" style="32" bestFit="1" customWidth="1"/>
    <col min="5" max="14" width="12.7265625" style="16" customWidth="1" outlineLevel="1"/>
    <col min="15" max="15" width="22.7265625" style="32" customWidth="1"/>
    <col min="16" max="16" width="23.453125" style="32" customWidth="1"/>
    <col min="17" max="17" width="5.1796875" style="32" customWidth="1"/>
    <col min="18" max="25" width="4.54296875" style="32" bestFit="1" customWidth="1"/>
    <col min="26" max="16384" width="9.1796875" style="32"/>
  </cols>
  <sheetData>
    <row r="1" spans="1:43" s="72" customFormat="1" ht="32.5">
      <c r="A1" s="56" t="s">
        <v>497</v>
      </c>
      <c r="B1" s="81"/>
      <c r="C1" s="76"/>
      <c r="D1" s="73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78"/>
      <c r="Y1" s="78"/>
      <c r="Z1" s="78"/>
      <c r="AA1" s="74"/>
      <c r="AB1" s="74"/>
      <c r="AC1" s="74"/>
      <c r="AD1" s="74"/>
      <c r="AE1" s="74"/>
      <c r="AF1" s="74"/>
      <c r="AG1" s="74"/>
      <c r="AI1" s="75"/>
      <c r="AJ1" s="75"/>
      <c r="AK1" s="75"/>
      <c r="AL1" s="75"/>
      <c r="AM1" s="75"/>
      <c r="AN1" s="75"/>
      <c r="AO1" s="75"/>
      <c r="AP1" s="75"/>
      <c r="AQ1" s="75"/>
    </row>
    <row r="2" spans="1:43" s="5" customFormat="1" ht="30">
      <c r="A2" s="6" t="s">
        <v>215</v>
      </c>
      <c r="B2" s="3"/>
      <c r="D2" s="7"/>
      <c r="E2" s="77"/>
      <c r="F2" s="77"/>
      <c r="G2" s="77"/>
      <c r="H2" s="77"/>
      <c r="I2" s="77"/>
      <c r="J2" s="77"/>
      <c r="K2" s="77"/>
      <c r="L2" s="77"/>
      <c r="M2" s="77"/>
      <c r="N2" s="77"/>
      <c r="O2" s="7"/>
      <c r="P2" s="73"/>
      <c r="Q2" s="54"/>
      <c r="R2" s="54"/>
      <c r="S2" s="54"/>
      <c r="T2" s="54"/>
      <c r="U2" s="54"/>
      <c r="V2" s="54"/>
      <c r="W2" s="54"/>
      <c r="X2" s="54"/>
      <c r="Y2" s="54"/>
    </row>
    <row r="3" spans="1:43" s="5" customFormat="1">
      <c r="A3" s="3"/>
      <c r="B3" s="3"/>
      <c r="D3" s="7"/>
      <c r="E3" s="77"/>
      <c r="F3" s="77"/>
      <c r="G3" s="77"/>
      <c r="H3" s="77"/>
      <c r="I3" s="77"/>
      <c r="J3" s="77"/>
      <c r="K3" s="77"/>
      <c r="L3" s="77"/>
      <c r="M3" s="77"/>
      <c r="N3" s="77"/>
      <c r="O3" s="7"/>
      <c r="P3" s="73"/>
      <c r="Q3" s="54"/>
      <c r="R3" s="54"/>
      <c r="S3" s="54"/>
      <c r="T3" s="54"/>
      <c r="U3" s="54"/>
      <c r="V3" s="54"/>
      <c r="W3" s="54"/>
      <c r="X3" s="54"/>
      <c r="Y3" s="54"/>
    </row>
    <row r="4" spans="1:43" s="55" customFormat="1" ht="18">
      <c r="E4" s="88"/>
      <c r="F4" s="88"/>
      <c r="G4" s="88"/>
      <c r="H4" s="88"/>
      <c r="I4" s="88"/>
      <c r="J4" s="88"/>
      <c r="K4" s="88"/>
      <c r="L4" s="88"/>
      <c r="M4" s="88"/>
      <c r="N4" s="88"/>
      <c r="Q4" s="539" t="s">
        <v>71</v>
      </c>
      <c r="R4" s="540"/>
      <c r="S4" s="540"/>
      <c r="T4" s="540"/>
      <c r="U4" s="540"/>
      <c r="V4" s="540"/>
      <c r="W4" s="540"/>
      <c r="X4" s="540"/>
      <c r="Y4" s="541"/>
    </row>
    <row r="5" spans="1:43" s="53" customFormat="1" ht="77.25" customHeight="1">
      <c r="A5" s="52" t="s">
        <v>63</v>
      </c>
      <c r="B5" s="22" t="s">
        <v>62</v>
      </c>
      <c r="C5" s="22" t="s">
        <v>72</v>
      </c>
      <c r="D5" s="22" t="s">
        <v>138</v>
      </c>
      <c r="E5" s="525" t="s">
        <v>293</v>
      </c>
      <c r="F5" s="525"/>
      <c r="G5" s="525"/>
      <c r="H5" s="525"/>
      <c r="I5" s="525"/>
      <c r="J5" s="525"/>
      <c r="K5" s="525"/>
      <c r="L5" s="525"/>
      <c r="M5" s="525"/>
      <c r="N5" s="525"/>
      <c r="O5" s="542" t="s">
        <v>73</v>
      </c>
      <c r="P5" s="525"/>
      <c r="Q5" s="24" t="s">
        <v>44</v>
      </c>
      <c r="R5" s="25" t="s">
        <v>45</v>
      </c>
      <c r="S5" s="24" t="s">
        <v>46</v>
      </c>
      <c r="T5" s="25" t="s">
        <v>47</v>
      </c>
      <c r="U5" s="24" t="s">
        <v>48</v>
      </c>
      <c r="V5" s="25" t="s">
        <v>49</v>
      </c>
      <c r="W5" s="24" t="s">
        <v>50</v>
      </c>
      <c r="X5" s="25" t="s">
        <v>51</v>
      </c>
      <c r="Y5" s="24" t="s">
        <v>52</v>
      </c>
      <c r="Z5" s="2"/>
      <c r="AA5" s="2"/>
    </row>
    <row r="6" spans="1:43" s="44" customFormat="1" ht="20">
      <c r="A6" s="35" t="s">
        <v>74</v>
      </c>
      <c r="B6" s="45"/>
      <c r="C6" s="43"/>
      <c r="D6" s="45"/>
      <c r="E6" s="521" t="s">
        <v>500</v>
      </c>
      <c r="F6" s="522"/>
      <c r="G6" s="522"/>
      <c r="H6" s="522"/>
      <c r="I6" s="522"/>
      <c r="J6" s="521" t="s">
        <v>724</v>
      </c>
      <c r="K6" s="522"/>
      <c r="L6" s="522"/>
      <c r="M6" s="522"/>
      <c r="N6" s="522"/>
      <c r="O6" s="523" t="s">
        <v>360</v>
      </c>
      <c r="P6" s="524"/>
      <c r="Q6" s="50"/>
      <c r="R6" s="50"/>
      <c r="S6" s="50"/>
      <c r="T6" s="50"/>
      <c r="U6" s="50"/>
      <c r="V6" s="50"/>
      <c r="W6" s="50"/>
      <c r="X6" s="50"/>
      <c r="Y6" s="50"/>
    </row>
    <row r="7" spans="1:43" s="65" customFormat="1" ht="20">
      <c r="A7" s="35"/>
      <c r="B7" s="45"/>
      <c r="C7" s="43"/>
      <c r="D7" s="45"/>
      <c r="E7" s="89" t="s">
        <v>288</v>
      </c>
      <c r="F7" s="89" t="s">
        <v>289</v>
      </c>
      <c r="G7" s="89" t="s">
        <v>290</v>
      </c>
      <c r="H7" s="89" t="s">
        <v>291</v>
      </c>
      <c r="I7" s="89" t="s">
        <v>292</v>
      </c>
      <c r="J7" s="89" t="s">
        <v>288</v>
      </c>
      <c r="K7" s="89" t="s">
        <v>289</v>
      </c>
      <c r="L7" s="89" t="s">
        <v>290</v>
      </c>
      <c r="M7" s="89" t="s">
        <v>291</v>
      </c>
      <c r="N7" s="89" t="s">
        <v>292</v>
      </c>
      <c r="O7" s="68" t="s">
        <v>500</v>
      </c>
      <c r="P7" s="127" t="s">
        <v>501</v>
      </c>
      <c r="Q7" s="50"/>
      <c r="R7" s="50"/>
      <c r="S7" s="50"/>
      <c r="T7" s="50"/>
      <c r="U7" s="50"/>
      <c r="V7" s="50"/>
      <c r="W7" s="50"/>
      <c r="X7" s="50"/>
      <c r="Y7" s="50"/>
    </row>
    <row r="8" spans="1:43" s="65" customFormat="1" ht="15.5">
      <c r="A8" s="49" t="s">
        <v>294</v>
      </c>
      <c r="B8" s="100"/>
      <c r="D8" s="100"/>
      <c r="E8" s="143">
        <v>58496280</v>
      </c>
      <c r="F8" s="143">
        <v>24226623</v>
      </c>
      <c r="G8" s="143">
        <v>38613751</v>
      </c>
      <c r="H8" s="143">
        <v>24462233</v>
      </c>
      <c r="I8" s="143">
        <v>12467757</v>
      </c>
      <c r="J8" s="143">
        <v>58496280</v>
      </c>
      <c r="K8" s="143">
        <v>24226623</v>
      </c>
      <c r="L8" s="143">
        <v>38613751</v>
      </c>
      <c r="M8" s="143">
        <v>24462233</v>
      </c>
      <c r="N8" s="143">
        <v>12467757</v>
      </c>
      <c r="O8" s="96"/>
      <c r="P8" s="126"/>
      <c r="Q8" s="51"/>
      <c r="R8" s="51"/>
      <c r="S8" s="51"/>
      <c r="T8" s="51"/>
      <c r="U8" s="51"/>
      <c r="V8" s="51"/>
      <c r="W8" s="51"/>
      <c r="X8" s="51"/>
      <c r="Y8" s="51"/>
    </row>
    <row r="9" spans="1:43" s="65" customFormat="1" ht="15.5">
      <c r="A9" s="49"/>
      <c r="B9" s="100"/>
      <c r="D9" s="100"/>
      <c r="E9" s="90"/>
      <c r="F9" s="90"/>
      <c r="G9" s="90"/>
      <c r="H9" s="90"/>
      <c r="I9" s="90"/>
      <c r="J9" s="90"/>
      <c r="K9" s="90"/>
      <c r="L9" s="90"/>
      <c r="M9" s="90"/>
      <c r="N9" s="90"/>
      <c r="O9" s="96"/>
      <c r="P9" s="126"/>
      <c r="Q9" s="51"/>
      <c r="R9" s="51"/>
      <c r="S9" s="51"/>
      <c r="T9" s="51"/>
      <c r="U9" s="51"/>
      <c r="V9" s="51"/>
      <c r="W9" s="51"/>
      <c r="X9" s="51"/>
      <c r="Y9" s="51"/>
    </row>
    <row r="10" spans="1:43" s="44" customFormat="1" ht="20">
      <c r="B10" s="46" t="s">
        <v>380</v>
      </c>
      <c r="C10" s="47"/>
      <c r="O10" s="348"/>
      <c r="P10" s="348"/>
      <c r="Q10" s="47"/>
      <c r="R10" s="47"/>
      <c r="S10" s="47"/>
      <c r="T10" s="47"/>
      <c r="U10" s="47"/>
      <c r="V10" s="47"/>
      <c r="W10" s="47"/>
      <c r="X10" s="47"/>
      <c r="Y10" s="47"/>
    </row>
    <row r="11" spans="1:43" s="349" customFormat="1" ht="19.5" customHeight="1" outlineLevel="1">
      <c r="A11" s="349" t="s">
        <v>74</v>
      </c>
      <c r="B11" s="350" t="s">
        <v>75</v>
      </c>
      <c r="C11" s="351" t="s">
        <v>244</v>
      </c>
      <c r="D11" s="352">
        <v>7</v>
      </c>
      <c r="E11" s="143">
        <v>2114603.638309638</v>
      </c>
      <c r="F11" s="143">
        <v>1066579.6113978263</v>
      </c>
      <c r="G11" s="143">
        <v>1588341.7432673702</v>
      </c>
      <c r="H11" s="143">
        <v>1089248.1015892264</v>
      </c>
      <c r="I11" s="143">
        <v>313374.9094633304</v>
      </c>
      <c r="J11" s="143">
        <v>2310330.0620258823</v>
      </c>
      <c r="K11" s="143">
        <v>1159150.8634398547</v>
      </c>
      <c r="L11" s="143">
        <v>1756915.1123308863</v>
      </c>
      <c r="M11" s="143">
        <v>1171333.2781840933</v>
      </c>
      <c r="N11" s="143">
        <v>383325.72688878269</v>
      </c>
      <c r="O11" s="353">
        <v>43259.999999999985</v>
      </c>
      <c r="P11" s="353">
        <v>34719.999999999993</v>
      </c>
      <c r="Q11" s="227"/>
      <c r="R11" s="11" t="s">
        <v>53</v>
      </c>
      <c r="S11" s="227"/>
      <c r="T11" s="11"/>
      <c r="U11" s="227"/>
      <c r="V11" s="11"/>
      <c r="W11" s="227"/>
      <c r="X11" s="11"/>
      <c r="Y11" s="227"/>
    </row>
    <row r="12" spans="1:43" s="44" customFormat="1" ht="14.25" customHeight="1" outlineLevel="1">
      <c r="B12" s="47"/>
      <c r="C12" s="47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348"/>
      <c r="P12" s="348"/>
      <c r="Q12" s="47"/>
      <c r="R12" s="47"/>
      <c r="S12" s="47"/>
      <c r="T12" s="47"/>
      <c r="U12" s="47"/>
      <c r="V12" s="47"/>
      <c r="W12" s="47"/>
      <c r="X12" s="47"/>
      <c r="Y12" s="47"/>
    </row>
    <row r="13" spans="1:43" s="354" customFormat="1" ht="19.5" customHeight="1" outlineLevel="1">
      <c r="A13" s="354" t="s">
        <v>74</v>
      </c>
      <c r="B13" s="350" t="s">
        <v>75</v>
      </c>
      <c r="C13" s="351" t="s">
        <v>238</v>
      </c>
      <c r="D13" s="352"/>
      <c r="E13" s="143">
        <v>1348488.03444488</v>
      </c>
      <c r="F13" s="143">
        <v>755324.70220521209</v>
      </c>
      <c r="G13" s="143">
        <v>981467.02128306264</v>
      </c>
      <c r="H13" s="143">
        <v>622286.97411964228</v>
      </c>
      <c r="I13" s="143">
        <v>203332.08880801077</v>
      </c>
      <c r="J13" s="143">
        <v>1423434.1261273017</v>
      </c>
      <c r="K13" s="143">
        <v>786396.75797584455</v>
      </c>
      <c r="L13" s="143">
        <v>1068204.1444793679</v>
      </c>
      <c r="M13" s="143">
        <v>694820.43329094979</v>
      </c>
      <c r="N13" s="143">
        <v>221383.86852245059</v>
      </c>
      <c r="O13" s="353">
        <v>11327.999999999998</v>
      </c>
      <c r="P13" s="353">
        <v>8095.9999999999991</v>
      </c>
      <c r="Q13" s="227"/>
      <c r="R13" s="11" t="s">
        <v>53</v>
      </c>
      <c r="S13" s="227"/>
      <c r="T13" s="11"/>
      <c r="U13" s="227"/>
      <c r="V13" s="11"/>
      <c r="W13" s="227"/>
      <c r="X13" s="11"/>
      <c r="Y13" s="227"/>
    </row>
    <row r="14" spans="1:43" s="44" customFormat="1" ht="14.25" customHeight="1" outlineLevel="1">
      <c r="A14" s="354" t="s">
        <v>74</v>
      </c>
      <c r="B14" s="355" t="s">
        <v>75</v>
      </c>
      <c r="C14" s="47" t="s">
        <v>103</v>
      </c>
      <c r="D14" s="48">
        <v>4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356"/>
      <c r="P14" s="356"/>
    </row>
    <row r="15" spans="1:43" s="44" customFormat="1" ht="14.25" customHeight="1" outlineLevel="1">
      <c r="A15" s="354" t="s">
        <v>74</v>
      </c>
      <c r="B15" s="355" t="s">
        <v>75</v>
      </c>
      <c r="C15" s="47" t="s">
        <v>104</v>
      </c>
      <c r="D15" s="48">
        <v>2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356"/>
      <c r="P15" s="356"/>
    </row>
    <row r="16" spans="1:43" s="44" customFormat="1" ht="14.25" customHeight="1" outlineLevel="1">
      <c r="A16" s="354" t="s">
        <v>74</v>
      </c>
      <c r="B16" s="355" t="s">
        <v>75</v>
      </c>
      <c r="C16" s="47" t="s">
        <v>105</v>
      </c>
      <c r="D16" s="48">
        <v>3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356"/>
      <c r="P16" s="356"/>
    </row>
    <row r="17" spans="1:25" s="44" customFormat="1" ht="14.25" customHeight="1" outlineLevel="1">
      <c r="A17" s="354" t="s">
        <v>74</v>
      </c>
      <c r="B17" s="355" t="s">
        <v>75</v>
      </c>
      <c r="C17" s="47" t="s">
        <v>106</v>
      </c>
      <c r="D17" s="48">
        <v>1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356"/>
      <c r="P17" s="356"/>
    </row>
    <row r="18" spans="1:25" s="44" customFormat="1" ht="14.25" customHeight="1" outlineLevel="1">
      <c r="B18" s="47"/>
      <c r="C18" s="47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348"/>
      <c r="P18" s="348"/>
      <c r="Q18" s="47"/>
      <c r="R18" s="47"/>
      <c r="S18" s="47"/>
      <c r="T18" s="47"/>
      <c r="U18" s="47"/>
      <c r="V18" s="47"/>
      <c r="W18" s="47"/>
      <c r="X18" s="47"/>
      <c r="Y18" s="47"/>
    </row>
    <row r="19" spans="1:25" s="354" customFormat="1" ht="19.5" customHeight="1" outlineLevel="1">
      <c r="A19" s="354" t="s">
        <v>74</v>
      </c>
      <c r="B19" s="350" t="s">
        <v>75</v>
      </c>
      <c r="C19" s="351" t="s">
        <v>207</v>
      </c>
      <c r="D19" s="352"/>
      <c r="E19" s="143">
        <v>957644.50483094808</v>
      </c>
      <c r="F19" s="143">
        <v>481895.20914505783</v>
      </c>
      <c r="G19" s="143">
        <v>732956.61880908499</v>
      </c>
      <c r="H19" s="143">
        <v>515605.20108002773</v>
      </c>
      <c r="I19" s="143">
        <v>149792.82584296918</v>
      </c>
      <c r="J19" s="143">
        <v>1159396.4047529153</v>
      </c>
      <c r="K19" s="143">
        <v>580355.10622920259</v>
      </c>
      <c r="L19" s="143">
        <v>910219.9724403196</v>
      </c>
      <c r="M19" s="143">
        <v>643332.97744215326</v>
      </c>
      <c r="N19" s="143">
        <v>189656.55443504624</v>
      </c>
      <c r="O19" s="353">
        <v>11609.999999999996</v>
      </c>
      <c r="P19" s="353">
        <v>9485.9999999999982</v>
      </c>
      <c r="Q19" s="227"/>
      <c r="R19" s="11" t="s">
        <v>53</v>
      </c>
      <c r="S19" s="227"/>
      <c r="T19" s="11"/>
      <c r="U19" s="227"/>
      <c r="V19" s="11"/>
      <c r="W19" s="227"/>
      <c r="X19" s="11"/>
      <c r="Y19" s="227"/>
    </row>
    <row r="20" spans="1:25" s="44" customFormat="1" ht="14.25" customHeight="1" outlineLevel="1">
      <c r="A20" s="354" t="s">
        <v>74</v>
      </c>
      <c r="B20" s="355" t="s">
        <v>75</v>
      </c>
      <c r="C20" s="47" t="s">
        <v>208</v>
      </c>
      <c r="D20" s="48">
        <v>1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356"/>
      <c r="P20" s="356"/>
    </row>
    <row r="21" spans="1:25" s="44" customFormat="1" ht="14.25" customHeight="1" outlineLevel="1">
      <c r="A21" s="354" t="s">
        <v>74</v>
      </c>
      <c r="B21" s="355" t="s">
        <v>75</v>
      </c>
      <c r="C21" s="47" t="s">
        <v>145</v>
      </c>
      <c r="D21" s="48">
        <v>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356"/>
      <c r="P21" s="356"/>
    </row>
    <row r="22" spans="1:25" s="44" customFormat="1" ht="14.25" customHeight="1" outlineLevel="1">
      <c r="A22" s="354" t="s">
        <v>74</v>
      </c>
      <c r="B22" s="355" t="s">
        <v>75</v>
      </c>
      <c r="C22" s="47" t="s">
        <v>109</v>
      </c>
      <c r="D22" s="48">
        <v>2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356"/>
      <c r="P22" s="356"/>
    </row>
    <row r="23" spans="1:25" s="44" customFormat="1" ht="14.25" customHeight="1" outlineLevel="1">
      <c r="A23" s="354"/>
      <c r="B23" s="355"/>
      <c r="C23" s="47"/>
      <c r="D23" s="48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356"/>
      <c r="P23" s="356"/>
    </row>
    <row r="24" spans="1:25" s="357" customFormat="1" ht="19.5" customHeight="1" outlineLevel="1">
      <c r="A24" s="357" t="s">
        <v>74</v>
      </c>
      <c r="B24" s="358" t="s">
        <v>139</v>
      </c>
      <c r="C24" s="351" t="s">
        <v>149</v>
      </c>
      <c r="D24" s="359">
        <v>7</v>
      </c>
      <c r="E24" s="143">
        <v>1892141.5635408382</v>
      </c>
      <c r="F24" s="143">
        <v>999781.78545958642</v>
      </c>
      <c r="G24" s="143">
        <v>1005775.0503990038</v>
      </c>
      <c r="H24" s="143">
        <v>547317.96505061048</v>
      </c>
      <c r="I24" s="143">
        <v>158288.63244151941</v>
      </c>
      <c r="J24" s="143">
        <v>2083010.6542070566</v>
      </c>
      <c r="K24" s="143">
        <v>1079485.6047218312</v>
      </c>
      <c r="L24" s="143">
        <v>1127893.6284292061</v>
      </c>
      <c r="M24" s="143">
        <v>644928.39581286022</v>
      </c>
      <c r="N24" s="143">
        <v>192054.25833317172</v>
      </c>
      <c r="O24" s="353">
        <v>20859.999999999996</v>
      </c>
      <c r="P24" s="353">
        <v>17849.999999999996</v>
      </c>
      <c r="Q24" s="11"/>
      <c r="R24" s="11" t="s">
        <v>53</v>
      </c>
      <c r="S24" s="11"/>
      <c r="T24" s="11"/>
      <c r="U24" s="11"/>
      <c r="V24" s="11"/>
      <c r="W24" s="11"/>
      <c r="X24" s="11"/>
      <c r="Y24" s="11"/>
    </row>
    <row r="25" spans="1:25" s="44" customFormat="1" ht="14.25" customHeight="1" outlineLevel="1">
      <c r="B25" s="47"/>
      <c r="C25" s="47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348"/>
      <c r="P25" s="348"/>
      <c r="Q25" s="47"/>
      <c r="R25" s="47"/>
      <c r="S25" s="47"/>
      <c r="T25" s="47"/>
      <c r="U25" s="47"/>
      <c r="V25" s="47"/>
      <c r="W25" s="47"/>
      <c r="X25" s="47"/>
      <c r="Y25" s="47"/>
    </row>
    <row r="26" spans="1:25" s="354" customFormat="1" ht="19.5" customHeight="1" outlineLevel="1">
      <c r="A26" s="354" t="s">
        <v>74</v>
      </c>
      <c r="B26" s="350" t="s">
        <v>139</v>
      </c>
      <c r="C26" s="351" t="s">
        <v>239</v>
      </c>
      <c r="D26" s="352"/>
      <c r="E26" s="143">
        <v>1082602.8625215436</v>
      </c>
      <c r="F26" s="143">
        <v>567214.92005797511</v>
      </c>
      <c r="G26" s="143">
        <v>460794.64445871202</v>
      </c>
      <c r="H26" s="143">
        <v>252028.21206464441</v>
      </c>
      <c r="I26" s="143">
        <v>65913.48615170861</v>
      </c>
      <c r="J26" s="143">
        <v>1273984.1947605656</v>
      </c>
      <c r="K26" s="143">
        <v>661236.66649078322</v>
      </c>
      <c r="L26" s="143">
        <v>595449.03796531155</v>
      </c>
      <c r="M26" s="143">
        <v>314595.39454801299</v>
      </c>
      <c r="N26" s="143">
        <v>100288.59069722956</v>
      </c>
      <c r="O26" s="353">
        <v>4663.9999999999991</v>
      </c>
      <c r="P26" s="353">
        <v>3855.9999999999991</v>
      </c>
      <c r="Q26" s="227"/>
      <c r="R26" s="11" t="s">
        <v>53</v>
      </c>
      <c r="S26" s="227"/>
      <c r="T26" s="11"/>
      <c r="U26" s="227"/>
      <c r="V26" s="11"/>
      <c r="W26" s="227"/>
      <c r="X26" s="11"/>
      <c r="Y26" s="227"/>
    </row>
    <row r="27" spans="1:25" s="44" customFormat="1" ht="14.25" customHeight="1" outlineLevel="1">
      <c r="A27" s="354" t="s">
        <v>74</v>
      </c>
      <c r="B27" s="360" t="s">
        <v>139</v>
      </c>
      <c r="C27" s="47" t="s">
        <v>110</v>
      </c>
      <c r="D27" s="48">
        <v>4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356"/>
      <c r="P27" s="356"/>
    </row>
    <row r="28" spans="1:25" s="44" customFormat="1" ht="14.25" customHeight="1" outlineLevel="1">
      <c r="A28" s="354" t="s">
        <v>74</v>
      </c>
      <c r="B28" s="360" t="s">
        <v>139</v>
      </c>
      <c r="C28" s="47" t="s">
        <v>111</v>
      </c>
      <c r="D28" s="48">
        <v>2</v>
      </c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356"/>
      <c r="P28" s="356"/>
    </row>
    <row r="29" spans="1:25" s="44" customFormat="1" ht="14.25" customHeight="1" outlineLevel="1">
      <c r="A29" s="354" t="s">
        <v>74</v>
      </c>
      <c r="B29" s="360" t="s">
        <v>139</v>
      </c>
      <c r="C29" s="47" t="s">
        <v>112</v>
      </c>
      <c r="D29" s="48">
        <v>3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356"/>
      <c r="P29" s="356"/>
    </row>
    <row r="30" spans="1:25" s="44" customFormat="1" ht="14.25" customHeight="1" outlineLevel="1">
      <c r="A30" s="354" t="s">
        <v>74</v>
      </c>
      <c r="B30" s="360" t="s">
        <v>139</v>
      </c>
      <c r="C30" s="47" t="s">
        <v>113</v>
      </c>
      <c r="D30" s="48">
        <v>1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356"/>
      <c r="P30" s="356"/>
    </row>
    <row r="31" spans="1:25" s="44" customFormat="1" ht="14.25" customHeight="1" outlineLevel="1">
      <c r="B31" s="47"/>
      <c r="C31" s="47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348"/>
      <c r="P31" s="348"/>
      <c r="Q31" s="47"/>
      <c r="R31" s="47"/>
      <c r="S31" s="47"/>
      <c r="T31" s="47"/>
      <c r="U31" s="47"/>
      <c r="V31" s="47"/>
      <c r="W31" s="47"/>
      <c r="X31" s="47"/>
      <c r="Y31" s="47"/>
    </row>
    <row r="32" spans="1:25" s="354" customFormat="1" ht="19.5" customHeight="1" outlineLevel="1">
      <c r="A32" s="354" t="s">
        <v>74</v>
      </c>
      <c r="B32" s="350" t="s">
        <v>139</v>
      </c>
      <c r="C32" s="351" t="s">
        <v>209</v>
      </c>
      <c r="D32" s="352"/>
      <c r="E32" s="143">
        <v>885389.85699214158</v>
      </c>
      <c r="F32" s="143">
        <v>466939.31872037193</v>
      </c>
      <c r="G32" s="143">
        <v>508062.44427114958</v>
      </c>
      <c r="H32" s="143">
        <v>286678.74708619772</v>
      </c>
      <c r="I32" s="143">
        <v>95325.530293043324</v>
      </c>
      <c r="J32" s="143">
        <v>863271.52856646606</v>
      </c>
      <c r="K32" s="143">
        <v>432399.99944531132</v>
      </c>
      <c r="L32" s="143">
        <v>495936.21836210985</v>
      </c>
      <c r="M32" s="143">
        <v>292266.92398127646</v>
      </c>
      <c r="N32" s="143">
        <v>98164.53272250318</v>
      </c>
      <c r="O32" s="353">
        <v>6749.9999999999982</v>
      </c>
      <c r="P32" s="353">
        <v>4904.9999999999991</v>
      </c>
      <c r="Q32" s="227"/>
      <c r="R32" s="11" t="s">
        <v>53</v>
      </c>
      <c r="S32" s="227"/>
      <c r="T32" s="11"/>
      <c r="U32" s="227"/>
      <c r="V32" s="11"/>
      <c r="W32" s="227"/>
      <c r="X32" s="11"/>
      <c r="Y32" s="227"/>
    </row>
    <row r="33" spans="1:25" s="44" customFormat="1" ht="14.25" customHeight="1" outlineLevel="1">
      <c r="A33" s="354" t="s">
        <v>74</v>
      </c>
      <c r="B33" s="360" t="s">
        <v>139</v>
      </c>
      <c r="C33" s="47" t="s">
        <v>210</v>
      </c>
      <c r="D33" s="48">
        <v>1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356"/>
      <c r="P33" s="356"/>
    </row>
    <row r="34" spans="1:25" s="44" customFormat="1" ht="14.25" customHeight="1" outlineLevel="1">
      <c r="A34" s="354" t="s">
        <v>74</v>
      </c>
      <c r="B34" s="360" t="s">
        <v>139</v>
      </c>
      <c r="C34" s="47" t="s">
        <v>146</v>
      </c>
      <c r="D34" s="48">
        <v>3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356"/>
      <c r="P34" s="356"/>
    </row>
    <row r="35" spans="1:25" s="44" customFormat="1" ht="14.25" customHeight="1" outlineLevel="1">
      <c r="A35" s="354" t="s">
        <v>74</v>
      </c>
      <c r="B35" s="360" t="s">
        <v>139</v>
      </c>
      <c r="C35" s="47" t="s">
        <v>116</v>
      </c>
      <c r="D35" s="48">
        <v>2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356"/>
      <c r="P35" s="356"/>
    </row>
    <row r="36" spans="1:25" s="44" customFormat="1" ht="14.25" customHeight="1" outlineLevel="1">
      <c r="A36" s="354"/>
      <c r="B36" s="355"/>
      <c r="C36" s="47"/>
      <c r="D36" s="48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356"/>
      <c r="P36" s="356"/>
    </row>
    <row r="37" spans="1:25" s="349" customFormat="1" ht="19.5" customHeight="1" outlineLevel="1">
      <c r="A37" s="349" t="s">
        <v>74</v>
      </c>
      <c r="B37" s="350" t="s">
        <v>140</v>
      </c>
      <c r="C37" s="351" t="s">
        <v>150</v>
      </c>
      <c r="D37" s="352">
        <v>7</v>
      </c>
      <c r="E37" s="143">
        <v>1968960.8229286396</v>
      </c>
      <c r="F37" s="143">
        <v>1136451.0346416871</v>
      </c>
      <c r="G37" s="143">
        <v>1036070.5955770598</v>
      </c>
      <c r="H37" s="143">
        <v>593480.72941933619</v>
      </c>
      <c r="I37" s="143">
        <v>162261.85216752414</v>
      </c>
      <c r="J37" s="143">
        <v>1769251.9394601632</v>
      </c>
      <c r="K37" s="143">
        <v>1025789.3265266668</v>
      </c>
      <c r="L37" s="143">
        <v>913926.46315719269</v>
      </c>
      <c r="M37" s="143">
        <v>511643.20300553658</v>
      </c>
      <c r="N37" s="143">
        <v>139354.18055433547</v>
      </c>
      <c r="O37" s="353">
        <v>21699.999999999993</v>
      </c>
      <c r="P37" s="353">
        <v>13299.999999999996</v>
      </c>
      <c r="Q37" s="227" t="s">
        <v>53</v>
      </c>
      <c r="R37" s="11" t="s">
        <v>53</v>
      </c>
      <c r="S37" s="227"/>
      <c r="T37" s="11"/>
      <c r="U37" s="227"/>
      <c r="V37" s="11"/>
      <c r="W37" s="227"/>
      <c r="X37" s="11"/>
      <c r="Y37" s="227"/>
    </row>
    <row r="38" spans="1:25" s="349" customFormat="1" ht="19.5" customHeight="1" outlineLevel="1">
      <c r="B38" s="360"/>
      <c r="C38" s="241"/>
      <c r="D38" s="361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362"/>
      <c r="P38" s="362"/>
      <c r="Q38" s="363"/>
      <c r="R38" s="363"/>
      <c r="S38" s="363"/>
      <c r="T38" s="363"/>
      <c r="U38" s="363"/>
      <c r="V38" s="363"/>
      <c r="W38" s="363"/>
      <c r="X38" s="363"/>
      <c r="Y38" s="363"/>
    </row>
    <row r="39" spans="1:25" s="354" customFormat="1" ht="19.5" customHeight="1" outlineLevel="1">
      <c r="A39" s="354" t="s">
        <v>74</v>
      </c>
      <c r="B39" s="350" t="s">
        <v>140</v>
      </c>
      <c r="C39" s="351" t="s">
        <v>240</v>
      </c>
      <c r="D39" s="352"/>
      <c r="E39" s="143">
        <v>1510206.3454775792</v>
      </c>
      <c r="F39" s="143">
        <v>857170.75139920844</v>
      </c>
      <c r="G39" s="143">
        <v>769078.95268173167</v>
      </c>
      <c r="H39" s="143">
        <v>427875.75369845756</v>
      </c>
      <c r="I39" s="143">
        <v>171928.61395791749</v>
      </c>
      <c r="J39" s="143">
        <v>1586520.3202302046</v>
      </c>
      <c r="K39" s="143">
        <v>923503.72702985769</v>
      </c>
      <c r="L39" s="143">
        <v>850406.0401602505</v>
      </c>
      <c r="M39" s="143">
        <v>473160.95931448467</v>
      </c>
      <c r="N39" s="143">
        <v>161967.45751426867</v>
      </c>
      <c r="O39" s="353">
        <v>8887.9999999999982</v>
      </c>
      <c r="P39" s="353">
        <v>6231.9999999999991</v>
      </c>
      <c r="Q39" s="227" t="s">
        <v>53</v>
      </c>
      <c r="R39" s="11" t="s">
        <v>53</v>
      </c>
      <c r="S39" s="227"/>
      <c r="T39" s="11"/>
      <c r="U39" s="227"/>
      <c r="V39" s="11"/>
      <c r="W39" s="227"/>
      <c r="X39" s="11"/>
      <c r="Y39" s="227"/>
    </row>
    <row r="40" spans="1:25" s="44" customFormat="1" ht="14.25" customHeight="1" outlineLevel="1">
      <c r="A40" s="354" t="s">
        <v>74</v>
      </c>
      <c r="B40" s="360" t="s">
        <v>140</v>
      </c>
      <c r="C40" s="47" t="s">
        <v>117</v>
      </c>
      <c r="D40" s="48">
        <v>4</v>
      </c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356"/>
      <c r="P40" s="356"/>
    </row>
    <row r="41" spans="1:25" s="44" customFormat="1" ht="14.25" customHeight="1" outlineLevel="1">
      <c r="A41" s="354" t="s">
        <v>74</v>
      </c>
      <c r="B41" s="360" t="s">
        <v>140</v>
      </c>
      <c r="C41" s="47" t="s">
        <v>118</v>
      </c>
      <c r="D41" s="48">
        <v>2</v>
      </c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356"/>
      <c r="P41" s="356"/>
    </row>
    <row r="42" spans="1:25" s="44" customFormat="1" ht="14.25" customHeight="1" outlineLevel="1">
      <c r="A42" s="354" t="s">
        <v>74</v>
      </c>
      <c r="B42" s="360" t="s">
        <v>140</v>
      </c>
      <c r="C42" s="47" t="s">
        <v>119</v>
      </c>
      <c r="D42" s="48">
        <v>3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356"/>
      <c r="P42" s="356"/>
    </row>
    <row r="43" spans="1:25" s="44" customFormat="1" ht="14.25" customHeight="1" outlineLevel="1">
      <c r="A43" s="354" t="s">
        <v>74</v>
      </c>
      <c r="B43" s="360" t="s">
        <v>140</v>
      </c>
      <c r="C43" s="47" t="s">
        <v>120</v>
      </c>
      <c r="D43" s="48">
        <v>1</v>
      </c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356"/>
      <c r="P43" s="356"/>
    </row>
    <row r="44" spans="1:25" s="44" customFormat="1" ht="14.25" customHeight="1" outlineLevel="1">
      <c r="B44" s="360"/>
      <c r="C44" s="47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348"/>
      <c r="P44" s="348"/>
      <c r="Q44" s="47"/>
      <c r="R44" s="47"/>
      <c r="S44" s="47"/>
      <c r="T44" s="47"/>
      <c r="U44" s="47"/>
      <c r="V44" s="47"/>
      <c r="W44" s="47"/>
      <c r="X44" s="47"/>
      <c r="Y44" s="47"/>
    </row>
    <row r="45" spans="1:25" s="354" customFormat="1" ht="19.5" customHeight="1" outlineLevel="1">
      <c r="A45" s="354" t="s">
        <v>74</v>
      </c>
      <c r="B45" s="350" t="s">
        <v>140</v>
      </c>
      <c r="C45" s="351" t="s">
        <v>211</v>
      </c>
      <c r="D45" s="352"/>
      <c r="E45" s="143">
        <v>944297.53752700053</v>
      </c>
      <c r="F45" s="143">
        <v>534188.82243686437</v>
      </c>
      <c r="G45" s="143">
        <v>474530.78477667691</v>
      </c>
      <c r="H45" s="143">
        <v>255339.28296353374</v>
      </c>
      <c r="I45" s="143">
        <v>88168.082684746099</v>
      </c>
      <c r="J45" s="143">
        <v>888041.51401475375</v>
      </c>
      <c r="K45" s="143">
        <v>507260.55152804079</v>
      </c>
      <c r="L45" s="143">
        <v>449535.58634108934</v>
      </c>
      <c r="M45" s="143">
        <v>232862.89291022148</v>
      </c>
      <c r="N45" s="143">
        <v>83990.17112909659</v>
      </c>
      <c r="O45" s="353">
        <v>5480.9999999999982</v>
      </c>
      <c r="P45" s="353">
        <v>3626.9999999999991</v>
      </c>
      <c r="Q45" s="227" t="s">
        <v>53</v>
      </c>
      <c r="R45" s="11" t="s">
        <v>53</v>
      </c>
      <c r="S45" s="227"/>
      <c r="T45" s="11"/>
      <c r="U45" s="227"/>
      <c r="V45" s="11"/>
      <c r="W45" s="227"/>
      <c r="X45" s="11"/>
      <c r="Y45" s="227"/>
    </row>
    <row r="46" spans="1:25" s="44" customFormat="1" ht="14.25" customHeight="1" outlineLevel="1">
      <c r="A46" s="354" t="s">
        <v>74</v>
      </c>
      <c r="B46" s="360" t="s">
        <v>140</v>
      </c>
      <c r="C46" s="47" t="s">
        <v>212</v>
      </c>
      <c r="D46" s="48">
        <v>1</v>
      </c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356"/>
      <c r="P46" s="356"/>
    </row>
    <row r="47" spans="1:25" s="44" customFormat="1" ht="14.25" customHeight="1" outlineLevel="1">
      <c r="A47" s="354" t="s">
        <v>74</v>
      </c>
      <c r="B47" s="360" t="s">
        <v>140</v>
      </c>
      <c r="C47" s="47" t="s">
        <v>213</v>
      </c>
      <c r="D47" s="48">
        <v>3</v>
      </c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356"/>
      <c r="P47" s="356"/>
    </row>
    <row r="48" spans="1:25" s="44" customFormat="1" ht="14.25" customHeight="1" outlineLevel="1">
      <c r="A48" s="354" t="s">
        <v>74</v>
      </c>
      <c r="B48" s="360" t="s">
        <v>140</v>
      </c>
      <c r="C48" s="47" t="s">
        <v>123</v>
      </c>
      <c r="D48" s="48">
        <v>2</v>
      </c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356"/>
      <c r="P48" s="356"/>
    </row>
    <row r="49" spans="1:25" s="44" customFormat="1" ht="14.25" customHeight="1" outlineLevel="1">
      <c r="A49" s="354"/>
      <c r="B49" s="360"/>
      <c r="C49" s="47"/>
      <c r="D49" s="48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356"/>
      <c r="P49" s="356"/>
    </row>
    <row r="50" spans="1:25" s="349" customFormat="1" ht="19.5" customHeight="1" outlineLevel="1">
      <c r="A50" s="349" t="s">
        <v>74</v>
      </c>
      <c r="B50" s="350" t="s">
        <v>141</v>
      </c>
      <c r="C50" s="351" t="s">
        <v>345</v>
      </c>
      <c r="D50" s="352">
        <v>7</v>
      </c>
      <c r="E50" s="143">
        <v>799849.46264916658</v>
      </c>
      <c r="F50" s="143">
        <v>434999.6153344803</v>
      </c>
      <c r="G50" s="143">
        <v>368799.59220356424</v>
      </c>
      <c r="H50" s="143">
        <v>176808.55361032754</v>
      </c>
      <c r="I50" s="143">
        <v>37872.619972852204</v>
      </c>
      <c r="J50" s="143">
        <v>814228.77883162349</v>
      </c>
      <c r="K50" s="143">
        <v>457516.72936826904</v>
      </c>
      <c r="L50" s="143">
        <v>381905.97841765708</v>
      </c>
      <c r="M50" s="143">
        <v>178254.65042471411</v>
      </c>
      <c r="N50" s="143">
        <v>34438.300279746254</v>
      </c>
      <c r="O50" s="353">
        <v>6299.9999999999982</v>
      </c>
      <c r="P50" s="353">
        <v>3779.9999999999991</v>
      </c>
      <c r="Q50" s="227"/>
      <c r="R50" s="11"/>
      <c r="S50" s="227"/>
      <c r="T50" s="11" t="s">
        <v>53</v>
      </c>
      <c r="U50" s="227"/>
      <c r="V50" s="11"/>
      <c r="W50" s="227"/>
      <c r="X50" s="11"/>
      <c r="Y50" s="227"/>
    </row>
    <row r="51" spans="1:25" s="44" customFormat="1" ht="14.25" customHeight="1" outlineLevel="1">
      <c r="B51" s="47"/>
      <c r="C51" s="47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348"/>
      <c r="P51" s="348"/>
      <c r="Q51" s="47"/>
      <c r="R51" s="47"/>
      <c r="S51" s="47"/>
      <c r="T51" s="47"/>
      <c r="U51" s="47"/>
      <c r="V51" s="47"/>
      <c r="W51" s="47"/>
      <c r="X51" s="47"/>
      <c r="Y51" s="47"/>
    </row>
    <row r="52" spans="1:25" s="354" customFormat="1" ht="19.5" customHeight="1" outlineLevel="1">
      <c r="A52" s="354" t="s">
        <v>74</v>
      </c>
      <c r="B52" s="350" t="s">
        <v>141</v>
      </c>
      <c r="C52" s="351" t="s">
        <v>346</v>
      </c>
      <c r="D52" s="352"/>
      <c r="E52" s="143">
        <v>821033.27666796464</v>
      </c>
      <c r="F52" s="143">
        <v>424861.78931871714</v>
      </c>
      <c r="G52" s="143">
        <v>404834.53314777301</v>
      </c>
      <c r="H52" s="143">
        <v>217787.3687252106</v>
      </c>
      <c r="I52" s="143">
        <v>56812.650229322622</v>
      </c>
      <c r="J52" s="143">
        <v>1011430.8293338898</v>
      </c>
      <c r="K52" s="143">
        <v>523094.0534933696</v>
      </c>
      <c r="L52" s="143">
        <v>521266.62769139971</v>
      </c>
      <c r="M52" s="143">
        <v>290101.368655789</v>
      </c>
      <c r="N52" s="143">
        <v>77478.939158132445</v>
      </c>
      <c r="O52" s="353">
        <v>5887.9999999999991</v>
      </c>
      <c r="P52" s="353">
        <v>4479.9999999999991</v>
      </c>
      <c r="Q52" s="227"/>
      <c r="R52" s="11"/>
      <c r="S52" s="227"/>
      <c r="T52" s="11" t="s">
        <v>53</v>
      </c>
      <c r="U52" s="227"/>
      <c r="V52" s="11"/>
      <c r="W52" s="227"/>
      <c r="X52" s="11"/>
      <c r="Y52" s="227"/>
    </row>
    <row r="53" spans="1:25" s="44" customFormat="1" ht="14.25" customHeight="1" outlineLevel="1">
      <c r="A53" s="354" t="s">
        <v>74</v>
      </c>
      <c r="B53" s="360" t="s">
        <v>141</v>
      </c>
      <c r="C53" s="47" t="s">
        <v>136</v>
      </c>
      <c r="D53" s="48">
        <v>2</v>
      </c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356"/>
      <c r="P53" s="356"/>
    </row>
    <row r="54" spans="1:25" s="44" customFormat="1" ht="14.25" customHeight="1" outlineLevel="1">
      <c r="A54" s="354" t="s">
        <v>74</v>
      </c>
      <c r="B54" s="360" t="s">
        <v>141</v>
      </c>
      <c r="C54" s="47" t="s">
        <v>126</v>
      </c>
      <c r="D54" s="48">
        <v>2</v>
      </c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356"/>
      <c r="P54" s="356"/>
    </row>
    <row r="55" spans="1:25" s="44" customFormat="1" ht="14.25" customHeight="1" outlineLevel="1">
      <c r="A55" s="354" t="s">
        <v>74</v>
      </c>
      <c r="B55" s="360" t="s">
        <v>141</v>
      </c>
      <c r="C55" s="47" t="s">
        <v>137</v>
      </c>
      <c r="D55" s="48">
        <v>4</v>
      </c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356"/>
      <c r="P55" s="356"/>
    </row>
    <row r="56" spans="1:25" s="44" customFormat="1" ht="14.25" customHeight="1" outlineLevel="1">
      <c r="A56" s="354" t="s">
        <v>74</v>
      </c>
      <c r="B56" s="360" t="s">
        <v>141</v>
      </c>
      <c r="C56" s="47" t="s">
        <v>128</v>
      </c>
      <c r="D56" s="48">
        <v>2</v>
      </c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356"/>
      <c r="P56" s="356"/>
    </row>
    <row r="57" spans="1:25" s="44" customFormat="1" ht="14.25" customHeight="1" outlineLevel="1">
      <c r="A57" s="354" t="s">
        <v>74</v>
      </c>
      <c r="B57" s="360" t="s">
        <v>141</v>
      </c>
      <c r="C57" s="47" t="s">
        <v>129</v>
      </c>
      <c r="D57" s="48">
        <v>2</v>
      </c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356"/>
      <c r="P57" s="356"/>
    </row>
    <row r="58" spans="1:25" s="44" customFormat="1" ht="14.25" customHeight="1" outlineLevel="1">
      <c r="A58" s="354" t="s">
        <v>74</v>
      </c>
      <c r="B58" s="360" t="s">
        <v>141</v>
      </c>
      <c r="C58" s="47" t="s">
        <v>130</v>
      </c>
      <c r="D58" s="48">
        <v>3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356"/>
      <c r="P58" s="356"/>
    </row>
    <row r="59" spans="1:25" s="44" customFormat="1" ht="14.25" customHeight="1" outlineLevel="1">
      <c r="B59" s="47"/>
      <c r="C59" s="47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348"/>
      <c r="P59" s="348"/>
      <c r="Q59" s="47"/>
      <c r="R59" s="47"/>
      <c r="S59" s="47"/>
      <c r="T59" s="47"/>
      <c r="U59" s="47"/>
      <c r="V59" s="47"/>
      <c r="W59" s="47"/>
      <c r="X59" s="47"/>
      <c r="Y59" s="47"/>
    </row>
    <row r="60" spans="1:25" s="44" customFormat="1" ht="14.25" customHeight="1" outlineLevel="1">
      <c r="A60" s="354"/>
      <c r="B60" s="355"/>
      <c r="C60" s="47"/>
      <c r="D60" s="48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356"/>
      <c r="P60" s="356"/>
    </row>
    <row r="61" spans="1:25" s="354" customFormat="1" ht="19.5" customHeight="1" outlineLevel="1">
      <c r="A61" s="354" t="s">
        <v>74</v>
      </c>
      <c r="B61" s="350" t="s">
        <v>141</v>
      </c>
      <c r="C61" s="351" t="s">
        <v>715</v>
      </c>
      <c r="D61" s="352"/>
      <c r="E61" s="143">
        <v>562333.97213536908</v>
      </c>
      <c r="F61" s="143">
        <v>294389.87562721153</v>
      </c>
      <c r="G61" s="143">
        <v>257017.4175860715</v>
      </c>
      <c r="H61" s="143">
        <v>132101.31335930718</v>
      </c>
      <c r="I61" s="143">
        <v>32651.492319274737</v>
      </c>
      <c r="J61" s="143">
        <v>704843.26644364744</v>
      </c>
      <c r="K61" s="143">
        <v>369042.88622067368</v>
      </c>
      <c r="L61" s="143">
        <v>351622.27981894225</v>
      </c>
      <c r="M61" s="143">
        <v>186251.2392889653</v>
      </c>
      <c r="N61" s="143">
        <v>47528.168166859439</v>
      </c>
      <c r="O61" s="353">
        <v>3590.9999999999991</v>
      </c>
      <c r="P61" s="353">
        <v>3113.9999999999991</v>
      </c>
      <c r="Q61" s="227"/>
      <c r="R61" s="11"/>
      <c r="S61" s="227"/>
      <c r="T61" s="11" t="s">
        <v>53</v>
      </c>
      <c r="U61" s="227"/>
      <c r="V61" s="11"/>
      <c r="W61" s="227"/>
      <c r="X61" s="11"/>
      <c r="Y61" s="227"/>
    </row>
    <row r="62" spans="1:25" s="354" customFormat="1" ht="19.5" customHeight="1" outlineLevel="1">
      <c r="A62" s="354" t="s">
        <v>74</v>
      </c>
      <c r="B62" s="360" t="s">
        <v>141</v>
      </c>
      <c r="C62" s="220" t="s">
        <v>448</v>
      </c>
      <c r="D62" s="361">
        <v>1</v>
      </c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335"/>
      <c r="P62" s="335"/>
      <c r="Q62" s="227"/>
      <c r="R62" s="11"/>
      <c r="S62" s="227"/>
      <c r="T62" s="11"/>
      <c r="U62" s="227"/>
      <c r="V62" s="11"/>
      <c r="W62" s="227"/>
      <c r="X62" s="11"/>
      <c r="Y62" s="227"/>
    </row>
    <row r="63" spans="1:25" s="44" customFormat="1" ht="14.25" customHeight="1" outlineLevel="1">
      <c r="A63" s="354" t="s">
        <v>74</v>
      </c>
      <c r="B63" s="360" t="s">
        <v>141</v>
      </c>
      <c r="C63" s="47" t="s">
        <v>136</v>
      </c>
      <c r="D63" s="48">
        <v>2</v>
      </c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356"/>
      <c r="P63" s="356"/>
    </row>
    <row r="64" spans="1:25" s="44" customFormat="1" ht="14.25" customHeight="1" outlineLevel="1">
      <c r="A64" s="354" t="s">
        <v>74</v>
      </c>
      <c r="B64" s="360" t="s">
        <v>141</v>
      </c>
      <c r="C64" s="47" t="s">
        <v>126</v>
      </c>
      <c r="D64" s="48">
        <v>2</v>
      </c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356"/>
      <c r="P64" s="356"/>
    </row>
    <row r="65" spans="1:25" s="44" customFormat="1" ht="14.25" customHeight="1" outlineLevel="1">
      <c r="A65" s="354" t="s">
        <v>74</v>
      </c>
      <c r="B65" s="360" t="s">
        <v>141</v>
      </c>
      <c r="C65" s="47" t="s">
        <v>137</v>
      </c>
      <c r="D65" s="48">
        <v>3</v>
      </c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356"/>
      <c r="P65" s="356"/>
    </row>
    <row r="66" spans="1:25" s="44" customFormat="1" ht="14.25" customHeight="1" outlineLevel="1">
      <c r="A66" s="354"/>
      <c r="B66" s="355"/>
      <c r="C66" s="47"/>
      <c r="D66" s="48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356"/>
      <c r="P66" s="356"/>
    </row>
    <row r="67" spans="1:25" s="354" customFormat="1" ht="19.5" customHeight="1" outlineLevel="1">
      <c r="A67" s="354" t="s">
        <v>74</v>
      </c>
      <c r="B67" s="350" t="s">
        <v>142</v>
      </c>
      <c r="C67" s="351" t="s">
        <v>356</v>
      </c>
      <c r="D67" s="352"/>
      <c r="E67" s="143">
        <v>1289017.3047845259</v>
      </c>
      <c r="F67" s="143">
        <v>660203.87131533539</v>
      </c>
      <c r="G67" s="143">
        <v>622038.41849260963</v>
      </c>
      <c r="H67" s="143">
        <v>327469.11123147135</v>
      </c>
      <c r="I67" s="143">
        <v>107686.73610410959</v>
      </c>
      <c r="J67" s="143">
        <v>1315627.1649571045</v>
      </c>
      <c r="K67" s="143">
        <v>627600.22113097855</v>
      </c>
      <c r="L67" s="143">
        <v>660740.04855919071</v>
      </c>
      <c r="M67" s="143">
        <v>348520.39503691171</v>
      </c>
      <c r="N67" s="143">
        <v>103506.50789173385</v>
      </c>
      <c r="O67" s="353">
        <v>9632</v>
      </c>
      <c r="P67" s="353">
        <v>5488</v>
      </c>
      <c r="Q67" s="227"/>
      <c r="R67" s="11"/>
      <c r="S67" s="227" t="s">
        <v>53</v>
      </c>
      <c r="T67" s="11"/>
      <c r="U67" s="227"/>
      <c r="V67" s="11"/>
      <c r="W67" s="227"/>
      <c r="X67" s="11"/>
      <c r="Y67" s="227"/>
    </row>
    <row r="68" spans="1:25" s="354" customFormat="1" ht="19.5" customHeight="1" outlineLevel="1">
      <c r="A68" s="354" t="s">
        <v>74</v>
      </c>
      <c r="B68" s="360" t="s">
        <v>142</v>
      </c>
      <c r="C68" s="220" t="s">
        <v>131</v>
      </c>
      <c r="D68" s="361">
        <v>7</v>
      </c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362"/>
      <c r="P68" s="362"/>
      <c r="Q68" s="335"/>
      <c r="R68" s="335"/>
      <c r="S68" s="335"/>
      <c r="T68" s="335"/>
      <c r="U68" s="335"/>
      <c r="V68" s="335"/>
      <c r="W68" s="335"/>
      <c r="X68" s="335"/>
      <c r="Y68" s="335"/>
    </row>
    <row r="69" spans="1:25" s="44" customFormat="1" ht="14.25" customHeight="1" outlineLevel="1">
      <c r="A69" s="354" t="s">
        <v>74</v>
      </c>
      <c r="B69" s="360" t="s">
        <v>142</v>
      </c>
      <c r="C69" s="58" t="s">
        <v>132</v>
      </c>
      <c r="D69" s="48">
        <v>7</v>
      </c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356"/>
      <c r="P69" s="356"/>
    </row>
    <row r="70" spans="1:25" s="44" customFormat="1" ht="14.25" customHeight="1" outlineLevel="1">
      <c r="A70" s="354" t="s">
        <v>74</v>
      </c>
      <c r="B70" s="360" t="s">
        <v>142</v>
      </c>
      <c r="C70" s="58" t="s">
        <v>133</v>
      </c>
      <c r="D70" s="48">
        <v>7</v>
      </c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356"/>
      <c r="P70" s="356"/>
    </row>
    <row r="71" spans="1:25" s="44" customFormat="1" ht="14.25" customHeight="1" outlineLevel="1">
      <c r="A71" s="354"/>
      <c r="B71" s="360"/>
      <c r="C71" s="364"/>
      <c r="D71" s="48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356"/>
      <c r="P71" s="356"/>
    </row>
    <row r="72" spans="1:25" s="44" customFormat="1" ht="14.25" customHeight="1" outlineLevel="1">
      <c r="A72" s="354"/>
      <c r="B72" s="360"/>
      <c r="C72" s="47"/>
      <c r="D72" s="48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356"/>
      <c r="P72" s="356"/>
    </row>
    <row r="73" spans="1:25" s="44" customFormat="1" ht="14.25" customHeight="1" outlineLevel="1">
      <c r="A73" s="354"/>
      <c r="B73" s="360"/>
      <c r="C73" s="47"/>
      <c r="D73" s="48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356"/>
      <c r="P73" s="356"/>
    </row>
    <row r="74" spans="1:25" s="44" customFormat="1" ht="15.5">
      <c r="B74" s="47"/>
      <c r="C74" s="47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65"/>
      <c r="P74" s="65"/>
      <c r="Q74" s="47"/>
      <c r="R74" s="47"/>
      <c r="S74" s="47"/>
      <c r="T74" s="47"/>
      <c r="U74" s="47"/>
      <c r="V74" s="47"/>
      <c r="W74" s="47"/>
      <c r="X74" s="47"/>
      <c r="Y74" s="47"/>
    </row>
    <row r="75" spans="1:25" s="44" customFormat="1" ht="15.5">
      <c r="A75" s="229" t="s">
        <v>98</v>
      </c>
      <c r="C75" s="47"/>
      <c r="D75" s="48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356"/>
      <c r="P75" s="356"/>
    </row>
    <row r="76" spans="1:25" s="47" customFormat="1" ht="15.5" outlineLevel="1">
      <c r="B76" s="365" t="s">
        <v>143</v>
      </c>
      <c r="E76" s="101"/>
      <c r="F76" s="101"/>
      <c r="G76" s="101"/>
      <c r="H76" s="101"/>
      <c r="I76" s="101"/>
      <c r="J76" s="101"/>
      <c r="K76" s="101"/>
      <c r="L76" s="101"/>
      <c r="M76" s="101"/>
      <c r="N76" s="101"/>
    </row>
    <row r="77" spans="1:25" s="47" customFormat="1" ht="15.5">
      <c r="B77" s="47" t="s">
        <v>180</v>
      </c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  <row r="78" spans="1:25" s="47" customFormat="1" ht="15.5">
      <c r="B78" s="47" t="s">
        <v>93</v>
      </c>
      <c r="E78" s="101"/>
      <c r="F78" s="101"/>
      <c r="G78" s="101"/>
      <c r="H78" s="101"/>
      <c r="I78" s="101"/>
      <c r="J78" s="101"/>
      <c r="K78" s="101"/>
      <c r="L78" s="101"/>
      <c r="M78" s="101"/>
      <c r="N78" s="101"/>
    </row>
    <row r="79" spans="1:25" s="44" customFormat="1" ht="18">
      <c r="B79" s="366" t="s">
        <v>363</v>
      </c>
      <c r="E79" s="101"/>
      <c r="F79" s="101"/>
      <c r="G79" s="101"/>
      <c r="H79" s="101"/>
      <c r="I79" s="101"/>
      <c r="J79" s="101"/>
      <c r="K79" s="101"/>
      <c r="L79" s="101"/>
      <c r="M79" s="101"/>
      <c r="N79" s="101"/>
    </row>
    <row r="80" spans="1:25" ht="15.5">
      <c r="E80" s="101"/>
      <c r="F80" s="101"/>
      <c r="G80" s="101"/>
      <c r="H80" s="101"/>
      <c r="I80" s="101"/>
      <c r="J80" s="101"/>
      <c r="K80" s="101"/>
      <c r="L80" s="101"/>
      <c r="M80" s="101"/>
      <c r="N80" s="101"/>
    </row>
    <row r="81" spans="5:14" ht="15.5">
      <c r="E81" s="101"/>
      <c r="F81" s="101"/>
      <c r="G81" s="101"/>
      <c r="H81" s="101"/>
      <c r="I81" s="101"/>
      <c r="J81" s="101"/>
      <c r="K81" s="101"/>
      <c r="L81" s="101"/>
      <c r="M81" s="101"/>
      <c r="N81" s="101"/>
    </row>
    <row r="82" spans="5:14" ht="15.5">
      <c r="E82" s="101"/>
      <c r="F82" s="101"/>
      <c r="G82" s="101"/>
      <c r="H82" s="101"/>
      <c r="I82" s="101"/>
      <c r="J82" s="101"/>
      <c r="K82" s="101"/>
      <c r="L82" s="101"/>
      <c r="M82" s="101"/>
      <c r="N82" s="101"/>
    </row>
    <row r="83" spans="5:14" ht="15.5">
      <c r="E83" s="101"/>
      <c r="F83" s="101"/>
      <c r="G83" s="101"/>
      <c r="H83" s="101"/>
      <c r="I83" s="101"/>
      <c r="J83" s="101"/>
      <c r="K83" s="101"/>
      <c r="L83" s="101"/>
      <c r="M83" s="101"/>
      <c r="N83" s="101"/>
    </row>
    <row r="84" spans="5:14" ht="15.5">
      <c r="E84" s="101"/>
      <c r="F84" s="101"/>
      <c r="G84" s="101"/>
      <c r="H84" s="101"/>
      <c r="I84" s="101"/>
      <c r="J84" s="101"/>
      <c r="K84" s="101"/>
      <c r="L84" s="101"/>
      <c r="M84" s="101"/>
      <c r="N84" s="101"/>
    </row>
    <row r="85" spans="5:14" ht="15.5">
      <c r="E85" s="101"/>
      <c r="F85" s="101"/>
      <c r="G85" s="101"/>
      <c r="H85" s="101"/>
      <c r="I85" s="101"/>
      <c r="J85" s="101"/>
      <c r="K85" s="101"/>
      <c r="L85" s="101"/>
      <c r="M85" s="101"/>
      <c r="N85" s="101"/>
    </row>
    <row r="86" spans="5:14" ht="15.5">
      <c r="E86" s="101"/>
      <c r="F86" s="101"/>
      <c r="G86" s="101"/>
      <c r="H86" s="101"/>
      <c r="I86" s="101"/>
      <c r="J86" s="101"/>
      <c r="K86" s="101"/>
      <c r="L86" s="101"/>
      <c r="M86" s="101"/>
      <c r="N86" s="101"/>
    </row>
    <row r="87" spans="5:14" ht="15.5">
      <c r="E87" s="101"/>
      <c r="F87" s="101"/>
      <c r="G87" s="101"/>
      <c r="H87" s="101"/>
      <c r="I87" s="101"/>
      <c r="J87" s="101"/>
      <c r="K87" s="101"/>
      <c r="L87" s="101"/>
      <c r="M87" s="101"/>
      <c r="N87" s="101"/>
    </row>
    <row r="88" spans="5:14" ht="15.5">
      <c r="E88" s="101"/>
      <c r="F88" s="101"/>
      <c r="G88" s="101"/>
      <c r="H88" s="101"/>
      <c r="I88" s="101"/>
      <c r="J88" s="101"/>
      <c r="K88" s="101"/>
      <c r="L88" s="101"/>
      <c r="M88" s="101"/>
      <c r="N88" s="101"/>
    </row>
    <row r="89" spans="5:14" ht="15.5">
      <c r="E89" s="101"/>
      <c r="F89" s="101"/>
      <c r="G89" s="101"/>
      <c r="H89" s="101"/>
      <c r="I89" s="101"/>
      <c r="J89" s="101"/>
      <c r="K89" s="101"/>
      <c r="L89" s="101"/>
      <c r="M89" s="101"/>
      <c r="N89" s="101"/>
    </row>
    <row r="90" spans="5:14" ht="15.5">
      <c r="E90" s="101"/>
      <c r="F90" s="101"/>
      <c r="G90" s="101"/>
      <c r="H90" s="101"/>
      <c r="I90" s="101"/>
      <c r="J90" s="101"/>
      <c r="K90" s="101"/>
      <c r="L90" s="101"/>
      <c r="M90" s="101"/>
      <c r="N90" s="101"/>
    </row>
    <row r="91" spans="5:14" ht="15.5">
      <c r="E91" s="101"/>
      <c r="F91" s="101"/>
      <c r="G91" s="101"/>
      <c r="H91" s="101"/>
      <c r="I91" s="101"/>
      <c r="J91" s="101"/>
      <c r="K91" s="101"/>
      <c r="L91" s="101"/>
      <c r="M91" s="101"/>
      <c r="N91" s="101"/>
    </row>
    <row r="92" spans="5:14" ht="15.5">
      <c r="E92" s="101"/>
      <c r="F92" s="101"/>
      <c r="G92" s="101"/>
      <c r="H92" s="101"/>
      <c r="I92" s="101"/>
      <c r="J92" s="101"/>
      <c r="K92" s="101"/>
      <c r="L92" s="101"/>
      <c r="M92" s="101"/>
      <c r="N92" s="101"/>
    </row>
    <row r="93" spans="5:14" ht="15.5">
      <c r="E93" s="101"/>
      <c r="F93" s="101"/>
      <c r="G93" s="101"/>
      <c r="H93" s="101"/>
      <c r="I93" s="101"/>
      <c r="J93" s="101"/>
      <c r="K93" s="101"/>
      <c r="L93" s="101"/>
      <c r="M93" s="101"/>
      <c r="N93" s="101"/>
    </row>
    <row r="94" spans="5:14" ht="15.5">
      <c r="E94" s="101"/>
      <c r="F94" s="101"/>
      <c r="G94" s="101"/>
      <c r="H94" s="101"/>
      <c r="I94" s="101"/>
      <c r="J94" s="101"/>
      <c r="K94" s="101"/>
      <c r="L94" s="101"/>
      <c r="M94" s="101"/>
      <c r="N94" s="101"/>
    </row>
    <row r="95" spans="5:14" ht="15.5">
      <c r="E95" s="101"/>
      <c r="F95" s="101"/>
      <c r="G95" s="101"/>
      <c r="H95" s="101"/>
      <c r="I95" s="101"/>
      <c r="J95" s="101"/>
      <c r="K95" s="101"/>
      <c r="L95" s="101"/>
      <c r="M95" s="101"/>
      <c r="N95" s="101"/>
    </row>
    <row r="96" spans="5:14" ht="15.5">
      <c r="E96" s="101"/>
      <c r="F96" s="101"/>
      <c r="G96" s="101"/>
      <c r="H96" s="101"/>
      <c r="I96" s="101"/>
      <c r="J96" s="101"/>
      <c r="K96" s="101"/>
      <c r="L96" s="101"/>
      <c r="M96" s="101"/>
      <c r="N96" s="101"/>
    </row>
    <row r="97" spans="5:14" ht="15.5">
      <c r="E97" s="101"/>
      <c r="F97" s="101"/>
      <c r="G97" s="101"/>
      <c r="H97" s="101"/>
      <c r="I97" s="101"/>
      <c r="J97" s="101"/>
      <c r="K97" s="101"/>
      <c r="L97" s="101"/>
      <c r="M97" s="101"/>
      <c r="N97" s="101"/>
    </row>
    <row r="98" spans="5:14" ht="15.5">
      <c r="E98" s="101"/>
      <c r="F98" s="101"/>
      <c r="G98" s="101"/>
      <c r="H98" s="101"/>
      <c r="I98" s="101"/>
      <c r="J98" s="101"/>
      <c r="K98" s="101"/>
      <c r="L98" s="101"/>
      <c r="M98" s="101"/>
      <c r="N98" s="101"/>
    </row>
    <row r="99" spans="5:14" ht="15.5">
      <c r="E99" s="101"/>
      <c r="F99" s="101"/>
      <c r="G99" s="101"/>
      <c r="H99" s="101"/>
      <c r="I99" s="101"/>
      <c r="J99" s="101"/>
      <c r="K99" s="101"/>
      <c r="L99" s="101"/>
      <c r="M99" s="101"/>
      <c r="N99" s="101"/>
    </row>
    <row r="100" spans="5:14" ht="15.5"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</row>
    <row r="101" spans="5:14" ht="15.5"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</row>
    <row r="102" spans="5:14" ht="15.5"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</row>
    <row r="103" spans="5:14" ht="15.5"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</row>
    <row r="104" spans="5:14" ht="15.5"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</row>
    <row r="105" spans="5:14" ht="15.5"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</row>
    <row r="106" spans="5:14" ht="15.5"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</row>
    <row r="107" spans="5:14" ht="15.5"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</row>
    <row r="108" spans="5:14" ht="15.5"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</row>
    <row r="109" spans="5:14" ht="15.5"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</row>
    <row r="110" spans="5:14" ht="15.5"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</row>
    <row r="111" spans="5:14" ht="15.5"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</row>
    <row r="112" spans="5:14" ht="15.5"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</row>
    <row r="113" spans="5:14" ht="15.5"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</row>
    <row r="114" spans="5:14" ht="15.5"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</row>
    <row r="115" spans="5:14" ht="15.5"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</row>
    <row r="116" spans="5:14" ht="15.5"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</row>
    <row r="117" spans="5:14" ht="15.5"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</row>
    <row r="118" spans="5:14" ht="15.5"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</row>
    <row r="119" spans="5:14" ht="15.5"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</row>
    <row r="120" spans="5:14" ht="15.5"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</row>
    <row r="121" spans="5:14" ht="15.5"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</row>
    <row r="122" spans="5:14" ht="15.5"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</row>
    <row r="123" spans="5:14" ht="15.5"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</row>
    <row r="124" spans="5:14" ht="15.5"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</row>
    <row r="125" spans="5:14" ht="15.5"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</row>
    <row r="126" spans="5:14" ht="15.5"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</row>
    <row r="127" spans="5:14" ht="15.5"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28" spans="5:14" ht="15.5"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</row>
    <row r="129" spans="5:14" ht="15.5"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</row>
    <row r="130" spans="5:14" ht="15.5"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</row>
    <row r="131" spans="5:14" ht="15.5"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</row>
    <row r="132" spans="5:14" ht="15.5"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</row>
    <row r="133" spans="5:14" ht="15.5"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</row>
    <row r="134" spans="5:14" ht="15.5"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</row>
    <row r="135" spans="5:14" ht="15.5"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</row>
    <row r="136" spans="5:14" ht="15.5"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</row>
    <row r="137" spans="5:14" ht="15.5"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</row>
    <row r="138" spans="5:14" ht="15.5"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</row>
    <row r="139" spans="5:14" ht="15.5"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</row>
    <row r="140" spans="5:14" ht="15.5"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</row>
    <row r="141" spans="5:14" ht="15.5"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</row>
    <row r="142" spans="5:14" ht="15.5"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</row>
    <row r="143" spans="5:14" ht="15.5"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</row>
    <row r="144" spans="5:14" ht="15.5"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</row>
    <row r="145" spans="5:14" ht="15.5"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</row>
    <row r="146" spans="5:14" ht="15.5"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</row>
    <row r="147" spans="5:14" ht="15.5"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</row>
    <row r="148" spans="5:14" ht="15.5"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</row>
    <row r="149" spans="5:14" ht="15.5"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</row>
    <row r="150" spans="5:14" ht="15.5"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</row>
    <row r="151" spans="5:14" ht="15.5"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</row>
    <row r="152" spans="5:14" ht="15.5"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</row>
    <row r="153" spans="5:14" ht="15.5"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</row>
    <row r="154" spans="5:14" ht="15.5"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</row>
    <row r="155" spans="5:14" ht="15.5"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</row>
    <row r="156" spans="5:14" ht="15.5"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</row>
    <row r="157" spans="5:14" ht="15.5"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</row>
    <row r="158" spans="5:14" ht="15.5"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</row>
    <row r="159" spans="5:14" ht="15.5"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</row>
    <row r="160" spans="5:14" ht="15.5"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</row>
    <row r="161" spans="5:14" ht="15.5"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</row>
    <row r="162" spans="5:14" ht="15.5"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</row>
    <row r="163" spans="5:14" ht="15.5"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</row>
    <row r="164" spans="5:14" ht="15.5"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</row>
    <row r="165" spans="5:14" ht="15.5"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</row>
    <row r="166" spans="5:14" ht="15.5"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</row>
    <row r="167" spans="5:14" ht="15.5"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</row>
    <row r="168" spans="5:14" ht="15.5"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</row>
    <row r="169" spans="5:14" ht="15.5"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</row>
    <row r="170" spans="5:14" ht="15.5"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</row>
    <row r="171" spans="5:14" ht="15.5"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</row>
    <row r="172" spans="5:14" ht="15.5"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</row>
    <row r="173" spans="5:14" ht="15.5"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</row>
    <row r="174" spans="5:14" ht="15.5"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</row>
    <row r="175" spans="5:14" ht="15.5"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</row>
    <row r="176" spans="5:14" ht="15.5"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</row>
    <row r="177" spans="5:14" ht="15.5"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</row>
    <row r="178" spans="5:14" ht="15.5"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</row>
    <row r="179" spans="5:14" ht="15.5"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</row>
    <row r="180" spans="5:14" ht="15.5"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</row>
    <row r="181" spans="5:14" ht="15.5"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</row>
    <row r="182" spans="5:14" ht="15.5"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</row>
    <row r="183" spans="5:14" ht="15.5"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</row>
    <row r="184" spans="5:14" ht="15.5"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</row>
    <row r="185" spans="5:14" ht="15.5"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</row>
    <row r="186" spans="5:14" ht="15.5"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</row>
    <row r="187" spans="5:14" ht="15.5"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</row>
    <row r="188" spans="5:14" ht="15.5"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</row>
    <row r="189" spans="5:14" ht="15.5"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</row>
    <row r="190" spans="5:14" ht="15.5"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</row>
    <row r="191" spans="5:14" ht="15.5"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</row>
    <row r="192" spans="5:14" ht="15.5"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</row>
    <row r="193" spans="5:14" ht="15.5"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</row>
    <row r="194" spans="5:14" ht="15.5"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</row>
    <row r="195" spans="5:14" ht="15.5"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</row>
    <row r="196" spans="5:14" ht="15.5"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</row>
    <row r="197" spans="5:14" ht="15.5"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</row>
    <row r="198" spans="5:14">
      <c r="E198" s="84"/>
      <c r="F198" s="84"/>
      <c r="G198" s="84"/>
      <c r="H198" s="84"/>
      <c r="I198" s="84"/>
      <c r="J198" s="84"/>
      <c r="K198" s="84"/>
      <c r="L198" s="84"/>
      <c r="M198" s="84"/>
      <c r="N198" s="84"/>
    </row>
    <row r="199" spans="5:14">
      <c r="E199" s="84"/>
      <c r="F199" s="84"/>
      <c r="G199" s="84"/>
      <c r="H199" s="84"/>
      <c r="I199" s="84"/>
      <c r="J199" s="84"/>
      <c r="K199" s="84"/>
      <c r="L199" s="84"/>
      <c r="M199" s="84"/>
      <c r="N199" s="84"/>
    </row>
    <row r="200" spans="5:14">
      <c r="E200" s="87"/>
      <c r="F200" s="87"/>
      <c r="G200" s="87"/>
      <c r="H200" s="87"/>
      <c r="I200" s="87"/>
      <c r="J200" s="87"/>
      <c r="K200" s="87"/>
      <c r="L200" s="87"/>
      <c r="M200" s="87"/>
      <c r="N200" s="87"/>
    </row>
    <row r="201" spans="5:14">
      <c r="E201" s="87"/>
      <c r="F201" s="87"/>
      <c r="G201" s="87"/>
      <c r="H201" s="87"/>
      <c r="I201" s="87"/>
      <c r="J201" s="87"/>
      <c r="K201" s="87"/>
      <c r="L201" s="87"/>
      <c r="M201" s="87"/>
      <c r="N201" s="87"/>
    </row>
    <row r="202" spans="5:14">
      <c r="E202" s="87"/>
      <c r="F202" s="87"/>
      <c r="G202" s="87"/>
      <c r="H202" s="87"/>
      <c r="I202" s="87"/>
      <c r="J202" s="87"/>
      <c r="K202" s="87"/>
      <c r="L202" s="87"/>
      <c r="M202" s="87"/>
      <c r="N202" s="87"/>
    </row>
    <row r="203" spans="5:14">
      <c r="E203" s="87"/>
      <c r="F203" s="87"/>
      <c r="G203" s="87"/>
      <c r="H203" s="87"/>
      <c r="I203" s="87"/>
      <c r="J203" s="87"/>
      <c r="K203" s="87"/>
      <c r="L203" s="87"/>
      <c r="M203" s="87"/>
      <c r="N203" s="87"/>
    </row>
    <row r="204" spans="5:14">
      <c r="E204" s="87"/>
      <c r="F204" s="87"/>
      <c r="G204" s="87"/>
      <c r="H204" s="87"/>
      <c r="I204" s="87"/>
      <c r="J204" s="87"/>
      <c r="K204" s="87"/>
      <c r="L204" s="87"/>
      <c r="M204" s="87"/>
      <c r="N204" s="87"/>
    </row>
    <row r="205" spans="5:14">
      <c r="E205" s="87"/>
      <c r="F205" s="87"/>
      <c r="G205" s="87"/>
      <c r="H205" s="87"/>
      <c r="I205" s="87"/>
      <c r="J205" s="87"/>
      <c r="K205" s="87"/>
      <c r="L205" s="87"/>
      <c r="M205" s="87"/>
      <c r="N205" s="87"/>
    </row>
    <row r="206" spans="5:14">
      <c r="E206" s="87"/>
      <c r="F206" s="87"/>
      <c r="G206" s="87"/>
      <c r="H206" s="87"/>
      <c r="I206" s="87"/>
      <c r="J206" s="87"/>
      <c r="K206" s="87"/>
      <c r="L206" s="87"/>
      <c r="M206" s="87"/>
      <c r="N206" s="87"/>
    </row>
    <row r="207" spans="5:14">
      <c r="E207" s="87"/>
      <c r="F207" s="87"/>
      <c r="G207" s="87"/>
      <c r="H207" s="87"/>
      <c r="I207" s="87"/>
      <c r="J207" s="87"/>
      <c r="K207" s="87"/>
      <c r="L207" s="87"/>
      <c r="M207" s="87"/>
      <c r="N207" s="87"/>
    </row>
    <row r="208" spans="5:14">
      <c r="E208" s="87"/>
      <c r="F208" s="87"/>
      <c r="G208" s="87"/>
      <c r="H208" s="87"/>
      <c r="I208" s="87"/>
      <c r="J208" s="87"/>
      <c r="K208" s="87"/>
      <c r="L208" s="87"/>
      <c r="M208" s="87"/>
      <c r="N208" s="87"/>
    </row>
    <row r="209" spans="5:14">
      <c r="E209" s="87"/>
      <c r="F209" s="87"/>
      <c r="G209" s="87"/>
      <c r="H209" s="87"/>
      <c r="I209" s="87"/>
      <c r="J209" s="87"/>
      <c r="K209" s="87"/>
      <c r="L209" s="87"/>
      <c r="M209" s="87"/>
      <c r="N209" s="87"/>
    </row>
    <row r="210" spans="5:14">
      <c r="E210" s="87"/>
      <c r="F210" s="87"/>
      <c r="G210" s="87"/>
      <c r="H210" s="87"/>
      <c r="I210" s="87"/>
      <c r="J210" s="87"/>
      <c r="K210" s="87"/>
      <c r="L210" s="87"/>
      <c r="M210" s="87"/>
      <c r="N210" s="87"/>
    </row>
    <row r="211" spans="5:14">
      <c r="E211" s="87"/>
      <c r="F211" s="87"/>
      <c r="G211" s="87"/>
      <c r="H211" s="87"/>
      <c r="I211" s="87"/>
      <c r="J211" s="87"/>
      <c r="K211" s="87"/>
      <c r="L211" s="87"/>
      <c r="M211" s="87"/>
      <c r="N211" s="87"/>
    </row>
    <row r="212" spans="5:14">
      <c r="E212" s="87"/>
      <c r="F212" s="87"/>
      <c r="G212" s="87"/>
      <c r="H212" s="87"/>
      <c r="I212" s="87"/>
      <c r="J212" s="87"/>
      <c r="K212" s="87"/>
      <c r="L212" s="87"/>
      <c r="M212" s="87"/>
      <c r="N212" s="87"/>
    </row>
    <row r="213" spans="5:14">
      <c r="E213" s="84"/>
      <c r="F213" s="84"/>
      <c r="G213" s="84"/>
      <c r="H213" s="84"/>
      <c r="I213" s="84"/>
      <c r="J213" s="84"/>
      <c r="K213" s="84"/>
      <c r="L213" s="84"/>
      <c r="M213" s="84"/>
      <c r="N213" s="84"/>
    </row>
    <row r="214" spans="5:14">
      <c r="E214" s="84"/>
      <c r="F214" s="84"/>
      <c r="G214" s="84"/>
      <c r="H214" s="84"/>
      <c r="I214" s="84"/>
      <c r="J214" s="84"/>
      <c r="K214" s="84"/>
      <c r="L214" s="84"/>
      <c r="M214" s="84"/>
      <c r="N214" s="84"/>
    </row>
    <row r="215" spans="5:14" ht="15.5">
      <c r="E215" s="58"/>
      <c r="F215" s="58"/>
      <c r="G215" s="58"/>
      <c r="H215" s="58"/>
      <c r="I215" s="58"/>
      <c r="J215" s="58"/>
      <c r="K215" s="58"/>
      <c r="L215" s="58"/>
      <c r="M215" s="58"/>
      <c r="N215" s="58"/>
    </row>
    <row r="216" spans="5:14" ht="15.5">
      <c r="E216" s="58"/>
      <c r="F216" s="58"/>
      <c r="G216" s="58"/>
      <c r="H216" s="58"/>
      <c r="I216" s="58"/>
      <c r="J216" s="58"/>
      <c r="K216" s="58"/>
      <c r="L216" s="58"/>
      <c r="M216" s="58"/>
      <c r="N216" s="58"/>
    </row>
    <row r="217" spans="5:14" ht="15.5">
      <c r="E217" s="83"/>
      <c r="F217" s="83"/>
      <c r="G217" s="83"/>
      <c r="H217" s="83"/>
      <c r="I217" s="83"/>
      <c r="J217" s="83"/>
      <c r="K217" s="83"/>
      <c r="L217" s="83"/>
      <c r="M217" s="83"/>
      <c r="N217" s="83"/>
    </row>
    <row r="218" spans="5:14" ht="15.5">
      <c r="E218" s="83"/>
      <c r="F218" s="83"/>
      <c r="G218" s="83"/>
      <c r="H218" s="83"/>
      <c r="I218" s="83"/>
      <c r="J218" s="83"/>
      <c r="K218" s="83"/>
      <c r="L218" s="83"/>
      <c r="M218" s="83"/>
      <c r="N218" s="83"/>
    </row>
    <row r="219" spans="5:14" ht="15.5">
      <c r="E219" s="83"/>
      <c r="F219" s="83"/>
      <c r="G219" s="83"/>
      <c r="H219" s="83"/>
      <c r="I219" s="83"/>
      <c r="J219" s="83"/>
      <c r="K219" s="83"/>
      <c r="L219" s="83"/>
      <c r="M219" s="83"/>
      <c r="N219" s="83"/>
    </row>
    <row r="220" spans="5:14">
      <c r="E220" s="84"/>
      <c r="F220" s="84"/>
      <c r="G220" s="84"/>
      <c r="H220" s="84"/>
      <c r="I220" s="84"/>
      <c r="J220" s="84"/>
      <c r="K220" s="84"/>
      <c r="L220" s="84"/>
      <c r="M220" s="84"/>
      <c r="N220" s="84"/>
    </row>
    <row r="221" spans="5:14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>
      <c r="E222" s="82"/>
      <c r="F222" s="82"/>
      <c r="G222" s="82"/>
      <c r="H222" s="82"/>
      <c r="I222" s="82"/>
      <c r="J222" s="82"/>
      <c r="K222" s="82"/>
      <c r="L222" s="82"/>
      <c r="M222" s="82"/>
      <c r="N222" s="82"/>
    </row>
    <row r="223" spans="5:14">
      <c r="E223" s="82"/>
      <c r="F223" s="82"/>
      <c r="G223" s="82"/>
      <c r="H223" s="82"/>
      <c r="I223" s="82"/>
      <c r="J223" s="82"/>
      <c r="K223" s="82"/>
      <c r="L223" s="82"/>
      <c r="M223" s="82"/>
      <c r="N223" s="82"/>
    </row>
    <row r="224" spans="5:14">
      <c r="E224" s="82"/>
      <c r="F224" s="82"/>
      <c r="G224" s="82"/>
      <c r="H224" s="82"/>
      <c r="I224" s="82"/>
      <c r="J224" s="82"/>
      <c r="K224" s="82"/>
      <c r="L224" s="82"/>
      <c r="M224" s="82"/>
      <c r="N224" s="82"/>
    </row>
    <row r="225" spans="5:14">
      <c r="E225" s="87"/>
      <c r="F225" s="87"/>
      <c r="G225" s="87"/>
      <c r="H225" s="87"/>
      <c r="I225" s="87"/>
      <c r="J225" s="87"/>
      <c r="K225" s="87"/>
      <c r="L225" s="87"/>
      <c r="M225" s="87"/>
      <c r="N225" s="87"/>
    </row>
    <row r="226" spans="5:14">
      <c r="E226" s="87"/>
      <c r="F226" s="87"/>
      <c r="G226" s="87"/>
      <c r="H226" s="87"/>
      <c r="I226" s="87"/>
      <c r="J226" s="87"/>
      <c r="K226" s="87"/>
      <c r="L226" s="87"/>
      <c r="M226" s="87"/>
      <c r="N226" s="87"/>
    </row>
    <row r="227" spans="5:14">
      <c r="E227" s="87"/>
      <c r="F227" s="87"/>
      <c r="G227" s="87"/>
      <c r="H227" s="87"/>
      <c r="I227" s="87"/>
      <c r="J227" s="87"/>
      <c r="K227" s="87"/>
      <c r="L227" s="87"/>
      <c r="M227" s="87"/>
      <c r="N227" s="87"/>
    </row>
    <row r="228" spans="5:14">
      <c r="E228" s="87"/>
      <c r="F228" s="87"/>
      <c r="G228" s="87"/>
      <c r="H228" s="87"/>
      <c r="I228" s="87"/>
      <c r="J228" s="87"/>
      <c r="K228" s="87"/>
      <c r="L228" s="87"/>
      <c r="M228" s="87"/>
      <c r="N228" s="87"/>
    </row>
    <row r="229" spans="5:14">
      <c r="E229" s="87"/>
      <c r="F229" s="87"/>
      <c r="G229" s="87"/>
      <c r="H229" s="87"/>
      <c r="I229" s="87"/>
      <c r="J229" s="87"/>
      <c r="K229" s="87"/>
      <c r="L229" s="87"/>
      <c r="M229" s="87"/>
      <c r="N229" s="87"/>
    </row>
    <row r="230" spans="5:14">
      <c r="E230" s="87"/>
      <c r="F230" s="87"/>
      <c r="G230" s="87"/>
      <c r="H230" s="87"/>
      <c r="I230" s="87"/>
      <c r="J230" s="87"/>
      <c r="K230" s="87"/>
      <c r="L230" s="87"/>
      <c r="M230" s="87"/>
      <c r="N230" s="87"/>
    </row>
    <row r="231" spans="5:14">
      <c r="E231" s="87"/>
      <c r="F231" s="87"/>
      <c r="G231" s="87"/>
      <c r="H231" s="87"/>
      <c r="I231" s="87"/>
      <c r="J231" s="87"/>
      <c r="K231" s="87"/>
      <c r="L231" s="87"/>
      <c r="M231" s="87"/>
      <c r="N231" s="87"/>
    </row>
    <row r="232" spans="5:14">
      <c r="E232" s="87"/>
      <c r="F232" s="87"/>
      <c r="G232" s="87"/>
      <c r="H232" s="87"/>
      <c r="I232" s="87"/>
      <c r="J232" s="87"/>
      <c r="K232" s="87"/>
      <c r="L232" s="87"/>
      <c r="M232" s="87"/>
      <c r="N232" s="87"/>
    </row>
    <row r="233" spans="5:14">
      <c r="E233" s="87"/>
      <c r="F233" s="87"/>
      <c r="G233" s="87"/>
      <c r="H233" s="87"/>
      <c r="I233" s="87"/>
      <c r="J233" s="87"/>
      <c r="K233" s="87"/>
      <c r="L233" s="87"/>
      <c r="M233" s="87"/>
      <c r="N233" s="87"/>
    </row>
    <row r="234" spans="5:14">
      <c r="E234" s="87"/>
      <c r="F234" s="87"/>
      <c r="G234" s="87"/>
      <c r="H234" s="87"/>
      <c r="I234" s="87"/>
      <c r="J234" s="87"/>
      <c r="K234" s="87"/>
      <c r="L234" s="87"/>
      <c r="M234" s="87"/>
      <c r="N234" s="87"/>
    </row>
    <row r="235" spans="5:14">
      <c r="E235" s="87"/>
      <c r="F235" s="87"/>
      <c r="G235" s="87"/>
      <c r="H235" s="87"/>
      <c r="I235" s="87"/>
      <c r="J235" s="87"/>
      <c r="K235" s="87"/>
      <c r="L235" s="87"/>
      <c r="M235" s="87"/>
      <c r="N235" s="87"/>
    </row>
    <row r="236" spans="5:14">
      <c r="E236" s="87"/>
      <c r="F236" s="87"/>
      <c r="G236" s="87"/>
      <c r="H236" s="87"/>
      <c r="I236" s="87"/>
      <c r="J236" s="87"/>
      <c r="K236" s="87"/>
      <c r="L236" s="87"/>
      <c r="M236" s="87"/>
      <c r="N236" s="87"/>
    </row>
    <row r="237" spans="5:14">
      <c r="E237" s="87"/>
      <c r="F237" s="87"/>
      <c r="G237" s="87"/>
      <c r="H237" s="87"/>
      <c r="I237" s="87"/>
      <c r="J237" s="87"/>
      <c r="K237" s="87"/>
      <c r="L237" s="87"/>
      <c r="M237" s="87"/>
      <c r="N237" s="87"/>
    </row>
    <row r="238" spans="5:14">
      <c r="E238" s="87"/>
      <c r="F238" s="87"/>
      <c r="G238" s="87"/>
      <c r="H238" s="87"/>
      <c r="I238" s="87"/>
      <c r="J238" s="87"/>
      <c r="K238" s="87"/>
      <c r="L238" s="87"/>
      <c r="M238" s="87"/>
      <c r="N238" s="87"/>
    </row>
    <row r="239" spans="5:14">
      <c r="E239" s="87"/>
      <c r="F239" s="87"/>
      <c r="G239" s="87"/>
      <c r="H239" s="87"/>
      <c r="I239" s="87"/>
      <c r="J239" s="87"/>
      <c r="K239" s="87"/>
      <c r="L239" s="87"/>
      <c r="M239" s="87"/>
      <c r="N239" s="87"/>
    </row>
    <row r="240" spans="5:14">
      <c r="E240" s="84"/>
      <c r="F240" s="84"/>
      <c r="G240" s="84"/>
      <c r="H240" s="84"/>
      <c r="I240" s="84"/>
      <c r="J240" s="84"/>
      <c r="K240" s="84"/>
      <c r="L240" s="84"/>
      <c r="M240" s="84"/>
      <c r="N240" s="84"/>
    </row>
    <row r="241" spans="5:14">
      <c r="E241" s="84"/>
      <c r="F241" s="84"/>
      <c r="G241" s="84"/>
      <c r="H241" s="84"/>
      <c r="I241" s="84"/>
      <c r="J241" s="84"/>
      <c r="K241" s="84"/>
      <c r="L241" s="84"/>
      <c r="M241" s="84"/>
      <c r="N241" s="84"/>
    </row>
    <row r="242" spans="5:14">
      <c r="E242" s="84"/>
      <c r="F242" s="84"/>
      <c r="G242" s="84"/>
      <c r="H242" s="84"/>
      <c r="I242" s="84"/>
      <c r="J242" s="84"/>
      <c r="K242" s="84"/>
      <c r="L242" s="84"/>
      <c r="M242" s="84"/>
      <c r="N242" s="84"/>
    </row>
    <row r="243" spans="5:14" ht="15.5">
      <c r="E243" s="83"/>
      <c r="F243" s="83"/>
      <c r="G243" s="83"/>
      <c r="H243" s="83"/>
      <c r="I243" s="83"/>
      <c r="J243" s="83"/>
      <c r="K243" s="83"/>
      <c r="L243" s="83"/>
      <c r="M243" s="83"/>
      <c r="N243" s="83"/>
    </row>
    <row r="244" spans="5:14" ht="15.5">
      <c r="E244" s="83"/>
      <c r="F244" s="83"/>
      <c r="G244" s="83"/>
      <c r="H244" s="83"/>
      <c r="I244" s="83"/>
      <c r="J244" s="83"/>
      <c r="K244" s="83"/>
      <c r="L244" s="83"/>
      <c r="M244" s="83"/>
      <c r="N244" s="83"/>
    </row>
    <row r="245" spans="5:14">
      <c r="E245" s="82"/>
      <c r="F245" s="82"/>
      <c r="G245" s="82"/>
      <c r="H245" s="82"/>
      <c r="I245" s="82"/>
      <c r="J245" s="82"/>
      <c r="K245" s="82"/>
      <c r="L245" s="82"/>
      <c r="M245" s="82"/>
      <c r="N245" s="82"/>
    </row>
    <row r="246" spans="5:14">
      <c r="E246" s="82"/>
      <c r="F246" s="82"/>
      <c r="G246" s="82"/>
      <c r="H246" s="82"/>
      <c r="I246" s="82"/>
      <c r="J246" s="82"/>
      <c r="K246" s="82"/>
      <c r="L246" s="82"/>
      <c r="M246" s="82"/>
      <c r="N246" s="82"/>
    </row>
    <row r="247" spans="5:14">
      <c r="E247" s="84"/>
      <c r="F247" s="84"/>
      <c r="G247" s="84"/>
      <c r="H247" s="84"/>
      <c r="I247" s="84"/>
      <c r="J247" s="84"/>
      <c r="K247" s="84"/>
      <c r="L247" s="84"/>
      <c r="M247" s="84"/>
      <c r="N247" s="84"/>
    </row>
    <row r="248" spans="5:14">
      <c r="E248" s="85"/>
      <c r="F248" s="85"/>
      <c r="G248" s="85"/>
      <c r="H248" s="85"/>
      <c r="I248" s="85"/>
      <c r="J248" s="85"/>
      <c r="K248" s="85"/>
      <c r="L248" s="85"/>
      <c r="M248" s="85"/>
      <c r="N248" s="85"/>
    </row>
    <row r="249" spans="5:14">
      <c r="E249" s="84"/>
      <c r="F249" s="84"/>
      <c r="G249" s="84"/>
      <c r="H249" s="84"/>
      <c r="I249" s="84"/>
      <c r="J249" s="84"/>
      <c r="K249" s="84"/>
      <c r="L249" s="84"/>
      <c r="M249" s="84"/>
      <c r="N249" s="84"/>
    </row>
    <row r="250" spans="5:14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>
      <c r="E251" s="77"/>
      <c r="F251" s="77"/>
      <c r="G251" s="77"/>
      <c r="H251" s="77"/>
      <c r="I251" s="77"/>
      <c r="J251" s="77"/>
      <c r="K251" s="77"/>
      <c r="L251" s="77"/>
      <c r="M251" s="77"/>
      <c r="N251" s="77"/>
    </row>
    <row r="252" spans="5:14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</sheetData>
  <mergeCells count="6">
    <mergeCell ref="Q4:Y4"/>
    <mergeCell ref="E6:I6"/>
    <mergeCell ref="O5:P5"/>
    <mergeCell ref="O6:P6"/>
    <mergeCell ref="J6:N6"/>
    <mergeCell ref="E5:N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315FF-6D64-41A3-B008-43FA94197F34}">
  <sheetPr codeName="Foglio6"/>
  <dimension ref="A1:AQ252"/>
  <sheetViews>
    <sheetView showGridLines="0" topLeftCell="A64" zoomScale="70" zoomScaleNormal="70" workbookViewId="0">
      <selection activeCell="I16" sqref="I16"/>
    </sheetView>
  </sheetViews>
  <sheetFormatPr defaultColWidth="9.1796875" defaultRowHeight="17.5" outlineLevelRow="1" outlineLevelCol="1"/>
  <cols>
    <col min="1" max="1" width="9.1796875" style="32"/>
    <col min="2" max="2" width="28.1796875" style="32" customWidth="1"/>
    <col min="3" max="3" width="42.453125" style="32" customWidth="1"/>
    <col min="4" max="4" width="23.26953125" style="32" bestFit="1" customWidth="1"/>
    <col min="5" max="14" width="12.7265625" style="169" customWidth="1" outlineLevel="1"/>
    <col min="15" max="15" width="34.54296875" style="32" customWidth="1"/>
    <col min="16" max="16" width="28.81640625" style="32" customWidth="1" collapsed="1"/>
    <col min="17" max="17" width="5.1796875" style="32" customWidth="1"/>
    <col min="18" max="25" width="4.54296875" style="32" bestFit="1" customWidth="1"/>
    <col min="26" max="16384" width="9.1796875" style="32"/>
  </cols>
  <sheetData>
    <row r="1" spans="1:43" s="72" customFormat="1" ht="32.5">
      <c r="A1" s="56" t="s">
        <v>497</v>
      </c>
      <c r="B1" s="81"/>
      <c r="C1" s="76"/>
      <c r="D1" s="73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78"/>
      <c r="Y1" s="78"/>
      <c r="Z1" s="78"/>
      <c r="AA1" s="74"/>
      <c r="AB1" s="74"/>
      <c r="AC1" s="74"/>
      <c r="AD1" s="74"/>
      <c r="AE1" s="74"/>
      <c r="AF1" s="74"/>
      <c r="AG1" s="74"/>
      <c r="AI1" s="75"/>
      <c r="AJ1" s="75"/>
      <c r="AK1" s="75"/>
      <c r="AL1" s="75"/>
      <c r="AM1" s="75"/>
      <c r="AN1" s="75"/>
      <c r="AO1" s="75"/>
      <c r="AP1" s="75"/>
      <c r="AQ1" s="75"/>
    </row>
    <row r="2" spans="1:43" s="72" customFormat="1" ht="30">
      <c r="A2" s="6" t="s">
        <v>347</v>
      </c>
      <c r="B2" s="81"/>
      <c r="D2" s="73"/>
      <c r="E2" s="77"/>
      <c r="F2" s="77"/>
      <c r="G2" s="77"/>
      <c r="H2" s="77"/>
      <c r="I2" s="77"/>
      <c r="J2" s="77"/>
      <c r="K2" s="77"/>
      <c r="L2" s="77"/>
      <c r="M2" s="77"/>
      <c r="N2" s="77"/>
      <c r="O2" s="73"/>
      <c r="P2" s="73"/>
      <c r="Q2" s="54"/>
      <c r="R2" s="54"/>
      <c r="S2" s="54"/>
      <c r="T2" s="54"/>
      <c r="U2" s="54"/>
      <c r="V2" s="54"/>
      <c r="W2" s="54"/>
      <c r="X2" s="54"/>
      <c r="Y2" s="54"/>
    </row>
    <row r="3" spans="1:43" s="72" customFormat="1">
      <c r="A3" s="81"/>
      <c r="B3" s="81"/>
      <c r="D3" s="73"/>
      <c r="E3" s="77"/>
      <c r="F3" s="77"/>
      <c r="G3" s="77"/>
      <c r="H3" s="77"/>
      <c r="I3" s="77"/>
      <c r="J3" s="77"/>
      <c r="K3" s="77"/>
      <c r="L3" s="77"/>
      <c r="M3" s="77"/>
      <c r="N3" s="77"/>
      <c r="O3" s="73"/>
      <c r="P3" s="73"/>
      <c r="Q3" s="54"/>
      <c r="R3" s="54"/>
      <c r="S3" s="54"/>
      <c r="T3" s="54"/>
      <c r="U3" s="54"/>
      <c r="V3" s="54"/>
      <c r="W3" s="54"/>
      <c r="X3" s="54"/>
      <c r="Y3" s="54"/>
    </row>
    <row r="4" spans="1:43" s="55" customFormat="1" ht="18">
      <c r="E4" s="88"/>
      <c r="F4" s="88"/>
      <c r="G4" s="88"/>
      <c r="H4" s="88"/>
      <c r="I4" s="88"/>
      <c r="J4" s="88"/>
      <c r="K4" s="88"/>
      <c r="L4" s="88"/>
      <c r="M4" s="88"/>
      <c r="N4" s="88"/>
      <c r="Q4" s="539" t="s">
        <v>71</v>
      </c>
      <c r="R4" s="540"/>
      <c r="S4" s="540"/>
      <c r="T4" s="540"/>
      <c r="U4" s="540"/>
      <c r="V4" s="540"/>
      <c r="W4" s="540"/>
      <c r="X4" s="540"/>
      <c r="Y4" s="541"/>
    </row>
    <row r="5" spans="1:43" s="53" customFormat="1" ht="134.15" customHeight="1">
      <c r="A5" s="52" t="s">
        <v>63</v>
      </c>
      <c r="B5" s="22" t="s">
        <v>62</v>
      </c>
      <c r="C5" s="22" t="s">
        <v>72</v>
      </c>
      <c r="D5" s="22" t="s">
        <v>138</v>
      </c>
      <c r="E5" s="525" t="s">
        <v>293</v>
      </c>
      <c r="F5" s="525"/>
      <c r="G5" s="525"/>
      <c r="H5" s="525"/>
      <c r="I5" s="525"/>
      <c r="J5" s="525"/>
      <c r="K5" s="525"/>
      <c r="L5" s="525"/>
      <c r="M5" s="525"/>
      <c r="N5" s="525"/>
      <c r="O5" s="542" t="s">
        <v>73</v>
      </c>
      <c r="P5" s="525"/>
      <c r="Q5" s="24" t="s">
        <v>44</v>
      </c>
      <c r="R5" s="25" t="s">
        <v>45</v>
      </c>
      <c r="S5" s="24" t="s">
        <v>46</v>
      </c>
      <c r="T5" s="25" t="s">
        <v>47</v>
      </c>
      <c r="U5" s="24" t="s">
        <v>48</v>
      </c>
      <c r="V5" s="25" t="s">
        <v>49</v>
      </c>
      <c r="W5" s="24" t="s">
        <v>50</v>
      </c>
      <c r="X5" s="25" t="s">
        <v>51</v>
      </c>
      <c r="Y5" s="24" t="s">
        <v>52</v>
      </c>
      <c r="Z5" s="2"/>
      <c r="AA5" s="2"/>
    </row>
    <row r="6" spans="1:43" s="44" customFormat="1" ht="20">
      <c r="A6" s="35" t="s">
        <v>74</v>
      </c>
      <c r="B6" s="45"/>
      <c r="C6" s="43"/>
      <c r="D6" s="45"/>
      <c r="E6" s="521" t="s">
        <v>500</v>
      </c>
      <c r="F6" s="522"/>
      <c r="G6" s="522"/>
      <c r="H6" s="522"/>
      <c r="I6" s="522"/>
      <c r="J6" s="521" t="s">
        <v>724</v>
      </c>
      <c r="K6" s="522"/>
      <c r="L6" s="522"/>
      <c r="M6" s="522"/>
      <c r="N6" s="522"/>
      <c r="O6" s="523" t="s">
        <v>359</v>
      </c>
      <c r="P6" s="524"/>
      <c r="Q6" s="50"/>
      <c r="R6" s="50"/>
      <c r="S6" s="50"/>
      <c r="T6" s="50"/>
      <c r="U6" s="50"/>
      <c r="V6" s="50"/>
      <c r="W6" s="50"/>
      <c r="X6" s="50"/>
      <c r="Y6" s="50"/>
    </row>
    <row r="7" spans="1:43" s="65" customFormat="1" ht="20">
      <c r="A7" s="35"/>
      <c r="B7" s="45"/>
      <c r="C7" s="43"/>
      <c r="D7" s="45"/>
      <c r="E7" s="89" t="s">
        <v>288</v>
      </c>
      <c r="F7" s="89" t="s">
        <v>289</v>
      </c>
      <c r="G7" s="89" t="s">
        <v>290</v>
      </c>
      <c r="H7" s="89" t="s">
        <v>291</v>
      </c>
      <c r="I7" s="89" t="s">
        <v>292</v>
      </c>
      <c r="J7" s="89" t="s">
        <v>288</v>
      </c>
      <c r="K7" s="89" t="s">
        <v>289</v>
      </c>
      <c r="L7" s="89" t="s">
        <v>290</v>
      </c>
      <c r="M7" s="89" t="s">
        <v>291</v>
      </c>
      <c r="N7" s="89" t="s">
        <v>292</v>
      </c>
      <c r="O7" s="68" t="s">
        <v>500</v>
      </c>
      <c r="P7" s="127" t="s">
        <v>501</v>
      </c>
      <c r="Q7" s="50"/>
      <c r="R7" s="50"/>
      <c r="S7" s="50"/>
      <c r="T7" s="50"/>
      <c r="U7" s="50"/>
      <c r="V7" s="50"/>
      <c r="W7" s="50"/>
      <c r="X7" s="50"/>
      <c r="Y7" s="50"/>
    </row>
    <row r="8" spans="1:43" s="65" customFormat="1" ht="15.5">
      <c r="A8" s="49" t="s">
        <v>294</v>
      </c>
      <c r="B8" s="100"/>
      <c r="D8" s="100"/>
      <c r="E8" s="143">
        <v>58496280</v>
      </c>
      <c r="F8" s="143">
        <v>24226623</v>
      </c>
      <c r="G8" s="143">
        <v>38613751</v>
      </c>
      <c r="H8" s="143">
        <v>24462233</v>
      </c>
      <c r="I8" s="143">
        <v>12467757</v>
      </c>
      <c r="J8" s="143">
        <v>58496280</v>
      </c>
      <c r="K8" s="143">
        <v>24226623</v>
      </c>
      <c r="L8" s="143">
        <v>38613751</v>
      </c>
      <c r="M8" s="143">
        <v>24462233</v>
      </c>
      <c r="N8" s="143">
        <v>12467757</v>
      </c>
      <c r="O8" s="118"/>
      <c r="P8" s="126"/>
      <c r="Q8" s="51"/>
      <c r="R8" s="51"/>
      <c r="S8" s="51"/>
      <c r="T8" s="51"/>
      <c r="U8" s="51"/>
      <c r="V8" s="51"/>
      <c r="W8" s="51"/>
      <c r="X8" s="51"/>
      <c r="Y8" s="51"/>
    </row>
    <row r="9" spans="1:43" s="65" customFormat="1" ht="15.5">
      <c r="A9" s="49"/>
      <c r="B9" s="100"/>
      <c r="D9" s="100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18"/>
      <c r="P9" s="126"/>
      <c r="Q9" s="51"/>
      <c r="R9" s="51"/>
      <c r="S9" s="51"/>
      <c r="T9" s="51"/>
      <c r="U9" s="51"/>
      <c r="V9" s="51"/>
      <c r="W9" s="51"/>
      <c r="X9" s="51"/>
      <c r="Y9" s="51"/>
    </row>
    <row r="10" spans="1:43" s="44" customFormat="1" ht="20">
      <c r="B10" s="46" t="s">
        <v>380</v>
      </c>
      <c r="C10" s="47"/>
      <c r="O10" s="348"/>
      <c r="P10" s="348"/>
      <c r="Q10" s="47"/>
      <c r="R10" s="47"/>
      <c r="S10" s="47"/>
      <c r="T10" s="47"/>
      <c r="U10" s="47"/>
      <c r="V10" s="47"/>
      <c r="W10" s="47"/>
      <c r="X10" s="47"/>
      <c r="Y10" s="47"/>
    </row>
    <row r="11" spans="1:43" s="349" customFormat="1" ht="19.5" customHeight="1" outlineLevel="1">
      <c r="A11" s="349" t="s">
        <v>74</v>
      </c>
      <c r="B11" s="350" t="s">
        <v>75</v>
      </c>
      <c r="C11" s="351" t="s">
        <v>244</v>
      </c>
      <c r="D11" s="352">
        <v>7</v>
      </c>
      <c r="E11" s="143">
        <v>2114603.638309638</v>
      </c>
      <c r="F11" s="143">
        <v>1066579.6113978263</v>
      </c>
      <c r="G11" s="143">
        <v>1588341.7432673702</v>
      </c>
      <c r="H11" s="143">
        <v>1089248.1015892264</v>
      </c>
      <c r="I11" s="143">
        <v>313374.9094633304</v>
      </c>
      <c r="J11" s="143">
        <v>2310330.0620258823</v>
      </c>
      <c r="K11" s="143">
        <v>1159150.8634398547</v>
      </c>
      <c r="L11" s="143">
        <v>1756915.1123308863</v>
      </c>
      <c r="M11" s="143">
        <v>1171333.2781840933</v>
      </c>
      <c r="N11" s="143">
        <v>383325.72688878269</v>
      </c>
      <c r="O11" s="353">
        <v>47585.999999999985</v>
      </c>
      <c r="P11" s="353">
        <v>38191.999999999993</v>
      </c>
      <c r="Q11" s="227"/>
      <c r="R11" s="11" t="s">
        <v>53</v>
      </c>
      <c r="S11" s="227"/>
      <c r="T11" s="11"/>
      <c r="U11" s="227"/>
      <c r="V11" s="11"/>
      <c r="W11" s="227"/>
      <c r="X11" s="11"/>
      <c r="Y11" s="227"/>
    </row>
    <row r="12" spans="1:43" s="44" customFormat="1" ht="14.25" customHeight="1" outlineLevel="1">
      <c r="B12" s="47"/>
      <c r="C12" s="47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348"/>
      <c r="P12" s="348"/>
      <c r="Q12" s="47"/>
      <c r="R12" s="47"/>
      <c r="S12" s="47"/>
      <c r="T12" s="47"/>
      <c r="U12" s="47"/>
      <c r="V12" s="47"/>
      <c r="W12" s="47"/>
      <c r="X12" s="47"/>
      <c r="Y12" s="47"/>
    </row>
    <row r="13" spans="1:43" s="354" customFormat="1" ht="19.5" customHeight="1" outlineLevel="1">
      <c r="A13" s="354" t="s">
        <v>74</v>
      </c>
      <c r="B13" s="350" t="s">
        <v>75</v>
      </c>
      <c r="C13" s="351" t="s">
        <v>238</v>
      </c>
      <c r="D13" s="352"/>
      <c r="E13" s="143">
        <v>1348488.03444488</v>
      </c>
      <c r="F13" s="143">
        <v>755324.70220521209</v>
      </c>
      <c r="G13" s="143">
        <v>981467.02128306264</v>
      </c>
      <c r="H13" s="143">
        <v>622286.97411964228</v>
      </c>
      <c r="I13" s="143">
        <v>203332.08880801077</v>
      </c>
      <c r="J13" s="143">
        <v>1423434.1261273017</v>
      </c>
      <c r="K13" s="143">
        <v>786396.75797584455</v>
      </c>
      <c r="L13" s="143">
        <v>1068204.1444793679</v>
      </c>
      <c r="M13" s="143">
        <v>694820.43329094979</v>
      </c>
      <c r="N13" s="143">
        <v>221383.86852245059</v>
      </c>
      <c r="O13" s="353">
        <v>12460.8</v>
      </c>
      <c r="P13" s="353">
        <v>8905.5999999999985</v>
      </c>
      <c r="Q13" s="227"/>
      <c r="R13" s="11" t="s">
        <v>53</v>
      </c>
      <c r="S13" s="227"/>
      <c r="T13" s="11"/>
      <c r="U13" s="227"/>
      <c r="V13" s="11"/>
      <c r="W13" s="227"/>
      <c r="X13" s="11"/>
      <c r="Y13" s="227"/>
    </row>
    <row r="14" spans="1:43" s="44" customFormat="1" ht="14.25" customHeight="1" outlineLevel="1">
      <c r="A14" s="354" t="s">
        <v>74</v>
      </c>
      <c r="B14" s="355" t="s">
        <v>75</v>
      </c>
      <c r="C14" s="47" t="s">
        <v>103</v>
      </c>
      <c r="D14" s="48">
        <v>4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356"/>
      <c r="P14" s="356"/>
    </row>
    <row r="15" spans="1:43" s="44" customFormat="1" ht="14.25" customHeight="1" outlineLevel="1">
      <c r="A15" s="354" t="s">
        <v>74</v>
      </c>
      <c r="B15" s="355" t="s">
        <v>75</v>
      </c>
      <c r="C15" s="47" t="s">
        <v>104</v>
      </c>
      <c r="D15" s="48">
        <v>2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356"/>
      <c r="P15" s="356"/>
    </row>
    <row r="16" spans="1:43" s="44" customFormat="1" ht="14.25" customHeight="1" outlineLevel="1">
      <c r="A16" s="354" t="s">
        <v>74</v>
      </c>
      <c r="B16" s="355" t="s">
        <v>75</v>
      </c>
      <c r="C16" s="47" t="s">
        <v>105</v>
      </c>
      <c r="D16" s="48">
        <v>3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356"/>
      <c r="P16" s="356"/>
    </row>
    <row r="17" spans="1:25" s="44" customFormat="1" ht="14.25" customHeight="1" outlineLevel="1">
      <c r="A17" s="354" t="s">
        <v>74</v>
      </c>
      <c r="B17" s="355" t="s">
        <v>75</v>
      </c>
      <c r="C17" s="47" t="s">
        <v>106</v>
      </c>
      <c r="D17" s="48">
        <v>1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356"/>
      <c r="P17" s="356"/>
    </row>
    <row r="18" spans="1:25" s="44" customFormat="1" ht="14.25" customHeight="1" outlineLevel="1">
      <c r="B18" s="47"/>
      <c r="C18" s="47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348"/>
      <c r="P18" s="348"/>
      <c r="Q18" s="47"/>
      <c r="R18" s="47"/>
      <c r="S18" s="47"/>
      <c r="T18" s="47"/>
      <c r="U18" s="47"/>
      <c r="V18" s="47"/>
      <c r="W18" s="47"/>
      <c r="X18" s="47"/>
      <c r="Y18" s="47"/>
    </row>
    <row r="19" spans="1:25" s="354" customFormat="1" ht="19.5" customHeight="1" outlineLevel="1">
      <c r="A19" s="354" t="s">
        <v>74</v>
      </c>
      <c r="B19" s="350" t="s">
        <v>75</v>
      </c>
      <c r="C19" s="351" t="s">
        <v>207</v>
      </c>
      <c r="D19" s="352"/>
      <c r="E19" s="143">
        <v>957644.50483094808</v>
      </c>
      <c r="F19" s="143">
        <v>481895.20914505783</v>
      </c>
      <c r="G19" s="143">
        <v>732956.61880908499</v>
      </c>
      <c r="H19" s="143">
        <v>515605.20108002773</v>
      </c>
      <c r="I19" s="143">
        <v>149792.82584296918</v>
      </c>
      <c r="J19" s="143">
        <v>1159396.4047529153</v>
      </c>
      <c r="K19" s="143">
        <v>580355.10622920259</v>
      </c>
      <c r="L19" s="143">
        <v>910219.9724403196</v>
      </c>
      <c r="M19" s="143">
        <v>643332.97744215326</v>
      </c>
      <c r="N19" s="143">
        <v>189656.55443504624</v>
      </c>
      <c r="O19" s="353">
        <v>12770.999999999998</v>
      </c>
      <c r="P19" s="353">
        <v>10434.599999999999</v>
      </c>
      <c r="Q19" s="227"/>
      <c r="R19" s="11" t="s">
        <v>53</v>
      </c>
      <c r="S19" s="227"/>
      <c r="T19" s="11"/>
      <c r="U19" s="227"/>
      <c r="V19" s="11"/>
      <c r="W19" s="227"/>
      <c r="X19" s="11"/>
      <c r="Y19" s="227"/>
    </row>
    <row r="20" spans="1:25" s="44" customFormat="1" ht="14.25" customHeight="1" outlineLevel="1">
      <c r="A20" s="354" t="s">
        <v>74</v>
      </c>
      <c r="B20" s="355" t="s">
        <v>75</v>
      </c>
      <c r="C20" s="47" t="s">
        <v>208</v>
      </c>
      <c r="D20" s="48">
        <v>1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356"/>
      <c r="P20" s="356"/>
    </row>
    <row r="21" spans="1:25" s="44" customFormat="1" ht="14.25" customHeight="1" outlineLevel="1">
      <c r="A21" s="354" t="s">
        <v>74</v>
      </c>
      <c r="B21" s="355" t="s">
        <v>75</v>
      </c>
      <c r="C21" s="47" t="s">
        <v>145</v>
      </c>
      <c r="D21" s="48">
        <v>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356"/>
      <c r="P21" s="356"/>
    </row>
    <row r="22" spans="1:25" s="44" customFormat="1" ht="14.25" customHeight="1" outlineLevel="1">
      <c r="A22" s="354" t="s">
        <v>74</v>
      </c>
      <c r="B22" s="355" t="s">
        <v>75</v>
      </c>
      <c r="C22" s="47" t="s">
        <v>109</v>
      </c>
      <c r="D22" s="48">
        <v>2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356"/>
      <c r="P22" s="356"/>
    </row>
    <row r="23" spans="1:25" s="44" customFormat="1" ht="14.25" customHeight="1" outlineLevel="1">
      <c r="A23" s="354"/>
      <c r="B23" s="355"/>
      <c r="C23" s="47"/>
      <c r="D23" s="48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356"/>
      <c r="P23" s="356"/>
    </row>
    <row r="24" spans="1:25" s="357" customFormat="1" ht="19.5" customHeight="1" outlineLevel="1">
      <c r="A24" s="357" t="s">
        <v>74</v>
      </c>
      <c r="B24" s="358" t="s">
        <v>139</v>
      </c>
      <c r="C24" s="351" t="s">
        <v>149</v>
      </c>
      <c r="D24" s="359">
        <v>7</v>
      </c>
      <c r="E24" s="143">
        <v>1892141.5635408382</v>
      </c>
      <c r="F24" s="143">
        <v>999781.78545958642</v>
      </c>
      <c r="G24" s="143">
        <v>1005775.0503990038</v>
      </c>
      <c r="H24" s="143">
        <v>547317.96505061048</v>
      </c>
      <c r="I24" s="143">
        <v>158288.63244151941</v>
      </c>
      <c r="J24" s="143">
        <v>2083010.6542070566</v>
      </c>
      <c r="K24" s="143">
        <v>1079485.6047218312</v>
      </c>
      <c r="L24" s="143">
        <v>1127893.6284292061</v>
      </c>
      <c r="M24" s="143">
        <v>644928.39581286022</v>
      </c>
      <c r="N24" s="143">
        <v>192054.25833317172</v>
      </c>
      <c r="O24" s="353">
        <v>22945.999999999996</v>
      </c>
      <c r="P24" s="353">
        <v>19634.999999999996</v>
      </c>
      <c r="Q24" s="11"/>
      <c r="R24" s="11" t="s">
        <v>53</v>
      </c>
      <c r="S24" s="11"/>
      <c r="T24" s="11"/>
      <c r="U24" s="11"/>
      <c r="V24" s="11"/>
      <c r="W24" s="11"/>
      <c r="X24" s="11"/>
      <c r="Y24" s="11"/>
    </row>
    <row r="25" spans="1:25" s="44" customFormat="1" ht="14.25" customHeight="1" outlineLevel="1">
      <c r="B25" s="47"/>
      <c r="C25" s="47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348"/>
      <c r="P25" s="348"/>
      <c r="Q25" s="47"/>
      <c r="R25" s="47"/>
      <c r="S25" s="47"/>
      <c r="T25" s="47"/>
      <c r="U25" s="47"/>
      <c r="V25" s="47"/>
      <c r="W25" s="47"/>
      <c r="X25" s="47"/>
      <c r="Y25" s="47"/>
    </row>
    <row r="26" spans="1:25" s="354" customFormat="1" ht="19.5" customHeight="1" outlineLevel="1">
      <c r="A26" s="354" t="s">
        <v>74</v>
      </c>
      <c r="B26" s="350" t="s">
        <v>139</v>
      </c>
      <c r="C26" s="351" t="s">
        <v>239</v>
      </c>
      <c r="D26" s="352"/>
      <c r="E26" s="143">
        <v>1082602.8625215436</v>
      </c>
      <c r="F26" s="143">
        <v>567214.92005797511</v>
      </c>
      <c r="G26" s="143">
        <v>460794.64445871202</v>
      </c>
      <c r="H26" s="143">
        <v>252028.21206464441</v>
      </c>
      <c r="I26" s="143">
        <v>65913.48615170861</v>
      </c>
      <c r="J26" s="143">
        <v>1273984.1947605656</v>
      </c>
      <c r="K26" s="143">
        <v>661236.66649078322</v>
      </c>
      <c r="L26" s="143">
        <v>595449.03796531155</v>
      </c>
      <c r="M26" s="143">
        <v>314595.39454801299</v>
      </c>
      <c r="N26" s="143">
        <v>100288.59069722956</v>
      </c>
      <c r="O26" s="353">
        <v>5130.3999999999996</v>
      </c>
      <c r="P26" s="353">
        <v>4241.5999999999995</v>
      </c>
      <c r="Q26" s="227"/>
      <c r="R26" s="11" t="s">
        <v>53</v>
      </c>
      <c r="S26" s="227"/>
      <c r="T26" s="11"/>
      <c r="U26" s="227"/>
      <c r="V26" s="11"/>
      <c r="W26" s="227"/>
      <c r="X26" s="11"/>
      <c r="Y26" s="227"/>
    </row>
    <row r="27" spans="1:25" s="44" customFormat="1" ht="14.25" customHeight="1" outlineLevel="1">
      <c r="A27" s="354" t="s">
        <v>74</v>
      </c>
      <c r="B27" s="360" t="s">
        <v>139</v>
      </c>
      <c r="C27" s="47" t="s">
        <v>110</v>
      </c>
      <c r="D27" s="48">
        <v>4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356"/>
      <c r="P27" s="356"/>
    </row>
    <row r="28" spans="1:25" s="44" customFormat="1" ht="14.25" customHeight="1" outlineLevel="1">
      <c r="A28" s="354" t="s">
        <v>74</v>
      </c>
      <c r="B28" s="360" t="s">
        <v>139</v>
      </c>
      <c r="C28" s="47" t="s">
        <v>111</v>
      </c>
      <c r="D28" s="48">
        <v>2</v>
      </c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356"/>
      <c r="P28" s="356"/>
    </row>
    <row r="29" spans="1:25" s="44" customFormat="1" ht="14.25" customHeight="1" outlineLevel="1">
      <c r="A29" s="354" t="s">
        <v>74</v>
      </c>
      <c r="B29" s="360" t="s">
        <v>139</v>
      </c>
      <c r="C29" s="47" t="s">
        <v>112</v>
      </c>
      <c r="D29" s="48">
        <v>3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356"/>
      <c r="P29" s="356"/>
    </row>
    <row r="30" spans="1:25" s="44" customFormat="1" ht="14.25" customHeight="1" outlineLevel="1">
      <c r="A30" s="354" t="s">
        <v>74</v>
      </c>
      <c r="B30" s="360" t="s">
        <v>139</v>
      </c>
      <c r="C30" s="47" t="s">
        <v>113</v>
      </c>
      <c r="D30" s="48">
        <v>1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356"/>
      <c r="P30" s="356"/>
    </row>
    <row r="31" spans="1:25" s="44" customFormat="1" ht="14.25" customHeight="1" outlineLevel="1">
      <c r="B31" s="47"/>
      <c r="C31" s="47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348"/>
      <c r="P31" s="348"/>
      <c r="Q31" s="47"/>
      <c r="R31" s="47"/>
      <c r="S31" s="47"/>
      <c r="T31" s="47"/>
      <c r="U31" s="47"/>
      <c r="V31" s="47"/>
      <c r="W31" s="47"/>
      <c r="X31" s="47"/>
      <c r="Y31" s="47"/>
    </row>
    <row r="32" spans="1:25" s="354" customFormat="1" ht="19.5" customHeight="1" outlineLevel="1">
      <c r="A32" s="354" t="s">
        <v>74</v>
      </c>
      <c r="B32" s="350" t="s">
        <v>139</v>
      </c>
      <c r="C32" s="351" t="s">
        <v>209</v>
      </c>
      <c r="D32" s="352"/>
      <c r="E32" s="143">
        <v>885389.85699214158</v>
      </c>
      <c r="F32" s="143">
        <v>466939.31872037193</v>
      </c>
      <c r="G32" s="143">
        <v>508062.44427114958</v>
      </c>
      <c r="H32" s="143">
        <v>286678.74708619772</v>
      </c>
      <c r="I32" s="143">
        <v>95325.530293043324</v>
      </c>
      <c r="J32" s="143">
        <v>863271.52856646606</v>
      </c>
      <c r="K32" s="143">
        <v>432399.99944531132</v>
      </c>
      <c r="L32" s="143">
        <v>495936.21836210985</v>
      </c>
      <c r="M32" s="143">
        <v>292266.92398127646</v>
      </c>
      <c r="N32" s="143">
        <v>98164.53272250318</v>
      </c>
      <c r="O32" s="353">
        <v>7425</v>
      </c>
      <c r="P32" s="353">
        <v>5395.4999999999991</v>
      </c>
      <c r="Q32" s="227"/>
      <c r="R32" s="11" t="s">
        <v>53</v>
      </c>
      <c r="S32" s="227"/>
      <c r="T32" s="11"/>
      <c r="U32" s="227"/>
      <c r="V32" s="11"/>
      <c r="W32" s="227"/>
      <c r="X32" s="11"/>
      <c r="Y32" s="227"/>
    </row>
    <row r="33" spans="1:25" s="44" customFormat="1" ht="14.25" customHeight="1" outlineLevel="1">
      <c r="A33" s="354" t="s">
        <v>74</v>
      </c>
      <c r="B33" s="360" t="s">
        <v>139</v>
      </c>
      <c r="C33" s="47" t="s">
        <v>210</v>
      </c>
      <c r="D33" s="48">
        <v>1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356"/>
      <c r="P33" s="356"/>
    </row>
    <row r="34" spans="1:25" s="44" customFormat="1" ht="14.25" customHeight="1" outlineLevel="1">
      <c r="A34" s="354" t="s">
        <v>74</v>
      </c>
      <c r="B34" s="360" t="s">
        <v>139</v>
      </c>
      <c r="C34" s="47" t="s">
        <v>146</v>
      </c>
      <c r="D34" s="48">
        <v>3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356"/>
      <c r="P34" s="356"/>
    </row>
    <row r="35" spans="1:25" s="44" customFormat="1" ht="14.25" customHeight="1" outlineLevel="1">
      <c r="A35" s="354" t="s">
        <v>74</v>
      </c>
      <c r="B35" s="360" t="s">
        <v>139</v>
      </c>
      <c r="C35" s="47" t="s">
        <v>116</v>
      </c>
      <c r="D35" s="48">
        <v>2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356"/>
      <c r="P35" s="356"/>
    </row>
    <row r="36" spans="1:25" s="44" customFormat="1" ht="14.25" customHeight="1" outlineLevel="1">
      <c r="A36" s="354"/>
      <c r="B36" s="355"/>
      <c r="C36" s="47"/>
      <c r="D36" s="48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356"/>
      <c r="P36" s="356"/>
    </row>
    <row r="37" spans="1:25" s="349" customFormat="1" ht="19.5" customHeight="1" outlineLevel="1">
      <c r="A37" s="349" t="s">
        <v>74</v>
      </c>
      <c r="B37" s="350" t="s">
        <v>140</v>
      </c>
      <c r="C37" s="351" t="s">
        <v>150</v>
      </c>
      <c r="D37" s="352">
        <v>7</v>
      </c>
      <c r="E37" s="143">
        <v>1968960.8229286396</v>
      </c>
      <c r="F37" s="143">
        <v>1136451.0346416871</v>
      </c>
      <c r="G37" s="143">
        <v>1036070.5955770598</v>
      </c>
      <c r="H37" s="143">
        <v>593480.72941933619</v>
      </c>
      <c r="I37" s="143">
        <v>162261.85216752414</v>
      </c>
      <c r="J37" s="143">
        <v>1769251.9394601632</v>
      </c>
      <c r="K37" s="143">
        <v>1025789.3265266668</v>
      </c>
      <c r="L37" s="143">
        <v>913926.46315719269</v>
      </c>
      <c r="M37" s="143">
        <v>511643.20300553658</v>
      </c>
      <c r="N37" s="143">
        <v>139354.18055433547</v>
      </c>
      <c r="O37" s="353">
        <v>23869.999999999993</v>
      </c>
      <c r="P37" s="353">
        <v>14629.999999999996</v>
      </c>
      <c r="Q37" s="227" t="s">
        <v>53</v>
      </c>
      <c r="R37" s="11" t="s">
        <v>53</v>
      </c>
      <c r="S37" s="227"/>
      <c r="T37" s="11"/>
      <c r="U37" s="227"/>
      <c r="V37" s="11"/>
      <c r="W37" s="227"/>
      <c r="X37" s="11"/>
      <c r="Y37" s="227"/>
    </row>
    <row r="38" spans="1:25" s="349" customFormat="1" ht="19.5" customHeight="1" outlineLevel="1">
      <c r="B38" s="360"/>
      <c r="C38" s="241"/>
      <c r="D38" s="361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362"/>
      <c r="P38" s="362"/>
      <c r="Q38" s="363"/>
      <c r="R38" s="363"/>
      <c r="S38" s="363"/>
      <c r="T38" s="363"/>
      <c r="U38" s="363"/>
      <c r="V38" s="363"/>
      <c r="W38" s="363"/>
      <c r="X38" s="363"/>
      <c r="Y38" s="363"/>
    </row>
    <row r="39" spans="1:25" s="354" customFormat="1" ht="19.5" customHeight="1" outlineLevel="1">
      <c r="A39" s="354" t="s">
        <v>74</v>
      </c>
      <c r="B39" s="350" t="s">
        <v>140</v>
      </c>
      <c r="C39" s="351" t="s">
        <v>240</v>
      </c>
      <c r="D39" s="352"/>
      <c r="E39" s="143">
        <v>1510206.3454775792</v>
      </c>
      <c r="F39" s="143">
        <v>857170.75139920844</v>
      </c>
      <c r="G39" s="143">
        <v>769078.95268173167</v>
      </c>
      <c r="H39" s="143">
        <v>427875.75369845756</v>
      </c>
      <c r="I39" s="143">
        <v>171928.61395791749</v>
      </c>
      <c r="J39" s="143">
        <v>1586520.3202302046</v>
      </c>
      <c r="K39" s="143">
        <v>923503.72702985769</v>
      </c>
      <c r="L39" s="143">
        <v>850406.0401602505</v>
      </c>
      <c r="M39" s="143">
        <v>473160.95931448467</v>
      </c>
      <c r="N39" s="143">
        <v>161967.45751426867</v>
      </c>
      <c r="O39" s="353">
        <v>9776.7999999999993</v>
      </c>
      <c r="P39" s="353">
        <v>6855.1999999999989</v>
      </c>
      <c r="Q39" s="227" t="s">
        <v>53</v>
      </c>
      <c r="R39" s="11" t="s">
        <v>53</v>
      </c>
      <c r="S39" s="227"/>
      <c r="T39" s="11"/>
      <c r="U39" s="227"/>
      <c r="V39" s="11"/>
      <c r="W39" s="227"/>
      <c r="X39" s="11"/>
      <c r="Y39" s="227"/>
    </row>
    <row r="40" spans="1:25" s="44" customFormat="1" ht="14.25" customHeight="1" outlineLevel="1">
      <c r="A40" s="354" t="s">
        <v>74</v>
      </c>
      <c r="B40" s="360" t="s">
        <v>140</v>
      </c>
      <c r="C40" s="47" t="s">
        <v>117</v>
      </c>
      <c r="D40" s="48">
        <v>4</v>
      </c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356"/>
      <c r="P40" s="356"/>
    </row>
    <row r="41" spans="1:25" s="44" customFormat="1" ht="14.25" customHeight="1" outlineLevel="1">
      <c r="A41" s="354" t="s">
        <v>74</v>
      </c>
      <c r="B41" s="360" t="s">
        <v>140</v>
      </c>
      <c r="C41" s="47" t="s">
        <v>118</v>
      </c>
      <c r="D41" s="48">
        <v>2</v>
      </c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356"/>
      <c r="P41" s="356"/>
    </row>
    <row r="42" spans="1:25" s="44" customFormat="1" ht="14.25" customHeight="1" outlineLevel="1">
      <c r="A42" s="354" t="s">
        <v>74</v>
      </c>
      <c r="B42" s="360" t="s">
        <v>140</v>
      </c>
      <c r="C42" s="47" t="s">
        <v>119</v>
      </c>
      <c r="D42" s="48">
        <v>3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356"/>
      <c r="P42" s="356"/>
    </row>
    <row r="43" spans="1:25" s="44" customFormat="1" ht="14.25" customHeight="1" outlineLevel="1">
      <c r="A43" s="354" t="s">
        <v>74</v>
      </c>
      <c r="B43" s="360" t="s">
        <v>140</v>
      </c>
      <c r="C43" s="47" t="s">
        <v>120</v>
      </c>
      <c r="D43" s="48">
        <v>1</v>
      </c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356"/>
      <c r="P43" s="356"/>
    </row>
    <row r="44" spans="1:25" s="44" customFormat="1" ht="14.25" customHeight="1" outlineLevel="1">
      <c r="B44" s="360"/>
      <c r="C44" s="47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348"/>
      <c r="P44" s="348"/>
      <c r="Q44" s="47"/>
      <c r="R44" s="47"/>
      <c r="S44" s="47"/>
      <c r="T44" s="47"/>
      <c r="U44" s="47"/>
      <c r="V44" s="47"/>
      <c r="W44" s="47"/>
      <c r="X44" s="47"/>
      <c r="Y44" s="47"/>
    </row>
    <row r="45" spans="1:25" s="354" customFormat="1" ht="19.5" customHeight="1" outlineLevel="1">
      <c r="A45" s="354" t="s">
        <v>74</v>
      </c>
      <c r="B45" s="350" t="s">
        <v>140</v>
      </c>
      <c r="C45" s="351" t="s">
        <v>211</v>
      </c>
      <c r="D45" s="352"/>
      <c r="E45" s="143">
        <v>944297.53752700053</v>
      </c>
      <c r="F45" s="143">
        <v>534188.82243686437</v>
      </c>
      <c r="G45" s="143">
        <v>474530.78477667691</v>
      </c>
      <c r="H45" s="143">
        <v>255339.28296353374</v>
      </c>
      <c r="I45" s="143">
        <v>88168.082684746099</v>
      </c>
      <c r="J45" s="143">
        <v>888041.51401475375</v>
      </c>
      <c r="K45" s="143">
        <v>507260.55152804079</v>
      </c>
      <c r="L45" s="143">
        <v>449535.58634108934</v>
      </c>
      <c r="M45" s="143">
        <v>232862.89291022148</v>
      </c>
      <c r="N45" s="143">
        <v>83990.17112909659</v>
      </c>
      <c r="O45" s="353">
        <v>6029.0999999999985</v>
      </c>
      <c r="P45" s="353">
        <v>3989.6999999999994</v>
      </c>
      <c r="Q45" s="227" t="s">
        <v>53</v>
      </c>
      <c r="R45" s="11" t="s">
        <v>53</v>
      </c>
      <c r="S45" s="227"/>
      <c r="T45" s="11"/>
      <c r="U45" s="227"/>
      <c r="V45" s="11"/>
      <c r="W45" s="227"/>
      <c r="X45" s="11"/>
      <c r="Y45" s="227"/>
    </row>
    <row r="46" spans="1:25" s="44" customFormat="1" ht="14.25" customHeight="1" outlineLevel="1">
      <c r="A46" s="354" t="s">
        <v>74</v>
      </c>
      <c r="B46" s="360" t="s">
        <v>140</v>
      </c>
      <c r="C46" s="47" t="s">
        <v>212</v>
      </c>
      <c r="D46" s="48">
        <v>1</v>
      </c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356"/>
      <c r="P46" s="356"/>
    </row>
    <row r="47" spans="1:25" s="44" customFormat="1" ht="14.25" customHeight="1" outlineLevel="1">
      <c r="A47" s="354" t="s">
        <v>74</v>
      </c>
      <c r="B47" s="360" t="s">
        <v>140</v>
      </c>
      <c r="C47" s="47" t="s">
        <v>213</v>
      </c>
      <c r="D47" s="48">
        <v>3</v>
      </c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356"/>
      <c r="P47" s="356"/>
    </row>
    <row r="48" spans="1:25" s="44" customFormat="1" ht="14.25" customHeight="1" outlineLevel="1">
      <c r="A48" s="354" t="s">
        <v>74</v>
      </c>
      <c r="B48" s="360" t="s">
        <v>140</v>
      </c>
      <c r="C48" s="47" t="s">
        <v>123</v>
      </c>
      <c r="D48" s="48">
        <v>2</v>
      </c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356"/>
      <c r="P48" s="356"/>
    </row>
    <row r="49" spans="1:25" s="44" customFormat="1" ht="14.25" customHeight="1" outlineLevel="1">
      <c r="A49" s="354"/>
      <c r="B49" s="360"/>
      <c r="C49" s="47"/>
      <c r="D49" s="48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356"/>
      <c r="P49" s="356"/>
    </row>
    <row r="50" spans="1:25" s="349" customFormat="1" ht="19.5" customHeight="1" outlineLevel="1">
      <c r="A50" s="349" t="s">
        <v>74</v>
      </c>
      <c r="B50" s="350" t="s">
        <v>141</v>
      </c>
      <c r="C50" s="351" t="s">
        <v>345</v>
      </c>
      <c r="D50" s="352">
        <v>7</v>
      </c>
      <c r="E50" s="143">
        <v>799849.46264916658</v>
      </c>
      <c r="F50" s="143">
        <v>434999.6153344803</v>
      </c>
      <c r="G50" s="143">
        <v>368799.59220356424</v>
      </c>
      <c r="H50" s="143">
        <v>176808.55361032754</v>
      </c>
      <c r="I50" s="143">
        <v>37872.619972852204</v>
      </c>
      <c r="J50" s="143">
        <v>814228.77883162349</v>
      </c>
      <c r="K50" s="143">
        <v>457516.72936826904</v>
      </c>
      <c r="L50" s="143">
        <v>381905.97841765708</v>
      </c>
      <c r="M50" s="143">
        <v>178254.65042471411</v>
      </c>
      <c r="N50" s="143">
        <v>34438.300279746254</v>
      </c>
      <c r="O50" s="353">
        <v>6929.9999999999991</v>
      </c>
      <c r="P50" s="353">
        <v>4157.9999999999991</v>
      </c>
      <c r="Q50" s="227"/>
      <c r="R50" s="11"/>
      <c r="S50" s="227"/>
      <c r="T50" s="11" t="s">
        <v>53</v>
      </c>
      <c r="U50" s="227"/>
      <c r="V50" s="11"/>
      <c r="W50" s="227"/>
      <c r="X50" s="11"/>
      <c r="Y50" s="227"/>
    </row>
    <row r="51" spans="1:25" s="44" customFormat="1" ht="14.25" customHeight="1" outlineLevel="1">
      <c r="B51" s="47"/>
      <c r="C51" s="47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348"/>
      <c r="P51" s="348"/>
      <c r="Q51" s="47"/>
      <c r="R51" s="47"/>
      <c r="S51" s="47"/>
      <c r="T51" s="47"/>
      <c r="U51" s="47"/>
      <c r="V51" s="47"/>
      <c r="W51" s="47"/>
      <c r="X51" s="47"/>
      <c r="Y51" s="47"/>
    </row>
    <row r="52" spans="1:25" s="354" customFormat="1" ht="19.5" customHeight="1" outlineLevel="1">
      <c r="A52" s="354" t="s">
        <v>74</v>
      </c>
      <c r="B52" s="350" t="s">
        <v>141</v>
      </c>
      <c r="C52" s="351" t="s">
        <v>346</v>
      </c>
      <c r="D52" s="352"/>
      <c r="E52" s="143">
        <v>821033.27666796464</v>
      </c>
      <c r="F52" s="143">
        <v>424861.78931871714</v>
      </c>
      <c r="G52" s="143">
        <v>404834.53314777301</v>
      </c>
      <c r="H52" s="143">
        <v>217787.3687252106</v>
      </c>
      <c r="I52" s="143">
        <v>56812.650229322622</v>
      </c>
      <c r="J52" s="143">
        <v>1011430.8293338898</v>
      </c>
      <c r="K52" s="143">
        <v>523094.0534933696</v>
      </c>
      <c r="L52" s="143">
        <v>521266.62769139971</v>
      </c>
      <c r="M52" s="143">
        <v>290101.368655789</v>
      </c>
      <c r="N52" s="143">
        <v>77478.939158132445</v>
      </c>
      <c r="O52" s="353">
        <v>6476.7999999999993</v>
      </c>
      <c r="P52" s="353">
        <v>4928</v>
      </c>
      <c r="Q52" s="227"/>
      <c r="R52" s="11"/>
      <c r="S52" s="227"/>
      <c r="T52" s="11" t="s">
        <v>53</v>
      </c>
      <c r="U52" s="227"/>
      <c r="V52" s="11"/>
      <c r="W52" s="227"/>
      <c r="X52" s="11"/>
      <c r="Y52" s="227"/>
    </row>
    <row r="53" spans="1:25" s="44" customFormat="1" ht="14.25" customHeight="1" outlineLevel="1">
      <c r="A53" s="354" t="s">
        <v>74</v>
      </c>
      <c r="B53" s="360" t="s">
        <v>141</v>
      </c>
      <c r="C53" s="47" t="s">
        <v>136</v>
      </c>
      <c r="D53" s="48">
        <v>2</v>
      </c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356"/>
      <c r="P53" s="356"/>
    </row>
    <row r="54" spans="1:25" s="44" customFormat="1" ht="14.25" customHeight="1" outlineLevel="1">
      <c r="A54" s="354" t="s">
        <v>74</v>
      </c>
      <c r="B54" s="360" t="s">
        <v>141</v>
      </c>
      <c r="C54" s="47" t="s">
        <v>126</v>
      </c>
      <c r="D54" s="48">
        <v>2</v>
      </c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356"/>
      <c r="P54" s="356"/>
    </row>
    <row r="55" spans="1:25" s="44" customFormat="1" ht="14.25" customHeight="1" outlineLevel="1">
      <c r="A55" s="354" t="s">
        <v>74</v>
      </c>
      <c r="B55" s="360" t="s">
        <v>141</v>
      </c>
      <c r="C55" s="47" t="s">
        <v>137</v>
      </c>
      <c r="D55" s="48">
        <v>4</v>
      </c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356"/>
      <c r="P55" s="356"/>
    </row>
    <row r="56" spans="1:25" s="44" customFormat="1" ht="14.25" customHeight="1" outlineLevel="1">
      <c r="A56" s="354" t="s">
        <v>74</v>
      </c>
      <c r="B56" s="360" t="s">
        <v>141</v>
      </c>
      <c r="C56" s="47" t="s">
        <v>128</v>
      </c>
      <c r="D56" s="48">
        <v>2</v>
      </c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356"/>
      <c r="P56" s="356"/>
    </row>
    <row r="57" spans="1:25" s="44" customFormat="1" ht="14.25" customHeight="1" outlineLevel="1">
      <c r="A57" s="354" t="s">
        <v>74</v>
      </c>
      <c r="B57" s="360" t="s">
        <v>141</v>
      </c>
      <c r="C57" s="47" t="s">
        <v>129</v>
      </c>
      <c r="D57" s="48">
        <v>2</v>
      </c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356"/>
      <c r="P57" s="356"/>
    </row>
    <row r="58" spans="1:25" s="44" customFormat="1" ht="14.25" customHeight="1" outlineLevel="1">
      <c r="A58" s="354" t="s">
        <v>74</v>
      </c>
      <c r="B58" s="360" t="s">
        <v>141</v>
      </c>
      <c r="C58" s="47" t="s">
        <v>130</v>
      </c>
      <c r="D58" s="48">
        <v>3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356"/>
      <c r="P58" s="356"/>
    </row>
    <row r="59" spans="1:25" s="44" customFormat="1" ht="14.25" customHeight="1" outlineLevel="1">
      <c r="B59" s="47"/>
      <c r="C59" s="47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348"/>
      <c r="P59" s="348"/>
      <c r="Q59" s="47"/>
      <c r="R59" s="47"/>
      <c r="S59" s="47"/>
      <c r="T59" s="47"/>
      <c r="U59" s="47"/>
      <c r="V59" s="47"/>
      <c r="W59" s="47"/>
      <c r="X59" s="47"/>
      <c r="Y59" s="47"/>
    </row>
    <row r="60" spans="1:25" s="44" customFormat="1" ht="14.25" customHeight="1" outlineLevel="1">
      <c r="A60" s="354"/>
      <c r="B60" s="355"/>
      <c r="C60" s="47"/>
      <c r="D60" s="48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356"/>
      <c r="P60" s="356"/>
    </row>
    <row r="61" spans="1:25" s="354" customFormat="1" ht="19.5" customHeight="1" outlineLevel="1">
      <c r="A61" s="354" t="s">
        <v>74</v>
      </c>
      <c r="B61" s="350" t="s">
        <v>141</v>
      </c>
      <c r="C61" s="351" t="s">
        <v>716</v>
      </c>
      <c r="D61" s="352"/>
      <c r="E61" s="143">
        <v>562333.97213536908</v>
      </c>
      <c r="F61" s="143">
        <v>294389.87562721153</v>
      </c>
      <c r="G61" s="143">
        <v>257017.4175860715</v>
      </c>
      <c r="H61" s="143">
        <v>132101.31335930718</v>
      </c>
      <c r="I61" s="143">
        <v>32651.492319274737</v>
      </c>
      <c r="J61" s="143">
        <v>704843.26644364744</v>
      </c>
      <c r="K61" s="143">
        <v>369042.88622067368</v>
      </c>
      <c r="L61" s="143">
        <v>351622.27981894225</v>
      </c>
      <c r="M61" s="143">
        <v>186251.2392889653</v>
      </c>
      <c r="N61" s="143">
        <v>47528.168166859439</v>
      </c>
      <c r="O61" s="353">
        <v>3950.0999999999995</v>
      </c>
      <c r="P61" s="353">
        <v>3425.3999999999996</v>
      </c>
      <c r="Q61" s="227"/>
      <c r="R61" s="11"/>
      <c r="S61" s="227"/>
      <c r="T61" s="11" t="s">
        <v>53</v>
      </c>
      <c r="U61" s="227"/>
      <c r="V61" s="11"/>
      <c r="W61" s="227"/>
      <c r="X61" s="11"/>
      <c r="Y61" s="227"/>
    </row>
    <row r="62" spans="1:25" s="354" customFormat="1" ht="19.5" customHeight="1" outlineLevel="1">
      <c r="A62" s="354" t="s">
        <v>74</v>
      </c>
      <c r="B62" s="360" t="s">
        <v>141</v>
      </c>
      <c r="C62" s="220" t="s">
        <v>448</v>
      </c>
      <c r="D62" s="361">
        <v>1</v>
      </c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335"/>
      <c r="P62" s="335"/>
      <c r="Q62" s="227"/>
      <c r="R62" s="11"/>
      <c r="S62" s="227"/>
      <c r="T62" s="11"/>
      <c r="U62" s="227"/>
      <c r="V62" s="11"/>
      <c r="W62" s="227"/>
      <c r="X62" s="11"/>
      <c r="Y62" s="227"/>
    </row>
    <row r="63" spans="1:25" s="44" customFormat="1" ht="14.25" customHeight="1" outlineLevel="1">
      <c r="A63" s="354" t="s">
        <v>74</v>
      </c>
      <c r="B63" s="360" t="s">
        <v>141</v>
      </c>
      <c r="C63" s="47" t="s">
        <v>136</v>
      </c>
      <c r="D63" s="48">
        <v>2</v>
      </c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356"/>
      <c r="P63" s="356"/>
    </row>
    <row r="64" spans="1:25" s="44" customFormat="1" ht="14.25" customHeight="1" outlineLevel="1">
      <c r="A64" s="354" t="s">
        <v>74</v>
      </c>
      <c r="B64" s="360" t="s">
        <v>141</v>
      </c>
      <c r="C64" s="47" t="s">
        <v>126</v>
      </c>
      <c r="D64" s="48">
        <v>2</v>
      </c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356"/>
      <c r="P64" s="356"/>
    </row>
    <row r="65" spans="1:25" s="44" customFormat="1" ht="14.25" customHeight="1" outlineLevel="1">
      <c r="A65" s="354" t="s">
        <v>74</v>
      </c>
      <c r="B65" s="360" t="s">
        <v>141</v>
      </c>
      <c r="C65" s="47" t="s">
        <v>137</v>
      </c>
      <c r="D65" s="48">
        <v>3</v>
      </c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356"/>
      <c r="P65" s="356"/>
    </row>
    <row r="66" spans="1:25" s="44" customFormat="1" ht="14.25" customHeight="1" outlineLevel="1">
      <c r="A66" s="354"/>
      <c r="B66" s="355"/>
      <c r="C66" s="47"/>
      <c r="D66" s="48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356"/>
      <c r="P66" s="356"/>
    </row>
    <row r="67" spans="1:25" s="354" customFormat="1" ht="19.5" customHeight="1" outlineLevel="1">
      <c r="A67" s="354" t="s">
        <v>74</v>
      </c>
      <c r="B67" s="350" t="s">
        <v>142</v>
      </c>
      <c r="C67" s="351" t="s">
        <v>356</v>
      </c>
      <c r="D67" s="352"/>
      <c r="E67" s="143">
        <v>1289017.3047845259</v>
      </c>
      <c r="F67" s="143">
        <v>660203.87131533539</v>
      </c>
      <c r="G67" s="143">
        <v>622038.41849260963</v>
      </c>
      <c r="H67" s="143">
        <v>327469.11123147135</v>
      </c>
      <c r="I67" s="143">
        <v>107686.73610410959</v>
      </c>
      <c r="J67" s="143">
        <v>1315627.1649571045</v>
      </c>
      <c r="K67" s="143">
        <v>627600.22113097855</v>
      </c>
      <c r="L67" s="143">
        <v>660740.04855919071</v>
      </c>
      <c r="M67" s="143">
        <v>348520.39503691171</v>
      </c>
      <c r="N67" s="143">
        <v>103506.50789173385</v>
      </c>
      <c r="O67" s="353">
        <v>10595.2</v>
      </c>
      <c r="P67" s="353">
        <v>6036.8</v>
      </c>
      <c r="Q67" s="227"/>
      <c r="R67" s="11"/>
      <c r="S67" s="227" t="s">
        <v>53</v>
      </c>
      <c r="T67" s="11"/>
      <c r="U67" s="227"/>
      <c r="V67" s="11"/>
      <c r="W67" s="227"/>
      <c r="X67" s="11"/>
      <c r="Y67" s="227"/>
    </row>
    <row r="68" spans="1:25" s="354" customFormat="1" ht="19.5" customHeight="1" outlineLevel="1">
      <c r="A68" s="354" t="s">
        <v>74</v>
      </c>
      <c r="B68" s="360" t="s">
        <v>142</v>
      </c>
      <c r="C68" s="220" t="s">
        <v>131</v>
      </c>
      <c r="D68" s="361">
        <v>7</v>
      </c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362"/>
      <c r="P68" s="362"/>
      <c r="Q68" s="335"/>
      <c r="R68" s="335"/>
      <c r="S68" s="335"/>
      <c r="T68" s="335"/>
      <c r="U68" s="335"/>
      <c r="V68" s="335"/>
      <c r="W68" s="335"/>
      <c r="X68" s="335"/>
      <c r="Y68" s="335"/>
    </row>
    <row r="69" spans="1:25" s="44" customFormat="1" ht="14.25" customHeight="1" outlineLevel="1">
      <c r="A69" s="354" t="s">
        <v>74</v>
      </c>
      <c r="B69" s="360" t="s">
        <v>142</v>
      </c>
      <c r="C69" s="58" t="s">
        <v>132</v>
      </c>
      <c r="D69" s="48">
        <v>7</v>
      </c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356"/>
      <c r="P69" s="356"/>
    </row>
    <row r="70" spans="1:25" s="44" customFormat="1" ht="14.25" customHeight="1" outlineLevel="1">
      <c r="A70" s="354" t="s">
        <v>74</v>
      </c>
      <c r="B70" s="360" t="s">
        <v>142</v>
      </c>
      <c r="C70" s="58" t="s">
        <v>133</v>
      </c>
      <c r="D70" s="48">
        <v>7</v>
      </c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356"/>
      <c r="P70" s="356"/>
    </row>
    <row r="71" spans="1:25" ht="14.25" customHeight="1" outlineLevel="1">
      <c r="A71" s="214"/>
      <c r="B71" s="216"/>
      <c r="C71" s="191"/>
      <c r="D71" s="215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160"/>
      <c r="P71" s="160"/>
    </row>
    <row r="72" spans="1:25" ht="14.25" customHeight="1" outlineLevel="1">
      <c r="A72" s="214"/>
      <c r="B72" s="216"/>
      <c r="C72" s="34"/>
      <c r="D72" s="215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160"/>
      <c r="P72" s="160"/>
    </row>
    <row r="73" spans="1:25" ht="14.25" customHeight="1" outlineLevel="1">
      <c r="A73" s="214"/>
      <c r="B73" s="216"/>
      <c r="C73" s="34"/>
      <c r="D73" s="215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160"/>
      <c r="P73" s="160"/>
    </row>
    <row r="74" spans="1:25" ht="15.5">
      <c r="B74" s="34"/>
      <c r="C74" s="34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64"/>
      <c r="P74" s="64"/>
      <c r="Q74" s="34"/>
      <c r="R74" s="34"/>
      <c r="S74" s="34"/>
      <c r="T74" s="34"/>
      <c r="U74" s="34"/>
      <c r="V74" s="34"/>
      <c r="W74" s="34"/>
      <c r="X74" s="34"/>
      <c r="Y74" s="34"/>
    </row>
    <row r="75" spans="1:25" s="44" customFormat="1" ht="15.5">
      <c r="A75" s="229" t="s">
        <v>98</v>
      </c>
      <c r="C75" s="47"/>
      <c r="D75" s="48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356"/>
      <c r="P75" s="356"/>
    </row>
    <row r="76" spans="1:25" s="47" customFormat="1" ht="15.5" outlineLevel="1">
      <c r="B76" s="365" t="s">
        <v>143</v>
      </c>
      <c r="E76" s="101"/>
      <c r="F76" s="101"/>
      <c r="G76" s="101"/>
      <c r="H76" s="101"/>
      <c r="I76" s="101"/>
      <c r="J76" s="101"/>
      <c r="K76" s="101"/>
      <c r="L76" s="101"/>
      <c r="M76" s="101"/>
      <c r="N76" s="101"/>
    </row>
    <row r="77" spans="1:25" s="47" customFormat="1" ht="15.5">
      <c r="B77" s="47" t="s">
        <v>180</v>
      </c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  <row r="78" spans="1:25" s="47" customFormat="1" ht="15.5">
      <c r="B78" s="47" t="s">
        <v>93</v>
      </c>
      <c r="E78" s="101"/>
      <c r="F78" s="101"/>
      <c r="G78" s="101"/>
      <c r="H78" s="101"/>
      <c r="I78" s="101"/>
      <c r="J78" s="101"/>
      <c r="K78" s="101"/>
      <c r="L78" s="101"/>
      <c r="M78" s="101"/>
      <c r="N78" s="101"/>
    </row>
    <row r="79" spans="1:25" s="44" customFormat="1" ht="18">
      <c r="B79" s="366" t="s">
        <v>363</v>
      </c>
      <c r="E79" s="101"/>
      <c r="F79" s="101"/>
      <c r="G79" s="101"/>
      <c r="H79" s="101"/>
      <c r="I79" s="101"/>
      <c r="J79" s="101"/>
      <c r="K79" s="101"/>
      <c r="L79" s="101"/>
      <c r="M79" s="101"/>
      <c r="N79" s="101"/>
    </row>
    <row r="80" spans="1:25" ht="15.5">
      <c r="E80" s="201"/>
      <c r="F80" s="201"/>
      <c r="G80" s="201"/>
      <c r="H80" s="201"/>
      <c r="I80" s="201"/>
      <c r="J80" s="201"/>
      <c r="K80" s="201"/>
      <c r="L80" s="201"/>
      <c r="M80" s="201"/>
      <c r="N80" s="201"/>
    </row>
    <row r="81" spans="5:14" ht="15.5">
      <c r="E81" s="101"/>
      <c r="F81" s="101"/>
      <c r="G81" s="101"/>
      <c r="H81" s="101"/>
      <c r="I81" s="101"/>
      <c r="J81" s="101"/>
      <c r="K81" s="101"/>
      <c r="L81" s="101"/>
      <c r="M81" s="101"/>
      <c r="N81" s="101"/>
    </row>
    <row r="82" spans="5:14" ht="15.5">
      <c r="E82" s="101"/>
      <c r="F82" s="101"/>
      <c r="G82" s="101"/>
      <c r="H82" s="101"/>
      <c r="I82" s="101"/>
      <c r="J82" s="101"/>
      <c r="K82" s="101"/>
      <c r="L82" s="101"/>
      <c r="M82" s="101"/>
      <c r="N82" s="101"/>
    </row>
    <row r="83" spans="5:14" ht="15.5">
      <c r="E83" s="101"/>
      <c r="F83" s="101"/>
      <c r="G83" s="101"/>
      <c r="H83" s="101"/>
      <c r="I83" s="101"/>
      <c r="J83" s="101"/>
      <c r="K83" s="101"/>
      <c r="L83" s="101"/>
      <c r="M83" s="101"/>
      <c r="N83" s="101"/>
    </row>
    <row r="84" spans="5:14" ht="15.5">
      <c r="E84" s="101"/>
      <c r="F84" s="101"/>
      <c r="G84" s="101"/>
      <c r="H84" s="101"/>
      <c r="I84" s="101"/>
      <c r="J84" s="101"/>
      <c r="K84" s="101"/>
      <c r="L84" s="101"/>
      <c r="M84" s="101"/>
      <c r="N84" s="101"/>
    </row>
    <row r="85" spans="5:14" ht="15.5">
      <c r="E85" s="101"/>
      <c r="F85" s="101"/>
      <c r="G85" s="101"/>
      <c r="H85" s="101"/>
      <c r="I85" s="101"/>
      <c r="J85" s="101"/>
      <c r="K85" s="101"/>
      <c r="L85" s="101"/>
      <c r="M85" s="101"/>
      <c r="N85" s="101"/>
    </row>
    <row r="86" spans="5:14" ht="15.5">
      <c r="E86" s="101"/>
      <c r="F86" s="101"/>
      <c r="G86" s="101"/>
      <c r="H86" s="101"/>
      <c r="I86" s="101"/>
      <c r="J86" s="101"/>
      <c r="K86" s="101"/>
      <c r="L86" s="101"/>
      <c r="M86" s="101"/>
      <c r="N86" s="101"/>
    </row>
    <row r="87" spans="5:14" ht="15.5">
      <c r="E87" s="101"/>
      <c r="F87" s="101"/>
      <c r="G87" s="101"/>
      <c r="H87" s="101"/>
      <c r="I87" s="101"/>
      <c r="J87" s="101"/>
      <c r="K87" s="101"/>
      <c r="L87" s="101"/>
      <c r="M87" s="101"/>
      <c r="N87" s="101"/>
    </row>
    <row r="88" spans="5:14" ht="15.5">
      <c r="E88" s="101"/>
      <c r="F88" s="101"/>
      <c r="G88" s="101"/>
      <c r="H88" s="101"/>
      <c r="I88" s="101"/>
      <c r="J88" s="101"/>
      <c r="K88" s="101"/>
      <c r="L88" s="101"/>
      <c r="M88" s="101"/>
      <c r="N88" s="101"/>
    </row>
    <row r="89" spans="5:14" ht="15.5">
      <c r="E89" s="101"/>
      <c r="F89" s="101"/>
      <c r="G89" s="101"/>
      <c r="H89" s="101"/>
      <c r="I89" s="101"/>
      <c r="J89" s="101"/>
      <c r="K89" s="101"/>
      <c r="L89" s="101"/>
      <c r="M89" s="101"/>
      <c r="N89" s="101"/>
    </row>
    <row r="90" spans="5:14" ht="15.5">
      <c r="E90" s="101"/>
      <c r="F90" s="101"/>
      <c r="G90" s="101"/>
      <c r="H90" s="101"/>
      <c r="I90" s="101"/>
      <c r="J90" s="101"/>
      <c r="K90" s="101"/>
      <c r="L90" s="101"/>
      <c r="M90" s="101"/>
      <c r="N90" s="101"/>
    </row>
    <row r="91" spans="5:14" ht="15.5">
      <c r="E91" s="101"/>
      <c r="F91" s="101"/>
      <c r="G91" s="101"/>
      <c r="H91" s="101"/>
      <c r="I91" s="101"/>
      <c r="J91" s="101"/>
      <c r="K91" s="101"/>
      <c r="L91" s="101"/>
      <c r="M91" s="101"/>
      <c r="N91" s="101"/>
    </row>
    <row r="92" spans="5:14" ht="15.5">
      <c r="E92" s="101"/>
      <c r="F92" s="101"/>
      <c r="G92" s="101"/>
      <c r="H92" s="101"/>
      <c r="I92" s="101"/>
      <c r="J92" s="101"/>
      <c r="K92" s="101"/>
      <c r="L92" s="101"/>
      <c r="M92" s="101"/>
      <c r="N92" s="101"/>
    </row>
    <row r="93" spans="5:14" ht="15.5">
      <c r="E93" s="101"/>
      <c r="F93" s="101"/>
      <c r="G93" s="101"/>
      <c r="H93" s="101"/>
      <c r="I93" s="101"/>
      <c r="J93" s="101"/>
      <c r="K93" s="101"/>
      <c r="L93" s="101"/>
      <c r="M93" s="101"/>
      <c r="N93" s="101"/>
    </row>
    <row r="94" spans="5:14" ht="15.5">
      <c r="E94" s="101"/>
      <c r="F94" s="101"/>
      <c r="G94" s="101"/>
      <c r="H94" s="101"/>
      <c r="I94" s="101"/>
      <c r="J94" s="101"/>
      <c r="K94" s="101"/>
      <c r="L94" s="101"/>
      <c r="M94" s="101"/>
      <c r="N94" s="101"/>
    </row>
    <row r="95" spans="5:14" ht="15.5">
      <c r="E95" s="101"/>
      <c r="F95" s="101"/>
      <c r="G95" s="101"/>
      <c r="H95" s="101"/>
      <c r="I95" s="101"/>
      <c r="J95" s="101"/>
      <c r="K95" s="101"/>
      <c r="L95" s="101"/>
      <c r="M95" s="101"/>
      <c r="N95" s="101"/>
    </row>
    <row r="96" spans="5:14" ht="15.5">
      <c r="E96" s="101"/>
      <c r="F96" s="101"/>
      <c r="G96" s="101"/>
      <c r="H96" s="101"/>
      <c r="I96" s="101"/>
      <c r="J96" s="101"/>
      <c r="K96" s="101"/>
      <c r="L96" s="101"/>
      <c r="M96" s="101"/>
      <c r="N96" s="101"/>
    </row>
    <row r="97" spans="5:14" ht="15.5">
      <c r="E97" s="101"/>
      <c r="F97" s="101"/>
      <c r="G97" s="101"/>
      <c r="H97" s="101"/>
      <c r="I97" s="101"/>
      <c r="J97" s="101"/>
      <c r="K97" s="101"/>
      <c r="L97" s="101"/>
      <c r="M97" s="101"/>
      <c r="N97" s="101"/>
    </row>
    <row r="98" spans="5:14" ht="15.5">
      <c r="E98" s="101"/>
      <c r="F98" s="101"/>
      <c r="G98" s="101"/>
      <c r="H98" s="101"/>
      <c r="I98" s="101"/>
      <c r="J98" s="101"/>
      <c r="K98" s="101"/>
      <c r="L98" s="101"/>
      <c r="M98" s="101"/>
      <c r="N98" s="101"/>
    </row>
    <row r="99" spans="5:14" ht="15.5">
      <c r="E99" s="101"/>
      <c r="F99" s="101"/>
      <c r="G99" s="101"/>
      <c r="H99" s="101"/>
      <c r="I99" s="101"/>
      <c r="J99" s="101"/>
      <c r="K99" s="101"/>
      <c r="L99" s="101"/>
      <c r="M99" s="101"/>
      <c r="N99" s="101"/>
    </row>
    <row r="100" spans="5:14" ht="15.5"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</row>
    <row r="101" spans="5:14" ht="15.5"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</row>
    <row r="102" spans="5:14" ht="15.5"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</row>
    <row r="103" spans="5:14" ht="15.5"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</row>
    <row r="104" spans="5:14" ht="15.5"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</row>
    <row r="105" spans="5:14" ht="15.5"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</row>
    <row r="106" spans="5:14" ht="15.5"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</row>
    <row r="107" spans="5:14" ht="15.5"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</row>
    <row r="108" spans="5:14" ht="15.5"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</row>
    <row r="109" spans="5:14" ht="15.5"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</row>
    <row r="110" spans="5:14" ht="15.5"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</row>
    <row r="111" spans="5:14" ht="15.5"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</row>
    <row r="112" spans="5:14" ht="15.5"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</row>
    <row r="113" spans="5:14" ht="15.5"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</row>
    <row r="114" spans="5:14" ht="15.5"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</row>
    <row r="115" spans="5:14" ht="15.5"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</row>
    <row r="116" spans="5:14" ht="15.5"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</row>
    <row r="117" spans="5:14" ht="15.5"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</row>
    <row r="118" spans="5:14" ht="15.5"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</row>
    <row r="119" spans="5:14" ht="15.5"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</row>
    <row r="120" spans="5:14" ht="15.5"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</row>
    <row r="121" spans="5:14" ht="15.5"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</row>
    <row r="122" spans="5:14" ht="15.5"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</row>
    <row r="123" spans="5:14" ht="15.5"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</row>
    <row r="124" spans="5:14" ht="15.5"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</row>
    <row r="125" spans="5:14" ht="15.5"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</row>
    <row r="126" spans="5:14" ht="15.5"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</row>
    <row r="127" spans="5:14" ht="15.5"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28" spans="5:14" ht="15.5"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</row>
    <row r="129" spans="5:14" ht="15.5"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</row>
    <row r="130" spans="5:14" ht="15.5"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</row>
    <row r="131" spans="5:14" ht="15.5"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</row>
    <row r="132" spans="5:14" ht="15.5"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</row>
    <row r="133" spans="5:14" ht="15.5"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</row>
    <row r="134" spans="5:14" ht="15.5"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</row>
    <row r="135" spans="5:14" ht="15.5"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</row>
    <row r="136" spans="5:14" ht="15.5"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</row>
    <row r="137" spans="5:14" ht="15.5"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</row>
    <row r="138" spans="5:14" ht="15.5"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</row>
    <row r="139" spans="5:14" ht="15.5"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</row>
    <row r="140" spans="5:14" ht="15.5"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</row>
    <row r="141" spans="5:14" ht="15.5"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</row>
    <row r="142" spans="5:14" ht="15.5"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</row>
    <row r="143" spans="5:14" ht="15.5"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</row>
    <row r="144" spans="5:14" ht="15.5"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</row>
    <row r="145" spans="5:14" ht="15.5"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</row>
    <row r="146" spans="5:14" ht="15.5"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</row>
    <row r="147" spans="5:14" ht="15.5"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</row>
    <row r="148" spans="5:14" ht="15.5"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</row>
    <row r="149" spans="5:14" ht="15.5"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</row>
    <row r="150" spans="5:14" ht="15.5"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</row>
    <row r="151" spans="5:14" ht="15.5"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</row>
    <row r="152" spans="5:14" ht="15.5"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</row>
    <row r="153" spans="5:14" ht="15.5"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</row>
    <row r="154" spans="5:14" ht="15.5"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</row>
    <row r="155" spans="5:14" ht="15.5"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</row>
    <row r="156" spans="5:14" ht="15.5"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</row>
    <row r="157" spans="5:14" ht="15.5"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</row>
    <row r="158" spans="5:14" ht="15.5"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</row>
    <row r="159" spans="5:14" ht="15.5"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</row>
    <row r="160" spans="5:14" ht="15.5"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</row>
    <row r="161" spans="5:14" ht="15.5"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</row>
    <row r="162" spans="5:14" ht="15.5"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</row>
    <row r="163" spans="5:14" ht="15.5"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</row>
    <row r="164" spans="5:14" ht="15.5"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</row>
    <row r="165" spans="5:14" ht="15.5"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</row>
    <row r="166" spans="5:14" ht="15.5"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</row>
    <row r="167" spans="5:14" ht="15.5"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</row>
    <row r="168" spans="5:14" ht="15.5"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</row>
    <row r="169" spans="5:14" ht="15.5"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</row>
    <row r="170" spans="5:14" ht="15.5"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</row>
    <row r="171" spans="5:14" ht="15.5"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</row>
    <row r="172" spans="5:14" ht="15.5"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</row>
    <row r="173" spans="5:14" ht="15.5"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</row>
    <row r="174" spans="5:14" ht="15.5"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</row>
    <row r="175" spans="5:14" ht="15.5"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</row>
    <row r="176" spans="5:14" ht="15.5"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</row>
    <row r="177" spans="5:14" ht="15.5"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</row>
    <row r="178" spans="5:14" ht="15.5"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</row>
    <row r="179" spans="5:14" ht="15.5"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</row>
    <row r="180" spans="5:14" ht="15.5"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</row>
    <row r="181" spans="5:14" ht="15.5"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</row>
    <row r="182" spans="5:14" ht="15.5"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</row>
    <row r="183" spans="5:14" ht="15.5"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</row>
    <row r="184" spans="5:14" ht="15.5"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</row>
    <row r="185" spans="5:14" ht="15.5"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</row>
    <row r="186" spans="5:14" ht="15.5"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</row>
    <row r="187" spans="5:14" ht="15.5"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</row>
    <row r="188" spans="5:14" ht="15.5"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</row>
    <row r="189" spans="5:14" ht="15.5"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</row>
    <row r="190" spans="5:14" ht="15.5"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</row>
    <row r="191" spans="5:14" ht="15.5"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</row>
    <row r="192" spans="5:14" ht="15.5"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</row>
    <row r="193" spans="5:14" ht="15.5"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</row>
    <row r="194" spans="5:14" ht="15.5"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</row>
    <row r="195" spans="5:14" ht="15.5"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</row>
    <row r="196" spans="5:14" ht="15.5"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</row>
    <row r="197" spans="5:14" ht="15.5"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</row>
    <row r="198" spans="5:14"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</row>
    <row r="199" spans="5:14"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</row>
    <row r="200" spans="5:14">
      <c r="E200" s="87"/>
      <c r="F200" s="87"/>
      <c r="G200" s="87"/>
      <c r="H200" s="87"/>
      <c r="I200" s="87"/>
      <c r="J200" s="87"/>
      <c r="K200" s="87"/>
      <c r="L200" s="87"/>
      <c r="M200" s="87"/>
      <c r="N200" s="87"/>
    </row>
    <row r="201" spans="5:14">
      <c r="E201" s="87"/>
      <c r="F201" s="87"/>
      <c r="G201" s="87"/>
      <c r="H201" s="87"/>
      <c r="I201" s="87"/>
      <c r="J201" s="87"/>
      <c r="K201" s="87"/>
      <c r="L201" s="87"/>
      <c r="M201" s="87"/>
      <c r="N201" s="87"/>
    </row>
    <row r="202" spans="5:14">
      <c r="E202" s="87"/>
      <c r="F202" s="87"/>
      <c r="G202" s="87"/>
      <c r="H202" s="87"/>
      <c r="I202" s="87"/>
      <c r="J202" s="87"/>
      <c r="K202" s="87"/>
      <c r="L202" s="87"/>
      <c r="M202" s="87"/>
      <c r="N202" s="87"/>
    </row>
    <row r="203" spans="5:14">
      <c r="E203" s="87"/>
      <c r="F203" s="87"/>
      <c r="G203" s="87"/>
      <c r="H203" s="87"/>
      <c r="I203" s="87"/>
      <c r="J203" s="87"/>
      <c r="K203" s="87"/>
      <c r="L203" s="87"/>
      <c r="M203" s="87"/>
      <c r="N203" s="87"/>
    </row>
    <row r="204" spans="5:14">
      <c r="E204" s="87"/>
      <c r="F204" s="87"/>
      <c r="G204" s="87"/>
      <c r="H204" s="87"/>
      <c r="I204" s="87"/>
      <c r="J204" s="87"/>
      <c r="K204" s="87"/>
      <c r="L204" s="87"/>
      <c r="M204" s="87"/>
      <c r="N204" s="87"/>
    </row>
    <row r="205" spans="5:14">
      <c r="E205" s="87"/>
      <c r="F205" s="87"/>
      <c r="G205" s="87"/>
      <c r="H205" s="87"/>
      <c r="I205" s="87"/>
      <c r="J205" s="87"/>
      <c r="K205" s="87"/>
      <c r="L205" s="87"/>
      <c r="M205" s="87"/>
      <c r="N205" s="87"/>
    </row>
    <row r="206" spans="5:14">
      <c r="E206" s="87"/>
      <c r="F206" s="87"/>
      <c r="G206" s="87"/>
      <c r="H206" s="87"/>
      <c r="I206" s="87"/>
      <c r="J206" s="87"/>
      <c r="K206" s="87"/>
      <c r="L206" s="87"/>
      <c r="M206" s="87"/>
      <c r="N206" s="87"/>
    </row>
    <row r="207" spans="5:14">
      <c r="E207" s="87"/>
      <c r="F207" s="87"/>
      <c r="G207" s="87"/>
      <c r="H207" s="87"/>
      <c r="I207" s="87"/>
      <c r="J207" s="87"/>
      <c r="K207" s="87"/>
      <c r="L207" s="87"/>
      <c r="M207" s="87"/>
      <c r="N207" s="87"/>
    </row>
    <row r="208" spans="5:14">
      <c r="E208" s="87"/>
      <c r="F208" s="87"/>
      <c r="G208" s="87"/>
      <c r="H208" s="87"/>
      <c r="I208" s="87"/>
      <c r="J208" s="87"/>
      <c r="K208" s="87"/>
      <c r="L208" s="87"/>
      <c r="M208" s="87"/>
      <c r="N208" s="87"/>
    </row>
    <row r="209" spans="5:14">
      <c r="E209" s="87"/>
      <c r="F209" s="87"/>
      <c r="G209" s="87"/>
      <c r="H209" s="87"/>
      <c r="I209" s="87"/>
      <c r="J209" s="87"/>
      <c r="K209" s="87"/>
      <c r="L209" s="87"/>
      <c r="M209" s="87"/>
      <c r="N209" s="87"/>
    </row>
    <row r="210" spans="5:14">
      <c r="E210" s="87"/>
      <c r="F210" s="87"/>
      <c r="G210" s="87"/>
      <c r="H210" s="87"/>
      <c r="I210" s="87"/>
      <c r="J210" s="87"/>
      <c r="K210" s="87"/>
      <c r="L210" s="87"/>
      <c r="M210" s="87"/>
      <c r="N210" s="87"/>
    </row>
    <row r="211" spans="5:14">
      <c r="E211" s="87"/>
      <c r="F211" s="87"/>
      <c r="G211" s="87"/>
      <c r="H211" s="87"/>
      <c r="I211" s="87"/>
      <c r="J211" s="87"/>
      <c r="K211" s="87"/>
      <c r="L211" s="87"/>
      <c r="M211" s="87"/>
      <c r="N211" s="87"/>
    </row>
    <row r="212" spans="5:14">
      <c r="E212" s="87"/>
      <c r="F212" s="87"/>
      <c r="G212" s="87"/>
      <c r="H212" s="87"/>
      <c r="I212" s="87"/>
      <c r="J212" s="87"/>
      <c r="K212" s="87"/>
      <c r="L212" s="87"/>
      <c r="M212" s="87"/>
      <c r="N212" s="87"/>
    </row>
    <row r="213" spans="5:14"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</row>
    <row r="214" spans="5:14"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</row>
    <row r="215" spans="5:14" ht="15.5">
      <c r="E215" s="58"/>
      <c r="F215" s="58"/>
      <c r="G215" s="58"/>
      <c r="H215" s="58"/>
      <c r="I215" s="58"/>
      <c r="J215" s="58"/>
      <c r="K215" s="58"/>
      <c r="L215" s="58"/>
      <c r="M215" s="58"/>
      <c r="N215" s="58"/>
    </row>
    <row r="216" spans="5:14" ht="15.5">
      <c r="E216" s="58"/>
      <c r="F216" s="58"/>
      <c r="G216" s="58"/>
      <c r="H216" s="58"/>
      <c r="I216" s="58"/>
      <c r="J216" s="58"/>
      <c r="K216" s="58"/>
      <c r="L216" s="58"/>
      <c r="M216" s="58"/>
      <c r="N216" s="58"/>
    </row>
    <row r="217" spans="5:14" ht="15.5"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</row>
    <row r="218" spans="5:14" ht="15.5"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</row>
    <row r="219" spans="5:14" ht="15.5"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</row>
    <row r="220" spans="5:14"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</row>
    <row r="221" spans="5:14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</row>
    <row r="223" spans="5:14"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</row>
    <row r="224" spans="5:14"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</row>
    <row r="225" spans="5:14">
      <c r="E225" s="87"/>
      <c r="F225" s="87"/>
      <c r="G225" s="87"/>
      <c r="H225" s="87"/>
      <c r="I225" s="87"/>
      <c r="J225" s="87"/>
      <c r="K225" s="87"/>
      <c r="L225" s="87"/>
      <c r="M225" s="87"/>
      <c r="N225" s="87"/>
    </row>
    <row r="226" spans="5:14">
      <c r="E226" s="87"/>
      <c r="F226" s="87"/>
      <c r="G226" s="87"/>
      <c r="H226" s="87"/>
      <c r="I226" s="87"/>
      <c r="J226" s="87"/>
      <c r="K226" s="87"/>
      <c r="L226" s="87"/>
      <c r="M226" s="87"/>
      <c r="N226" s="87"/>
    </row>
    <row r="227" spans="5:14">
      <c r="E227" s="87"/>
      <c r="F227" s="87"/>
      <c r="G227" s="87"/>
      <c r="H227" s="87"/>
      <c r="I227" s="87"/>
      <c r="J227" s="87"/>
      <c r="K227" s="87"/>
      <c r="L227" s="87"/>
      <c r="M227" s="87"/>
      <c r="N227" s="87"/>
    </row>
    <row r="228" spans="5:14">
      <c r="E228" s="87"/>
      <c r="F228" s="87"/>
      <c r="G228" s="87"/>
      <c r="H228" s="87"/>
      <c r="I228" s="87"/>
      <c r="J228" s="87"/>
      <c r="K228" s="87"/>
      <c r="L228" s="87"/>
      <c r="M228" s="87"/>
      <c r="N228" s="87"/>
    </row>
    <row r="229" spans="5:14">
      <c r="E229" s="87"/>
      <c r="F229" s="87"/>
      <c r="G229" s="87"/>
      <c r="H229" s="87"/>
      <c r="I229" s="87"/>
      <c r="J229" s="87"/>
      <c r="K229" s="87"/>
      <c r="L229" s="87"/>
      <c r="M229" s="87"/>
      <c r="N229" s="87"/>
    </row>
    <row r="230" spans="5:14">
      <c r="E230" s="87"/>
      <c r="F230" s="87"/>
      <c r="G230" s="87"/>
      <c r="H230" s="87"/>
      <c r="I230" s="87"/>
      <c r="J230" s="87"/>
      <c r="K230" s="87"/>
      <c r="L230" s="87"/>
      <c r="M230" s="87"/>
      <c r="N230" s="87"/>
    </row>
    <row r="231" spans="5:14">
      <c r="E231" s="87"/>
      <c r="F231" s="87"/>
      <c r="G231" s="87"/>
      <c r="H231" s="87"/>
      <c r="I231" s="87"/>
      <c r="J231" s="87"/>
      <c r="K231" s="87"/>
      <c r="L231" s="87"/>
      <c r="M231" s="87"/>
      <c r="N231" s="87"/>
    </row>
    <row r="232" spans="5:14">
      <c r="E232" s="87"/>
      <c r="F232" s="87"/>
      <c r="G232" s="87"/>
      <c r="H232" s="87"/>
      <c r="I232" s="87"/>
      <c r="J232" s="87"/>
      <c r="K232" s="87"/>
      <c r="L232" s="87"/>
      <c r="M232" s="87"/>
      <c r="N232" s="87"/>
    </row>
    <row r="233" spans="5:14">
      <c r="E233" s="87"/>
      <c r="F233" s="87"/>
      <c r="G233" s="87"/>
      <c r="H233" s="87"/>
      <c r="I233" s="87"/>
      <c r="J233" s="87"/>
      <c r="K233" s="87"/>
      <c r="L233" s="87"/>
      <c r="M233" s="87"/>
      <c r="N233" s="87"/>
    </row>
    <row r="234" spans="5:14">
      <c r="E234" s="87"/>
      <c r="F234" s="87"/>
      <c r="G234" s="87"/>
      <c r="H234" s="87"/>
      <c r="I234" s="87"/>
      <c r="J234" s="87"/>
      <c r="K234" s="87"/>
      <c r="L234" s="87"/>
      <c r="M234" s="87"/>
      <c r="N234" s="87"/>
    </row>
    <row r="235" spans="5:14">
      <c r="E235" s="87"/>
      <c r="F235" s="87"/>
      <c r="G235" s="87"/>
      <c r="H235" s="87"/>
      <c r="I235" s="87"/>
      <c r="J235" s="87"/>
      <c r="K235" s="87"/>
      <c r="L235" s="87"/>
      <c r="M235" s="87"/>
      <c r="N235" s="87"/>
    </row>
    <row r="236" spans="5:14">
      <c r="E236" s="87"/>
      <c r="F236" s="87"/>
      <c r="G236" s="87"/>
      <c r="H236" s="87"/>
      <c r="I236" s="87"/>
      <c r="J236" s="87"/>
      <c r="K236" s="87"/>
      <c r="L236" s="87"/>
      <c r="M236" s="87"/>
      <c r="N236" s="87"/>
    </row>
    <row r="237" spans="5:14">
      <c r="E237" s="87"/>
      <c r="F237" s="87"/>
      <c r="G237" s="87"/>
      <c r="H237" s="87"/>
      <c r="I237" s="87"/>
      <c r="J237" s="87"/>
      <c r="K237" s="87"/>
      <c r="L237" s="87"/>
      <c r="M237" s="87"/>
      <c r="N237" s="87"/>
    </row>
    <row r="238" spans="5:14">
      <c r="E238" s="87"/>
      <c r="F238" s="87"/>
      <c r="G238" s="87"/>
      <c r="H238" s="87"/>
      <c r="I238" s="87"/>
      <c r="J238" s="87"/>
      <c r="K238" s="87"/>
      <c r="L238" s="87"/>
      <c r="M238" s="87"/>
      <c r="N238" s="87"/>
    </row>
    <row r="239" spans="5:14">
      <c r="E239" s="87"/>
      <c r="F239" s="87"/>
      <c r="G239" s="87"/>
      <c r="H239" s="87"/>
      <c r="I239" s="87"/>
      <c r="J239" s="87"/>
      <c r="K239" s="87"/>
      <c r="L239" s="87"/>
      <c r="M239" s="87"/>
      <c r="N239" s="87"/>
    </row>
    <row r="240" spans="5:14"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</row>
    <row r="241" spans="5:14"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</row>
    <row r="242" spans="5:14"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</row>
    <row r="243" spans="5:14" ht="15.5"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</row>
    <row r="244" spans="5:14" ht="15.5"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</row>
    <row r="245" spans="5:14"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</row>
    <row r="246" spans="5:14"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</row>
    <row r="247" spans="5:14"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</row>
    <row r="248" spans="5:14"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</row>
    <row r="249" spans="5:14"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</row>
    <row r="250" spans="5:14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>
      <c r="E251" s="77"/>
      <c r="F251" s="77"/>
      <c r="G251" s="77"/>
      <c r="H251" s="77"/>
      <c r="I251" s="77"/>
      <c r="J251" s="77"/>
      <c r="K251" s="77"/>
      <c r="L251" s="77"/>
      <c r="M251" s="77"/>
      <c r="N251" s="77"/>
    </row>
    <row r="252" spans="5:14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</sheetData>
  <mergeCells count="6">
    <mergeCell ref="Q4:Y4"/>
    <mergeCell ref="O5:P5"/>
    <mergeCell ref="O6:P6"/>
    <mergeCell ref="E5:N5"/>
    <mergeCell ref="E6:I6"/>
    <mergeCell ref="J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IL LISTINO-BASI DI COSTRUZIONE</vt:lpstr>
      <vt:lpstr> PROMOZIONI TV E STIME</vt:lpstr>
      <vt:lpstr>TABELLARE</vt:lpstr>
      <vt:lpstr>TABELLARE PU</vt:lpstr>
      <vt:lpstr>Messaggio del Presidente</vt:lpstr>
      <vt:lpstr>Messaggio del Presidente B</vt:lpstr>
      <vt:lpstr>Modulo Auguri</vt:lpstr>
      <vt:lpstr>TV TABELLARE MODULI</vt:lpstr>
      <vt:lpstr>TV TABELLARE MODULI PU</vt:lpstr>
      <vt:lpstr>TV TABELLARE MOD. MULTIRETE</vt:lpstr>
      <vt:lpstr>TV TABELLARE MOD. MULTIRETE PU</vt:lpstr>
      <vt:lpstr>TABELLARE!Titoli_stampa</vt:lpstr>
      <vt:lpstr>'TABELLARE PU'!Titoli_stampa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Di Giuseppe Maria</cp:lastModifiedBy>
  <cp:lastPrinted>2019-06-25T09:42:16Z</cp:lastPrinted>
  <dcterms:created xsi:type="dcterms:W3CDTF">2014-03-24T09:05:08Z</dcterms:created>
  <dcterms:modified xsi:type="dcterms:W3CDTF">2021-11-04T15:17:50Z</dcterms:modified>
</cp:coreProperties>
</file>