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1268\OneDrive - RAI Radio Televisione Italiana Spa\Desktop\WEB\"/>
    </mc:Choice>
  </mc:AlternateContent>
  <xr:revisionPtr revIDLastSave="0" documentId="8_{08ED9346-E705-48C3-B077-B7053A3CA729}" xr6:coauthVersionLast="46" xr6:coauthVersionMax="46" xr10:uidLastSave="{00000000-0000-0000-0000-000000000000}"/>
  <bookViews>
    <workbookView xWindow="-120" yWindow="-120" windowWidth="29040" windowHeight="15840" tabRatio="895" firstSheet="9" activeTab="17" xr2:uid="{00000000-000D-0000-FFFF-FFFF00000000}"/>
  </bookViews>
  <sheets>
    <sheet name="IL LISTINO-BASI DI COSTRUZIONE" sheetId="63" r:id="rId1"/>
    <sheet name=" PROMOZIONI TV E STIME" sheetId="76" r:id="rId2"/>
    <sheet name="FBREAK E ADPOINT" sheetId="86" r:id="rId3"/>
    <sheet name="Messaggio del Presidente FB" sheetId="88" r:id="rId4"/>
    <sheet name="Messaggio del Presidente B FB " sheetId="89" r:id="rId5"/>
    <sheet name="Modulo Auguri FB" sheetId="90" r:id="rId6"/>
    <sheet name="INTROBREAK" sheetId="87" r:id="rId7"/>
    <sheet name="Messaggio del Presidente IB" sheetId="91" r:id="rId8"/>
    <sheet name="Messaggio del Presidente B IB " sheetId="92" r:id="rId9"/>
    <sheet name="Modulo Auguri IB" sheetId="93" r:id="rId10"/>
    <sheet name="BB" sheetId="47" r:id="rId11"/>
    <sheet name="IA" sheetId="48" r:id="rId12"/>
    <sheet name="INSPOT" sheetId="45" r:id="rId13"/>
    <sheet name="TELE RADIO PROMOZIONI " sheetId="46" r:id="rId14"/>
    <sheet name="PALINBOX" sheetId="18" r:id="rId15"/>
    <sheet name="TV FBREAK MODULI" sheetId="79" r:id="rId16"/>
    <sheet name="TV TABELLARE MOD. MULTIRETE" sheetId="60" r:id="rId17"/>
    <sheet name="CINEMA SPONS. E I.S." sheetId="94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\A" localSheetId="2">#REF!</definedName>
    <definedName name="\A" localSheetId="6">#REF!</definedName>
    <definedName name="\A" localSheetId="8">#REF!</definedName>
    <definedName name="\A" localSheetId="7">#REF!</definedName>
    <definedName name="\A" localSheetId="5">#REF!</definedName>
    <definedName name="\A" localSheetId="15">#REF!</definedName>
    <definedName name="\A" localSheetId="16">#REF!</definedName>
    <definedName name="\A">#REF!</definedName>
    <definedName name="\C" localSheetId="2">#REF!</definedName>
    <definedName name="\C" localSheetId="6">#REF!</definedName>
    <definedName name="\C" localSheetId="8">#REF!</definedName>
    <definedName name="\C" localSheetId="7">#REF!</definedName>
    <definedName name="\C" localSheetId="5">#REF!</definedName>
    <definedName name="\C" localSheetId="15">#REF!</definedName>
    <definedName name="\C" localSheetId="16">#REF!</definedName>
    <definedName name="\C">#REF!</definedName>
    <definedName name="\F" localSheetId="2">#REF!</definedName>
    <definedName name="\F" localSheetId="6">#REF!</definedName>
    <definedName name="\F" localSheetId="8">#REF!</definedName>
    <definedName name="\F" localSheetId="7">#REF!</definedName>
    <definedName name="\F" localSheetId="5">#REF!</definedName>
    <definedName name="\F" localSheetId="15">#REF!</definedName>
    <definedName name="\F" localSheetId="16">#REF!</definedName>
    <definedName name="\F">#REF!</definedName>
    <definedName name="\w" localSheetId="8">#REF!</definedName>
    <definedName name="\w" localSheetId="7">#REF!</definedName>
    <definedName name="\w" localSheetId="5">#REF!</definedName>
    <definedName name="\w">#REF!</definedName>
    <definedName name="_" localSheetId="8" hidden="1">#REF!</definedName>
    <definedName name="_" localSheetId="7" hidden="1">#REF!</definedName>
    <definedName name="_" localSheetId="5" hidden="1">#REF!</definedName>
    <definedName name="_" hidden="1">#REF!</definedName>
    <definedName name="___________cpc2" localSheetId="2">#REF!</definedName>
    <definedName name="___________cpc2" localSheetId="6">#REF!</definedName>
    <definedName name="___________cpc2" localSheetId="8">#REF!</definedName>
    <definedName name="___________cpc2" localSheetId="7">#REF!</definedName>
    <definedName name="___________cpc2" localSheetId="5">#REF!</definedName>
    <definedName name="___________cpc2" localSheetId="15">#REF!</definedName>
    <definedName name="___________cpc2" localSheetId="16">#REF!</definedName>
    <definedName name="___________cpc2">#REF!</definedName>
    <definedName name="__________cpc2" localSheetId="2">#REF!</definedName>
    <definedName name="__________cpc2" localSheetId="6">#REF!</definedName>
    <definedName name="__________cpc2" localSheetId="8">#REF!</definedName>
    <definedName name="__________cpc2" localSheetId="7">#REF!</definedName>
    <definedName name="__________cpc2" localSheetId="5">#REF!</definedName>
    <definedName name="__________cpc2" localSheetId="15">#REF!</definedName>
    <definedName name="__________cpc2" localSheetId="16">#REF!</definedName>
    <definedName name="__________cpc2">#REF!</definedName>
    <definedName name="_________cpc2" localSheetId="2">#REF!</definedName>
    <definedName name="_________cpc2" localSheetId="6">#REF!</definedName>
    <definedName name="_________cpc2" localSheetId="8">#REF!</definedName>
    <definedName name="_________cpc2" localSheetId="7">#REF!</definedName>
    <definedName name="_________cpc2" localSheetId="5">#REF!</definedName>
    <definedName name="_________cpc2" localSheetId="15">#REF!</definedName>
    <definedName name="_________cpc2" localSheetId="16">#REF!</definedName>
    <definedName name="_________cpc2">#REF!</definedName>
    <definedName name="________cpc2" localSheetId="2">#REF!</definedName>
    <definedName name="________cpc2" localSheetId="6">#REF!</definedName>
    <definedName name="________cpc2" localSheetId="8">#REF!</definedName>
    <definedName name="________cpc2" localSheetId="7">#REF!</definedName>
    <definedName name="________cpc2" localSheetId="5">#REF!</definedName>
    <definedName name="________cpc2" localSheetId="15">#REF!</definedName>
    <definedName name="________cpc2" localSheetId="16">#REF!</definedName>
    <definedName name="________cpc2">#REF!</definedName>
    <definedName name="_______cpc2" localSheetId="2">#REF!</definedName>
    <definedName name="_______cpc2" localSheetId="6">#REF!</definedName>
    <definedName name="_______cpc2" localSheetId="8">#REF!</definedName>
    <definedName name="_______cpc2" localSheetId="7">#REF!</definedName>
    <definedName name="_______cpc2" localSheetId="5">#REF!</definedName>
    <definedName name="_______cpc2" localSheetId="15">#REF!</definedName>
    <definedName name="_______cpc2" localSheetId="16">#REF!</definedName>
    <definedName name="_______cpc2">#REF!</definedName>
    <definedName name="______cpc2" localSheetId="2">#REF!</definedName>
    <definedName name="______cpc2" localSheetId="6">#REF!</definedName>
    <definedName name="______cpc2" localSheetId="8">#REF!</definedName>
    <definedName name="______cpc2" localSheetId="7">#REF!</definedName>
    <definedName name="______cpc2" localSheetId="5">#REF!</definedName>
    <definedName name="______cpc2" localSheetId="15">#REF!</definedName>
    <definedName name="______cpc2" localSheetId="16">#REF!</definedName>
    <definedName name="______cpc2">#REF!</definedName>
    <definedName name="_____cpc2" localSheetId="2">#REF!</definedName>
    <definedName name="_____cpc2" localSheetId="6">#REF!</definedName>
    <definedName name="_____cpc2" localSheetId="8">#REF!</definedName>
    <definedName name="_____cpc2" localSheetId="7">#REF!</definedName>
    <definedName name="_____cpc2" localSheetId="5">#REF!</definedName>
    <definedName name="_____cpc2" localSheetId="15">#REF!</definedName>
    <definedName name="_____cpc2" localSheetId="16">#REF!</definedName>
    <definedName name="_____cpc2">#REF!</definedName>
    <definedName name="____cpc2" localSheetId="2">#REF!</definedName>
    <definedName name="____cpc2" localSheetId="6">#REF!</definedName>
    <definedName name="____cpc2" localSheetId="8">#REF!</definedName>
    <definedName name="____cpc2" localSheetId="7">#REF!</definedName>
    <definedName name="____cpc2" localSheetId="5">#REF!</definedName>
    <definedName name="____cpc2" localSheetId="15">#REF!</definedName>
    <definedName name="____cpc2" localSheetId="16">#REF!</definedName>
    <definedName name="____cpc2">#REF!</definedName>
    <definedName name="___cpc2" localSheetId="2">#REF!</definedName>
    <definedName name="___cpc2" localSheetId="6">#REF!</definedName>
    <definedName name="___cpc2" localSheetId="8">#REF!</definedName>
    <definedName name="___cpc2" localSheetId="7">#REF!</definedName>
    <definedName name="___cpc2" localSheetId="5">#REF!</definedName>
    <definedName name="___cpc2" localSheetId="15">#REF!</definedName>
    <definedName name="___cpc2" localSheetId="16">#REF!</definedName>
    <definedName name="___cpc2">#REF!</definedName>
    <definedName name="__cpc2" localSheetId="2">#REF!</definedName>
    <definedName name="__cpc2" localSheetId="6">#REF!</definedName>
    <definedName name="__cpc2" localSheetId="8">#REF!</definedName>
    <definedName name="__cpc2" localSheetId="7">#REF!</definedName>
    <definedName name="__cpc2" localSheetId="5">#REF!</definedName>
    <definedName name="__cpc2" localSheetId="15">#REF!</definedName>
    <definedName name="__cpc2" localSheetId="16">#REF!</definedName>
    <definedName name="__cpc2">#REF!</definedName>
    <definedName name="_cpc2" localSheetId="2">#REF!</definedName>
    <definedName name="_cpc2" localSheetId="6">#REF!</definedName>
    <definedName name="_cpc2" localSheetId="8">#REF!</definedName>
    <definedName name="_cpc2" localSheetId="7">#REF!</definedName>
    <definedName name="_cpc2" localSheetId="5">#REF!</definedName>
    <definedName name="_cpc2" localSheetId="15">#REF!</definedName>
    <definedName name="_cpc2" localSheetId="16">#REF!</definedName>
    <definedName name="_cpc2">#REF!</definedName>
    <definedName name="_Fill" localSheetId="2" hidden="1">#REF!</definedName>
    <definedName name="_Fill" localSheetId="12" hidden="1">#REF!</definedName>
    <definedName name="_Fill" localSheetId="6" hidden="1">#REF!</definedName>
    <definedName name="_Fill" localSheetId="8" hidden="1">#REF!</definedName>
    <definedName name="_Fill" localSheetId="7" hidden="1">#REF!</definedName>
    <definedName name="_Fill" localSheetId="5" hidden="1">#REF!</definedName>
    <definedName name="_Fill" localSheetId="14" hidden="1">#REF!</definedName>
    <definedName name="_Fill" localSheetId="13" hidden="1">#REF!</definedName>
    <definedName name="_Fill" localSheetId="15" hidden="1">#REF!</definedName>
    <definedName name="_Fill" localSheetId="16" hidden="1">#REF!</definedName>
    <definedName name="_Fill" hidden="1">#REF!</definedName>
    <definedName name="_xlnm._FilterDatabase" localSheetId="10" hidden="1">BB!$A$5:$AH$129</definedName>
    <definedName name="_xlnm._FilterDatabase" localSheetId="2" hidden="1">'FBREAK E ADPOINT'!$A$5:$AP$220</definedName>
    <definedName name="_xlnm._FilterDatabase" localSheetId="11" hidden="1">IA!$A$5:$AH$125</definedName>
    <definedName name="_xlnm._FilterDatabase" localSheetId="12" hidden="1">INSPOT!$A$5:$AH$18</definedName>
    <definedName name="_xlnm._FilterDatabase" localSheetId="6" hidden="1">INTROBREAK!$A$5:$AP$161</definedName>
    <definedName name="_xlnm._FilterDatabase" localSheetId="14" hidden="1">PALINBOX!$A$5:$W$16</definedName>
    <definedName name="_xlnm._FilterDatabase" localSheetId="13" hidden="1">'TELE RADIO PROMOZIONI '!$A$5:$AI$58</definedName>
    <definedName name="_xlnm._FilterDatabase" localSheetId="15" hidden="1">'TV FBREAK MODULI'!$A$5:$Y$9</definedName>
    <definedName name="_xlnm._FilterDatabase" localSheetId="16" hidden="1">'TV TABELLARE MOD. MULTIRETE'!$A$5:$AA$54</definedName>
    <definedName name="_Key1" localSheetId="2" hidden="1">#REF!</definedName>
    <definedName name="_Key1" localSheetId="12" hidden="1">#REF!</definedName>
    <definedName name="_Key1" localSheetId="6" hidden="1">#REF!</definedName>
    <definedName name="_Key1" localSheetId="8" hidden="1">#REF!</definedName>
    <definedName name="_Key1" localSheetId="7" hidden="1">#REF!</definedName>
    <definedName name="_Key1" localSheetId="5" hidden="1">#REF!</definedName>
    <definedName name="_Key1" localSheetId="14" hidden="1">#REF!</definedName>
    <definedName name="_Key1" localSheetId="13" hidden="1">#REF!</definedName>
    <definedName name="_Key1" localSheetId="15" hidden="1">#REF!</definedName>
    <definedName name="_Key1" localSheetId="16" hidden="1">#REF!</definedName>
    <definedName name="_Key1" hidden="1">#REF!</definedName>
    <definedName name="_Order1" hidden="1">255</definedName>
    <definedName name="_Sort" localSheetId="2" hidden="1">#REF!</definedName>
    <definedName name="_Sort" localSheetId="12" hidden="1">#REF!</definedName>
    <definedName name="_Sort" localSheetId="6" hidden="1">#REF!</definedName>
    <definedName name="_Sort" localSheetId="8" hidden="1">#REF!</definedName>
    <definedName name="_Sort" localSheetId="7" hidden="1">#REF!</definedName>
    <definedName name="_Sort" localSheetId="5" hidden="1">#REF!</definedName>
    <definedName name="_Sort" localSheetId="14" hidden="1">#REF!</definedName>
    <definedName name="_Sort" localSheetId="13" hidden="1">#REF!</definedName>
    <definedName name="_Sort" localSheetId="15" hidden="1">#REF!</definedName>
    <definedName name="_Sort" localSheetId="16" hidden="1">#REF!</definedName>
    <definedName name="_Sort" hidden="1">#REF!</definedName>
    <definedName name="a" localSheetId="8">#REF!</definedName>
    <definedName name="a" localSheetId="7">#REF!</definedName>
    <definedName name="a" localSheetId="5">#REF!</definedName>
    <definedName name="a">#REF!</definedName>
    <definedName name="aa" localSheetId="8">#REF!</definedName>
    <definedName name="aa" localSheetId="7">#REF!</definedName>
    <definedName name="aa" localSheetId="5">#REF!</definedName>
    <definedName name="aa">#REF!</definedName>
    <definedName name="ASC" localSheetId="2">#REF!</definedName>
    <definedName name="ASC" localSheetId="6">#REF!</definedName>
    <definedName name="ASC" localSheetId="8">#REF!</definedName>
    <definedName name="ASC" localSheetId="7">#REF!</definedName>
    <definedName name="ASC" localSheetId="5">#REF!</definedName>
    <definedName name="ASC" localSheetId="15">#REF!</definedName>
    <definedName name="ASC" localSheetId="16">#REF!</definedName>
    <definedName name="ASC">#REF!</definedName>
    <definedName name="AUD" localSheetId="2">#REF!</definedName>
    <definedName name="AUD" localSheetId="6">#REF!</definedName>
    <definedName name="AUD" localSheetId="8">#REF!</definedName>
    <definedName name="AUD" localSheetId="7">#REF!</definedName>
    <definedName name="AUD" localSheetId="5">#REF!</definedName>
    <definedName name="AUD" localSheetId="15">#REF!</definedName>
    <definedName name="AUD" localSheetId="16">#REF!</definedName>
    <definedName name="AUD">#REF!</definedName>
    <definedName name="Base_dati">#REF!</definedName>
    <definedName name="codice" localSheetId="2">#REF!</definedName>
    <definedName name="codice" localSheetId="6">#REF!</definedName>
    <definedName name="codice" localSheetId="8">#REF!</definedName>
    <definedName name="codice" localSheetId="7">#REF!</definedName>
    <definedName name="codice" localSheetId="5">#REF!</definedName>
    <definedName name="codice" localSheetId="15">#REF!</definedName>
    <definedName name="codice" localSheetId="16">#REF!</definedName>
    <definedName name="codice">#REF!</definedName>
    <definedName name="COLONNA0" localSheetId="2">#REF!</definedName>
    <definedName name="COLONNA0" localSheetId="12">#REF!</definedName>
    <definedName name="COLONNA0" localSheetId="6">#REF!</definedName>
    <definedName name="COLONNA0" localSheetId="8">#REF!</definedName>
    <definedName name="COLONNA0" localSheetId="7">#REF!</definedName>
    <definedName name="COLONNA0" localSheetId="5">#REF!</definedName>
    <definedName name="COLONNA0" localSheetId="14">#REF!</definedName>
    <definedName name="COLONNA0" localSheetId="13">#REF!</definedName>
    <definedName name="COLONNA0" localSheetId="15">#REF!</definedName>
    <definedName name="COLONNA0" localSheetId="16">#REF!</definedName>
    <definedName name="COLONNA0">#REF!</definedName>
    <definedName name="COLONNA1" localSheetId="2">#REF!</definedName>
    <definedName name="COLONNA1" localSheetId="12">#REF!</definedName>
    <definedName name="COLONNA1" localSheetId="6">#REF!</definedName>
    <definedName name="COLONNA1" localSheetId="8">#REF!</definedName>
    <definedName name="COLONNA1" localSheetId="7">#REF!</definedName>
    <definedName name="COLONNA1" localSheetId="5">#REF!</definedName>
    <definedName name="COLONNA1" localSheetId="14">#REF!</definedName>
    <definedName name="COLONNA1" localSheetId="13">#REF!</definedName>
    <definedName name="COLONNA1" localSheetId="15">#REF!</definedName>
    <definedName name="COLONNA1" localSheetId="16">#REF!</definedName>
    <definedName name="COLONNA1">#REF!</definedName>
    <definedName name="COLONNA2" localSheetId="2">#REF!</definedName>
    <definedName name="COLONNA2" localSheetId="12">#REF!</definedName>
    <definedName name="COLONNA2" localSheetId="6">#REF!</definedName>
    <definedName name="COLONNA2" localSheetId="8">#REF!</definedName>
    <definedName name="COLONNA2" localSheetId="7">#REF!</definedName>
    <definedName name="COLONNA2" localSheetId="5">#REF!</definedName>
    <definedName name="COLONNA2" localSheetId="14">#REF!</definedName>
    <definedName name="COLONNA2" localSheetId="13">#REF!</definedName>
    <definedName name="COLONNA2" localSheetId="15">#REF!</definedName>
    <definedName name="COLONNA2" localSheetId="16">#REF!</definedName>
    <definedName name="COLONNA2">#REF!</definedName>
    <definedName name="CPC" localSheetId="2">#REF!</definedName>
    <definedName name="CPC" localSheetId="6">#REF!</definedName>
    <definedName name="CPC" localSheetId="8">#REF!</definedName>
    <definedName name="CPC" localSheetId="7">#REF!</definedName>
    <definedName name="CPC" localSheetId="5">#REF!</definedName>
    <definedName name="CPC" localSheetId="15">#REF!</definedName>
    <definedName name="CPC" localSheetId="16">#REF!</definedName>
    <definedName name="CPC">#REF!</definedName>
    <definedName name="data_a">[1]Parametri!#REF!</definedName>
    <definedName name="data_da">[1]Parametri!#REF!</definedName>
    <definedName name="des_dato" localSheetId="2">[2]Parametri!#REF!</definedName>
    <definedName name="des_dato" localSheetId="6">[2]Parametri!#REF!</definedName>
    <definedName name="des_dato" localSheetId="8">[2]Parametri!#REF!</definedName>
    <definedName name="des_dato" localSheetId="7">[2]Parametri!#REF!</definedName>
    <definedName name="des_dato" localSheetId="5">[2]Parametri!#REF!</definedName>
    <definedName name="des_dato" localSheetId="15">[2]Parametri!#REF!</definedName>
    <definedName name="des_dato" localSheetId="16">[2]Parametri!#REF!</definedName>
    <definedName name="des_dato">[2]Parametri!#REF!</definedName>
    <definedName name="descr">[3]Parametri!$B$6</definedName>
    <definedName name="Dest_econbr" localSheetId="2">#REF!</definedName>
    <definedName name="Dest_econbr" localSheetId="6">#REF!</definedName>
    <definedName name="Dest_econbr">#REF!</definedName>
    <definedName name="DEST_ECONY2003M10" localSheetId="2">#REF!</definedName>
    <definedName name="DEST_ECONY2003M10" localSheetId="6">#REF!</definedName>
    <definedName name="DEST_ECONY2003M10">#REF!</definedName>
    <definedName name="DEST_ECONY2003M11" localSheetId="2">#REF!</definedName>
    <definedName name="DEST_ECONY2003M11" localSheetId="6">#REF!</definedName>
    <definedName name="DEST_ECONY2003M11">#REF!</definedName>
    <definedName name="DEST_ECONY2003M12">#REF!</definedName>
    <definedName name="dir_temp">[1]Parametri!#REF!</definedName>
    <definedName name="dirtemp">[1]Parametri!#REF!</definedName>
    <definedName name="DUE" localSheetId="2">#REF!</definedName>
    <definedName name="DUE" localSheetId="12">#REF!</definedName>
    <definedName name="DUE" localSheetId="6">#REF!</definedName>
    <definedName name="DUE" localSheetId="8">#REF!</definedName>
    <definedName name="DUE" localSheetId="7">#REF!</definedName>
    <definedName name="DUE" localSheetId="5">#REF!</definedName>
    <definedName name="DUE" localSheetId="13">#REF!</definedName>
    <definedName name="DUE" localSheetId="15">#REF!</definedName>
    <definedName name="DUE" localSheetId="16">#REF!</definedName>
    <definedName name="DUE">#REF!</definedName>
    <definedName name="DUEB" localSheetId="2">#REF!</definedName>
    <definedName name="DUEB" localSheetId="12">#REF!</definedName>
    <definedName name="DUEB" localSheetId="6">#REF!</definedName>
    <definedName name="DUEB" localSheetId="8">#REF!</definedName>
    <definedName name="DUEB" localSheetId="7">#REF!</definedName>
    <definedName name="DUEB" localSheetId="5">#REF!</definedName>
    <definedName name="DUEB" localSheetId="13">#REF!</definedName>
    <definedName name="DUEB" localSheetId="15">#REF!</definedName>
    <definedName name="DUEB" localSheetId="16">#REF!</definedName>
    <definedName name="DUEB">#REF!</definedName>
    <definedName name="dues" localSheetId="2">#REF!</definedName>
    <definedName name="dues" localSheetId="12">#REF!</definedName>
    <definedName name="dues" localSheetId="6">#REF!</definedName>
    <definedName name="dues" localSheetId="8">#REF!</definedName>
    <definedName name="dues" localSheetId="7">#REF!</definedName>
    <definedName name="dues" localSheetId="5">#REF!</definedName>
    <definedName name="dues" localSheetId="13">#REF!</definedName>
    <definedName name="dues" localSheetId="15">#REF!</definedName>
    <definedName name="dues" localSheetId="16">#REF!</definedName>
    <definedName name="dues">#REF!</definedName>
    <definedName name="DUESAB" localSheetId="2">#REF!</definedName>
    <definedName name="DUESAB" localSheetId="6">#REF!</definedName>
    <definedName name="DUESAB" localSheetId="8">#REF!</definedName>
    <definedName name="DUESAB" localSheetId="7">#REF!</definedName>
    <definedName name="DUESAB" localSheetId="5">#REF!</definedName>
    <definedName name="DUESAB" localSheetId="15">#REF!</definedName>
    <definedName name="DUESAB" localSheetId="16">#REF!</definedName>
    <definedName name="DUESAB">#REF!</definedName>
    <definedName name="duezzz" localSheetId="2">#REF!</definedName>
    <definedName name="duezzz" localSheetId="6">#REF!</definedName>
    <definedName name="duezzz" localSheetId="8">#REF!</definedName>
    <definedName name="duezzz" localSheetId="7">#REF!</definedName>
    <definedName name="duezzz" localSheetId="5">#REF!</definedName>
    <definedName name="duezzz" localSheetId="15">#REF!</definedName>
    <definedName name="duezzz" localSheetId="16">#REF!</definedName>
    <definedName name="duezzz">#REF!</definedName>
    <definedName name="fbreak">[4]Parametri!#REF!</definedName>
    <definedName name="fff" localSheetId="1">#REF!</definedName>
    <definedName name="fff" localSheetId="2">#REF!</definedName>
    <definedName name="fff" localSheetId="6">#REF!</definedName>
    <definedName name="fff" localSheetId="8">#REF!</definedName>
    <definedName name="fff" localSheetId="7">#REF!</definedName>
    <definedName name="fff" localSheetId="5">#REF!</definedName>
    <definedName name="fff">#REF!</definedName>
    <definedName name="LIS" localSheetId="2">#REF!</definedName>
    <definedName name="LIS" localSheetId="6">#REF!</definedName>
    <definedName name="LIS" localSheetId="8">#REF!</definedName>
    <definedName name="LIS" localSheetId="7">#REF!</definedName>
    <definedName name="LIS" localSheetId="5">#REF!</definedName>
    <definedName name="LIS" localSheetId="15">#REF!</definedName>
    <definedName name="LIS" localSheetId="16">#REF!</definedName>
    <definedName name="LIS">#REF!</definedName>
    <definedName name="LIST" localSheetId="2">#REF!</definedName>
    <definedName name="LIST" localSheetId="6">#REF!</definedName>
    <definedName name="LIST" localSheetId="8">#REF!</definedName>
    <definedName name="LIST" localSheetId="7">#REF!</definedName>
    <definedName name="LIST" localSheetId="5">#REF!</definedName>
    <definedName name="LIST" localSheetId="15">#REF!</definedName>
    <definedName name="LIST" localSheetId="16">#REF!</definedName>
    <definedName name="LIST">#REF!</definedName>
    <definedName name="magazzino" localSheetId="2">[2]Parametri!#REF!</definedName>
    <definedName name="magazzino" localSheetId="6">[2]Parametri!#REF!</definedName>
    <definedName name="magazzino" localSheetId="8">[2]Parametri!#REF!</definedName>
    <definedName name="magazzino" localSheetId="7">[2]Parametri!#REF!</definedName>
    <definedName name="magazzino" localSheetId="5">[2]Parametri!#REF!</definedName>
    <definedName name="magazzino" localSheetId="15">[2]Parametri!#REF!</definedName>
    <definedName name="magazzino" localSheetId="16">[2]Parametri!#REF!</definedName>
    <definedName name="magazzino">[2]Parametri!#REF!</definedName>
    <definedName name="naz" localSheetId="2">#REF!</definedName>
    <definedName name="naz" localSheetId="12">#REF!</definedName>
    <definedName name="naz" localSheetId="6">#REF!</definedName>
    <definedName name="naz" localSheetId="8">#REF!</definedName>
    <definedName name="naz" localSheetId="7">#REF!</definedName>
    <definedName name="naz" localSheetId="5">#REF!</definedName>
    <definedName name="naz" localSheetId="13">#REF!</definedName>
    <definedName name="naz" localSheetId="15">#REF!</definedName>
    <definedName name="naz" localSheetId="16">#REF!</definedName>
    <definedName name="naz">#REF!</definedName>
    <definedName name="num_compl">[5]Parametri!#REF!</definedName>
    <definedName name="num_compl_1" localSheetId="2">[6]Parametri!#REF!</definedName>
    <definedName name="num_compl_1" localSheetId="6">[6]Parametri!#REF!</definedName>
    <definedName name="num_compl_1" localSheetId="8">[6]Parametri!#REF!</definedName>
    <definedName name="num_compl_1" localSheetId="7">[6]Parametri!#REF!</definedName>
    <definedName name="num_compl_1" localSheetId="5">[6]Parametri!#REF!</definedName>
    <definedName name="num_compl_1" localSheetId="15">[6]Parametri!#REF!</definedName>
    <definedName name="num_compl_1" localSheetId="16">[6]Parametri!#REF!</definedName>
    <definedName name="num_compl_1">[6]Parametri!#REF!</definedName>
    <definedName name="numero_lavoro" localSheetId="2">[2]Parametri!#REF!</definedName>
    <definedName name="numero_lavoro" localSheetId="6">[2]Parametri!#REF!</definedName>
    <definedName name="numero_lavoro" localSheetId="8">[2]Parametri!#REF!</definedName>
    <definedName name="numero_lavoro" localSheetId="7">[2]Parametri!#REF!</definedName>
    <definedName name="numero_lavoro" localSheetId="5">[2]Parametri!#REF!</definedName>
    <definedName name="numero_lavoro" localSheetId="15">[2]Parametri!#REF!</definedName>
    <definedName name="numero_lavoro" localSheetId="16">[2]Parametri!#REF!</definedName>
    <definedName name="numero_lavoro">[2]Parametri!#REF!</definedName>
    <definedName name="numero_reti" localSheetId="2">[2]Parametri!#REF!</definedName>
    <definedName name="numero_reti" localSheetId="6">[2]Parametri!#REF!</definedName>
    <definedName name="numero_reti" localSheetId="8">[2]Parametri!#REF!</definedName>
    <definedName name="numero_reti" localSheetId="7">[2]Parametri!#REF!</definedName>
    <definedName name="numero_reti" localSheetId="5">[2]Parametri!#REF!</definedName>
    <definedName name="numero_reti" localSheetId="15">[2]Parametri!#REF!</definedName>
    <definedName name="numero_reti" localSheetId="16">[2]Parametri!#REF!</definedName>
    <definedName name="numero_reti">[2]Parametri!#REF!</definedName>
    <definedName name="numset" localSheetId="1">[7]Parametri!#REF!</definedName>
    <definedName name="numset" localSheetId="2">[4]Parametri!#REF!</definedName>
    <definedName name="numset" localSheetId="12">[7]Parametri!#REF!</definedName>
    <definedName name="numset" localSheetId="6">[4]Parametri!#REF!</definedName>
    <definedName name="numset" localSheetId="4">[4]Parametri!#REF!</definedName>
    <definedName name="numset" localSheetId="8">[4]Parametri!#REF!</definedName>
    <definedName name="numset" localSheetId="3">[4]Parametri!#REF!</definedName>
    <definedName name="numset" localSheetId="7">[4]Parametri!#REF!</definedName>
    <definedName name="numset" localSheetId="5">[4]Parametri!#REF!</definedName>
    <definedName name="numset" localSheetId="9">[4]Parametri!#REF!</definedName>
    <definedName name="numset" localSheetId="14">[7]Parametri!#REF!</definedName>
    <definedName name="numset" localSheetId="13">[7]Parametri!#REF!</definedName>
    <definedName name="numset" localSheetId="15">[4]Parametri!#REF!</definedName>
    <definedName name="numset" localSheetId="16">[4]Parametri!#REF!</definedName>
    <definedName name="numset">[7]Parametri!#REF!</definedName>
    <definedName name="offset_1" localSheetId="1">[7]Parametri!#REF!</definedName>
    <definedName name="offset_1" localSheetId="2">[8]Parametri!#REF!</definedName>
    <definedName name="offset_1" localSheetId="12">[7]Parametri!#REF!</definedName>
    <definedName name="offset_1" localSheetId="6">[8]Parametri!#REF!</definedName>
    <definedName name="offset_1" localSheetId="4">[8]Parametri!#REF!</definedName>
    <definedName name="offset_1" localSheetId="8">[8]Parametri!#REF!</definedName>
    <definedName name="offset_1" localSheetId="3">[8]Parametri!#REF!</definedName>
    <definedName name="offset_1" localSheetId="7">[8]Parametri!#REF!</definedName>
    <definedName name="offset_1" localSheetId="5">[8]Parametri!#REF!</definedName>
    <definedName name="offset_1" localSheetId="9">[8]Parametri!#REF!</definedName>
    <definedName name="offset_1" localSheetId="14">[7]Parametri!#REF!</definedName>
    <definedName name="offset_1" localSheetId="13">[7]Parametri!#REF!</definedName>
    <definedName name="offset_1" localSheetId="15">[8]Parametri!#REF!</definedName>
    <definedName name="offset_1" localSheetId="16">[8]Parametri!#REF!</definedName>
    <definedName name="offset_1">[7]Parametri!#REF!</definedName>
    <definedName name="offset_2" localSheetId="1">[7]Parametri!#REF!</definedName>
    <definedName name="offset_2" localSheetId="2">[8]Parametri!#REF!</definedName>
    <definedName name="offset_2" localSheetId="12">[7]Parametri!#REF!</definedName>
    <definedName name="offset_2" localSheetId="6">[8]Parametri!#REF!</definedName>
    <definedName name="offset_2" localSheetId="4">[8]Parametri!#REF!</definedName>
    <definedName name="offset_2" localSheetId="8">[8]Parametri!#REF!</definedName>
    <definedName name="offset_2" localSheetId="3">[8]Parametri!#REF!</definedName>
    <definedName name="offset_2" localSheetId="7">[8]Parametri!#REF!</definedName>
    <definedName name="offset_2" localSheetId="5">[8]Parametri!#REF!</definedName>
    <definedName name="offset_2" localSheetId="9">[8]Parametri!#REF!</definedName>
    <definedName name="offset_2" localSheetId="14">[7]Parametri!#REF!</definedName>
    <definedName name="offset_2" localSheetId="13">[7]Parametri!#REF!</definedName>
    <definedName name="offset_2" localSheetId="15">[8]Parametri!#REF!</definedName>
    <definedName name="offset_2" localSheetId="16">[8]Parametri!#REF!</definedName>
    <definedName name="offset_2">[7]Parametri!#REF!</definedName>
    <definedName name="offset_3" localSheetId="1">[7]Parametri!#REF!</definedName>
    <definedName name="offset_3" localSheetId="2">[8]Parametri!#REF!</definedName>
    <definedName name="offset_3" localSheetId="12">[7]Parametri!#REF!</definedName>
    <definedName name="offset_3" localSheetId="6">[8]Parametri!#REF!</definedName>
    <definedName name="offset_3" localSheetId="4">[8]Parametri!#REF!</definedName>
    <definedName name="offset_3" localSheetId="8">[8]Parametri!#REF!</definedName>
    <definedName name="offset_3" localSheetId="3">[8]Parametri!#REF!</definedName>
    <definedName name="offset_3" localSheetId="7">[8]Parametri!#REF!</definedName>
    <definedName name="offset_3" localSheetId="5">[8]Parametri!#REF!</definedName>
    <definedName name="offset_3" localSheetId="9">[8]Parametri!#REF!</definedName>
    <definedName name="offset_3" localSheetId="14">[7]Parametri!#REF!</definedName>
    <definedName name="offset_3" localSheetId="13">[7]Parametri!#REF!</definedName>
    <definedName name="offset_3" localSheetId="15">[8]Parametri!#REF!</definedName>
    <definedName name="offset_3" localSheetId="16">[8]Parametri!#REF!</definedName>
    <definedName name="offset_3">[7]Parametri!#REF!</definedName>
    <definedName name="offset_4" localSheetId="1">[7]Parametri!#REF!</definedName>
    <definedName name="offset_4" localSheetId="2">[8]Parametri!#REF!</definedName>
    <definedName name="offset_4" localSheetId="12">[7]Parametri!#REF!</definedName>
    <definedName name="offset_4" localSheetId="6">[8]Parametri!#REF!</definedName>
    <definedName name="offset_4" localSheetId="4">[8]Parametri!#REF!</definedName>
    <definedName name="offset_4" localSheetId="8">[8]Parametri!#REF!</definedName>
    <definedName name="offset_4" localSheetId="3">[8]Parametri!#REF!</definedName>
    <definedName name="offset_4" localSheetId="7">[8]Parametri!#REF!</definedName>
    <definedName name="offset_4" localSheetId="5">[8]Parametri!#REF!</definedName>
    <definedName name="offset_4" localSheetId="9">[8]Parametri!#REF!</definedName>
    <definedName name="offset_4" localSheetId="14">[7]Parametri!#REF!</definedName>
    <definedName name="offset_4" localSheetId="13">[7]Parametri!#REF!</definedName>
    <definedName name="offset_4" localSheetId="15">[8]Parametri!#REF!</definedName>
    <definedName name="offset_4" localSheetId="16">[8]Parametri!#REF!</definedName>
    <definedName name="offset_4">[7]Parametri!#REF!</definedName>
    <definedName name="PERIODO" localSheetId="2">#REF!</definedName>
    <definedName name="PERIODO" localSheetId="12">#REF!</definedName>
    <definedName name="PERIODO" localSheetId="6">#REF!</definedName>
    <definedName name="PERIODO" localSheetId="8">#REF!</definedName>
    <definedName name="PERIODO" localSheetId="7">#REF!</definedName>
    <definedName name="PERIODO" localSheetId="5">#REF!</definedName>
    <definedName name="PERIODO" localSheetId="13">#REF!</definedName>
    <definedName name="PERIODO" localSheetId="15">#REF!</definedName>
    <definedName name="PERIODO" localSheetId="16">#REF!</definedName>
    <definedName name="PERIODO">#REF!</definedName>
    <definedName name="pippo">[9]Parametri!$B$7</definedName>
    <definedName name="pluto">[9]Parametri!$B$12</definedName>
    <definedName name="q" localSheetId="2">#REF!</definedName>
    <definedName name="q" localSheetId="12">#REF!</definedName>
    <definedName name="q" localSheetId="6">#REF!</definedName>
    <definedName name="q" localSheetId="8">#REF!</definedName>
    <definedName name="q" localSheetId="7">#REF!</definedName>
    <definedName name="q" localSheetId="5">#REF!</definedName>
    <definedName name="q" localSheetId="13">#REF!</definedName>
    <definedName name="q" localSheetId="15">#REF!</definedName>
    <definedName name="q" localSheetId="16">#REF!</definedName>
    <definedName name="q">#REF!</definedName>
    <definedName name="quattro" localSheetId="12">#REF!</definedName>
    <definedName name="quattro" localSheetId="8">#REF!</definedName>
    <definedName name="quattro" localSheetId="7">#REF!</definedName>
    <definedName name="quattro" localSheetId="5">#REF!</definedName>
    <definedName name="quattro" localSheetId="13">#REF!</definedName>
    <definedName name="quattro">#REF!</definedName>
    <definedName name="reazione" localSheetId="12">#REF!</definedName>
    <definedName name="reazione" localSheetId="8">#REF!</definedName>
    <definedName name="reazione" localSheetId="7">#REF!</definedName>
    <definedName name="reazione" localSheetId="5">#REF!</definedName>
    <definedName name="reazione" localSheetId="13">#REF!</definedName>
    <definedName name="reazione">#REF!</definedName>
    <definedName name="reazione2" localSheetId="8">#REF!</definedName>
    <definedName name="reazione2" localSheetId="7">#REF!</definedName>
    <definedName name="reazione2" localSheetId="5">#REF!</definedName>
    <definedName name="reazione2">#REF!</definedName>
    <definedName name="Regolazbr">#REF!</definedName>
    <definedName name="REGOLAZY2003M10">#REF!</definedName>
    <definedName name="REGOLAZY2003M11">#REF!</definedName>
    <definedName name="REGOLAZY2003M12">#REF!</definedName>
    <definedName name="sasa" localSheetId="8">#REF!</definedName>
    <definedName name="sasa" localSheetId="7">#REF!</definedName>
    <definedName name="sasa" localSheetId="5">#REF!</definedName>
    <definedName name="sasa">#REF!</definedName>
    <definedName name="SCONTO" localSheetId="2">#REF!</definedName>
    <definedName name="SCONTO" localSheetId="6">#REF!</definedName>
    <definedName name="SCONTO" localSheetId="8">#REF!</definedName>
    <definedName name="SCONTO" localSheetId="7">#REF!</definedName>
    <definedName name="SCONTO" localSheetId="5">#REF!</definedName>
    <definedName name="SCONTO" localSheetId="15">#REF!</definedName>
    <definedName name="SCONTO" localSheetId="16">#REF!</definedName>
    <definedName name="SCONTO">#REF!</definedName>
    <definedName name="sport" localSheetId="8" hidden="1">#REF!</definedName>
    <definedName name="sport" localSheetId="7" hidden="1">#REF!</definedName>
    <definedName name="sport" localSheetId="5" hidden="1">#REF!</definedName>
    <definedName name="sport" hidden="1">#REF!</definedName>
    <definedName name="Statder_dest_20036">#REF!</definedName>
    <definedName name="Statder_dest_20037">#REF!</definedName>
    <definedName name="Statder_dest_20038">#REF!</definedName>
    <definedName name="Statder_dest_20039">#REF!</definedName>
    <definedName name="Statder_regolaz_20036">#REF!</definedName>
    <definedName name="Statder_regolaz_20037">#REF!</definedName>
    <definedName name="Statder_regolaz_20038">#REF!</definedName>
    <definedName name="Statder_regolaz_20039">#REF!</definedName>
    <definedName name="Stato" localSheetId="2">[2]Parametri!#REF!</definedName>
    <definedName name="Stato" localSheetId="6">[2]Parametri!#REF!</definedName>
    <definedName name="Stato" localSheetId="8">[2]Parametri!#REF!</definedName>
    <definedName name="Stato" localSheetId="7">[2]Parametri!#REF!</definedName>
    <definedName name="Stato" localSheetId="5">[2]Parametri!#REF!</definedName>
    <definedName name="Stato" localSheetId="15">[2]Parametri!#REF!</definedName>
    <definedName name="Stato" localSheetId="16">[2]Parametri!#REF!</definedName>
    <definedName name="Stato">[2]Parametri!#REF!</definedName>
    <definedName name="TAB" localSheetId="2">#REF!</definedName>
    <definedName name="TAB" localSheetId="12">#REF!</definedName>
    <definedName name="TAB" localSheetId="6">#REF!</definedName>
    <definedName name="TAB" localSheetId="8">#REF!</definedName>
    <definedName name="TAB" localSheetId="7">#REF!</definedName>
    <definedName name="TAB" localSheetId="5">#REF!</definedName>
    <definedName name="TAB" localSheetId="13">#REF!</definedName>
    <definedName name="TAB" localSheetId="15">#REF!</definedName>
    <definedName name="TAB" localSheetId="16">#REF!</definedName>
    <definedName name="TAB">#REF!</definedName>
    <definedName name="tipo_dato" localSheetId="2">[2]Parametri!#REF!</definedName>
    <definedName name="tipo_dato" localSheetId="6">[2]Parametri!#REF!</definedName>
    <definedName name="tipo_dato" localSheetId="8">[2]Parametri!#REF!</definedName>
    <definedName name="tipo_dato" localSheetId="7">[2]Parametri!#REF!</definedName>
    <definedName name="tipo_dato" localSheetId="5">[2]Parametri!#REF!</definedName>
    <definedName name="tipo_dato" localSheetId="15">[2]Parametri!#REF!</definedName>
    <definedName name="tipo_dato" localSheetId="16">[2]Parametri!#REF!</definedName>
    <definedName name="tipo_dato">[2]Parametri!#REF!</definedName>
    <definedName name="_xlnm.Print_Titles" localSheetId="2">'FBREAK E ADPOINT'!$1:$5</definedName>
    <definedName name="_xlnm.Print_Titles" localSheetId="6">INTROBREAK!$1:$5</definedName>
    <definedName name="TOT" localSheetId="2">#REF!</definedName>
    <definedName name="TOT" localSheetId="12">#REF!</definedName>
    <definedName name="TOT" localSheetId="6">#REF!</definedName>
    <definedName name="TOT" localSheetId="8">#REF!</definedName>
    <definedName name="TOT" localSheetId="7">#REF!</definedName>
    <definedName name="TOT" localSheetId="5">#REF!</definedName>
    <definedName name="TOT" localSheetId="13">#REF!</definedName>
    <definedName name="TOT" localSheetId="15">#REF!</definedName>
    <definedName name="TOT" localSheetId="16">#REF!</definedName>
    <definedName name="TOT">#REF!</definedName>
    <definedName name="TRE" localSheetId="2">#REF!</definedName>
    <definedName name="TRE" localSheetId="12">#REF!</definedName>
    <definedName name="TRE" localSheetId="6">#REF!</definedName>
    <definedName name="TRE" localSheetId="8">#REF!</definedName>
    <definedName name="TRE" localSheetId="7">#REF!</definedName>
    <definedName name="TRE" localSheetId="5">#REF!</definedName>
    <definedName name="TRE" localSheetId="13">#REF!</definedName>
    <definedName name="TRE" localSheetId="15">#REF!</definedName>
    <definedName name="TRE" localSheetId="16">#REF!</definedName>
    <definedName name="TRE">#REF!</definedName>
    <definedName name="TREB" localSheetId="2">#REF!</definedName>
    <definedName name="TREB" localSheetId="12">#REF!</definedName>
    <definedName name="TREB" localSheetId="6">#REF!</definedName>
    <definedName name="TREB" localSheetId="8">#REF!</definedName>
    <definedName name="TREB" localSheetId="7">#REF!</definedName>
    <definedName name="TREB" localSheetId="5">#REF!</definedName>
    <definedName name="TREB" localSheetId="13">#REF!</definedName>
    <definedName name="TREB" localSheetId="15">#REF!</definedName>
    <definedName name="TREB" localSheetId="16">#REF!</definedName>
    <definedName name="TREB">#REF!</definedName>
    <definedName name="TRG_1">[10]Parametri!$B$7</definedName>
    <definedName name="TRG_10" localSheetId="1">[11]Parametri!$B$8</definedName>
    <definedName name="TRG_10" localSheetId="2">[10]Parametri!$B$16</definedName>
    <definedName name="TRG_10" localSheetId="6">[10]Parametri!$B$16</definedName>
    <definedName name="TRG_10" localSheetId="4">[10]Parametri!$B$16</definedName>
    <definedName name="TRG_10" localSheetId="8">[10]Parametri!$B$16</definedName>
    <definedName name="TRG_10" localSheetId="3">[10]Parametri!$B$16</definedName>
    <definedName name="TRG_10" localSheetId="7">[10]Parametri!$B$16</definedName>
    <definedName name="TRG_10" localSheetId="5">[10]Parametri!$B$16</definedName>
    <definedName name="TRG_10" localSheetId="9">[10]Parametri!$B$16</definedName>
    <definedName name="TRG_10" localSheetId="15">[10]Parametri!$B$16</definedName>
    <definedName name="TRG_10" localSheetId="16">[10]Parametri!$B$16</definedName>
    <definedName name="TRG_10">[11]Parametri!$B$8</definedName>
    <definedName name="TRG_11" localSheetId="1">[11]Parametri!$B$9</definedName>
    <definedName name="TRG_11" localSheetId="2">[10]Parametri!$B$17</definedName>
    <definedName name="TRG_11" localSheetId="6">[10]Parametri!$B$17</definedName>
    <definedName name="TRG_11" localSheetId="4">[10]Parametri!$B$17</definedName>
    <definedName name="TRG_11" localSheetId="8">[10]Parametri!$B$17</definedName>
    <definedName name="TRG_11" localSheetId="3">[10]Parametri!$B$17</definedName>
    <definedName name="TRG_11" localSheetId="7">[10]Parametri!$B$17</definedName>
    <definedName name="TRG_11" localSheetId="5">[10]Parametri!$B$17</definedName>
    <definedName name="TRG_11" localSheetId="9">[10]Parametri!$B$17</definedName>
    <definedName name="TRG_11" localSheetId="15">[10]Parametri!$B$17</definedName>
    <definedName name="TRG_11" localSheetId="16">[10]Parametri!$B$17</definedName>
    <definedName name="TRG_11">[11]Parametri!$B$9</definedName>
    <definedName name="TRG_12" localSheetId="1">[11]Parametri!$B$10</definedName>
    <definedName name="TRG_12" localSheetId="2">[10]Parametri!$B$18</definedName>
    <definedName name="TRG_12" localSheetId="6">[10]Parametri!$B$18</definedName>
    <definedName name="TRG_12" localSheetId="4">[10]Parametri!$B$18</definedName>
    <definedName name="TRG_12" localSheetId="8">[10]Parametri!$B$18</definedName>
    <definedName name="TRG_12" localSheetId="3">[10]Parametri!$B$18</definedName>
    <definedName name="TRG_12" localSheetId="7">[10]Parametri!$B$18</definedName>
    <definedName name="TRG_12" localSheetId="5">[10]Parametri!$B$18</definedName>
    <definedName name="TRG_12" localSheetId="9">[10]Parametri!$B$18</definedName>
    <definedName name="TRG_12" localSheetId="15">[10]Parametri!$B$18</definedName>
    <definedName name="TRG_12" localSheetId="16">[10]Parametri!$B$18</definedName>
    <definedName name="TRG_12">[11]Parametri!$B$10</definedName>
    <definedName name="TRG_2">[10]Parametri!$B$8</definedName>
    <definedName name="TRG_3">[10]Parametri!$B$9</definedName>
    <definedName name="TRG_4">[10]Parametri!$B$10</definedName>
    <definedName name="TRG_5">[10]Parametri!$B$11</definedName>
    <definedName name="TRG_6">[10]Parametri!$B$12</definedName>
    <definedName name="TRG_7">[10]Parametri!$B$13</definedName>
    <definedName name="TRG_8">[10]Parametri!$B$14</definedName>
    <definedName name="TRG_9" localSheetId="1">[11]Parametri!$B$7</definedName>
    <definedName name="TRG_9" localSheetId="2">[10]Parametri!$B$15</definedName>
    <definedName name="TRG_9" localSheetId="6">[10]Parametri!$B$15</definedName>
    <definedName name="TRG_9" localSheetId="4">[10]Parametri!$B$15</definedName>
    <definedName name="TRG_9" localSheetId="8">[10]Parametri!$B$15</definedName>
    <definedName name="TRG_9" localSheetId="3">[10]Parametri!$B$15</definedName>
    <definedName name="TRG_9" localSheetId="7">[10]Parametri!$B$15</definedName>
    <definedName name="TRG_9" localSheetId="5">[10]Parametri!$B$15</definedName>
    <definedName name="TRG_9" localSheetId="9">[10]Parametri!$B$15</definedName>
    <definedName name="TRG_9" localSheetId="15">[10]Parametri!$B$15</definedName>
    <definedName name="TRG_9" localSheetId="16">[10]Parametri!$B$15</definedName>
    <definedName name="TRG_9">[11]Parametri!$B$7</definedName>
    <definedName name="UNO" localSheetId="2">#REF!</definedName>
    <definedName name="UNO" localSheetId="12">#REF!</definedName>
    <definedName name="UNO" localSheetId="6">#REF!</definedName>
    <definedName name="UNO" localSheetId="8">#REF!</definedName>
    <definedName name="UNO" localSheetId="7">#REF!</definedName>
    <definedName name="UNO" localSheetId="5">#REF!</definedName>
    <definedName name="UNO" localSheetId="13">#REF!</definedName>
    <definedName name="UNO" localSheetId="15">#REF!</definedName>
    <definedName name="UNO" localSheetId="16">#REF!</definedName>
    <definedName name="UNO">#REF!</definedName>
    <definedName name="UNOB" localSheetId="2">#REF!</definedName>
    <definedName name="UNOB" localSheetId="12">#REF!</definedName>
    <definedName name="UNOB" localSheetId="6">#REF!</definedName>
    <definedName name="UNOB" localSheetId="8">#REF!</definedName>
    <definedName name="UNOB" localSheetId="7">#REF!</definedName>
    <definedName name="UNOB" localSheetId="5">#REF!</definedName>
    <definedName name="UNOB" localSheetId="13">#REF!</definedName>
    <definedName name="UNOB" localSheetId="15">#REF!</definedName>
    <definedName name="UNOB" localSheetId="16">#REF!</definedName>
    <definedName name="UNOB">#REF!</definedName>
    <definedName name="valuta" localSheetId="2">[2]Parametri!#REF!</definedName>
    <definedName name="valuta" localSheetId="12">[2]Parametri!#REF!</definedName>
    <definedName name="valuta" localSheetId="6">[2]Parametri!#REF!</definedName>
    <definedName name="valuta" localSheetId="8">[2]Parametri!#REF!</definedName>
    <definedName name="valuta" localSheetId="7">[2]Parametri!#REF!</definedName>
    <definedName name="valuta" localSheetId="5">[2]Parametri!#REF!</definedName>
    <definedName name="valuta" localSheetId="13">[2]Parametri!#REF!</definedName>
    <definedName name="valuta" localSheetId="15">[2]Parametri!#REF!</definedName>
    <definedName name="valuta" localSheetId="16">[2]Parametri!#REF!</definedName>
    <definedName name="valuta">[2]Parametri!#REF!</definedName>
    <definedName name="X" localSheetId="2">#REF!</definedName>
    <definedName name="X" localSheetId="12">#REF!</definedName>
    <definedName name="X" localSheetId="6">#REF!</definedName>
    <definedName name="X" localSheetId="8">#REF!</definedName>
    <definedName name="X" localSheetId="7">#REF!</definedName>
    <definedName name="X" localSheetId="5">#REF!</definedName>
    <definedName name="X" localSheetId="14">#REF!</definedName>
    <definedName name="X" localSheetId="13">#REF!</definedName>
    <definedName name="X" localSheetId="15">#REF!</definedName>
    <definedName name="X" localSheetId="16">#REF!</definedName>
    <definedName name="X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0" i="91" l="1"/>
  <c r="F35" i="93"/>
  <c r="F17" i="92"/>
  <c r="F36" i="90"/>
  <c r="F17" i="89"/>
  <c r="F20" i="88"/>
</calcChain>
</file>

<file path=xl/sharedStrings.xml><?xml version="1.0" encoding="utf-8"?>
<sst xmlns="http://schemas.openxmlformats.org/spreadsheetml/2006/main" count="8860" uniqueCount="1105">
  <si>
    <t>•</t>
  </si>
  <si>
    <t>Dalle tariffe sono esclusi i costi di realizzazione.</t>
  </si>
  <si>
    <t>RAI 4</t>
  </si>
  <si>
    <t>R4 Mattina</t>
  </si>
  <si>
    <t>8.00-13.59</t>
  </si>
  <si>
    <t>R4 Pomeriggio</t>
  </si>
  <si>
    <t>19.30-20.59</t>
  </si>
  <si>
    <t>R4 Prime Time</t>
  </si>
  <si>
    <t>21.00-22.59</t>
  </si>
  <si>
    <t>RM Pomeriggio</t>
  </si>
  <si>
    <t>RM Second Prime Time</t>
  </si>
  <si>
    <t>RP Pomeriggio</t>
  </si>
  <si>
    <t>RP Second Prime Time</t>
  </si>
  <si>
    <t>RAI ITALIA</t>
  </si>
  <si>
    <t>RAI 1</t>
  </si>
  <si>
    <t>RAI 2</t>
  </si>
  <si>
    <t>RAI 3</t>
  </si>
  <si>
    <t>14.00-18.59</t>
  </si>
  <si>
    <t>19.00-24.29</t>
  </si>
  <si>
    <t>RS Mattina</t>
  </si>
  <si>
    <t>RS Pomeriggio</t>
  </si>
  <si>
    <t>RS Sera</t>
  </si>
  <si>
    <t>R4 Meridiana</t>
  </si>
  <si>
    <t>R4 Access</t>
  </si>
  <si>
    <t xml:space="preserve">R4 Second Prime Time </t>
  </si>
  <si>
    <t>7.00-11.59</t>
  </si>
  <si>
    <t>12.00-14.59</t>
  </si>
  <si>
    <t>15.00-19.29</t>
  </si>
  <si>
    <t>23.00-24.29</t>
  </si>
  <si>
    <t>24.30-25.59</t>
  </si>
  <si>
    <t xml:space="preserve">RM Mattina </t>
  </si>
  <si>
    <t>RM Meridiana</t>
  </si>
  <si>
    <t xml:space="preserve">RM Prime Time  </t>
  </si>
  <si>
    <t xml:space="preserve">RP Mattina </t>
  </si>
  <si>
    <t>RP Meridiana</t>
  </si>
  <si>
    <t xml:space="preserve">RP Prime Time  </t>
  </si>
  <si>
    <t>RM Early Night</t>
  </si>
  <si>
    <t>RP Early Night</t>
  </si>
  <si>
    <t>R1 Linea Verde Domenica</t>
  </si>
  <si>
    <t>R1 Linea Verde Sabato</t>
  </si>
  <si>
    <t>R1 Passaggio a N.O.</t>
  </si>
  <si>
    <t>R1 La vita in diretta</t>
  </si>
  <si>
    <t>R2 TG2 Eat Parade</t>
  </si>
  <si>
    <t>R2 TG2 Tutto il bello che c'è</t>
  </si>
  <si>
    <t>R2 Seriale</t>
  </si>
  <si>
    <t>R3 Un Posto al sole</t>
  </si>
  <si>
    <t>21:21-23:34</t>
  </si>
  <si>
    <t>18:46-19:54</t>
  </si>
  <si>
    <t>12:21-13:24</t>
  </si>
  <si>
    <t>Mezzo</t>
  </si>
  <si>
    <t>Rete</t>
  </si>
  <si>
    <t>Programma</t>
  </si>
  <si>
    <t>Orario Indicativo</t>
  </si>
  <si>
    <t>Giorni di 
Trasmissione</t>
  </si>
  <si>
    <t>Tariffe</t>
  </si>
  <si>
    <t>Content</t>
  </si>
  <si>
    <t>DOMENICA</t>
  </si>
  <si>
    <t>LUNEDI</t>
  </si>
  <si>
    <t>MARTEDI</t>
  </si>
  <si>
    <t>MERCOLEDI</t>
  </si>
  <si>
    <t>GIOVEDI</t>
  </si>
  <si>
    <t>VENERDI</t>
  </si>
  <si>
    <t>SABATO</t>
  </si>
  <si>
    <t xml:space="preserve"> FICTION</t>
  </si>
  <si>
    <t xml:space="preserve"> INTR</t>
  </si>
  <si>
    <t xml:space="preserve"> SPORT</t>
  </si>
  <si>
    <t xml:space="preserve"> NEWS</t>
  </si>
  <si>
    <t xml:space="preserve"> ATTUALITA</t>
  </si>
  <si>
    <t xml:space="preserve"> CULTURA</t>
  </si>
  <si>
    <t xml:space="preserve"> SOSTENIBILITA'</t>
  </si>
  <si>
    <t xml:space="preserve"> MOBILITA'</t>
  </si>
  <si>
    <t xml:space="preserve"> ALIMENTAZIONE</t>
  </si>
  <si>
    <t>TV</t>
  </si>
  <si>
    <t>Note</t>
  </si>
  <si>
    <t/>
  </si>
  <si>
    <t>x</t>
  </si>
  <si>
    <t>RAI4</t>
  </si>
  <si>
    <t xml:space="preserve"> </t>
  </si>
  <si>
    <t>RAI MOVIE</t>
  </si>
  <si>
    <t>RAI PREMIUM</t>
  </si>
  <si>
    <t>RAI SPORT</t>
  </si>
  <si>
    <t>NOTE TV</t>
  </si>
  <si>
    <t>Qualsiasi scelta specifica di giorno/punto ora comporta un sovrapprezzo del 20%.</t>
  </si>
  <si>
    <t>I programmi di riferimento potranno subire variazioni per esigenze editoriali</t>
  </si>
  <si>
    <t>Per le Norme e Condizioni di vendita fare riferimento al sito: www.raipubblicita.it/legal/#normeecondizionidivendita</t>
  </si>
  <si>
    <t>RADIO</t>
  </si>
  <si>
    <t>RAI RADIO 2</t>
  </si>
  <si>
    <t>DIGITAL</t>
  </si>
  <si>
    <r>
      <t>LISTINO</t>
    </r>
    <r>
      <rPr>
        <sz val="24"/>
        <rFont val="Arial"/>
        <family val="2"/>
      </rPr>
      <t xml:space="preserve"> </t>
    </r>
    <r>
      <rPr>
        <b/>
        <sz val="24"/>
        <rFont val="Arial"/>
        <family val="2"/>
      </rPr>
      <t>BILLBOARD</t>
    </r>
  </si>
  <si>
    <t>Al presente listino non si applica la tabella riparametrale della tabellare.</t>
  </si>
  <si>
    <t>Per la programmazione fare riferimento al Palinsesto Pubblicitario di periodo.</t>
  </si>
  <si>
    <t>per  informazioni sui prodotti Iniziative Speciali realizzabili su Digital, contattare il proprio referente.</t>
  </si>
  <si>
    <t>08.00-09:00</t>
  </si>
  <si>
    <t>12.00-13.00</t>
  </si>
  <si>
    <t>17:00-18:00</t>
  </si>
  <si>
    <t>19:00-20:00</t>
  </si>
  <si>
    <t>18:00-19:00</t>
  </si>
  <si>
    <t>La disponibilità dei conduttori alla realizzazione della telepromozione è da verificare.</t>
  </si>
  <si>
    <t>Dalle tariffe sono esclusi i costi di realizzazione e conduzione.</t>
  </si>
  <si>
    <t>16.00-17.30</t>
  </si>
  <si>
    <t>RADIOPROMOZIONI 30''+BB</t>
  </si>
  <si>
    <t>Programma/Fascia/Rete</t>
  </si>
  <si>
    <t>Conduttori programma</t>
  </si>
  <si>
    <t>F. Insinna</t>
  </si>
  <si>
    <t>Formato richiesto: max 400x200 (vs formato HD 1920x1080)</t>
  </si>
  <si>
    <t>Prenotazione degli spazi almeno 15 gg prima della messa in onda</t>
  </si>
  <si>
    <t>20:10/20:45</t>
  </si>
  <si>
    <t>TOTALE SETTIMANALE</t>
  </si>
  <si>
    <t>Break di riferimento</t>
  </si>
  <si>
    <t>Nel caso di modifiche alla programmazione nel giorno di trasmissione che interessino la prima serata di uno dei canali menzionati nel comunicato, il contenuto verrà soppresso.</t>
  </si>
  <si>
    <t>La creatività è soggetta ad approvazione da parte dell’Editore</t>
  </si>
  <si>
    <t>Al presente listino non si applica la tabella riparametrale della tabellare</t>
  </si>
  <si>
    <t>NOTE RADIO</t>
  </si>
  <si>
    <t>X</t>
  </si>
  <si>
    <t>Fascia oraria tlp</t>
  </si>
  <si>
    <t>Rubriche di vendita</t>
  </si>
  <si>
    <t>Tg1</t>
  </si>
  <si>
    <t>07:55/8:55</t>
  </si>
  <si>
    <t>R1 Meridiana Domenica A</t>
  </si>
  <si>
    <t>R1 Meridiana Domenica B</t>
  </si>
  <si>
    <t>R1 Meridiana Sabato A</t>
  </si>
  <si>
    <t>R1 Meridiana Sabato B</t>
  </si>
  <si>
    <t>R1 Tg Meridiana</t>
  </si>
  <si>
    <t>13:25/13:55</t>
  </si>
  <si>
    <t>Intrattenimento</t>
  </si>
  <si>
    <t>R1 Primasera</t>
  </si>
  <si>
    <t xml:space="preserve">R1 Tg Sera Speciale </t>
  </si>
  <si>
    <t xml:space="preserve">R1 Access </t>
  </si>
  <si>
    <t>R1 Prime Time A</t>
  </si>
  <si>
    <t>Programmazione seconda sera</t>
  </si>
  <si>
    <t>R2 Tg Meridiana</t>
  </si>
  <si>
    <t>Tg2 /Rubriche Tg2</t>
  </si>
  <si>
    <t>12:55/13:25</t>
  </si>
  <si>
    <t>R2 Tg Motori A</t>
  </si>
  <si>
    <t>Tg2 Motori</t>
  </si>
  <si>
    <t>13:25</t>
  </si>
  <si>
    <t>R2 Tg Motori B</t>
  </si>
  <si>
    <t>R2 Meridiana</t>
  </si>
  <si>
    <t>Tg2 Medicina 33/Tg2 Sì Viaggiare</t>
  </si>
  <si>
    <t>R2 Primasera Top</t>
  </si>
  <si>
    <t>R2 Tg Sera</t>
  </si>
  <si>
    <t>R2 Access</t>
  </si>
  <si>
    <t>Progrrammazione prima sera</t>
  </si>
  <si>
    <t>R2 Seriale A</t>
  </si>
  <si>
    <t>R2 Seriale B</t>
  </si>
  <si>
    <t>Programmazione prima serata</t>
  </si>
  <si>
    <t>R2 Domenica Sportiva</t>
  </si>
  <si>
    <t>R2 Sera</t>
  </si>
  <si>
    <t>R3 Tg Meridiana Reg</t>
  </si>
  <si>
    <t>TGR</t>
  </si>
  <si>
    <t>R3 Tg Meridiana</t>
  </si>
  <si>
    <t>TG3</t>
  </si>
  <si>
    <t>19:30</t>
  </si>
  <si>
    <t>R3 Primasera</t>
  </si>
  <si>
    <t>R3 Primasera Top</t>
  </si>
  <si>
    <t>R3 Un Posto Al Sole</t>
  </si>
  <si>
    <t>21:45/22:30</t>
  </si>
  <si>
    <t>R3 Film</t>
  </si>
  <si>
    <t>Film</t>
  </si>
  <si>
    <t>R3 Prime Time</t>
  </si>
  <si>
    <t>R3 Attualità</t>
  </si>
  <si>
    <t>R3 Seconda Sera</t>
  </si>
  <si>
    <t>Programma Seconda Serata</t>
  </si>
  <si>
    <t>Film/Serie</t>
  </si>
  <si>
    <t>R4 Prime time</t>
  </si>
  <si>
    <t>R4 Second prime time</t>
  </si>
  <si>
    <t>R4 Early night</t>
  </si>
  <si>
    <t>24.30-1.59</t>
  </si>
  <si>
    <t>R4 MODULO HQ PRIME TIME</t>
  </si>
  <si>
    <t>RM Mattina</t>
  </si>
  <si>
    <t>RM Access</t>
  </si>
  <si>
    <t>RM Prime time</t>
  </si>
  <si>
    <t>RM Second prime time</t>
  </si>
  <si>
    <t>RM Early night</t>
  </si>
  <si>
    <t>RM MODULO HQ PRIME TIME</t>
  </si>
  <si>
    <t>RP Mattina</t>
  </si>
  <si>
    <t>Fiction/Iintrattenimento/Serie</t>
  </si>
  <si>
    <t>RP Access</t>
  </si>
  <si>
    <t>RP Prime time</t>
  </si>
  <si>
    <t>RP Second prime time</t>
  </si>
  <si>
    <t>RP Early night</t>
  </si>
  <si>
    <t>RP MODULO HQ PRIME TIME</t>
  </si>
  <si>
    <t>RAI NEWS</t>
  </si>
  <si>
    <t>RN Buongiorno news</t>
  </si>
  <si>
    <t>News/Approfondimenti</t>
  </si>
  <si>
    <t>7.00-8.59</t>
  </si>
  <si>
    <t xml:space="preserve">RN Mattina </t>
  </si>
  <si>
    <t>9.00-11.59</t>
  </si>
  <si>
    <t>RN Meridiana</t>
  </si>
  <si>
    <t xml:space="preserve">RN Pomeriggio </t>
  </si>
  <si>
    <t>RN Access</t>
  </si>
  <si>
    <t>RN Prime time</t>
  </si>
  <si>
    <t>RN Second prime time</t>
  </si>
  <si>
    <t>23.00-24.59</t>
  </si>
  <si>
    <t>Sport</t>
  </si>
  <si>
    <t>RI2 Rai Italia 2 (ASIA/OCEANIA)</t>
  </si>
  <si>
    <t>RI3 Rai Italia 3 (AFRICA)</t>
  </si>
  <si>
    <t>I punti ora sopra indicati sono da considerarsi indicativi e sono da intendersi esclusi i giorni di programmazione in cui sono previste le rubriche top, gli speciali e le rubriche connotate da uno specifico programma.</t>
  </si>
  <si>
    <t>Passaggi</t>
  </si>
  <si>
    <t>RN Mattina</t>
  </si>
  <si>
    <t>RN Pomeriggio</t>
  </si>
  <si>
    <t>R3 Access</t>
  </si>
  <si>
    <t>R4 Second Prime Time</t>
  </si>
  <si>
    <t>RAI MOVIE Modulo HQ Prime time</t>
  </si>
  <si>
    <t>RAI PREMIUM Modulo HQ Prime time</t>
  </si>
  <si>
    <t>NOTE</t>
  </si>
  <si>
    <t>Composizione fissa</t>
  </si>
  <si>
    <t>Per la riparametrazione vedi Calcolo costo a tempo; tabella riparametrale http://www.raipubblicita.it/listini/</t>
  </si>
  <si>
    <t>FORMATO GRAFICO FINO A 60" DI BUONA VISIONE CON LE PRIME SERATE RAI - ACQUISTO SETTIMANALE R1+R2+R3+R4</t>
  </si>
  <si>
    <t>vedi listino ad point e radio promozioni</t>
  </si>
  <si>
    <t>La scelta di una rubrica connotata da uno specifico programma prevede che il cliente segua gli eventuali spostamenti di data della programmazione salvo disponibilità e diversa indicazione. La tariffa non comprende i costi di produzione</t>
  </si>
  <si>
    <t>M. Cervelli</t>
  </si>
  <si>
    <t xml:space="preserve">Offerte soggette a variazione e disponibilità </t>
  </si>
  <si>
    <t>R. Poletti - V. Bisti</t>
  </si>
  <si>
    <t>I. Muccitelli - B. Convertini</t>
  </si>
  <si>
    <r>
      <t>LISTINO</t>
    </r>
    <r>
      <rPr>
        <sz val="24"/>
        <rFont val="Arial"/>
        <family val="2"/>
      </rPr>
      <t xml:space="preserve"> </t>
    </r>
    <r>
      <rPr>
        <b/>
        <sz val="24"/>
        <rFont val="Arial"/>
        <family val="2"/>
      </rPr>
      <t>TELEPROMOZIONI &amp; RADIOPROMOZIONI</t>
    </r>
  </si>
  <si>
    <t>14:10-14:20</t>
  </si>
  <si>
    <t>R3 Meridiana Sabato</t>
  </si>
  <si>
    <t>R3 Meridiana Domenica</t>
  </si>
  <si>
    <t>07:00-20:59</t>
  </si>
  <si>
    <t>R4 MODULO PRIME&amp;EVENING</t>
  </si>
  <si>
    <t>21.00-01:59</t>
  </si>
  <si>
    <t>RM MODULO PRIME&amp;EVENING</t>
  </si>
  <si>
    <t>RP MODULO PRIME&amp;EVENING</t>
  </si>
  <si>
    <t>RAI</t>
  </si>
  <si>
    <t>MODULO MEN</t>
  </si>
  <si>
    <t>07:00-01:59</t>
  </si>
  <si>
    <t>MODULO WOMEN</t>
  </si>
  <si>
    <t>Fiction/Iintrattenimento/Serie/Film</t>
  </si>
  <si>
    <t>MODULO FREQUENCY</t>
  </si>
  <si>
    <t>08.00-24.29</t>
  </si>
  <si>
    <t>vedi foglio tv fbreak moduli</t>
  </si>
  <si>
    <t>vedi foglio tv fbreak moduli multirete</t>
  </si>
  <si>
    <r>
      <t>LISTINO</t>
    </r>
    <r>
      <rPr>
        <sz val="24"/>
        <rFont val="Arial"/>
        <family val="2"/>
      </rPr>
      <t xml:space="preserve"> </t>
    </r>
    <r>
      <rPr>
        <b/>
        <sz val="24"/>
        <rFont val="Arial"/>
        <family val="2"/>
      </rPr>
      <t>INVITI ALL'ASCOLTO</t>
    </r>
  </si>
  <si>
    <r>
      <t>LISTINO</t>
    </r>
    <r>
      <rPr>
        <sz val="24"/>
        <rFont val="Arial"/>
        <family val="2"/>
      </rPr>
      <t xml:space="preserve"> </t>
    </r>
    <r>
      <rPr>
        <b/>
        <sz val="24"/>
        <rFont val="Arial"/>
        <family val="2"/>
      </rPr>
      <t>INSPOT</t>
    </r>
  </si>
  <si>
    <t xml:space="preserve"> ATTUALITA'</t>
  </si>
  <si>
    <r>
      <t>LISTINO</t>
    </r>
    <r>
      <rPr>
        <sz val="24"/>
        <rFont val="Arial"/>
        <family val="2"/>
      </rPr>
      <t xml:space="preserve"> </t>
    </r>
    <r>
      <rPr>
        <b/>
        <sz val="24"/>
        <rFont val="Arial"/>
        <family val="2"/>
      </rPr>
      <t>PALINBOX</t>
    </r>
  </si>
  <si>
    <r>
      <t>Passaggi settimanali</t>
    </r>
    <r>
      <rPr>
        <b/>
        <vertAlign val="superscript"/>
        <sz val="12"/>
        <rFont val="Arial"/>
        <family val="2"/>
      </rPr>
      <t>*</t>
    </r>
  </si>
  <si>
    <t>R4 Modulo Prime&amp;Evening</t>
  </si>
  <si>
    <t>RM Modulo Prime&amp;Evening</t>
  </si>
  <si>
    <t>RM Prime Time</t>
  </si>
  <si>
    <t>RP Modulo Prime&amp;Evening</t>
  </si>
  <si>
    <t>RP Prime Time</t>
  </si>
  <si>
    <t>RN Prime Time</t>
  </si>
  <si>
    <t>R4 Early Night</t>
  </si>
  <si>
    <t>RAI4+RAI PREMIUM</t>
  </si>
  <si>
    <t>RAI4+RAI MOVIE+RAI PREMIUM</t>
  </si>
  <si>
    <t>RAI5</t>
  </si>
  <si>
    <t>RI1 Rai Italia 1 (NORD AMERICA)</t>
  </si>
  <si>
    <t xml:space="preserve">07- 03 ora di New York </t>
  </si>
  <si>
    <t>20- 16 ora di Pechino</t>
  </si>
  <si>
    <t xml:space="preserve">14-  22 ora di Johannesburg </t>
  </si>
  <si>
    <t>RI1 Rai Italia 4 (SUD AMERICA)</t>
  </si>
  <si>
    <t>09- 05 ora di Buenos Aires</t>
  </si>
  <si>
    <t>7.45-10.30</t>
  </si>
  <si>
    <t>7.45-10:30</t>
  </si>
  <si>
    <t>08:35/9:25</t>
  </si>
  <si>
    <t>Seriale</t>
  </si>
  <si>
    <t>R4 MODULO DAY&amp;PRIME</t>
  </si>
  <si>
    <t>RM MODULO DAY&amp;PRIME</t>
  </si>
  <si>
    <t>RP MODULO DAY&amp;PRIME</t>
  </si>
  <si>
    <t>R4 Modulo Day&amp;Prime</t>
  </si>
  <si>
    <t>RM Modulo Day&amp;Prime</t>
  </si>
  <si>
    <t>RP Modulo Day&amp;Prime</t>
  </si>
  <si>
    <t>MAGGIORAZIONE DEL +30% VS BREAK DI RIFERIMENTO</t>
  </si>
  <si>
    <t>R4 Modulo HQ Prime time</t>
  </si>
  <si>
    <t>13:30-13:40</t>
  </si>
  <si>
    <t>R2 Rubriche Tg2 Weekend</t>
  </si>
  <si>
    <t>23:00-24:00</t>
  </si>
  <si>
    <t>Tg1/Tg1+meteo</t>
  </si>
  <si>
    <t>Blob</t>
  </si>
  <si>
    <t>Un posto al sole</t>
  </si>
  <si>
    <t>Programma prima serata</t>
  </si>
  <si>
    <t>R1 Prime Time B</t>
  </si>
  <si>
    <t>Meteo Tg2</t>
  </si>
  <si>
    <t>R2 Pomeriggio Sabato</t>
  </si>
  <si>
    <t>RI4 Rai Italia 4 (SUD AMERICA)</t>
  </si>
  <si>
    <t>22:00-23:00</t>
  </si>
  <si>
    <t>R2 Pomeriggio</t>
  </si>
  <si>
    <t>CINEMA</t>
  </si>
  <si>
    <t>vedi listino BTL CINEMA</t>
  </si>
  <si>
    <t>R1 Uno Mattina Fam Dom</t>
  </si>
  <si>
    <t xml:space="preserve">R1 Uno Mattina </t>
  </si>
  <si>
    <t>R1 Buongiorno Benessere</t>
  </si>
  <si>
    <t>R1 Storie Italiane</t>
  </si>
  <si>
    <t>R1 Clerici</t>
  </si>
  <si>
    <t>R1 Domenica In</t>
  </si>
  <si>
    <t>13:56-17:09</t>
  </si>
  <si>
    <t>R1 A ruota libera</t>
  </si>
  <si>
    <t>17:21-18:43</t>
  </si>
  <si>
    <t>20:31-21:19</t>
  </si>
  <si>
    <t>23:46-24:59</t>
  </si>
  <si>
    <t>R1 Porta a porta</t>
  </si>
  <si>
    <t>13:30-13:55</t>
  </si>
  <si>
    <t xml:space="preserve">R3 Agorà </t>
  </si>
  <si>
    <t>R3 Geo&amp;Geo</t>
  </si>
  <si>
    <t>R1 Linea verde dom</t>
  </si>
  <si>
    <t>10:00-11:00</t>
  </si>
  <si>
    <t>13.00-14.00</t>
  </si>
  <si>
    <t>15.00-16.00</t>
  </si>
  <si>
    <t>LISTINO FBREAK MODULI</t>
  </si>
  <si>
    <t xml:space="preserve">RN Buongiorno News </t>
  </si>
  <si>
    <t>R1 Mattina Dom A</t>
  </si>
  <si>
    <t>Linea Verde Life</t>
  </si>
  <si>
    <t>R1 Domenica In A</t>
  </si>
  <si>
    <t>Domenica In</t>
  </si>
  <si>
    <t>R1 Domenica In B</t>
  </si>
  <si>
    <t>R1 Pomeriggio A</t>
  </si>
  <si>
    <t>R1 Pomeriggio B</t>
  </si>
  <si>
    <t>R1 Presera Domenica</t>
  </si>
  <si>
    <t>A ruota libera</t>
  </si>
  <si>
    <t>21:20/21:30</t>
  </si>
  <si>
    <t>Porta a Porta</t>
  </si>
  <si>
    <t>R2 Primo Pomeriggio</t>
  </si>
  <si>
    <t>R3 Tg Prima Mattina</t>
  </si>
  <si>
    <t>TGR Buongiorno Regione</t>
  </si>
  <si>
    <t>R3 Geo A</t>
  </si>
  <si>
    <t>Geo&amp;Geo</t>
  </si>
  <si>
    <t>R3 Geo B</t>
  </si>
  <si>
    <t>R3 Report</t>
  </si>
  <si>
    <t>Report</t>
  </si>
  <si>
    <t>R3 Access Chi l'ha visto</t>
  </si>
  <si>
    <t>Chi l'ha visto</t>
  </si>
  <si>
    <t>R3 Chi l'ha visto A</t>
  </si>
  <si>
    <t>R3 Chi l'ha visto B</t>
  </si>
  <si>
    <t>R3 Notte Top</t>
  </si>
  <si>
    <t>R2 Prime time A</t>
  </si>
  <si>
    <t>F. Solibello</t>
  </si>
  <si>
    <t>06.00-07.25</t>
  </si>
  <si>
    <t>L. Barbarossa - A. Perroni</t>
  </si>
  <si>
    <t>10.30-11.55</t>
  </si>
  <si>
    <t>A. Delogu - S. Boschero</t>
  </si>
  <si>
    <t>14.00-15.55</t>
  </si>
  <si>
    <t>18.00-20.00</t>
  </si>
  <si>
    <t>F. Quaranta - Tinto</t>
  </si>
  <si>
    <t>Stime</t>
  </si>
  <si>
    <t>IND</t>
  </si>
  <si>
    <t>R.A.</t>
  </si>
  <si>
    <t>15-64 anni</t>
  </si>
  <si>
    <t>25-54 anni</t>
  </si>
  <si>
    <t>15-34 anni</t>
  </si>
  <si>
    <t>MODALITA' DI COSTRUZIONE DEI LISTINI</t>
  </si>
  <si>
    <t xml:space="preserve">Il processo di creazione dei listini con specifico riguardo alla TV ha inizio con l’invio da parte di Rai a Rai Pubblicità dei relativi palinsesti editoriali </t>
  </si>
  <si>
    <t xml:space="preserve">per i singoli periodi pre-concordati con Rai stessa, corredati dalla descrizione delle linee editoriali, dalla sinossi dei programmi e dai dettagli </t>
  </si>
  <si>
    <t>sui cast artistici.</t>
  </si>
  <si>
    <t xml:space="preserve">Rai Pubblicità, d’intesa con Rai, predispone il Palinsesto Pubblicitario, tenuto conto dei seguenti elementi: analisi dati storici, stime preliminari </t>
  </si>
  <si>
    <t>di audience, analisi del potenziale, analisi dati di pricing, informazioni sulla domanda di mercato e indicazioni di natura commerciale.</t>
  </si>
  <si>
    <t xml:space="preserve">Sulla base del palinsesto editoriale, Rai Pubblicità identifica anche i “Top Events” ovvero tutti quegli eventi ritenuti di particolare rilevanza sia </t>
  </si>
  <si>
    <t xml:space="preserve">commerciale sia editoriale e per questo oggetto di listini “ad hoc”.  </t>
  </si>
  <si>
    <t xml:space="preserve">Rai Pubblicità elabora le stime di ascolto. </t>
  </si>
  <si>
    <t xml:space="preserve">Una volta elaborate le stime, si provvede a formulare un listino con il dettaglio dei prezzi dei singoli spazi presenti nel palinsesto pubblicitario </t>
  </si>
  <si>
    <t xml:space="preserve">condiviso con Rai e rispettoso dei dettami legislativi, sulla base: </t>
  </si>
  <si>
    <t>-          dell’analisi storica del venduto;</t>
  </si>
  <si>
    <t xml:space="preserve">-          degli obiettivi di marginalità da raggiungere; </t>
  </si>
  <si>
    <t xml:space="preserve">-          dei benchmark di mercato e dell’analisi dell’offerta della concorrenza; </t>
  </si>
  <si>
    <t>-          della scelta di valorizzazione di prodotti premium quali i Top Events.</t>
  </si>
  <si>
    <t xml:space="preserve">I listini pubblicitari, una volta definiti, sono pubblicati sul sito internet di Rai Pubblicità e, contemporaneamente, vengono inviate in formato </t>
  </si>
  <si>
    <t>elettronico alle Software House tutte le informazioni e i successivi aggiornamenti ad utilizzo del mercato.</t>
  </si>
  <si>
    <t>Volumi d'investimento</t>
  </si>
  <si>
    <t>Qualità degli spazi richiesti dal cliente</t>
  </si>
  <si>
    <t>Periodo di pianificazione</t>
  </si>
  <si>
    <t>Durata degli spot/dimensione del formato</t>
  </si>
  <si>
    <t>Multicanalità</t>
  </si>
  <si>
    <t>Nel presente listino tutte le rubriche sono corredate da stime* di ascolto di Rai Pubblicità S.p.A.</t>
  </si>
  <si>
    <t>Sono state inserite le stime su 5 target (Individui, RA, Adulti 15-64, Adulti 25-54, Adulti 15-34) ritenuti rappresentativi dell'intera utenza televisiva.</t>
  </si>
  <si>
    <t>Oltre alle stime di ascolto viene messo a disposizione l'universo di riferimento di ciascun target per poter rendere possibile il calcolo del GRP.</t>
  </si>
  <si>
    <t>Il GRP è l'unità di misura che esprime in percentuale la quantità di ascoltatori facenti parte un determinato target rispetto alla totalità del target stesso.</t>
  </si>
  <si>
    <t>La formula di calcolo è la seguente:</t>
  </si>
  <si>
    <t>GRP ** = (audience target di riferimento/universo target di riferimento) x 100</t>
  </si>
  <si>
    <t>Il marketing di Rai Pubblicità è sempre disponibile a dare supporto e consulenza</t>
  </si>
  <si>
    <t>* Le stime indicate sono in statica ed a seguito del processo di probabilizzazione potrebbero subire lievi variazioni nei software di pianificazione</t>
  </si>
  <si>
    <t>** Gross Rating Point</t>
  </si>
  <si>
    <t>UNIVERSI AUDITEL</t>
  </si>
  <si>
    <t>UNIIVERSI AUDITEL</t>
  </si>
  <si>
    <t>Le stime dei palinbox coincidono con quelle dei FB del break di riferimento.</t>
  </si>
  <si>
    <t>Lillo, Greg, Di Domenico</t>
  </si>
  <si>
    <t>10:30-12:00</t>
  </si>
  <si>
    <t>Vercillo-Marzocca</t>
  </si>
  <si>
    <t>R1 Oggi è un altro giorno</t>
  </si>
  <si>
    <t>15:56-16:39</t>
  </si>
  <si>
    <t>R3 Elisir</t>
  </si>
  <si>
    <t>R1 E' sempre mezzogiorno</t>
  </si>
  <si>
    <t>R1 L'Eredità</t>
  </si>
  <si>
    <t>16:40/17:00</t>
  </si>
  <si>
    <t>E' sempre mezzogiorno</t>
  </si>
  <si>
    <t>08:55/09:40</t>
  </si>
  <si>
    <t>09:56-11:54</t>
  </si>
  <si>
    <t>11:56-13:24</t>
  </si>
  <si>
    <t>13:56-15:54</t>
  </si>
  <si>
    <t>17:01-18:43</t>
  </si>
  <si>
    <t>20:55/21:05/21:20</t>
  </si>
  <si>
    <t>R1 Linea verde sab</t>
  </si>
  <si>
    <t>ADPOINT</t>
  </si>
  <si>
    <t xml:space="preserve"> PREZZO UNITARIO INSPOT A POSIZIONE FINO A 10'' </t>
  </si>
  <si>
    <t xml:space="preserve"> PREZZO UNITARIO TELEPROMOZIONE A TRASMISSIONE</t>
  </si>
  <si>
    <t xml:space="preserve"> PREZZO UNITARIO FBREAK 30" </t>
  </si>
  <si>
    <t>R1 Fiction</t>
  </si>
  <si>
    <t>R1 Film/tvm/tlf</t>
  </si>
  <si>
    <t>22:05/22:35/23:00</t>
  </si>
  <si>
    <t>R2 Domenica</t>
  </si>
  <si>
    <t>21:55/22:30</t>
  </si>
  <si>
    <t xml:space="preserve">** il numero di passaggi indicato riguarda la disponibilità totale di fascia comprensiva quindi sia degli spazi venduti a modulo che in libera </t>
  </si>
  <si>
    <t>RN MODULO WEEKLY NEWS</t>
  </si>
  <si>
    <t>09:00-24:59</t>
  </si>
  <si>
    <t>RN MODULO TOP NEWS</t>
  </si>
  <si>
    <t>7.00-19.29</t>
  </si>
  <si>
    <t>RN MODULO HQ BUONGIORNO</t>
  </si>
  <si>
    <t>RN Modulo HQ Buongiorno</t>
  </si>
  <si>
    <t>RN Modulo Weekly News</t>
  </si>
  <si>
    <t>Numerosità settimanale indicativa, suscettibile di variazioni in base alla programmazione</t>
  </si>
  <si>
    <t>R1 Tg Sera</t>
  </si>
  <si>
    <t>R1 Tg Sera Top</t>
  </si>
  <si>
    <t>06:46-09:49</t>
  </si>
  <si>
    <t>12:01-12:29</t>
  </si>
  <si>
    <t>22:40-25:00</t>
  </si>
  <si>
    <t>R2 Film</t>
  </si>
  <si>
    <t>Film/In 1/2 ora</t>
  </si>
  <si>
    <t>RS Modulo Super Assist</t>
  </si>
  <si>
    <t>All'interno del listino vengono pubblicate tre tariffe di base alle quali devono essere applicate le "Promozioni di periodo" sottoindicate:</t>
  </si>
  <si>
    <t>I listini pubblicati sono soggetti a negoziazione tenendo conto di molteplici elementi tra i quali:</t>
  </si>
  <si>
    <t>12:31-13:24</t>
  </si>
  <si>
    <t>Qualora all’interno di un messaggio pubblicitario vengano citati prodotti o servizi appartenenti a classi di prodotto differenti, alla tariffa di listino, calcolata sul totale della durata del messaggio pubblicitario, verrà applicato un supplemento del 20%</t>
  </si>
  <si>
    <t>RAI4+RAI MOVIE+RAI NEWS+RAI SPORT</t>
  </si>
  <si>
    <t xml:space="preserve"> Tariffa base VEDI FOGLIO PROMOZIONI  BB per DUE SIGLE ( 4"+4")</t>
  </si>
  <si>
    <t xml:space="preserve"> TARIFFA BASE vedi foglio promozioni  IA per DUE SIGLE ( 5"+5")</t>
  </si>
  <si>
    <t>Tariffa per singola puntata</t>
  </si>
  <si>
    <t>NOTE AL LISTINO:</t>
  </si>
  <si>
    <t xml:space="preserve">R1 Culturale </t>
  </si>
  <si>
    <t>TARIFFE BASE</t>
  </si>
  <si>
    <t>1a tariffa base</t>
  </si>
  <si>
    <t>2a tariffa base</t>
  </si>
  <si>
    <t>Salvo diversa indicazione, le promozioni non si applicano alle rubriche legate agli eventi, compresi quelli sportivi, per cui viene editato un listino dedicato.</t>
  </si>
  <si>
    <t>18:30/18:45</t>
  </si>
  <si>
    <t>Tg1 Sera</t>
  </si>
  <si>
    <t>21:45/22:25/22:45</t>
  </si>
  <si>
    <t>Produzione</t>
  </si>
  <si>
    <t>RS MODULO SUPER ASSIST</t>
  </si>
  <si>
    <t>TAB 30" - TARIFFA BASE vedi foglio promozioni FBREAK 30''</t>
  </si>
  <si>
    <t>MODULI SETTIMANALI MONORETE</t>
  </si>
  <si>
    <t>MODULI SETTIMANALI MULTIRETE</t>
  </si>
  <si>
    <t>R1 Ballando A</t>
  </si>
  <si>
    <t>21:00-22:00</t>
  </si>
  <si>
    <t>R1 Ballando B</t>
  </si>
  <si>
    <t>R1 Ballando</t>
  </si>
  <si>
    <t>21:45/22:40</t>
  </si>
  <si>
    <t>10:26-11:14</t>
  </si>
  <si>
    <t>21:31-23:54</t>
  </si>
  <si>
    <t xml:space="preserve">R1 Fiction Dt </t>
  </si>
  <si>
    <t xml:space="preserve">R1 Fiction Top </t>
  </si>
  <si>
    <t>R1 I Soliti Ignoti</t>
  </si>
  <si>
    <t>20:00-21:00</t>
  </si>
  <si>
    <t>R1 Italia sì</t>
  </si>
  <si>
    <t>R1 Linea Verde Radici DT</t>
  </si>
  <si>
    <t>R1 Meraviglie</t>
  </si>
  <si>
    <t>11:21-11:59</t>
  </si>
  <si>
    <t>21:00-23:00</t>
  </si>
  <si>
    <t>R1 The Voice Senior</t>
  </si>
  <si>
    <t>06:31-09:34</t>
  </si>
  <si>
    <t>R1 Uno Mattina Fam Sab</t>
  </si>
  <si>
    <t>08:26-10:24</t>
  </si>
  <si>
    <t>09:00-10:00</t>
  </si>
  <si>
    <t>21:20-23:20</t>
  </si>
  <si>
    <t>R2 90' minuto</t>
  </si>
  <si>
    <t>17:15-17:55</t>
  </si>
  <si>
    <t>21:20-23:15</t>
  </si>
  <si>
    <t>12:00-12:55</t>
  </si>
  <si>
    <t>R2 Detto fatto</t>
  </si>
  <si>
    <t>15:15-17:15</t>
  </si>
  <si>
    <t>16:00-17:00</t>
  </si>
  <si>
    <t>R2 Documentario DT</t>
  </si>
  <si>
    <t>18:50-19:35</t>
  </si>
  <si>
    <t>R2 Dribbling</t>
  </si>
  <si>
    <t>11:10-12:50</t>
  </si>
  <si>
    <t>R2 I fatti vostri</t>
  </si>
  <si>
    <t>12:00-13:00</t>
  </si>
  <si>
    <t>R2 Il Provinciale</t>
  </si>
  <si>
    <t>14:00-14:45</t>
  </si>
  <si>
    <t>11:40/12:20</t>
  </si>
  <si>
    <t>R2 Liberi tutti</t>
  </si>
  <si>
    <t>R2 Mare fuori</t>
  </si>
  <si>
    <t>R2 Ore 14</t>
  </si>
  <si>
    <t>14:05-15:10</t>
  </si>
  <si>
    <t>R2 Primo pomeriggio domenica</t>
  </si>
  <si>
    <t>R2 Quelli che PT</t>
  </si>
  <si>
    <t>21:20-23:50</t>
  </si>
  <si>
    <t>R2 Quelli che PT A</t>
  </si>
  <si>
    <t>21:40/22:35</t>
  </si>
  <si>
    <t>R2 Quelli che PT B</t>
  </si>
  <si>
    <t>R2 Radio 2 Social Club</t>
  </si>
  <si>
    <t>08:45-09:55</t>
  </si>
  <si>
    <t>R2 Stop and go</t>
  </si>
  <si>
    <t>17:20-17:55</t>
  </si>
  <si>
    <t>R2 Telefilm Presera</t>
  </si>
  <si>
    <t>18:50-20:30</t>
  </si>
  <si>
    <t xml:space="preserve">R2 TG2 Motori </t>
  </si>
  <si>
    <t>13:30-13:45</t>
  </si>
  <si>
    <t>R2 TG2 Costume e Società</t>
  </si>
  <si>
    <t>R3 Che tempo che fa</t>
  </si>
  <si>
    <t>10:35-11:55</t>
  </si>
  <si>
    <t>16:05-18:50</t>
  </si>
  <si>
    <t>R3 Kilimangiaro</t>
  </si>
  <si>
    <t>17:15-18:50</t>
  </si>
  <si>
    <t>R3 Parole settimana</t>
  </si>
  <si>
    <t>20:20-21:40</t>
  </si>
  <si>
    <t>R3 Tv talk</t>
  </si>
  <si>
    <t>15:05-16:25</t>
  </si>
  <si>
    <t>20:50-21:10</t>
  </si>
  <si>
    <t>RN Buongiorno News</t>
  </si>
  <si>
    <t>Uno Mattina/Tg1 Flash</t>
  </si>
  <si>
    <t>Uno mattina in famiglia/Paesi che vai</t>
  </si>
  <si>
    <t>R1 Mattina Sab A</t>
  </si>
  <si>
    <t>12:20/12:45</t>
  </si>
  <si>
    <t>Linea verde life</t>
  </si>
  <si>
    <t>15:50/16:30/16:55/17:10</t>
  </si>
  <si>
    <t>R1 Primo Pom Sabato A</t>
  </si>
  <si>
    <t>Italia sì</t>
  </si>
  <si>
    <t>R1 Primo Pomeriggio A</t>
  </si>
  <si>
    <t>Oggi è un altro giorno</t>
  </si>
  <si>
    <t>R1 Fiction DT</t>
  </si>
  <si>
    <t>Il paradiso delle signore</t>
  </si>
  <si>
    <t xml:space="preserve">R1 Sabato </t>
  </si>
  <si>
    <t xml:space="preserve">R1 Presera </t>
  </si>
  <si>
    <t>R1 Fiction Top Acc</t>
  </si>
  <si>
    <t>R1 Fiction Top</t>
  </si>
  <si>
    <t>R1 Intrattenimento A</t>
  </si>
  <si>
    <t>21:30/22:25/22:55</t>
  </si>
  <si>
    <t>R1 Intrattenimento B</t>
  </si>
  <si>
    <t>R1 Meraviglie A</t>
  </si>
  <si>
    <t>Meraviglie-La penisola dei tesori</t>
  </si>
  <si>
    <t>R1 Meraviglie B</t>
  </si>
  <si>
    <t>R2 Primo Pom Sab A</t>
  </si>
  <si>
    <t>R2 Primo Pom Sab B</t>
  </si>
  <si>
    <t>Il Provinciale</t>
  </si>
  <si>
    <t>Ore 14</t>
  </si>
  <si>
    <t>R2 Meridiana We</t>
  </si>
  <si>
    <t>R2 Meridiana Sab</t>
  </si>
  <si>
    <t>R2 Sportsera Dom</t>
  </si>
  <si>
    <t>Tg Sport sera Domenica</t>
  </si>
  <si>
    <t>R2 Sportsera Sab</t>
  </si>
  <si>
    <t>Tg Sport sera Sabato</t>
  </si>
  <si>
    <t>R2 Primasera A</t>
  </si>
  <si>
    <t>R2 Primasera B</t>
  </si>
  <si>
    <t>90' minuto</t>
  </si>
  <si>
    <t>18:45/19:20</t>
  </si>
  <si>
    <t>Dribbling</t>
  </si>
  <si>
    <t>R2 The Good Doctor</t>
  </si>
  <si>
    <t>The Good Doctor</t>
  </si>
  <si>
    <t>R2 Intrattenimento</t>
  </si>
  <si>
    <t>21:55/22:25/22:55</t>
  </si>
  <si>
    <t>Fct Mare fuori</t>
  </si>
  <si>
    <t>21:25-21:45/21:45-22:25/22:20-22:45</t>
  </si>
  <si>
    <t>Quelli che…</t>
  </si>
  <si>
    <t>La Domenica sportiva</t>
  </si>
  <si>
    <t>15:00/15:10</t>
  </si>
  <si>
    <t>Kilimangiaro</t>
  </si>
  <si>
    <t>17:55/18:30</t>
  </si>
  <si>
    <t>R3 Primasera Fazio</t>
  </si>
  <si>
    <t>Che tempo che fa</t>
  </si>
  <si>
    <t>R3 Primasera Dom</t>
  </si>
  <si>
    <t>R3 Primasera Sab</t>
  </si>
  <si>
    <t>Le parole della settimana</t>
  </si>
  <si>
    <t>R3 Città segrete</t>
  </si>
  <si>
    <t>Città segrete</t>
  </si>
  <si>
    <t>22:10/22:45</t>
  </si>
  <si>
    <t>R3 Che tempo che fa Access</t>
  </si>
  <si>
    <t>R3 Che tempo che fa A</t>
  </si>
  <si>
    <t>21:30/22:30</t>
  </si>
  <si>
    <t>R3 Che tempo che fa B</t>
  </si>
  <si>
    <t>SPOT VIDEO (su MSN)
pre- roll 
skip dal 16''</t>
  </si>
  <si>
    <t>BUMPER 6"</t>
  </si>
  <si>
    <t>MEDIUM RECTANGLE</t>
  </si>
  <si>
    <t>SPOT IN BOX</t>
  </si>
  <si>
    <t>BACKGROUND</t>
  </si>
  <si>
    <t>FLOOR AD STATICO</t>
  </si>
  <si>
    <t>FLOOR AD VIDEO</t>
  </si>
  <si>
    <t>AUDIOSPOT</t>
  </si>
  <si>
    <t>Moduli Verticali Rai@Msn</t>
  </si>
  <si>
    <t>Moduli Verticali Rai@YouTube</t>
  </si>
  <si>
    <t>Modulo Rai@Msn ROS</t>
  </si>
  <si>
    <t>Modulo Rai@Youtube ROS</t>
  </si>
  <si>
    <t xml:space="preserve">Modulo RON </t>
  </si>
  <si>
    <t>PREMIUM SPOT</t>
  </si>
  <si>
    <t>SEGUI FILM/TARGET</t>
  </si>
  <si>
    <r>
      <t>LISTINO</t>
    </r>
    <r>
      <rPr>
        <sz val="24"/>
        <rFont val="Arial"/>
        <family val="2"/>
      </rPr>
      <t xml:space="preserve"> </t>
    </r>
    <r>
      <rPr>
        <b/>
        <sz val="24"/>
        <rFont val="Arial"/>
        <family val="2"/>
      </rPr>
      <t>INTROBREAK</t>
    </r>
  </si>
  <si>
    <t>TAB 30" - TARIFFA BASE vedi foglio promozioni INTROBREAK 30''</t>
  </si>
  <si>
    <t>R2 Tonica</t>
  </si>
  <si>
    <t>23:45-24:30</t>
  </si>
  <si>
    <t>Il Collegio</t>
  </si>
  <si>
    <t>R3 Access Le parole della settimna</t>
  </si>
  <si>
    <t>R1 Tg Prima Mattina</t>
  </si>
  <si>
    <t>R1 Mattina</t>
  </si>
  <si>
    <t>R1 Sera</t>
  </si>
  <si>
    <t>R1 Second Prime time</t>
  </si>
  <si>
    <t>R1 Seconda Sera A</t>
  </si>
  <si>
    <t>R3 Tg Sera</t>
  </si>
  <si>
    <t>R3 Tg Sera Regioni</t>
  </si>
  <si>
    <t>R3 TG Seconda Sera</t>
  </si>
  <si>
    <t>21:25-23:30</t>
  </si>
  <si>
    <t>A. Dose - M. Presta*</t>
  </si>
  <si>
    <t>12.00-13.45</t>
  </si>
  <si>
    <t>*</t>
  </si>
  <si>
    <t>13:45-14:00</t>
  </si>
  <si>
    <t>19.45-21.00</t>
  </si>
  <si>
    <t>E. Stokholma</t>
  </si>
  <si>
    <t>21.00-22.30</t>
  </si>
  <si>
    <t>Marocchino</t>
  </si>
  <si>
    <t>12:00-13:30</t>
  </si>
  <si>
    <t>Lorusso, Mezzancella, Osso</t>
  </si>
  <si>
    <t>13:45-16:00</t>
  </si>
  <si>
    <t>22.30-23:30</t>
  </si>
  <si>
    <t>*conduzione delle radiopromozioni soggetta a conferma</t>
  </si>
  <si>
    <t>CPM - AUTUNNO</t>
  </si>
  <si>
    <t>Modulo FICTION &amp; MOVIE DIGITAL</t>
  </si>
  <si>
    <t>Modulo INTRATTENIMENTO DIGITAL</t>
  </si>
  <si>
    <t>Modulo SPORT DIGITAL</t>
  </si>
  <si>
    <t>Modulo INFORMAZIONE DIGITAL</t>
  </si>
  <si>
    <t>Modulo CULTURA DIGITAL</t>
  </si>
  <si>
    <t>Modulo TARGET MASCHILE DIGITAL</t>
  </si>
  <si>
    <t>Modulo TARGET FEMMINILE DIGITAL</t>
  </si>
  <si>
    <t>Modulo TARGET FAMILY DIGITAL</t>
  </si>
  <si>
    <t>Moduli Verticali RAI DIGITAL</t>
  </si>
  <si>
    <t>Modulo Rai ROS DIGITAL</t>
  </si>
  <si>
    <t>CONNECTED TV</t>
  </si>
  <si>
    <t>CTV</t>
  </si>
  <si>
    <t>Modulo FICTION &amp; MOVIE CTV ONLY</t>
  </si>
  <si>
    <t>Modulo INTRATTENIMENTO CTV ONLY</t>
  </si>
  <si>
    <t>Modulo TARGET MASCHILE CTV ONLY</t>
  </si>
  <si>
    <t>Modulo TARGET FEMMINILE CTV ONLY</t>
  </si>
  <si>
    <t>Modulo TARGET FAMILY CTV ONLY</t>
  </si>
  <si>
    <t>Modulo Rai ROS CTV ONLY</t>
  </si>
  <si>
    <t>Moduli Verticali RaiPlay CTV ONLY</t>
  </si>
  <si>
    <t>CPM A LISTINO base 30''</t>
  </si>
  <si>
    <t>PROMOZIONI TARIFFARIE DA APPLICARE AL LISTINO DICEMBRE-FESTE 2021-2022 (dal 5/12 all' 8/01)</t>
  </si>
  <si>
    <r>
      <t>RAI SPORT</t>
    </r>
    <r>
      <rPr>
        <b/>
        <strike/>
        <vertAlign val="superscript"/>
        <sz val="12"/>
        <rFont val="Arial"/>
        <family val="2"/>
      </rPr>
      <t>(3)</t>
    </r>
  </si>
  <si>
    <t>OFFERTA CROSSMEDIALE CONTENT - DICEMBRE-FESTE 2021-2022 (dal 5/12 all' 8/01)</t>
  </si>
  <si>
    <t>OFFERTA CROSSMEDIALE CONTENT - DICEMBRE-FESTE 2021 (dal 5/12 all'8/01)</t>
  </si>
  <si>
    <t>OFFERTA CROSSMEDIALE CONTENT -DICEMBRE-FESTE 2021-2022 (dal 5/12 all' 8/01)</t>
  </si>
  <si>
    <r>
      <t>RAI SPORT</t>
    </r>
    <r>
      <rPr>
        <b/>
        <strike/>
        <vertAlign val="superscript"/>
        <sz val="12"/>
        <rFont val="Arial"/>
        <family val="2"/>
      </rPr>
      <t>(4)</t>
    </r>
  </si>
  <si>
    <t>26/12-8/01</t>
  </si>
  <si>
    <t>5/12-25/12</t>
  </si>
  <si>
    <r>
      <t xml:space="preserve">R1 Uno Mattina                                     </t>
    </r>
    <r>
      <rPr>
        <sz val="12"/>
        <rFont val="Arial"/>
        <family val="2"/>
      </rPr>
      <t>TLP 90"</t>
    </r>
  </si>
  <si>
    <r>
      <t xml:space="preserve">R1 Uno Mattina Famiglia Domenica                                    </t>
    </r>
    <r>
      <rPr>
        <sz val="12"/>
        <rFont val="Arial"/>
        <family val="2"/>
      </rPr>
      <t>TLP 90"</t>
    </r>
  </si>
  <si>
    <r>
      <t xml:space="preserve">R1 Uno Mattina  Fam Sab                                   </t>
    </r>
    <r>
      <rPr>
        <sz val="12"/>
        <rFont val="Arial"/>
        <family val="2"/>
      </rPr>
      <t>TLP 90"</t>
    </r>
  </si>
  <si>
    <r>
      <t xml:space="preserve">R1 Ballando A                              </t>
    </r>
    <r>
      <rPr>
        <sz val="12"/>
        <rFont val="Arial"/>
        <family val="2"/>
      </rPr>
      <t>TLP 90"</t>
    </r>
  </si>
  <si>
    <r>
      <t xml:space="preserve">R1 Ballando B                              </t>
    </r>
    <r>
      <rPr>
        <sz val="12"/>
        <rFont val="Arial"/>
        <family val="2"/>
      </rPr>
      <t>TLP 60"</t>
    </r>
  </si>
  <si>
    <t>l'11/12</t>
  </si>
  <si>
    <r>
      <t xml:space="preserve">R1 Buongiorno Benessere                                     </t>
    </r>
    <r>
      <rPr>
        <sz val="12"/>
        <rFont val="Arial"/>
        <family val="2"/>
      </rPr>
      <t>TLP 60"</t>
    </r>
  </si>
  <si>
    <t>no il 25/12 e 1/1</t>
  </si>
  <si>
    <r>
      <t xml:space="preserve">R1 Domenica In                                  </t>
    </r>
    <r>
      <rPr>
        <sz val="12"/>
        <rFont val="Arial"/>
        <family val="2"/>
      </rPr>
      <t>TLP 90"</t>
    </r>
  </si>
  <si>
    <r>
      <t xml:space="preserve">R1 E' sempre mezzogiorno                                    </t>
    </r>
    <r>
      <rPr>
        <sz val="12"/>
        <rFont val="Arial"/>
        <family val="2"/>
      </rPr>
      <t>TLP 90"</t>
    </r>
  </si>
  <si>
    <r>
      <t xml:space="preserve">R1 I Soliti Ignoti                          </t>
    </r>
    <r>
      <rPr>
        <sz val="12"/>
        <rFont val="Arial"/>
        <family val="2"/>
      </rPr>
      <t>TLP 60"</t>
    </r>
  </si>
  <si>
    <r>
      <t xml:space="preserve">R1 Intrattenimento                             </t>
    </r>
    <r>
      <rPr>
        <sz val="12"/>
        <rFont val="Arial"/>
        <family val="2"/>
      </rPr>
      <t>TLP 60"</t>
    </r>
  </si>
  <si>
    <t>l'8/1</t>
  </si>
  <si>
    <r>
      <t xml:space="preserve">R1 La Vita in Diretta                                  </t>
    </r>
    <r>
      <rPr>
        <sz val="12"/>
        <rFont val="Arial"/>
        <family val="2"/>
      </rPr>
      <t>TLP 90"</t>
    </r>
  </si>
  <si>
    <r>
      <t xml:space="preserve">R1 L'eredità                                    </t>
    </r>
    <r>
      <rPr>
        <sz val="12"/>
        <rFont val="Arial"/>
        <family val="2"/>
      </rPr>
      <t>TLP 60"</t>
    </r>
  </si>
  <si>
    <r>
      <t xml:space="preserve">R1 L'eredità                                     </t>
    </r>
    <r>
      <rPr>
        <sz val="12"/>
        <rFont val="Arial"/>
        <family val="2"/>
      </rPr>
      <t>TLP 90"</t>
    </r>
  </si>
  <si>
    <r>
      <t xml:space="preserve">R1 Linea Verde Domenica                 </t>
    </r>
    <r>
      <rPr>
        <sz val="12"/>
        <rFont val="Arial"/>
        <family val="2"/>
      </rPr>
      <t>TLP 90"</t>
    </r>
  </si>
  <si>
    <t>no il 19/12</t>
  </si>
  <si>
    <r>
      <t xml:space="preserve">R1 Linea Verde Sabato                 </t>
    </r>
    <r>
      <rPr>
        <sz val="12"/>
        <rFont val="Arial"/>
        <family val="2"/>
      </rPr>
      <t>TLP 90"</t>
    </r>
  </si>
  <si>
    <r>
      <t xml:space="preserve">R1 Oggi è un altro giorno                                 </t>
    </r>
    <r>
      <rPr>
        <sz val="12"/>
        <rFont val="Arial"/>
        <family val="2"/>
      </rPr>
      <t>TLP 90"</t>
    </r>
  </si>
  <si>
    <r>
      <t xml:space="preserve">R1 Storie Italiane                                  </t>
    </r>
    <r>
      <rPr>
        <sz val="12"/>
        <rFont val="Arial"/>
        <family val="2"/>
      </rPr>
      <t>TLP 60"</t>
    </r>
  </si>
  <si>
    <r>
      <t xml:space="preserve">R1 The Voice Senior                   </t>
    </r>
    <r>
      <rPr>
        <sz val="12"/>
        <rFont val="Arial"/>
        <family val="2"/>
      </rPr>
      <t>TLP 60"</t>
    </r>
  </si>
  <si>
    <t>no il 24/12 ma giov 23/12. no il 31/12</t>
  </si>
  <si>
    <r>
      <t xml:space="preserve">R2 90' Minuto                              </t>
    </r>
    <r>
      <rPr>
        <sz val="12"/>
        <rFont val="Arial"/>
        <family val="2"/>
      </rPr>
      <t>TLP 60"</t>
    </r>
  </si>
  <si>
    <t>no il 26/12. no il 2/1 ma giov 6/1</t>
  </si>
  <si>
    <r>
      <t xml:space="preserve">R2 Detto fatto                             </t>
    </r>
    <r>
      <rPr>
        <sz val="12"/>
        <rFont val="Arial"/>
        <family val="2"/>
      </rPr>
      <t>TLP 90"</t>
    </r>
  </si>
  <si>
    <t>fino al 23/12</t>
  </si>
  <si>
    <r>
      <t xml:space="preserve">R2 Domenica Sportiva                              </t>
    </r>
    <r>
      <rPr>
        <sz val="12"/>
        <rFont val="Arial"/>
        <family val="2"/>
      </rPr>
      <t>TLP 60"</t>
    </r>
  </si>
  <si>
    <r>
      <t xml:space="preserve">R2 Dribbling                                </t>
    </r>
    <r>
      <rPr>
        <sz val="12"/>
        <rFont val="Arial"/>
        <family val="2"/>
      </rPr>
      <t>TLP 60"</t>
    </r>
  </si>
  <si>
    <r>
      <t xml:space="preserve">R2 I fatti vostri                             </t>
    </r>
    <r>
      <rPr>
        <sz val="12"/>
        <rFont val="Arial"/>
        <family val="2"/>
      </rPr>
      <t>TLP 90"</t>
    </r>
  </si>
  <si>
    <r>
      <t xml:space="preserve">R2 Liberi tutti                              </t>
    </r>
    <r>
      <rPr>
        <sz val="12"/>
        <rFont val="Arial"/>
        <family val="2"/>
      </rPr>
      <t>TLP 60"</t>
    </r>
  </si>
  <si>
    <t>fino al 16/12</t>
  </si>
  <si>
    <r>
      <t xml:space="preserve">R2 Quelli che PT                              </t>
    </r>
    <r>
      <rPr>
        <sz val="12"/>
        <rFont val="Arial"/>
        <family val="2"/>
      </rPr>
      <t>TLP 60"</t>
    </r>
  </si>
  <si>
    <t>fino al 13/12</t>
  </si>
  <si>
    <r>
      <t xml:space="preserve">R3 Che tempo che fa                               </t>
    </r>
    <r>
      <rPr>
        <sz val="12"/>
        <rFont val="Arial"/>
        <family val="2"/>
      </rPr>
      <t>TLP 60"</t>
    </r>
  </si>
  <si>
    <t>fino al 19/12</t>
  </si>
  <si>
    <r>
      <t xml:space="preserve">R3 Geo&amp;Geo                               </t>
    </r>
    <r>
      <rPr>
        <sz val="12"/>
        <rFont val="Arial"/>
        <family val="2"/>
      </rPr>
      <t>TLP 60"</t>
    </r>
  </si>
  <si>
    <r>
      <t xml:space="preserve">R3 Kilimangiaro                               </t>
    </r>
    <r>
      <rPr>
        <sz val="12"/>
        <rFont val="Arial"/>
        <family val="2"/>
      </rPr>
      <t>TLP 90"</t>
    </r>
  </si>
  <si>
    <t>R1 Bolle A</t>
  </si>
  <si>
    <t>l'1/1</t>
  </si>
  <si>
    <t>R1 Bolle B</t>
  </si>
  <si>
    <t>R1 Sanremo Giovani</t>
  </si>
  <si>
    <t>21:55/22:40/23:15</t>
  </si>
  <si>
    <t>il 15/12</t>
  </si>
  <si>
    <t>R2 Kalipè</t>
  </si>
  <si>
    <t>21:40/22:15</t>
  </si>
  <si>
    <t>dal 20/12</t>
  </si>
  <si>
    <t>23:55-24:40</t>
  </si>
  <si>
    <t>fino al 21/12</t>
  </si>
  <si>
    <t>12:15-13:15</t>
  </si>
  <si>
    <t>R1 Concerto Antoniano</t>
  </si>
  <si>
    <t>09:36-10:29</t>
  </si>
  <si>
    <t>il 25/12</t>
  </si>
  <si>
    <t>R1 Concerto Scala</t>
  </si>
  <si>
    <t>10:16-11:54</t>
  </si>
  <si>
    <t>il 24/12</t>
  </si>
  <si>
    <t>R1 Concerto Natale</t>
  </si>
  <si>
    <t>R1 Concerto Capodanno</t>
  </si>
  <si>
    <t>12:26-13:24</t>
  </si>
  <si>
    <t>R1 Dedicato</t>
  </si>
  <si>
    <t>13:56-15:14</t>
  </si>
  <si>
    <t>R1 Linea bianca</t>
  </si>
  <si>
    <t>15:21-16:09</t>
  </si>
  <si>
    <t>no il 31/12</t>
  </si>
  <si>
    <t>R1 Techetechete pom</t>
  </si>
  <si>
    <t>il 31/12</t>
  </si>
  <si>
    <t>R1 Opera</t>
  </si>
  <si>
    <t>17:41-20:54</t>
  </si>
  <si>
    <t>il 7/12</t>
  </si>
  <si>
    <t>R1 Bolle Anteprima</t>
  </si>
  <si>
    <t>20:32-21:01</t>
  </si>
  <si>
    <t>dal 27 al 31/12</t>
  </si>
  <si>
    <t>R1 Bolle</t>
  </si>
  <si>
    <t>21:21-23:59</t>
  </si>
  <si>
    <t>20:31-23:59</t>
  </si>
  <si>
    <t>R1 Finale Lotteria</t>
  </si>
  <si>
    <t>il 6/1</t>
  </si>
  <si>
    <t>20:31-24:59</t>
  </si>
  <si>
    <t>R1 Telethon</t>
  </si>
  <si>
    <t>il 12/12</t>
  </si>
  <si>
    <t>20:31-24:34</t>
  </si>
  <si>
    <t>fino al 18/12</t>
  </si>
  <si>
    <t>21:04-24:54</t>
  </si>
  <si>
    <t>R1 Show fine anno</t>
  </si>
  <si>
    <t>il 5/12</t>
  </si>
  <si>
    <t>il 28/12 e 4/1</t>
  </si>
  <si>
    <t>R1 Film family PT</t>
  </si>
  <si>
    <t>dal 26/12</t>
  </si>
  <si>
    <t>fino al 3/1</t>
  </si>
  <si>
    <t>21:21-23:44</t>
  </si>
  <si>
    <t>21:21-23:54</t>
  </si>
  <si>
    <t>R1 Intrattenimento</t>
  </si>
  <si>
    <t>R1 Overland</t>
  </si>
  <si>
    <t>dal 27 al 30/12</t>
  </si>
  <si>
    <t>R2 Citofonare RAI2</t>
  </si>
  <si>
    <t>R2 Domani è domenica</t>
  </si>
  <si>
    <t>13:30-13:50</t>
  </si>
  <si>
    <t>R2 Concerto Vienna</t>
  </si>
  <si>
    <t>14:00-15:15</t>
  </si>
  <si>
    <t>fino al 12/12</t>
  </si>
  <si>
    <t>no l'1/1</t>
  </si>
  <si>
    <t>fino al 17/12</t>
  </si>
  <si>
    <t>14:05-15:25</t>
  </si>
  <si>
    <t>R2 Primo pom family</t>
  </si>
  <si>
    <t>15:20-17:10</t>
  </si>
  <si>
    <t>R2 Missione Beauty</t>
  </si>
  <si>
    <t>il 10/12</t>
  </si>
  <si>
    <t>R2 Una parola di troppo</t>
  </si>
  <si>
    <t>fino al 20/12</t>
  </si>
  <si>
    <t>17:30-17:55</t>
  </si>
  <si>
    <t>18:45-19:35</t>
  </si>
  <si>
    <t>18:50-20:25</t>
  </si>
  <si>
    <t>R2 Presera family</t>
  </si>
  <si>
    <t>il 24 e 25/12</t>
  </si>
  <si>
    <r>
      <t xml:space="preserve">R2 Collegio </t>
    </r>
    <r>
      <rPr>
        <b/>
        <vertAlign val="superscript"/>
        <sz val="12"/>
        <rFont val="Arial"/>
        <family val="2"/>
      </rPr>
      <t>(1)</t>
    </r>
  </si>
  <si>
    <t>il 7 e 14/12</t>
  </si>
  <si>
    <t>21:20-22:50</t>
  </si>
  <si>
    <t>R2 E. Brignano</t>
  </si>
  <si>
    <t>dal 21/12</t>
  </si>
  <si>
    <t>21:20-22:55</t>
  </si>
  <si>
    <t>R2 Film family PT</t>
  </si>
  <si>
    <t>dal 29/12 al 6/1</t>
  </si>
  <si>
    <t>dal 15/12</t>
  </si>
  <si>
    <t>21:20-23:30</t>
  </si>
  <si>
    <t>21:20-23:25</t>
  </si>
  <si>
    <t>23:20-24:25</t>
  </si>
  <si>
    <t>R2 90' speciale</t>
  </si>
  <si>
    <t>il 22/12</t>
  </si>
  <si>
    <r>
      <t xml:space="preserve">R2 La Domenica Sportiva </t>
    </r>
    <r>
      <rPr>
        <b/>
        <vertAlign val="superscript"/>
        <sz val="12"/>
        <rFont val="Arial"/>
        <family val="2"/>
      </rPr>
      <t>(1)(2)</t>
    </r>
  </si>
  <si>
    <t>R1 Cartolina auguri</t>
  </si>
  <si>
    <t>08:00-10:20</t>
  </si>
  <si>
    <t>no dal 24 al 31/12</t>
  </si>
  <si>
    <t>R3 Circo MCO</t>
  </si>
  <si>
    <t>15:05-17:20</t>
  </si>
  <si>
    <t>il 25/12 e l'1/1</t>
  </si>
  <si>
    <t>19:56-23:25</t>
  </si>
  <si>
    <t>21:01-23:19</t>
  </si>
  <si>
    <t>R3 Circo</t>
  </si>
  <si>
    <t>il 24 e 31/12</t>
  </si>
  <si>
    <t>R3 Parole dell'anno</t>
  </si>
  <si>
    <t>20:20-21:45</t>
  </si>
  <si>
    <t>R3 Film family</t>
  </si>
  <si>
    <t>dal 28/12</t>
  </si>
  <si>
    <t>21:21-23:19</t>
  </si>
  <si>
    <t>21:46-23:49</t>
  </si>
  <si>
    <t xml:space="preserve">da sab 25/12. no l'8/1 </t>
  </si>
  <si>
    <r>
      <t xml:space="preserve">R1 Finale Lotteria                       </t>
    </r>
    <r>
      <rPr>
        <sz val="12"/>
        <rFont val="Arial"/>
        <family val="2"/>
      </rPr>
      <t>TLP 60"</t>
    </r>
  </si>
  <si>
    <r>
      <t xml:space="preserve">R1 Sanremo Giovani                             </t>
    </r>
    <r>
      <rPr>
        <sz val="12"/>
        <rFont val="Arial"/>
        <family val="2"/>
      </rPr>
      <t>TLP 90"</t>
    </r>
  </si>
  <si>
    <r>
      <t xml:space="preserve">R1 Show fine anno                            </t>
    </r>
    <r>
      <rPr>
        <sz val="12"/>
        <rFont val="Arial"/>
        <family val="2"/>
      </rPr>
      <t>TLP 60"</t>
    </r>
  </si>
  <si>
    <t>23:00-25:00</t>
  </si>
  <si>
    <r>
      <t xml:space="preserve">R2 Check up                               </t>
    </r>
    <r>
      <rPr>
        <sz val="12"/>
        <rFont val="Arial"/>
        <family val="2"/>
      </rPr>
      <t>TLP 60"</t>
    </r>
  </si>
  <si>
    <t>11:00-12:00</t>
  </si>
  <si>
    <r>
      <t xml:space="preserve">R2 Citofonare RAI2                             </t>
    </r>
    <r>
      <rPr>
        <sz val="12"/>
        <rFont val="Arial"/>
        <family val="2"/>
      </rPr>
      <t>TLP 60"</t>
    </r>
  </si>
  <si>
    <t>Concerto dalla Scala</t>
  </si>
  <si>
    <t>Concerto dalla Fenice</t>
  </si>
  <si>
    <t>Concerto da Assisi</t>
  </si>
  <si>
    <t>R1 Concerto Senato</t>
  </si>
  <si>
    <t>il 19/12</t>
  </si>
  <si>
    <t>Concerto dal senato</t>
  </si>
  <si>
    <t>Linea Verde</t>
  </si>
  <si>
    <t>no 25/12 e 1/1</t>
  </si>
  <si>
    <t>Dedicato</t>
  </si>
  <si>
    <t>Tg1/Oggi è un altro giorno/Film/Film family</t>
  </si>
  <si>
    <t>R1 Linea Bianca</t>
  </si>
  <si>
    <t>Linea Bianca</t>
  </si>
  <si>
    <t>15:20/15:45</t>
  </si>
  <si>
    <t>R1 Film family DT A</t>
  </si>
  <si>
    <t>Film/Film family</t>
  </si>
  <si>
    <t>14:30/15:05/17:25/18:10</t>
  </si>
  <si>
    <t>R1 Primo Pomeriggio B</t>
  </si>
  <si>
    <t>Techetechetè-fine anno</t>
  </si>
  <si>
    <t>La vita in diretta/Tg1+meteo/Antoniano-l'attesa</t>
  </si>
  <si>
    <t>La vita in diretta/Techetechetè Strenne</t>
  </si>
  <si>
    <t>R1 Pomeriggio Sabato</t>
  </si>
  <si>
    <t>R1 Opera A</t>
  </si>
  <si>
    <t>Inaugurazione La Scala</t>
  </si>
  <si>
    <t>17:40/17:55/19:10</t>
  </si>
  <si>
    <t>R1 Opera B</t>
  </si>
  <si>
    <t>La vita in diretta/L'eredità</t>
  </si>
  <si>
    <t>L'eredità</t>
  </si>
  <si>
    <t>I soliti ignoti/I soliti ignoti Telethon/I soliti ignoti-Speciale Lotteria/Ballando con le stelle/Telethon/The Voice Senior Access</t>
  </si>
  <si>
    <t>Ballando con le stelle/I soliti ignoti/I soliti ignoti Telethono/Tv movie/Cuori coraggiosi/Telethon/Meraviglie/The Voice Senior/Documentario/Film family pt/Intrattenimento pt/De Filippo/Stanotte a…</t>
  </si>
  <si>
    <t>20:35-20:40/21:05-21:20/21:30</t>
  </si>
  <si>
    <t>R1 Access Bolle</t>
  </si>
  <si>
    <t>Serata Bolle</t>
  </si>
  <si>
    <t>22:25/22:45</t>
  </si>
  <si>
    <t>R1 Bolle C</t>
  </si>
  <si>
    <t>Cuori coraggiosi</t>
  </si>
  <si>
    <t>I soliti ignoti-speciale Lotteria</t>
  </si>
  <si>
    <t>21:20/21:55/22:25</t>
  </si>
  <si>
    <t>R1 Sanremo Giovani Access</t>
  </si>
  <si>
    <t>Sanremo Giovani</t>
  </si>
  <si>
    <t xml:space="preserve">R1 Sanremo Giovani </t>
  </si>
  <si>
    <t>Blanca/Un professore/Carla Fracci/Imma Tataranni</t>
  </si>
  <si>
    <t>Film family pt</t>
  </si>
  <si>
    <t>21:45/22:05/22:35</t>
  </si>
  <si>
    <t>Intrattenimento pt/Tv Movie/Telethon/I soliti ignoti Telethon/Stanotte a…/Documentario/De Filippo</t>
  </si>
  <si>
    <t>21:30-22:05/22:05-22:50/22:35-23:35</t>
  </si>
  <si>
    <t>il 12/12 e 8/1</t>
  </si>
  <si>
    <t>Telethon/Intrattenimento pt/Tg1 Sera</t>
  </si>
  <si>
    <t>23:25/23:55</t>
  </si>
  <si>
    <t>no dal 30/12 all'1/1</t>
  </si>
  <si>
    <t>Ballando con le stelle/The Voice Senior</t>
  </si>
  <si>
    <t>21:05-21:30/21:45-22:25/22:50-22:55</t>
  </si>
  <si>
    <t>23:25-23:45/24:25</t>
  </si>
  <si>
    <t>L'anno che verrà</t>
  </si>
  <si>
    <t>21:50/22:20/22:45</t>
  </si>
  <si>
    <t>23:45-24:35</t>
  </si>
  <si>
    <t>no il 12 e 19/12</t>
  </si>
  <si>
    <t>24:00-25:00</t>
  </si>
  <si>
    <t>R2 Primo Pom Family</t>
  </si>
  <si>
    <t>Tv Movie</t>
  </si>
  <si>
    <t>Citofonare Rai 2</t>
  </si>
  <si>
    <t>Domani è domenica/Tv movie</t>
  </si>
  <si>
    <t>Concerto da Vienna</t>
  </si>
  <si>
    <t>13:25/14:10</t>
  </si>
  <si>
    <t>Film/Tv Movie/Telefilm/Documentario</t>
  </si>
  <si>
    <t>14:25-14:30/15:05-15:30/15:55</t>
  </si>
  <si>
    <t>Ore 14/Detto fatto</t>
  </si>
  <si>
    <t>15:05/16:20/16:50</t>
  </si>
  <si>
    <t>R2 Pomeriggio Family</t>
  </si>
  <si>
    <t>Tv movie</t>
  </si>
  <si>
    <t>15:05/15:45/16:20-17:35</t>
  </si>
  <si>
    <t>no il 25/12</t>
  </si>
  <si>
    <t>Stop and go/Tv movie/Seriale</t>
  </si>
  <si>
    <t>17:35-17:40</t>
  </si>
  <si>
    <t>18:10-18:25</t>
  </si>
  <si>
    <t>anche sab 1/1, anche dom 26/12 e 2/1</t>
  </si>
  <si>
    <t>Seriale/Tv movie</t>
  </si>
  <si>
    <t>18:55-19:10</t>
  </si>
  <si>
    <t>19:25-19:30</t>
  </si>
  <si>
    <t>R2 Primasera Family</t>
  </si>
  <si>
    <t>18:30-18:50/19:30</t>
  </si>
  <si>
    <t>19:55-20:10</t>
  </si>
  <si>
    <t>R2 Primasera Top Family</t>
  </si>
  <si>
    <t>18:25-18:50/18:55-19:20</t>
  </si>
  <si>
    <t>20:55-21:20</t>
  </si>
  <si>
    <r>
      <t>R2 Collegio Access</t>
    </r>
    <r>
      <rPr>
        <b/>
        <vertAlign val="superscript"/>
        <sz val="12"/>
        <rFont val="Arial"/>
        <family val="2"/>
      </rPr>
      <t>(1)</t>
    </r>
  </si>
  <si>
    <r>
      <t>R2 Collegio</t>
    </r>
    <r>
      <rPr>
        <b/>
        <vertAlign val="superscript"/>
        <sz val="12"/>
        <rFont val="Arial"/>
        <family val="2"/>
      </rPr>
      <t>(1)</t>
    </r>
  </si>
  <si>
    <t>il 10/12 e 7/1</t>
  </si>
  <si>
    <t>dal 9/12 al 4/1</t>
  </si>
  <si>
    <t>Double song/Bar Stella</t>
  </si>
  <si>
    <t>21:55/22:25/22:55-23:10</t>
  </si>
  <si>
    <t>R2 Intrattenim Comico</t>
  </si>
  <si>
    <t>Enrico Brignano Show</t>
  </si>
  <si>
    <t>21:50/22:30</t>
  </si>
  <si>
    <t>l'8/12</t>
  </si>
  <si>
    <t>no dal 26 al 31/12</t>
  </si>
  <si>
    <t>no il 24,25/12 e 31/12</t>
  </si>
  <si>
    <t>dal 31/12 al 6/1</t>
  </si>
  <si>
    <t>Film/Film animazione</t>
  </si>
  <si>
    <t>dal 15/12 al 3/1</t>
  </si>
  <si>
    <t>Film/Tv Movie/Kalipè</t>
  </si>
  <si>
    <t>21:35-21:55/22:00-22:25/22:20-22:55</t>
  </si>
  <si>
    <t>no il 26/12 e 2/1. anche giov. 6/1</t>
  </si>
  <si>
    <t>22:35-23:00/23:05-23:35</t>
  </si>
  <si>
    <t>22:50-24:10</t>
  </si>
  <si>
    <t>Tv talk/Il circo di Montecarlo ®</t>
  </si>
  <si>
    <t>Produzione culturale</t>
  </si>
  <si>
    <t>Le parole della settimana/Film</t>
  </si>
  <si>
    <t>20:15-20:30</t>
  </si>
  <si>
    <t>21:15-21:20</t>
  </si>
  <si>
    <t>R3 Access Parole Anno</t>
  </si>
  <si>
    <t>Le parole dell'anno</t>
  </si>
  <si>
    <t>dal 25/12. no dal 26 al 31/12</t>
  </si>
  <si>
    <t>21:45-22:05/22:30</t>
  </si>
  <si>
    <t>R3 Film family PT</t>
  </si>
  <si>
    <t>Cartabianca</t>
  </si>
  <si>
    <t>21:25/22:30</t>
  </si>
  <si>
    <t>23:15/23:30</t>
  </si>
  <si>
    <t>fino al 22/12</t>
  </si>
  <si>
    <t>Il circo di Montecarlo/Il circo di Montecarlo ®</t>
  </si>
  <si>
    <t>no dal 19 al 25/12, no 1/1</t>
  </si>
  <si>
    <t>TgR/Tg3 mondo</t>
  </si>
  <si>
    <t>23:40-23:45</t>
  </si>
  <si>
    <t>23:15-24:10</t>
  </si>
  <si>
    <t>Tg3 Linea Notte</t>
  </si>
  <si>
    <t>TABELLARE 30"</t>
  </si>
  <si>
    <r>
      <t>LISTINO</t>
    </r>
    <r>
      <rPr>
        <sz val="24"/>
        <rFont val="Arial"/>
        <family val="2"/>
      </rPr>
      <t xml:space="preserve"> </t>
    </r>
    <r>
      <rPr>
        <b/>
        <sz val="24"/>
        <rFont val="Arial"/>
        <family val="2"/>
      </rPr>
      <t>FUORI BREAK</t>
    </r>
    <r>
      <rPr>
        <sz val="24"/>
        <rFont val="Arial"/>
        <family val="2"/>
      </rPr>
      <t xml:space="preserve"> </t>
    </r>
    <r>
      <rPr>
        <b/>
        <sz val="24"/>
        <rFont val="Arial"/>
        <family val="2"/>
      </rPr>
      <t>&amp; ADPOINT</t>
    </r>
  </si>
  <si>
    <t>R1 Finale Lotteria Access</t>
  </si>
  <si>
    <r>
      <t>N°di passaggi</t>
    </r>
    <r>
      <rPr>
        <b/>
        <vertAlign val="superscript"/>
        <sz val="12"/>
        <rFont val="Arial"/>
        <family val="2"/>
      </rPr>
      <t>(**)</t>
    </r>
  </si>
  <si>
    <r>
      <t>RAI SPORT</t>
    </r>
    <r>
      <rPr>
        <b/>
        <vertAlign val="superscript"/>
        <sz val="12"/>
        <rFont val="Arial"/>
        <family val="2"/>
      </rPr>
      <t>(3)</t>
    </r>
  </si>
  <si>
    <t xml:space="preserve">RN Modulo Top News </t>
  </si>
  <si>
    <r>
      <rPr>
        <vertAlign val="superscript"/>
        <sz val="12"/>
        <rFont val="Arial"/>
        <family val="2"/>
      </rPr>
      <t>(1)</t>
    </r>
    <r>
      <rPr>
        <sz val="12"/>
        <rFont val="Arial"/>
        <family val="2"/>
      </rPr>
      <t xml:space="preserve"> non si applicano le promozioni di periodo</t>
    </r>
  </si>
  <si>
    <r>
      <rPr>
        <b/>
        <sz val="14"/>
        <rFont val="Arial"/>
        <family val="2"/>
      </rPr>
      <t>12/4</t>
    </r>
    <r>
      <rPr>
        <sz val="14"/>
        <rFont val="Arial"/>
        <family val="2"/>
      </rPr>
      <t xml:space="preserve"> dal 19 al 25 dicembre </t>
    </r>
    <r>
      <rPr>
        <b/>
        <sz val="14"/>
        <rFont val="Arial"/>
        <family val="2"/>
      </rPr>
      <t>-20%</t>
    </r>
  </si>
  <si>
    <t>dal 5 dicembre al 25 dicembre</t>
  </si>
  <si>
    <t>dal 26 dicembre all'8 gennaio</t>
  </si>
  <si>
    <r>
      <t xml:space="preserve">Alla </t>
    </r>
    <r>
      <rPr>
        <b/>
        <sz val="14"/>
        <rFont val="Arial"/>
        <family val="2"/>
      </rPr>
      <t>1° tariffa di base</t>
    </r>
    <r>
      <rPr>
        <sz val="14"/>
        <rFont val="Arial"/>
        <family val="2"/>
      </rPr>
      <t xml:space="preserve"> (dal 5/12 al 25/12) devono essere applicate le seguenti promozioni</t>
    </r>
  </si>
  <si>
    <r>
      <rPr>
        <b/>
        <vertAlign val="superscript"/>
        <sz val="12"/>
        <rFont val="Arial"/>
        <family val="2"/>
      </rPr>
      <t>(2)</t>
    </r>
    <r>
      <rPr>
        <sz val="12"/>
        <rFont val="Arial"/>
        <family val="2"/>
      </rPr>
      <t xml:space="preserve"> Per questo programma la tariffa è da intendersi  per 3 sigle</t>
    </r>
  </si>
  <si>
    <r>
      <rPr>
        <vertAlign val="superscript"/>
        <sz val="12"/>
        <rFont val="Arial"/>
        <family val="2"/>
      </rPr>
      <t>(3)</t>
    </r>
    <r>
      <rPr>
        <sz val="12"/>
        <rFont val="Arial"/>
        <family val="2"/>
      </rPr>
      <t>Format dedicato per i principali campionati/eventi di periodo</t>
    </r>
  </si>
  <si>
    <r>
      <t>R2 Access/R2 Access Collegio</t>
    </r>
    <r>
      <rPr>
        <b/>
        <vertAlign val="superscript"/>
        <sz val="12"/>
        <rFont val="Arial"/>
        <family val="2"/>
      </rPr>
      <t>(1)</t>
    </r>
  </si>
  <si>
    <t>R1 Tg Sera Speciale*</t>
  </si>
  <si>
    <t>R3 Primasera Domenica/R3 Primasera Fazio/R3 Primasera Sabato**/R3 Un posto al sole***</t>
  </si>
  <si>
    <t>*** non previsto il 31/12</t>
  </si>
  <si>
    <t>* non previsto il 7 e il 31/12</t>
  </si>
  <si>
    <t>** non previsto il 25/12</t>
  </si>
  <si>
    <t>OFFERTA CROSSMEDIALE CONTENT - DICEMBRE  FESTE 20-21 (dal 29/11 al 9/1)</t>
  </si>
  <si>
    <t>LISTINO FUORIBREAK MESSAGGIO DEL PRESIDENTE</t>
  </si>
  <si>
    <t>modulo giornaliero</t>
  </si>
  <si>
    <t>31/12</t>
  </si>
  <si>
    <t>Rai 1</t>
  </si>
  <si>
    <t>R1 Messaggio del Presidente</t>
  </si>
  <si>
    <t>Rai 2</t>
  </si>
  <si>
    <t>R2 Messaggio del Presidente</t>
  </si>
  <si>
    <t>Rai 3</t>
  </si>
  <si>
    <t>R3 Messaggio del Presidente</t>
  </si>
  <si>
    <t>Costo fuoribreak 30" (Euro)</t>
  </si>
  <si>
    <t>Messaggio del Presidente TV*</t>
  </si>
  <si>
    <t>Messaggio del Presidente TV</t>
  </si>
  <si>
    <t>LISTINO FUORIBREAK MESSAGGIO DEL PRESIDENTE B</t>
  </si>
  <si>
    <t>PIANIFICAZIONE CROSSMEDIALE  TV + DIGITAL - DICEMBRE  FESTE 20-21 (dal 29/11 al 9/1)</t>
  </si>
  <si>
    <t xml:space="preserve">LISTINO FUORIBREAK MODULO AUGURI </t>
  </si>
  <si>
    <t>rubrica pubblicitaria/numero passaggi giorno tipo</t>
  </si>
  <si>
    <t>R1 Seconda Sera Auguri</t>
  </si>
  <si>
    <t>R1 Auguri dal 2021</t>
  </si>
  <si>
    <t>R1 Auguri Notte</t>
  </si>
  <si>
    <t>R2 Seconda Sera Auguri</t>
  </si>
  <si>
    <t>R2 Notte Auguri</t>
  </si>
  <si>
    <t>R3 Notte Auguri</t>
  </si>
  <si>
    <t>Rai 4</t>
  </si>
  <si>
    <t>R4 Second Prime Time Auguri</t>
  </si>
  <si>
    <r>
      <t xml:space="preserve">DIGITAL </t>
    </r>
    <r>
      <rPr>
        <b/>
        <sz val="12"/>
        <rFont val="Calibri"/>
        <family val="2"/>
        <scheme val="minor"/>
      </rPr>
      <t>(max un cliente)*</t>
    </r>
  </si>
  <si>
    <t>RaiPlay</t>
  </si>
  <si>
    <t>Rai Play - Floor Ad Video in Home Page (24h)</t>
  </si>
  <si>
    <t>*Verificare la disponibilità con lo Specialist Digital di riferimento</t>
  </si>
  <si>
    <t>Modulo Auguri TV</t>
  </si>
  <si>
    <t>Modulo Auguri DIGITAL</t>
  </si>
  <si>
    <t>Modulo Auguri TV + DIGITAL</t>
  </si>
  <si>
    <t>Composizione fissa e non modificabile nei punti ora.</t>
  </si>
  <si>
    <t>Riparametrazione: 15" idx 60 vs 30" (prezzo 30" = prezzo 15"/60*100), Per tutti gli altri secondaggi vale la tabella di Rai Pubblicità.</t>
  </si>
  <si>
    <t>Per le Norme e Condizioni di vendita fare riferimento al sito: http://www.raipubblicita.it/it/raipubblicita/tv/normeecondizionidivendita.html</t>
  </si>
  <si>
    <t>LISTINO INTROBREAK MESSAGGIO DEL PRESIDENTE</t>
  </si>
  <si>
    <t>Costo introbreak 30" (Euro)</t>
  </si>
  <si>
    <t xml:space="preserve">LISTINO INTROBREAK MODULO AUGURI </t>
  </si>
  <si>
    <t>Modulo Auguri TV  + DIGITAL</t>
  </si>
  <si>
    <t>OFFERTA CROSSMEDIALE CONTENT - DICEMBRE  FESTE 21-22 (dal 5/12 all' 8/1)</t>
  </si>
  <si>
    <t>OFFERTA CROSSMEDIALE CONTENT - DICEMBRE  FESTE 21-22 (dal 5/12 all'8/1)</t>
  </si>
  <si>
    <t>PIANIFICAZIONE CROSSMEDIALE  TV + DIGITAL - DICEMBRE  FESTE 21-22 (dal 5/12 all'8/1)</t>
  </si>
  <si>
    <t>26/12-8/1</t>
  </si>
  <si>
    <t>R1 Auguri dal 2022</t>
  </si>
  <si>
    <r>
      <t xml:space="preserve">SPOT VIDEO </t>
    </r>
    <r>
      <rPr>
        <b/>
        <sz val="9"/>
        <rFont val="Arial"/>
        <family val="2"/>
      </rPr>
      <t>DIGITAL</t>
    </r>
    <r>
      <rPr>
        <sz val="9"/>
        <rFont val="Arial"/>
        <family val="2"/>
      </rPr>
      <t xml:space="preserve">
pre-mid-post roll
skip dal 16''</t>
    </r>
  </si>
  <si>
    <r>
      <t xml:space="preserve">SPOT VIDEO </t>
    </r>
    <r>
      <rPr>
        <b/>
        <sz val="9"/>
        <rFont val="Arial"/>
        <family val="2"/>
      </rPr>
      <t>CONNECTED tV</t>
    </r>
    <r>
      <rPr>
        <sz val="9"/>
        <rFont val="Arial"/>
        <family val="2"/>
      </rPr>
      <t xml:space="preserve">
pre-mid-post roll
skip dal 16''</t>
    </r>
  </si>
  <si>
    <t>Rai Play -  Spot Video Multipiat. max 30", skip dal 16''  (in fascia oraria 21.00-00.59) **</t>
  </si>
  <si>
    <t>110.000 imps</t>
  </si>
  <si>
    <t>**Su streaming live R1 nella fascia h. 21:00-00:59</t>
  </si>
  <si>
    <t>5/12/2021-8/01/2022</t>
  </si>
  <si>
    <t>RAI RADIO 1</t>
  </si>
  <si>
    <t>RADIO ANCH'IO</t>
  </si>
  <si>
    <t>10 adpoint 15''</t>
  </si>
  <si>
    <t>Radio anch'io/lunedì: Radio Anch'io Sport</t>
  </si>
  <si>
    <t>lu 8:30-9:55 
ma-ve 7:30-9:30</t>
  </si>
  <si>
    <t>UN GIORNO DA PECORA</t>
  </si>
  <si>
    <t>Un giorno da pecora</t>
  </si>
  <si>
    <t>13:35-15.00</t>
  </si>
  <si>
    <t>ZAPPING</t>
  </si>
  <si>
    <t>Zapping</t>
  </si>
  <si>
    <t>18:30-20:30</t>
  </si>
  <si>
    <t>JACK FOLLA</t>
  </si>
  <si>
    <t>15 adpoint 15''</t>
  </si>
  <si>
    <t>Jack Folla</t>
  </si>
  <si>
    <t>6:50-15:00-15:30</t>
  </si>
  <si>
    <t>GREEN ZONE</t>
  </si>
  <si>
    <t xml:space="preserve"> 12 promo sp+2 adp 15''</t>
  </si>
  <si>
    <t>Green zone</t>
  </si>
  <si>
    <t>10:00-10:30</t>
  </si>
  <si>
    <t xml:space="preserve">PRENDILA COSÌ </t>
  </si>
  <si>
    <t>4 adpoint 15''</t>
  </si>
  <si>
    <t>Prendila così</t>
  </si>
  <si>
    <t>9:00-10:30</t>
  </si>
  <si>
    <t>RADIO1/RADIO2/RADIO3/ISORADIO + SPEC</t>
  </si>
  <si>
    <t>TIME PACK A</t>
  </si>
  <si>
    <t>215 adpoint 5''</t>
  </si>
  <si>
    <t>Segnale Orario</t>
  </si>
  <si>
    <t>6.00-29.00</t>
  </si>
  <si>
    <t>TIME PACK B</t>
  </si>
  <si>
    <t>RAI RADIO1/RADIO2/RADIO3</t>
  </si>
  <si>
    <t>METEO PACK A</t>
  </si>
  <si>
    <t>40 adp 15''ap + 40 BB ch</t>
  </si>
  <si>
    <t>Meteoradio</t>
  </si>
  <si>
    <t>6.00-23.00</t>
  </si>
  <si>
    <t>METEO PACK B</t>
  </si>
  <si>
    <t>RAI RADIO1/RADIO2/RADIO3/ISORADIO</t>
  </si>
  <si>
    <t>HEADLINE PACK A</t>
  </si>
  <si>
    <t>37 adpoint 15''</t>
  </si>
  <si>
    <t>GR - Viabilità</t>
  </si>
  <si>
    <t>6.30-19.30</t>
  </si>
  <si>
    <t>HEADLINE PACK B</t>
  </si>
  <si>
    <t>INFO PACK A</t>
  </si>
  <si>
    <t>56 adpoint 15''</t>
  </si>
  <si>
    <t>GR - Viabilità - Zapping</t>
  </si>
  <si>
    <t>6.30-20.30</t>
  </si>
  <si>
    <t>INFO PACK B</t>
  </si>
  <si>
    <t>INFO PACK C</t>
  </si>
  <si>
    <t>INFO PACK D</t>
  </si>
  <si>
    <t>INFO PACK E</t>
  </si>
  <si>
    <t>GREEN PACK A</t>
  </si>
  <si>
    <t>40 adpoint 15''</t>
  </si>
  <si>
    <t>Green zone - Caterpillar - Radio 3 Scienza</t>
  </si>
  <si>
    <t>6.30-18.30</t>
  </si>
  <si>
    <t>GREEN PACK B</t>
  </si>
  <si>
    <t>RAI RADIO2-RAI RADIO2 INDIE</t>
  </si>
  <si>
    <t>SMILE PACK A</t>
  </si>
  <si>
    <t>84 adpoint 15''</t>
  </si>
  <si>
    <t>Il Ruggito - R2 social club - La versione - Numeri uni - Back2back</t>
  </si>
  <si>
    <t>8.30-22.30</t>
  </si>
  <si>
    <t>SMILE PACK B</t>
  </si>
  <si>
    <t>RAI RADIO1-RAI RADIO1 SPORT</t>
  </si>
  <si>
    <t>SPORT PACK A</t>
  </si>
  <si>
    <t>Partite calcio - Gr sport - Zona cesarini - altri sport</t>
  </si>
  <si>
    <t>8:20.00-22.30</t>
  </si>
  <si>
    <t>SPORT PACK B</t>
  </si>
  <si>
    <t>RAI RADIO3-RAI RADIO TECHETE'</t>
  </si>
  <si>
    <t>CULTURE PACK A</t>
  </si>
  <si>
    <t>76 adpoint 15''</t>
  </si>
  <si>
    <t>Prima pagina - Pagina 3 - A3 - Concerti - Ad alta voce - Hollywood party</t>
  </si>
  <si>
    <t>6.00-22.00</t>
  </si>
  <si>
    <t>CULTURE PACK B</t>
  </si>
  <si>
    <t>CULTURE PACK C</t>
  </si>
  <si>
    <t>ISORADIO</t>
  </si>
  <si>
    <t>DRIVE PACK A</t>
  </si>
  <si>
    <t>70 adpoint 15''</t>
  </si>
  <si>
    <t>Musica e notizie sulla viabilità</t>
  </si>
  <si>
    <t>7.00-18:45</t>
  </si>
  <si>
    <t>DRIVE PACK B</t>
  </si>
  <si>
    <t>RAI RADIO LIVE - TUTTA ITALIANA</t>
  </si>
  <si>
    <t>DIGITAL PACK</t>
  </si>
  <si>
    <t>273 adpoint 15''</t>
  </si>
  <si>
    <t>Musica</t>
  </si>
  <si>
    <t>6.30-21.00</t>
  </si>
  <si>
    <t>5/12/2021-8/1/22</t>
  </si>
  <si>
    <r>
      <rPr>
        <b/>
        <sz val="12"/>
        <rFont val="Arial"/>
        <family val="2"/>
      </rPr>
      <t>CATERPILLAR AM</t>
    </r>
    <r>
      <rPr>
        <sz val="12"/>
        <rFont val="Arial"/>
        <family val="2"/>
      </rPr>
      <t xml:space="preserve">
5 Radiopromozioni 30'' + 10 BB</t>
    </r>
  </si>
  <si>
    <r>
      <rPr>
        <b/>
        <sz val="12"/>
        <rFont val="Arial"/>
        <family val="2"/>
      </rPr>
      <t xml:space="preserve">IL RUGGITO DEL CONIGLIO </t>
    </r>
    <r>
      <rPr>
        <sz val="12"/>
        <rFont val="Arial"/>
        <family val="2"/>
      </rPr>
      <t xml:space="preserve">
5 Rdprom 30'' + 10 BB + 10 prom </t>
    </r>
  </si>
  <si>
    <r>
      <rPr>
        <b/>
        <sz val="12"/>
        <rFont val="Arial"/>
        <family val="2"/>
      </rPr>
      <t>IL RUGGITO CONIGLIO B</t>
    </r>
    <r>
      <rPr>
        <sz val="12"/>
        <rFont val="Arial"/>
        <family val="2"/>
      </rPr>
      <t xml:space="preserve">
5 Radiopromozioni 30'' </t>
    </r>
  </si>
  <si>
    <r>
      <rPr>
        <b/>
        <sz val="12"/>
        <rFont val="Arial"/>
        <family val="2"/>
      </rPr>
      <t>RADIO2 SOCIAL CLUB</t>
    </r>
    <r>
      <rPr>
        <sz val="12"/>
        <rFont val="Arial"/>
        <family val="2"/>
      </rPr>
      <t xml:space="preserve">
5 Radiopromozioni 30'' + 10 BB</t>
    </r>
  </si>
  <si>
    <r>
      <rPr>
        <b/>
        <sz val="12"/>
        <rFont val="Arial"/>
        <family val="2"/>
      </rPr>
      <t>NON E' UN PAESE PER GIOVANI</t>
    </r>
    <r>
      <rPr>
        <sz val="12"/>
        <rFont val="Arial"/>
        <family val="2"/>
      </rPr>
      <t xml:space="preserve">
5 Radiopromozioni 30'' + 10 BB</t>
    </r>
  </si>
  <si>
    <r>
      <rPr>
        <b/>
        <sz val="12"/>
        <rFont val="Arial"/>
        <family val="2"/>
      </rPr>
      <t>LA VERSIONE DELLE DUE</t>
    </r>
    <r>
      <rPr>
        <sz val="12"/>
        <rFont val="Arial"/>
        <family val="2"/>
      </rPr>
      <t xml:space="preserve">
5 Radiopromozioni 30'' + 10 BB</t>
    </r>
  </si>
  <si>
    <r>
      <rPr>
        <b/>
        <sz val="12"/>
        <rFont val="Arial"/>
        <family val="2"/>
      </rPr>
      <t>NUMERI UNI</t>
    </r>
    <r>
      <rPr>
        <sz val="12"/>
        <rFont val="Arial"/>
        <family val="2"/>
      </rPr>
      <t xml:space="preserve">
5 Radiopromozioni 30'' + 10 BB</t>
    </r>
  </si>
  <si>
    <r>
      <rPr>
        <b/>
        <sz val="12"/>
        <rFont val="Arial"/>
        <family val="2"/>
      </rPr>
      <t>CATERPILLAR A</t>
    </r>
    <r>
      <rPr>
        <sz val="12"/>
        <rFont val="Arial"/>
        <family val="2"/>
      </rPr>
      <t xml:space="preserve">
5 Radiopromozioni 30'' + 10 BB</t>
    </r>
  </si>
  <si>
    <r>
      <rPr>
        <b/>
        <sz val="12"/>
        <rFont val="Arial"/>
        <family val="2"/>
      </rPr>
      <t>CATERPILLAR B</t>
    </r>
    <r>
      <rPr>
        <sz val="12"/>
        <rFont val="Arial"/>
        <family val="2"/>
      </rPr>
      <t xml:space="preserve">
5 Radiopromozioni 30'' </t>
    </r>
  </si>
  <si>
    <r>
      <rPr>
        <b/>
        <sz val="12"/>
        <rFont val="Arial"/>
        <family val="2"/>
      </rPr>
      <t xml:space="preserve">DECANTER </t>
    </r>
    <r>
      <rPr>
        <sz val="12"/>
        <rFont val="Arial"/>
        <family val="2"/>
      </rPr>
      <t xml:space="preserve">
5 Radiopromozioni 30'' + 10 BB</t>
    </r>
  </si>
  <si>
    <r>
      <rPr>
        <b/>
        <sz val="12"/>
        <rFont val="Arial"/>
        <family val="2"/>
      </rPr>
      <t>DECANTER WEEKEND</t>
    </r>
    <r>
      <rPr>
        <sz val="12"/>
        <rFont val="Arial"/>
        <family val="2"/>
      </rPr>
      <t xml:space="preserve">
1 RadiopromozionE 30'' + 2 BB</t>
    </r>
  </si>
  <si>
    <r>
      <rPr>
        <b/>
        <sz val="12"/>
        <rFont val="Arial"/>
        <family val="2"/>
      </rPr>
      <t xml:space="preserve">BACK2BACK </t>
    </r>
    <r>
      <rPr>
        <sz val="12"/>
        <rFont val="Arial"/>
        <family val="2"/>
      </rPr>
      <t xml:space="preserve">
5 Radiopromozioni 30'' + 10 BB</t>
    </r>
  </si>
  <si>
    <r>
      <rPr>
        <b/>
        <sz val="12"/>
        <rFont val="Arial"/>
        <family val="2"/>
      </rPr>
      <t xml:space="preserve">LILLO&amp;GREG 610 </t>
    </r>
    <r>
      <rPr>
        <sz val="12"/>
        <rFont val="Arial"/>
        <family val="2"/>
      </rPr>
      <t xml:space="preserve">
1 Radiopromozione 30'' + 2 BB</t>
    </r>
  </si>
  <si>
    <r>
      <rPr>
        <b/>
        <sz val="12"/>
        <rFont val="Arial"/>
        <family val="2"/>
      </rPr>
      <t xml:space="preserve">CAMPIONI DEL MONDO </t>
    </r>
    <r>
      <rPr>
        <sz val="12"/>
        <rFont val="Arial"/>
        <family val="2"/>
      </rPr>
      <t xml:space="preserve">
1 Radiopromozione 30'' + 2 BB</t>
    </r>
  </si>
  <si>
    <r>
      <rPr>
        <b/>
        <sz val="12"/>
        <rFont val="Arial"/>
        <family val="2"/>
      </rPr>
      <t xml:space="preserve">TUTTI NUDI </t>
    </r>
    <r>
      <rPr>
        <sz val="12"/>
        <rFont val="Arial"/>
        <family val="2"/>
      </rPr>
      <t xml:space="preserve">
1 Radiopromozione 30'' + 2 BB</t>
    </r>
  </si>
  <si>
    <r>
      <rPr>
        <b/>
        <sz val="12"/>
        <rFont val="Arial"/>
        <family val="2"/>
      </rPr>
      <t xml:space="preserve">SOGGETTI SMARRITI </t>
    </r>
    <r>
      <rPr>
        <sz val="12"/>
        <rFont val="Arial"/>
        <family val="2"/>
      </rPr>
      <t xml:space="preserve">
5 Radiopromozioni 30'' + 10 BB</t>
    </r>
  </si>
  <si>
    <t xml:space="preserve">+/-5% franchigia a consuntivo sugli spettatori;  +20% per posizioni di rigore </t>
  </si>
  <si>
    <t xml:space="preserve">+/-5% franchigia a consuntivo sugli spettatori; +20% per posizioni di rigore </t>
  </si>
  <si>
    <t>R1 I Soliti Ignoti Telethon</t>
  </si>
  <si>
    <t>20:31-23:49</t>
  </si>
  <si>
    <t>costo net net sett/dic</t>
  </si>
  <si>
    <t>a struttura per 7 giorni</t>
  </si>
  <si>
    <t>Freestanding - 2 pz. dimensioni 100x140 cm</t>
  </si>
  <si>
    <t>Maxi Freestanding - 1 pz. dimensioni 200x250 cm</t>
  </si>
  <si>
    <t>Spazio Sampling  m 2x1+n.1 freestanding</t>
  </si>
  <si>
    <t>Corner 4 mq</t>
  </si>
  <si>
    <t>attività da calcolare a preventivo:</t>
  </si>
  <si>
    <t>personalizzazione sala</t>
  </si>
  <si>
    <t>domination</t>
  </si>
  <si>
    <t>serate evento</t>
  </si>
  <si>
    <t>spot interattivo</t>
  </si>
  <si>
    <t>maxi affissione</t>
  </si>
  <si>
    <t>LISTINO SPONSORIZZAZIONI E INIZIATIVE SPECIALI CINEMA</t>
  </si>
  <si>
    <t xml:space="preserve">Per le norme e condizioni di vendita fre riferimento al sito: </t>
  </si>
  <si>
    <t>www.raipubblicita.it/legal/#normeecondizionidivendita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</si>
</sst>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_-[$€-2]\ * #,##0.00_-;\-[$€-2]\ * #,##0.00_-;_-[$€-2]\ * &quot;-&quot;??_-"/>
    <numFmt numFmtId="165" formatCode="&quot;L.&quot;\ #,##0;[Red]\-&quot;L.&quot;\ #,##0"/>
    <numFmt numFmtId="166" formatCode="General_)"/>
    <numFmt numFmtId="167" formatCode="h:mm;@"/>
    <numFmt numFmtId="168" formatCode="_-[$€]\ * #,##0.00_-;\-[$€]\ * #,##0.00_-;_-[$€]\ * &quot;-&quot;??_-;_-@_-"/>
    <numFmt numFmtId="169" formatCode="_-* #,##0_-;\-* #,##0_-;_-* &quot;-&quot;??_-;_-@_-"/>
  </numFmts>
  <fonts count="16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Courier"/>
      <family val="3"/>
    </font>
    <font>
      <sz val="11"/>
      <color theme="1"/>
      <name val="Calibri"/>
      <family val="2"/>
      <scheme val="minor"/>
    </font>
    <font>
      <b/>
      <sz val="26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b/>
      <sz val="24"/>
      <name val="Arial"/>
      <family val="2"/>
    </font>
    <font>
      <sz val="24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strike/>
      <sz val="10"/>
      <name val="Arial"/>
      <family val="2"/>
    </font>
    <font>
      <strike/>
      <sz val="12"/>
      <name val="Arial"/>
      <family val="2"/>
    </font>
    <font>
      <b/>
      <vertAlign val="superscript"/>
      <sz val="12"/>
      <name val="Arial"/>
      <family val="2"/>
    </font>
    <font>
      <strike/>
      <sz val="11"/>
      <name val="Arial"/>
      <family val="2"/>
    </font>
    <font>
      <b/>
      <strike/>
      <sz val="12"/>
      <name val="Arial"/>
      <family val="2"/>
    </font>
    <font>
      <b/>
      <u/>
      <sz val="10"/>
      <name val="Arial"/>
      <family val="2"/>
    </font>
    <font>
      <sz val="10"/>
      <color indexed="8"/>
      <name val="Calibri"/>
      <family val="2"/>
    </font>
    <font>
      <strike/>
      <sz val="14"/>
      <name val="Arial"/>
      <family val="2"/>
    </font>
    <font>
      <b/>
      <sz val="11"/>
      <color indexed="10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sz val="10"/>
      <name val="Helv"/>
      <charset val="204"/>
    </font>
    <font>
      <b/>
      <sz val="18"/>
      <color indexed="62"/>
      <name val="Cambria"/>
      <family val="2"/>
    </font>
    <font>
      <strike/>
      <sz val="11"/>
      <color theme="1"/>
      <name val="Arial"/>
      <family val="2"/>
    </font>
    <font>
      <b/>
      <strike/>
      <sz val="14"/>
      <name val="Arial"/>
      <family val="2"/>
    </font>
    <font>
      <b/>
      <strike/>
      <sz val="11"/>
      <name val="Arial"/>
      <family val="2"/>
    </font>
    <font>
      <strike/>
      <sz val="9"/>
      <name val="Arial"/>
      <family val="2"/>
    </font>
    <font>
      <strike/>
      <sz val="14"/>
      <color theme="1"/>
      <name val="Arial"/>
      <family val="2"/>
    </font>
    <font>
      <strike/>
      <sz val="12"/>
      <color theme="1"/>
      <name val="Arial"/>
      <family val="2"/>
    </font>
    <font>
      <b/>
      <strike/>
      <sz val="16"/>
      <color theme="1"/>
      <name val="Arial"/>
      <family val="2"/>
    </font>
    <font>
      <strike/>
      <sz val="10"/>
      <color theme="1"/>
      <name val="Arial"/>
      <family val="2"/>
    </font>
    <font>
      <strike/>
      <sz val="12"/>
      <color rgb="FF0070C0"/>
      <name val="Arial"/>
      <family val="2"/>
    </font>
    <font>
      <strike/>
      <sz val="11"/>
      <color rgb="FF0070C0"/>
      <name val="Arial"/>
      <family val="2"/>
    </font>
    <font>
      <strike/>
      <sz val="14"/>
      <color rgb="FF0070C0"/>
      <name val="Arial"/>
      <family val="2"/>
    </font>
    <font>
      <sz val="11"/>
      <color rgb="FF0070C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4"/>
      <color theme="1"/>
      <name val="Arial"/>
      <family val="2"/>
    </font>
    <font>
      <strike/>
      <sz val="12"/>
      <color rgb="FFFF0000"/>
      <name val="Arial"/>
      <family val="2"/>
    </font>
    <font>
      <b/>
      <strike/>
      <sz val="12"/>
      <color rgb="FFFF0000"/>
      <name val="Arial"/>
      <family val="2"/>
    </font>
    <font>
      <strike/>
      <sz val="10"/>
      <color rgb="FFFF0000"/>
      <name val="Arial"/>
      <family val="2"/>
    </font>
    <font>
      <strike/>
      <sz val="11"/>
      <color rgb="FFFF0000"/>
      <name val="Arial"/>
      <family val="2"/>
    </font>
    <font>
      <b/>
      <strike/>
      <sz val="10"/>
      <color rgb="FFFF0000"/>
      <name val="Arial"/>
      <family val="2"/>
    </font>
    <font>
      <sz val="14"/>
      <color rgb="FF0070C0"/>
      <name val="Arial"/>
      <family val="2"/>
    </font>
    <font>
      <b/>
      <sz val="12"/>
      <color theme="1"/>
      <name val="Arial"/>
      <family val="2"/>
    </font>
    <font>
      <sz val="12"/>
      <color theme="0" tint="-0.249977111117893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8"/>
      <name val="Arial"/>
      <family val="2"/>
    </font>
    <font>
      <sz val="12"/>
      <color theme="0" tint="-0.14999847407452621"/>
      <name val="Arial"/>
      <family val="2"/>
    </font>
    <font>
      <sz val="8"/>
      <name val="Arial"/>
      <family val="2"/>
    </font>
    <font>
      <sz val="8"/>
      <name val="Arial"/>
      <family val="2"/>
    </font>
    <font>
      <sz val="14"/>
      <color rgb="FFFF0000"/>
      <name val="Arial"/>
      <family val="2"/>
    </font>
    <font>
      <sz val="11"/>
      <color rgb="FFFF0000"/>
      <name val="Arial"/>
      <family val="2"/>
    </font>
    <font>
      <strike/>
      <sz val="14"/>
      <color rgb="FFFF0000"/>
      <name val="Arial"/>
      <family val="2"/>
    </font>
    <font>
      <sz val="10"/>
      <color theme="1"/>
      <name val="Futura Bk BT"/>
      <family val="2"/>
    </font>
    <font>
      <b/>
      <sz val="10"/>
      <color theme="1"/>
      <name val="Arial"/>
      <family val="2"/>
    </font>
    <font>
      <b/>
      <sz val="22"/>
      <name val="Arial"/>
      <family val="2"/>
    </font>
    <font>
      <b/>
      <sz val="26"/>
      <color theme="1"/>
      <name val="Arial"/>
      <family val="2"/>
    </font>
    <font>
      <b/>
      <strike/>
      <sz val="12"/>
      <color theme="1"/>
      <name val="Arial"/>
      <family val="2"/>
    </font>
    <font>
      <strike/>
      <sz val="10"/>
      <color rgb="FF0070C0"/>
      <name val="Arial"/>
      <family val="2"/>
    </font>
    <font>
      <strike/>
      <sz val="8"/>
      <name val="Arial"/>
      <family val="2"/>
    </font>
    <font>
      <b/>
      <strike/>
      <sz val="16"/>
      <name val="Arial"/>
      <family val="2"/>
    </font>
    <font>
      <sz val="16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sz val="4"/>
      <name val="Arial"/>
      <family val="2"/>
    </font>
    <font>
      <b/>
      <strike/>
      <vertAlign val="superscript"/>
      <sz val="12"/>
      <name val="Arial"/>
      <family val="2"/>
    </font>
    <font>
      <strike/>
      <sz val="10"/>
      <color theme="0" tint="-0.499984740745262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Arial"/>
      <family val="2"/>
    </font>
    <font>
      <vertAlign val="superscript"/>
      <sz val="12"/>
      <name val="Arial"/>
      <family val="2"/>
    </font>
    <font>
      <b/>
      <sz val="12"/>
      <color rgb="FFFF0000"/>
      <name val="Arial"/>
      <family val="2"/>
    </font>
    <font>
      <sz val="10"/>
      <color rgb="FF0070C0"/>
      <name val="Arial"/>
      <family val="2"/>
    </font>
    <font>
      <b/>
      <sz val="12"/>
      <color rgb="FF0070C0"/>
      <name val="Arial"/>
      <family val="2"/>
    </font>
    <font>
      <sz val="12"/>
      <color rgb="FF0070C0"/>
      <name val="Arial"/>
      <family val="2"/>
    </font>
    <font>
      <b/>
      <sz val="14"/>
      <color theme="1"/>
      <name val="Arial"/>
      <family val="2"/>
    </font>
    <font>
      <b/>
      <sz val="10"/>
      <name val="Arial"/>
      <family val="2"/>
    </font>
    <font>
      <b/>
      <sz val="20"/>
      <color theme="1"/>
      <name val="Arial"/>
      <family val="2"/>
    </font>
    <font>
      <sz val="10"/>
      <color rgb="FFFF0000"/>
      <name val="Arial"/>
      <family val="2"/>
    </font>
    <font>
      <b/>
      <sz val="14"/>
      <color indexed="10"/>
      <name val="Arial"/>
      <family val="2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sz val="11"/>
      <name val="Calibri"/>
      <family val="2"/>
      <scheme val="minor"/>
    </font>
    <font>
      <sz val="8"/>
      <color rgb="FFFF0000"/>
      <name val="Arial"/>
      <family val="2"/>
    </font>
    <font>
      <strike/>
      <sz val="11"/>
      <color theme="1"/>
      <name val="Calibri"/>
      <family val="2"/>
      <scheme val="minor"/>
    </font>
    <font>
      <strike/>
      <sz val="8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b/>
      <sz val="9"/>
      <name val="Arial"/>
      <family val="2"/>
    </font>
    <font>
      <sz val="26"/>
      <color rgb="FFFF0000"/>
      <name val="Arial"/>
      <family val="2"/>
    </font>
    <font>
      <sz val="20"/>
      <name val="Arial"/>
      <family val="2"/>
    </font>
    <font>
      <sz val="26"/>
      <name val="Arial"/>
      <family val="2"/>
    </font>
    <font>
      <u/>
      <sz val="10"/>
      <color theme="1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98">
    <xf numFmtId="0" fontId="0" fillId="0" borderId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9" borderId="0" applyNumberFormat="0" applyBorder="0" applyAlignment="0" applyProtection="0"/>
    <xf numFmtId="0" fontId="38" fillId="3" borderId="0" applyNumberFormat="0" applyBorder="0" applyAlignment="0" applyProtection="0"/>
    <xf numFmtId="0" fontId="39" fillId="20" borderId="1" applyNumberFormat="0" applyAlignment="0" applyProtection="0"/>
    <xf numFmtId="0" fontId="39" fillId="20" borderId="1" applyNumberFormat="0" applyAlignment="0" applyProtection="0"/>
    <xf numFmtId="0" fontId="39" fillId="20" borderId="1" applyNumberFormat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0" fillId="21" borderId="3" applyNumberFormat="0" applyAlignment="0" applyProtection="0"/>
    <xf numFmtId="0" fontId="40" fillId="21" borderId="3" applyNumberFormat="0" applyAlignment="0" applyProtection="0"/>
    <xf numFmtId="0" fontId="40" fillId="21" borderId="3" applyNumberFormat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4" borderId="0" applyNumberFormat="0" applyBorder="0" applyAlignment="0" applyProtection="0"/>
    <xf numFmtId="0" fontId="43" fillId="0" borderId="4" applyNumberFormat="0" applyFill="0" applyAlignment="0" applyProtection="0"/>
    <xf numFmtId="0" fontId="44" fillId="0" borderId="5" applyNumberFormat="0" applyFill="0" applyAlignment="0" applyProtection="0"/>
    <xf numFmtId="0" fontId="4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46" fillId="7" borderId="1" applyNumberFormat="0" applyAlignment="0" applyProtection="0"/>
    <xf numFmtId="0" fontId="47" fillId="0" borderId="2" applyNumberFormat="0" applyFill="0" applyAlignment="0" applyProtection="0"/>
    <xf numFmtId="41" fontId="48" fillId="0" borderId="0" applyFont="0" applyFill="0" applyBorder="0" applyAlignment="0" applyProtection="0"/>
    <xf numFmtId="41" fontId="48" fillId="0" borderId="0" applyFont="0" applyFill="0" applyBorder="0" applyAlignment="0" applyProtection="0"/>
    <xf numFmtId="41" fontId="4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61" fillId="0" borderId="0" applyFont="0" applyFill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166" fontId="60" fillId="0" borderId="0"/>
    <xf numFmtId="0" fontId="48" fillId="0" borderId="0"/>
    <xf numFmtId="0" fontId="48" fillId="0" borderId="0"/>
    <xf numFmtId="0" fontId="48" fillId="0" borderId="0"/>
    <xf numFmtId="0" fontId="36" fillId="0" borderId="0"/>
    <xf numFmtId="0" fontId="48" fillId="0" borderId="0"/>
    <xf numFmtId="0" fontId="48" fillId="0" borderId="0"/>
    <xf numFmtId="0" fontId="61" fillId="0" borderId="0"/>
    <xf numFmtId="0" fontId="56" fillId="0" borderId="0"/>
    <xf numFmtId="0" fontId="48" fillId="0" borderId="0"/>
    <xf numFmtId="0" fontId="48" fillId="23" borderId="7" applyNumberFormat="0" applyFont="0" applyAlignment="0" applyProtection="0"/>
    <xf numFmtId="0" fontId="48" fillId="23" borderId="7" applyNumberFormat="0" applyFont="0" applyAlignment="0" applyProtection="0"/>
    <xf numFmtId="0" fontId="35" fillId="23" borderId="7" applyNumberFormat="0" applyFont="0" applyAlignment="0" applyProtection="0"/>
    <xf numFmtId="0" fontId="48" fillId="23" borderId="7" applyNumberFormat="0" applyFont="0" applyAlignment="0" applyProtection="0"/>
    <xf numFmtId="0" fontId="48" fillId="23" borderId="7" applyNumberFormat="0" applyFont="0" applyAlignment="0" applyProtection="0"/>
    <xf numFmtId="0" fontId="50" fillId="20" borderId="8" applyNumberFormat="0" applyAlignment="0" applyProtection="0"/>
    <xf numFmtId="9" fontId="4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43" fillId="0" borderId="4" applyNumberFormat="0" applyFill="0" applyAlignment="0" applyProtection="0"/>
    <xf numFmtId="0" fontId="43" fillId="0" borderId="4" applyNumberFormat="0" applyFill="0" applyAlignment="0" applyProtection="0"/>
    <xf numFmtId="0" fontId="44" fillId="0" borderId="5" applyNumberFormat="0" applyFill="0" applyAlignment="0" applyProtection="0"/>
    <xf numFmtId="0" fontId="44" fillId="0" borderId="5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53" fillId="0" borderId="0" applyNumberFormat="0" applyFill="0" applyBorder="0" applyAlignment="0" applyProtection="0"/>
    <xf numFmtId="43" fontId="48" fillId="0" borderId="0" applyFont="0" applyFill="0" applyBorder="0" applyAlignment="0" applyProtection="0"/>
    <xf numFmtId="17" fontId="77" fillId="0" borderId="0" applyFill="0" applyBorder="0" applyAlignment="0" applyProtection="0"/>
    <xf numFmtId="164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78" fillId="0" borderId="0"/>
    <xf numFmtId="0" fontId="46" fillId="7" borderId="1" applyNumberFormat="0" applyAlignment="0" applyProtection="0"/>
    <xf numFmtId="41" fontId="48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48" fillId="0" borderId="0" applyFont="0" applyFill="0" applyBorder="0" applyAlignment="0" applyProtection="0"/>
    <xf numFmtId="41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48" fillId="0" borderId="0"/>
    <xf numFmtId="0" fontId="34" fillId="0" borderId="0"/>
    <xf numFmtId="0" fontId="3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4" fillId="0" borderId="0"/>
    <xf numFmtId="0" fontId="48" fillId="0" borderId="0"/>
    <xf numFmtId="0" fontId="48" fillId="0" borderId="0"/>
    <xf numFmtId="0" fontId="50" fillId="20" borderId="8" applyNumberFormat="0" applyAlignment="0" applyProtection="0"/>
    <xf numFmtId="9" fontId="4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3" fillId="0" borderId="0"/>
    <xf numFmtId="0" fontId="37" fillId="6" borderId="0" applyNumberFormat="0" applyBorder="0" applyAlignment="0" applyProtection="0"/>
    <xf numFmtId="0" fontId="37" fillId="19" borderId="0" applyNumberFormat="0" applyBorder="0" applyAlignment="0" applyProtection="0"/>
    <xf numFmtId="0" fontId="37" fillId="11" borderId="0" applyNumberFormat="0" applyBorder="0" applyAlignment="0" applyProtection="0"/>
    <xf numFmtId="0" fontId="37" fillId="3" borderId="0" applyNumberFormat="0" applyBorder="0" applyAlignment="0" applyProtection="0"/>
    <xf numFmtId="0" fontId="37" fillId="6" borderId="0" applyNumberFormat="0" applyBorder="0" applyAlignment="0" applyProtection="0"/>
    <xf numFmtId="0" fontId="37" fillId="9" borderId="0" applyNumberFormat="0" applyBorder="0" applyAlignment="0" applyProtection="0"/>
    <xf numFmtId="0" fontId="37" fillId="25" borderId="0" applyNumberFormat="0" applyBorder="0" applyAlignment="0" applyProtection="0"/>
    <xf numFmtId="0" fontId="37" fillId="19" borderId="0" applyNumberFormat="0" applyBorder="0" applyAlignment="0" applyProtection="0"/>
    <xf numFmtId="0" fontId="37" fillId="11" borderId="0" applyNumberFormat="0" applyBorder="0" applyAlignment="0" applyProtection="0"/>
    <xf numFmtId="0" fontId="37" fillId="26" borderId="0" applyNumberFormat="0" applyBorder="0" applyAlignment="0" applyProtection="0"/>
    <xf numFmtId="0" fontId="37" fillId="17" borderId="0" applyNumberFormat="0" applyBorder="0" applyAlignment="0" applyProtection="0"/>
    <xf numFmtId="0" fontId="38" fillId="5" borderId="0" applyNumberFormat="0" applyBorder="0" applyAlignment="0" applyProtection="0"/>
    <xf numFmtId="0" fontId="80" fillId="27" borderId="1" applyNumberFormat="0" applyAlignment="0" applyProtection="0"/>
    <xf numFmtId="168" fontId="48" fillId="0" borderId="0" applyFont="0" applyFill="0" applyBorder="0" applyAlignment="0" applyProtection="0"/>
    <xf numFmtId="0" fontId="42" fillId="6" borderId="0" applyNumberFormat="0" applyBorder="0" applyAlignment="0" applyProtection="0"/>
    <xf numFmtId="0" fontId="81" fillId="0" borderId="14" applyNumberFormat="0" applyFill="0" applyAlignment="0" applyProtection="0"/>
    <xf numFmtId="0" fontId="82" fillId="0" borderId="15" applyNumberFormat="0" applyFill="0" applyAlignment="0" applyProtection="0"/>
    <xf numFmtId="0" fontId="83" fillId="0" borderId="16" applyNumberFormat="0" applyFill="0" applyAlignment="0" applyProtection="0"/>
    <xf numFmtId="0" fontId="83" fillId="0" borderId="0" applyNumberFormat="0" applyFill="0" applyBorder="0" applyAlignment="0" applyProtection="0"/>
    <xf numFmtId="0" fontId="46" fillId="22" borderId="1" applyNumberFormat="0" applyAlignment="0" applyProtection="0"/>
    <xf numFmtId="0" fontId="53" fillId="0" borderId="17" applyNumberFormat="0" applyFill="0" applyAlignment="0" applyProtection="0"/>
    <xf numFmtId="0" fontId="84" fillId="22" borderId="0" applyNumberFormat="0" applyBorder="0" applyAlignment="0" applyProtection="0"/>
    <xf numFmtId="0" fontId="48" fillId="0" borderId="0"/>
    <xf numFmtId="0" fontId="33" fillId="0" borderId="0"/>
    <xf numFmtId="0" fontId="33" fillId="0" borderId="0"/>
    <xf numFmtId="0" fontId="33" fillId="0" borderId="0"/>
    <xf numFmtId="0" fontId="48" fillId="0" borderId="0"/>
    <xf numFmtId="0" fontId="33" fillId="0" borderId="0"/>
    <xf numFmtId="0" fontId="33" fillId="0" borderId="0"/>
    <xf numFmtId="0" fontId="36" fillId="0" borderId="0"/>
    <xf numFmtId="0" fontId="33" fillId="0" borderId="0"/>
    <xf numFmtId="0" fontId="33" fillId="0" borderId="0"/>
    <xf numFmtId="0" fontId="48" fillId="0" borderId="0"/>
    <xf numFmtId="0" fontId="33" fillId="0" borderId="0"/>
    <xf numFmtId="0" fontId="48" fillId="0" borderId="0"/>
    <xf numFmtId="0" fontId="48" fillId="0" borderId="0"/>
    <xf numFmtId="0" fontId="48" fillId="0" borderId="0"/>
    <xf numFmtId="0" fontId="48" fillId="23" borderId="7" applyNumberFormat="0" applyFont="0" applyAlignment="0" applyProtection="0"/>
    <xf numFmtId="0" fontId="48" fillId="23" borderId="7" applyNumberFormat="0" applyFont="0" applyAlignment="0" applyProtection="0"/>
    <xf numFmtId="0" fontId="50" fillId="27" borderId="8" applyNumberFormat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85" fillId="0" borderId="0"/>
    <xf numFmtId="0" fontId="86" fillId="0" borderId="0" applyNumberFormat="0" applyFill="0" applyBorder="0" applyAlignment="0" applyProtection="0"/>
    <xf numFmtId="0" fontId="52" fillId="0" borderId="18" applyNumberFormat="0" applyFill="0" applyAlignment="0" applyProtection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1" fillId="0" borderId="0"/>
    <xf numFmtId="0" fontId="30" fillId="0" borderId="0"/>
    <xf numFmtId="0" fontId="29" fillId="0" borderId="0"/>
    <xf numFmtId="41" fontId="28" fillId="0" borderId="0" applyFont="0" applyFill="0" applyBorder="0" applyAlignment="0" applyProtection="0"/>
    <xf numFmtId="0" fontId="27" fillId="0" borderId="0"/>
    <xf numFmtId="0" fontId="26" fillId="0" borderId="0"/>
    <xf numFmtId="0" fontId="25" fillId="0" borderId="0"/>
    <xf numFmtId="41" fontId="35" fillId="0" borderId="0" applyFont="0" applyFill="0" applyBorder="0" applyAlignment="0" applyProtection="0"/>
    <xf numFmtId="41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5" fillId="0" borderId="0"/>
    <xf numFmtId="0" fontId="24" fillId="0" borderId="0"/>
    <xf numFmtId="0" fontId="35" fillId="0" borderId="0"/>
    <xf numFmtId="0" fontId="24" fillId="0" borderId="0"/>
    <xf numFmtId="0" fontId="35" fillId="0" borderId="0"/>
    <xf numFmtId="0" fontId="35" fillId="0" borderId="0"/>
    <xf numFmtId="0" fontId="35" fillId="23" borderId="7" applyNumberFormat="0" applyFont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3" fillId="0" borderId="0"/>
    <xf numFmtId="0" fontId="22" fillId="0" borderId="0"/>
    <xf numFmtId="0" fontId="21" fillId="0" borderId="0"/>
    <xf numFmtId="0" fontId="20" fillId="0" borderId="0"/>
    <xf numFmtId="9" fontId="20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0" fillId="0" borderId="0" applyFont="0" applyFill="0" applyBorder="0" applyAlignment="0" applyProtection="0"/>
    <xf numFmtId="0" fontId="18" fillId="0" borderId="0"/>
    <xf numFmtId="0" fontId="17" fillId="0" borderId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35" fillId="23" borderId="7" applyNumberFormat="0" applyFont="0" applyAlignment="0" applyProtection="0"/>
    <xf numFmtId="0" fontId="35" fillId="23" borderId="7" applyNumberFormat="0" applyFont="0" applyAlignment="0" applyProtection="0"/>
    <xf numFmtId="9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0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9" fontId="3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168" fontId="35" fillId="0" borderId="0" applyFont="0" applyFill="0" applyBorder="0" applyAlignment="0" applyProtection="0"/>
    <xf numFmtId="0" fontId="35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35" fillId="23" borderId="7" applyNumberFormat="0" applyFont="0" applyAlignment="0" applyProtection="0"/>
    <xf numFmtId="0" fontId="35" fillId="23" borderId="7" applyNumberFormat="0" applyFont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1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1" fontId="35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35" fillId="0" borderId="0" applyFont="0" applyFill="0" applyBorder="0" applyAlignment="0" applyProtection="0"/>
    <xf numFmtId="0" fontId="10" fillId="0" borderId="0"/>
    <xf numFmtId="0" fontId="10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7" fillId="0" borderId="0" applyNumberFormat="0" applyFill="0" applyBorder="0" applyAlignment="0" applyProtection="0"/>
  </cellStyleXfs>
  <cellXfs count="930">
    <xf numFmtId="0" fontId="0" fillId="0" borderId="0" xfId="0"/>
    <xf numFmtId="0" fontId="55" fillId="0" borderId="0" xfId="0" applyFont="1" applyFill="1" applyBorder="1" applyAlignment="1">
      <alignment horizontal="left"/>
    </xf>
    <xf numFmtId="0" fontId="55" fillId="0" borderId="0" xfId="0" applyFont="1" applyFill="1" applyBorder="1"/>
    <xf numFmtId="0" fontId="63" fillId="0" borderId="0" xfId="0" applyFont="1" applyFill="1" applyBorder="1" applyAlignment="1">
      <alignment horizontal="left"/>
    </xf>
    <xf numFmtId="0" fontId="64" fillId="0" borderId="0" xfId="0" applyFont="1" applyFill="1" applyBorder="1" applyAlignment="1">
      <alignment horizontal="center"/>
    </xf>
    <xf numFmtId="0" fontId="54" fillId="0" borderId="0" xfId="0" applyFont="1" applyFill="1" applyBorder="1" applyAlignment="1">
      <alignment horizontal="center"/>
    </xf>
    <xf numFmtId="0" fontId="65" fillId="0" borderId="0" xfId="121" applyFont="1" applyFill="1" applyBorder="1" applyAlignment="1">
      <alignment horizontal="left"/>
    </xf>
    <xf numFmtId="0" fontId="67" fillId="0" borderId="0" xfId="121" applyFont="1" applyFill="1" applyBorder="1" applyAlignment="1">
      <alignment horizontal="center"/>
    </xf>
    <xf numFmtId="0" fontId="67" fillId="0" borderId="0" xfId="121" applyNumberFormat="1" applyFont="1" applyFill="1" applyBorder="1" applyAlignment="1"/>
    <xf numFmtId="0" fontId="69" fillId="0" borderId="0" xfId="0" applyFont="1"/>
    <xf numFmtId="0" fontId="75" fillId="0" borderId="0" xfId="0" applyFont="1" applyFill="1" applyBorder="1"/>
    <xf numFmtId="0" fontId="72" fillId="0" borderId="0" xfId="0" applyFont="1" applyFill="1" applyBorder="1" applyAlignment="1">
      <alignment horizontal="left"/>
    </xf>
    <xf numFmtId="0" fontId="72" fillId="0" borderId="0" xfId="0" applyFont="1" applyFill="1" applyBorder="1" applyAlignment="1">
      <alignment horizontal="center"/>
    </xf>
    <xf numFmtId="0" fontId="75" fillId="0" borderId="0" xfId="0" applyFont="1" applyFill="1" applyBorder="1" applyAlignment="1">
      <alignment horizontal="center"/>
    </xf>
    <xf numFmtId="0" fontId="54" fillId="0" borderId="10" xfId="121" applyNumberFormat="1" applyFont="1" applyFill="1" applyBorder="1" applyAlignment="1">
      <alignment horizontal="left" vertical="center"/>
    </xf>
    <xf numFmtId="0" fontId="54" fillId="0" borderId="10" xfId="121" applyNumberFormat="1" applyFont="1" applyFill="1" applyBorder="1" applyAlignment="1">
      <alignment horizontal="center" vertical="center"/>
    </xf>
    <xf numFmtId="0" fontId="54" fillId="0" borderId="10" xfId="121" applyNumberFormat="1" applyFont="1" applyFill="1" applyBorder="1" applyAlignment="1">
      <alignment horizontal="center" vertical="center" wrapText="1"/>
    </xf>
    <xf numFmtId="0" fontId="67" fillId="0" borderId="10" xfId="121" applyFont="1" applyFill="1" applyBorder="1" applyAlignment="1">
      <alignment horizontal="center" vertical="center" textRotation="90"/>
    </xf>
    <xf numFmtId="0" fontId="67" fillId="0" borderId="10" xfId="121" applyFont="1" applyFill="1" applyBorder="1" applyAlignment="1">
      <alignment horizontal="center"/>
    </xf>
    <xf numFmtId="0" fontId="54" fillId="24" borderId="0" xfId="121" applyNumberFormat="1" applyFont="1" applyFill="1" applyBorder="1" applyAlignment="1">
      <alignment horizontal="left"/>
    </xf>
    <xf numFmtId="0" fontId="96" fillId="0" borderId="0" xfId="0" applyFont="1" applyFill="1" applyBorder="1"/>
    <xf numFmtId="0" fontId="76" fillId="0" borderId="0" xfId="121" applyFont="1" applyFill="1" applyBorder="1" applyAlignment="1">
      <alignment horizontal="left"/>
    </xf>
    <xf numFmtId="0" fontId="72" fillId="0" borderId="0" xfId="0" applyFont="1" applyFill="1" applyBorder="1"/>
    <xf numFmtId="0" fontId="76" fillId="0" borderId="0" xfId="0" applyFont="1" applyFill="1" applyBorder="1" applyAlignment="1">
      <alignment horizontal="center"/>
    </xf>
    <xf numFmtId="0" fontId="75" fillId="0" borderId="0" xfId="0" applyFont="1" applyFill="1" applyBorder="1" applyAlignment="1">
      <alignment horizontal="left"/>
    </xf>
    <xf numFmtId="0" fontId="90" fillId="0" borderId="0" xfId="0" applyFont="1" applyFill="1" applyBorder="1" applyAlignment="1">
      <alignment horizontal="left"/>
    </xf>
    <xf numFmtId="0" fontId="73" fillId="0" borderId="0" xfId="121" applyFont="1" applyFill="1" applyBorder="1" applyAlignment="1">
      <alignment horizontal="center"/>
    </xf>
    <xf numFmtId="0" fontId="76" fillId="0" borderId="0" xfId="121" applyNumberFormat="1" applyFont="1" applyFill="1" applyBorder="1" applyAlignment="1">
      <alignment horizontal="left"/>
    </xf>
    <xf numFmtId="0" fontId="76" fillId="0" borderId="0" xfId="121" applyFont="1" applyFill="1" applyBorder="1" applyAlignment="1">
      <alignment horizontal="left" wrapText="1"/>
    </xf>
    <xf numFmtId="0" fontId="67" fillId="0" borderId="13" xfId="121" applyFont="1" applyFill="1" applyBorder="1" applyAlignment="1">
      <alignment horizontal="center" vertical="center" textRotation="90"/>
    </xf>
    <xf numFmtId="0" fontId="54" fillId="24" borderId="13" xfId="121" applyFont="1" applyFill="1" applyBorder="1" applyAlignment="1">
      <alignment horizontal="center" vertical="center" textRotation="90"/>
    </xf>
    <xf numFmtId="0" fontId="54" fillId="0" borderId="0" xfId="121" applyNumberFormat="1" applyFont="1" applyFill="1" applyBorder="1" applyAlignment="1"/>
    <xf numFmtId="4" fontId="54" fillId="0" borderId="0" xfId="121" applyNumberFormat="1" applyFont="1" applyFill="1" applyBorder="1" applyAlignment="1">
      <alignment horizontal="center"/>
    </xf>
    <xf numFmtId="0" fontId="67" fillId="24" borderId="0" xfId="121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left"/>
    </xf>
    <xf numFmtId="0" fontId="67" fillId="0" borderId="13" xfId="121" applyFont="1" applyFill="1" applyBorder="1" applyAlignment="1">
      <alignment horizontal="center"/>
    </xf>
    <xf numFmtId="0" fontId="98" fillId="0" borderId="0" xfId="0" applyFont="1" applyFill="1" applyBorder="1"/>
    <xf numFmtId="0" fontId="67" fillId="0" borderId="0" xfId="0" applyFont="1" applyFill="1" applyBorder="1" applyAlignment="1">
      <alignment horizontal="left"/>
    </xf>
    <xf numFmtId="0" fontId="35" fillId="0" borderId="0" xfId="0" applyFont="1" applyFill="1" applyBorder="1"/>
    <xf numFmtId="0" fontId="103" fillId="0" borderId="0" xfId="121" applyFont="1" applyFill="1" applyBorder="1" applyAlignment="1">
      <alignment horizontal="center"/>
    </xf>
    <xf numFmtId="0" fontId="70" fillId="0" borderId="0" xfId="0" applyFont="1" applyAlignment="1">
      <alignment horizontal="left"/>
    </xf>
    <xf numFmtId="0" fontId="54" fillId="0" borderId="0" xfId="121" applyNumberFormat="1" applyFont="1" applyFill="1" applyBorder="1" applyAlignment="1">
      <alignment horizontal="center" wrapText="1"/>
    </xf>
    <xf numFmtId="0" fontId="70" fillId="0" borderId="0" xfId="0" applyFont="1" applyAlignment="1">
      <alignment horizontal="center"/>
    </xf>
    <xf numFmtId="0" fontId="70" fillId="0" borderId="0" xfId="0" applyFont="1"/>
    <xf numFmtId="0" fontId="111" fillId="0" borderId="0" xfId="121" applyFont="1" applyFill="1" applyBorder="1" applyAlignment="1">
      <alignment horizontal="left"/>
    </xf>
    <xf numFmtId="0" fontId="112" fillId="0" borderId="0" xfId="0" applyFont="1" applyFill="1" applyBorder="1" applyAlignment="1">
      <alignment horizontal="left"/>
    </xf>
    <xf numFmtId="0" fontId="112" fillId="0" borderId="0" xfId="0" applyFont="1" applyFill="1" applyBorder="1"/>
    <xf numFmtId="0" fontId="112" fillId="0" borderId="0" xfId="0" applyFont="1" applyFill="1" applyBorder="1" applyAlignment="1">
      <alignment horizontal="center"/>
    </xf>
    <xf numFmtId="0" fontId="111" fillId="0" borderId="0" xfId="0" applyFont="1" applyFill="1" applyBorder="1" applyAlignment="1">
      <alignment horizontal="center"/>
    </xf>
    <xf numFmtId="0" fontId="69" fillId="0" borderId="0" xfId="0" applyFont="1" applyAlignment="1">
      <alignment horizontal="left"/>
    </xf>
    <xf numFmtId="0" fontId="68" fillId="0" borderId="0" xfId="0" applyFont="1"/>
    <xf numFmtId="0" fontId="54" fillId="0" borderId="0" xfId="121" applyNumberFormat="1" applyFont="1" applyFill="1" applyBorder="1" applyAlignment="1">
      <alignment horizontal="center" wrapText="1"/>
    </xf>
    <xf numFmtId="0" fontId="73" fillId="0" borderId="0" xfId="244" applyFont="1" applyFill="1" applyBorder="1" applyAlignment="1">
      <alignment horizontal="left"/>
    </xf>
    <xf numFmtId="49" fontId="72" fillId="0" borderId="0" xfId="244" applyNumberFormat="1" applyFont="1" applyFill="1" applyBorder="1" applyAlignment="1">
      <alignment horizontal="center"/>
    </xf>
    <xf numFmtId="0" fontId="55" fillId="0" borderId="0" xfId="243" applyFont="1" applyFill="1" applyBorder="1" applyAlignment="1">
      <alignment horizontal="left"/>
    </xf>
    <xf numFmtId="0" fontId="55" fillId="0" borderId="0" xfId="243" applyFont="1" applyFill="1" applyBorder="1"/>
    <xf numFmtId="0" fontId="63" fillId="0" borderId="0" xfId="243" applyFont="1" applyFill="1" applyBorder="1" applyAlignment="1">
      <alignment horizontal="left"/>
    </xf>
    <xf numFmtId="0" fontId="64" fillId="0" borderId="0" xfId="243" applyFont="1" applyFill="1" applyBorder="1" applyAlignment="1">
      <alignment horizontal="center"/>
    </xf>
    <xf numFmtId="0" fontId="55" fillId="0" borderId="0" xfId="243" applyFont="1" applyFill="1" applyBorder="1" applyAlignment="1">
      <alignment horizontal="center"/>
    </xf>
    <xf numFmtId="0" fontId="69" fillId="24" borderId="0" xfId="243" applyFont="1" applyFill="1" applyAlignment="1">
      <alignment horizontal="left"/>
    </xf>
    <xf numFmtId="0" fontId="69" fillId="24" borderId="0" xfId="243" applyFont="1" applyFill="1"/>
    <xf numFmtId="0" fontId="69" fillId="24" borderId="0" xfId="243" applyFont="1" applyFill="1" applyAlignment="1">
      <alignment horizontal="center"/>
    </xf>
    <xf numFmtId="0" fontId="69" fillId="0" borderId="0" xfId="243" applyFont="1"/>
    <xf numFmtId="0" fontId="71" fillId="24" borderId="0" xfId="243" applyFont="1" applyFill="1" applyAlignment="1">
      <alignment horizontal="left"/>
    </xf>
    <xf numFmtId="0" fontId="70" fillId="24" borderId="0" xfId="243" applyFont="1" applyFill="1" applyAlignment="1">
      <alignment horizontal="left"/>
    </xf>
    <xf numFmtId="0" fontId="70" fillId="24" borderId="0" xfId="243" applyFont="1" applyFill="1" applyAlignment="1">
      <alignment horizontal="center"/>
    </xf>
    <xf numFmtId="0" fontId="70" fillId="24" borderId="0" xfId="243" applyFont="1" applyFill="1"/>
    <xf numFmtId="0" fontId="68" fillId="0" borderId="0" xfId="243" applyFont="1" applyAlignment="1">
      <alignment horizontal="left"/>
    </xf>
    <xf numFmtId="0" fontId="70" fillId="0" borderId="0" xfId="243" applyFont="1" applyAlignment="1">
      <alignment horizontal="center"/>
    </xf>
    <xf numFmtId="0" fontId="75" fillId="0" borderId="0" xfId="243" applyFont="1" applyFill="1" applyBorder="1" applyAlignment="1">
      <alignment horizontal="left"/>
    </xf>
    <xf numFmtId="0" fontId="72" fillId="0" borderId="0" xfId="243" applyFont="1" applyFill="1" applyBorder="1" applyAlignment="1">
      <alignment horizontal="left"/>
    </xf>
    <xf numFmtId="0" fontId="75" fillId="0" borderId="0" xfId="243" applyFont="1" applyFill="1" applyBorder="1"/>
    <xf numFmtId="0" fontId="35" fillId="0" borderId="0" xfId="243" applyFont="1" applyFill="1" applyBorder="1" applyAlignment="1">
      <alignment horizontal="left"/>
    </xf>
    <xf numFmtId="0" fontId="72" fillId="0" borderId="0" xfId="243" applyFont="1" applyFill="1" applyBorder="1" applyAlignment="1">
      <alignment horizontal="center"/>
    </xf>
    <xf numFmtId="0" fontId="72" fillId="0" borderId="0" xfId="243" applyFont="1" applyFill="1" applyBorder="1"/>
    <xf numFmtId="0" fontId="104" fillId="0" borderId="0" xfId="243" applyFont="1" applyFill="1" applyBorder="1" applyAlignment="1">
      <alignment horizontal="center"/>
    </xf>
    <xf numFmtId="0" fontId="95" fillId="0" borderId="0" xfId="243" applyFont="1" applyFill="1" applyBorder="1" applyAlignment="1">
      <alignment horizontal="left"/>
    </xf>
    <xf numFmtId="0" fontId="92" fillId="0" borderId="0" xfId="243" applyFont="1" applyFill="1" applyAlignment="1">
      <alignment vertical="center"/>
    </xf>
    <xf numFmtId="0" fontId="94" fillId="0" borderId="0" xfId="243" applyFont="1" applyFill="1" applyAlignment="1">
      <alignment horizontal="left" vertical="center"/>
    </xf>
    <xf numFmtId="0" fontId="35" fillId="0" borderId="0" xfId="243" applyFont="1" applyFill="1" applyBorder="1" applyAlignment="1">
      <alignment horizontal="center"/>
    </xf>
    <xf numFmtId="0" fontId="35" fillId="0" borderId="0" xfId="243" applyFont="1" applyFill="1" applyBorder="1"/>
    <xf numFmtId="0" fontId="54" fillId="0" borderId="0" xfId="243" applyFont="1" applyFill="1" applyBorder="1" applyAlignment="1">
      <alignment horizontal="center"/>
    </xf>
    <xf numFmtId="0" fontId="106" fillId="0" borderId="0" xfId="243" applyFont="1" applyFill="1" applyBorder="1" applyAlignment="1">
      <alignment horizontal="left"/>
    </xf>
    <xf numFmtId="0" fontId="106" fillId="0" borderId="0" xfId="243" applyFont="1" applyFill="1" applyBorder="1"/>
    <xf numFmtId="0" fontId="105" fillId="0" borderId="0" xfId="243" applyFont="1" applyFill="1" applyBorder="1" applyAlignment="1">
      <alignment horizontal="left"/>
    </xf>
    <xf numFmtId="0" fontId="105" fillId="0" borderId="0" xfId="243" applyFont="1" applyFill="1" applyBorder="1" applyAlignment="1">
      <alignment horizontal="center"/>
    </xf>
    <xf numFmtId="0" fontId="90" fillId="0" borderId="0" xfId="243" applyFont="1" applyFill="1" applyBorder="1" applyAlignment="1">
      <alignment horizontal="left"/>
    </xf>
    <xf numFmtId="0" fontId="75" fillId="0" borderId="0" xfId="243" applyFont="1" applyFill="1" applyBorder="1" applyAlignment="1">
      <alignment horizontal="center"/>
    </xf>
    <xf numFmtId="0" fontId="63" fillId="0" borderId="0" xfId="243" applyFont="1" applyFill="1" applyBorder="1" applyAlignment="1">
      <alignment horizontal="center"/>
    </xf>
    <xf numFmtId="4" fontId="55" fillId="0" borderId="0" xfId="243" applyNumberFormat="1" applyFont="1" applyFill="1" applyBorder="1" applyAlignment="1">
      <alignment horizontal="center"/>
    </xf>
    <xf numFmtId="0" fontId="90" fillId="0" borderId="0" xfId="243" applyFont="1" applyFill="1" applyBorder="1" applyAlignment="1">
      <alignment horizontal="center"/>
    </xf>
    <xf numFmtId="4" fontId="75" fillId="0" borderId="0" xfId="243" applyNumberFormat="1" applyFont="1" applyFill="1" applyBorder="1" applyAlignment="1">
      <alignment horizontal="center"/>
    </xf>
    <xf numFmtId="0" fontId="76" fillId="0" borderId="0" xfId="243" applyFont="1" applyFill="1" applyBorder="1" applyAlignment="1">
      <alignment horizontal="center"/>
    </xf>
    <xf numFmtId="4" fontId="54" fillId="0" borderId="0" xfId="243" applyNumberFormat="1" applyFont="1" applyFill="1" applyBorder="1" applyAlignment="1">
      <alignment horizontal="center" vertical="center"/>
    </xf>
    <xf numFmtId="0" fontId="110" fillId="24" borderId="0" xfId="243" applyFont="1" applyFill="1"/>
    <xf numFmtId="0" fontId="87" fillId="0" borderId="0" xfId="243" applyFont="1"/>
    <xf numFmtId="0" fontId="92" fillId="0" borderId="0" xfId="243" applyFont="1" applyAlignment="1">
      <alignment horizontal="left"/>
    </xf>
    <xf numFmtId="0" fontId="94" fillId="0" borderId="0" xfId="243" applyFont="1" applyAlignment="1">
      <alignment horizontal="center"/>
    </xf>
    <xf numFmtId="0" fontId="94" fillId="0" borderId="0" xfId="243" applyFont="1"/>
    <xf numFmtId="0" fontId="73" fillId="0" borderId="0" xfId="243" applyFont="1"/>
    <xf numFmtId="4" fontId="73" fillId="0" borderId="0" xfId="243" applyNumberFormat="1" applyFont="1" applyFill="1" applyBorder="1" applyAlignment="1">
      <alignment horizontal="center"/>
    </xf>
    <xf numFmtId="0" fontId="103" fillId="0" borderId="0" xfId="243" applyFont="1" applyFill="1" applyBorder="1" applyAlignment="1">
      <alignment horizontal="left"/>
    </xf>
    <xf numFmtId="0" fontId="103" fillId="0" borderId="0" xfId="243" applyFont="1" applyFill="1" applyBorder="1"/>
    <xf numFmtId="4" fontId="103" fillId="0" borderId="0" xfId="243" applyNumberFormat="1" applyFont="1" applyFill="1" applyBorder="1" applyAlignment="1">
      <alignment horizontal="center"/>
    </xf>
    <xf numFmtId="0" fontId="105" fillId="0" borderId="0" xfId="243" applyFont="1" applyFill="1" applyAlignment="1">
      <alignment horizontal="left" vertical="center"/>
    </xf>
    <xf numFmtId="0" fontId="106" fillId="0" borderId="0" xfId="243" applyFont="1" applyFill="1" applyBorder="1" applyAlignment="1">
      <alignment horizontal="center"/>
    </xf>
    <xf numFmtId="0" fontId="68" fillId="24" borderId="0" xfId="243" applyFont="1" applyFill="1" applyAlignment="1">
      <alignment horizontal="left"/>
    </xf>
    <xf numFmtId="4" fontId="72" fillId="0" borderId="0" xfId="244" applyNumberFormat="1" applyFont="1" applyFill="1" applyBorder="1" applyAlignment="1">
      <alignment horizontal="center" vertical="top"/>
    </xf>
    <xf numFmtId="0" fontId="92" fillId="0" borderId="0" xfId="243" applyFont="1"/>
    <xf numFmtId="0" fontId="93" fillId="0" borderId="0" xfId="243" applyFont="1" applyAlignment="1">
      <alignment horizontal="left"/>
    </xf>
    <xf numFmtId="0" fontId="76" fillId="0" borderId="0" xfId="243" applyFont="1" applyFill="1" applyBorder="1"/>
    <xf numFmtId="0" fontId="103" fillId="0" borderId="0" xfId="243" applyFont="1" applyFill="1" applyAlignment="1">
      <alignment vertical="center"/>
    </xf>
    <xf numFmtId="49" fontId="105" fillId="0" borderId="0" xfId="244" applyNumberFormat="1" applyFont="1" applyFill="1" applyBorder="1" applyAlignment="1">
      <alignment horizontal="center"/>
    </xf>
    <xf numFmtId="0" fontId="107" fillId="0" borderId="0" xfId="243" applyFont="1" applyFill="1" applyAlignment="1">
      <alignment horizontal="center" vertical="center"/>
    </xf>
    <xf numFmtId="4" fontId="54" fillId="0" borderId="10" xfId="0" applyNumberFormat="1" applyFont="1" applyFill="1" applyBorder="1" applyAlignment="1">
      <alignment horizontal="center" vertical="center"/>
    </xf>
    <xf numFmtId="0" fontId="91" fillId="0" borderId="0" xfId="243" applyFont="1" applyAlignment="1">
      <alignment horizontal="center"/>
    </xf>
    <xf numFmtId="0" fontId="91" fillId="0" borderId="0" xfId="243" applyFont="1"/>
    <xf numFmtId="0" fontId="79" fillId="0" borderId="0" xfId="243" applyFont="1" applyFill="1" applyBorder="1" applyAlignment="1">
      <alignment horizontal="center"/>
    </xf>
    <xf numFmtId="0" fontId="79" fillId="0" borderId="0" xfId="243" applyFont="1" applyFill="1" applyBorder="1"/>
    <xf numFmtId="0" fontId="102" fillId="0" borderId="0" xfId="243" applyFont="1"/>
    <xf numFmtId="0" fontId="88" fillId="0" borderId="0" xfId="243" applyFont="1" applyFill="1" applyAlignment="1">
      <alignment vertical="center"/>
    </xf>
    <xf numFmtId="0" fontId="67" fillId="0" borderId="20" xfId="121" applyFont="1" applyFill="1" applyBorder="1" applyAlignment="1">
      <alignment horizontal="center" vertical="center" textRotation="90"/>
    </xf>
    <xf numFmtId="0" fontId="114" fillId="24" borderId="0" xfId="243" applyFont="1" applyFill="1"/>
    <xf numFmtId="0" fontId="72" fillId="0" borderId="0" xfId="121" applyNumberFormat="1" applyFont="1" applyFill="1" applyBorder="1" applyAlignment="1">
      <alignment horizontal="left"/>
    </xf>
    <xf numFmtId="20" fontId="72" fillId="0" borderId="0" xfId="121" applyNumberFormat="1" applyFont="1" applyFill="1" applyBorder="1" applyAlignment="1">
      <alignment horizontal="left"/>
    </xf>
    <xf numFmtId="0" fontId="73" fillId="24" borderId="0" xfId="121" applyFont="1" applyFill="1" applyBorder="1" applyAlignment="1">
      <alignment horizontal="center"/>
    </xf>
    <xf numFmtId="0" fontId="54" fillId="24" borderId="10" xfId="121" applyFont="1" applyFill="1" applyBorder="1" applyAlignment="1">
      <alignment horizontal="center" vertical="center" textRotation="90"/>
    </xf>
    <xf numFmtId="0" fontId="54" fillId="0" borderId="10" xfId="121" applyFont="1" applyFill="1" applyBorder="1" applyAlignment="1">
      <alignment horizontal="center" vertical="center" textRotation="90"/>
    </xf>
    <xf numFmtId="0" fontId="72" fillId="0" borderId="0" xfId="243" applyFont="1" applyFill="1" applyAlignment="1">
      <alignment horizontal="center"/>
    </xf>
    <xf numFmtId="0" fontId="79" fillId="0" borderId="0" xfId="243" applyFont="1" applyFill="1"/>
    <xf numFmtId="0" fontId="72" fillId="0" borderId="0" xfId="243" applyFont="1" applyFill="1"/>
    <xf numFmtId="0" fontId="73" fillId="0" borderId="0" xfId="243" applyFont="1" applyFill="1" applyAlignment="1">
      <alignment horizontal="center"/>
    </xf>
    <xf numFmtId="20" fontId="79" fillId="0" borderId="0" xfId="244" applyNumberFormat="1" applyFont="1" applyAlignment="1">
      <alignment horizontal="center"/>
    </xf>
    <xf numFmtId="0" fontId="55" fillId="0" borderId="0" xfId="243" applyFont="1"/>
    <xf numFmtId="0" fontId="67" fillId="0" borderId="0" xfId="196" applyFont="1" applyAlignment="1">
      <alignment horizontal="center"/>
    </xf>
    <xf numFmtId="0" fontId="35" fillId="0" borderId="0" xfId="196" applyFont="1" applyAlignment="1">
      <alignment horizontal="left"/>
    </xf>
    <xf numFmtId="0" fontId="35" fillId="0" borderId="0" xfId="196" applyFont="1"/>
    <xf numFmtId="0" fontId="55" fillId="0" borderId="0" xfId="196" applyFont="1" applyAlignment="1">
      <alignment horizontal="left"/>
    </xf>
    <xf numFmtId="0" fontId="35" fillId="0" borderId="0" xfId="196" applyFont="1" applyAlignment="1">
      <alignment horizontal="center" wrapText="1"/>
    </xf>
    <xf numFmtId="0" fontId="67" fillId="0" borderId="0" xfId="243" applyFont="1"/>
    <xf numFmtId="4" fontId="73" fillId="0" borderId="0" xfId="121" applyNumberFormat="1" applyFont="1" applyFill="1" applyBorder="1" applyAlignment="1"/>
    <xf numFmtId="0" fontId="62" fillId="0" borderId="0" xfId="261" applyFont="1" applyAlignment="1">
      <alignment horizontal="left"/>
    </xf>
    <xf numFmtId="0" fontId="79" fillId="0" borderId="0" xfId="273" applyFont="1"/>
    <xf numFmtId="0" fontId="75" fillId="0" borderId="0" xfId="273" applyFont="1"/>
    <xf numFmtId="0" fontId="76" fillId="0" borderId="0" xfId="273" applyFont="1" applyAlignment="1">
      <alignment horizontal="center"/>
    </xf>
    <xf numFmtId="0" fontId="75" fillId="0" borderId="0" xfId="273" applyFont="1" applyAlignment="1">
      <alignment horizontal="center" wrapText="1"/>
    </xf>
    <xf numFmtId="4" fontId="75" fillId="0" borderId="0" xfId="273" applyNumberFormat="1" applyFont="1" applyAlignment="1">
      <alignment horizontal="center"/>
    </xf>
    <xf numFmtId="4" fontId="75" fillId="0" borderId="0" xfId="273" applyNumberFormat="1" applyFont="1"/>
    <xf numFmtId="0" fontId="67" fillId="0" borderId="0" xfId="0" applyFont="1" applyAlignment="1">
      <alignment horizontal="left"/>
    </xf>
    <xf numFmtId="0" fontId="54" fillId="0" borderId="0" xfId="196" applyFont="1"/>
    <xf numFmtId="0" fontId="68" fillId="0" borderId="0" xfId="243" applyFont="1" applyAlignment="1">
      <alignment horizontal="center"/>
    </xf>
    <xf numFmtId="0" fontId="65" fillId="0" borderId="0" xfId="261" applyFont="1" applyAlignment="1">
      <alignment horizontal="left"/>
    </xf>
    <xf numFmtId="0" fontId="113" fillId="0" borderId="0" xfId="261" applyFont="1"/>
    <xf numFmtId="0" fontId="54" fillId="0" borderId="10" xfId="261" applyFont="1" applyBorder="1" applyAlignment="1">
      <alignment horizontal="left" vertical="center"/>
    </xf>
    <xf numFmtId="0" fontId="54" fillId="0" borderId="10" xfId="261" applyFont="1" applyBorder="1" applyAlignment="1">
      <alignment horizontal="center" vertical="center"/>
    </xf>
    <xf numFmtId="0" fontId="35" fillId="0" borderId="0" xfId="261" applyAlignment="1">
      <alignment horizontal="center"/>
    </xf>
    <xf numFmtId="0" fontId="54" fillId="24" borderId="10" xfId="261" applyFont="1" applyFill="1" applyBorder="1" applyAlignment="1">
      <alignment horizontal="center" vertical="center" textRotation="90"/>
    </xf>
    <xf numFmtId="0" fontId="54" fillId="0" borderId="10" xfId="261" applyFont="1" applyBorder="1" applyAlignment="1">
      <alignment horizontal="center" vertical="center" textRotation="90"/>
    </xf>
    <xf numFmtId="0" fontId="35" fillId="0" borderId="0" xfId="261"/>
    <xf numFmtId="4" fontId="67" fillId="24" borderId="10" xfId="244" applyNumberFormat="1" applyFont="1" applyFill="1" applyBorder="1" applyAlignment="1">
      <alignment horizontal="center" vertical="top"/>
    </xf>
    <xf numFmtId="0" fontId="55" fillId="0" borderId="0" xfId="274" applyFont="1" applyAlignment="1">
      <alignment horizontal="left"/>
    </xf>
    <xf numFmtId="0" fontId="55" fillId="0" borderId="0" xfId="274" applyFont="1"/>
    <xf numFmtId="0" fontId="63" fillId="0" borderId="0" xfId="274" applyFont="1" applyAlignment="1">
      <alignment horizontal="left"/>
    </xf>
    <xf numFmtId="0" fontId="101" fillId="0" borderId="0" xfId="274" applyFont="1" applyAlignment="1">
      <alignment horizontal="center"/>
    </xf>
    <xf numFmtId="0" fontId="69" fillId="24" borderId="0" xfId="274" applyFont="1" applyFill="1" applyAlignment="1">
      <alignment horizontal="left"/>
    </xf>
    <xf numFmtId="0" fontId="69" fillId="24" borderId="0" xfId="274" applyFont="1" applyFill="1"/>
    <xf numFmtId="0" fontId="68" fillId="24" borderId="0" xfId="274" applyFont="1" applyFill="1"/>
    <xf numFmtId="0" fontId="69" fillId="0" borderId="0" xfId="274" applyFont="1"/>
    <xf numFmtId="0" fontId="71" fillId="24" borderId="0" xfId="274" applyFont="1" applyFill="1" applyAlignment="1">
      <alignment horizontal="left"/>
    </xf>
    <xf numFmtId="0" fontId="71" fillId="0" borderId="0" xfId="274" applyFont="1"/>
    <xf numFmtId="0" fontId="68" fillId="0" borderId="0" xfId="274" applyFont="1"/>
    <xf numFmtId="0" fontId="87" fillId="0" borderId="0" xfId="274" applyFont="1"/>
    <xf numFmtId="20" fontId="100" fillId="0" borderId="0" xfId="244" applyNumberFormat="1" applyFont="1" applyAlignment="1">
      <alignment horizontal="center"/>
    </xf>
    <xf numFmtId="20" fontId="117" fillId="0" borderId="0" xfId="244" applyNumberFormat="1" applyFont="1" applyAlignment="1">
      <alignment horizontal="center"/>
    </xf>
    <xf numFmtId="0" fontId="55" fillId="0" borderId="0" xfId="273" applyFont="1" applyAlignment="1">
      <alignment horizontal="center" wrapText="1"/>
    </xf>
    <xf numFmtId="0" fontId="100" fillId="0" borderId="0" xfId="273" applyFont="1"/>
    <xf numFmtId="4" fontId="55" fillId="0" borderId="0" xfId="273" applyNumberFormat="1" applyFont="1" applyAlignment="1">
      <alignment horizontal="center"/>
    </xf>
    <xf numFmtId="0" fontId="55" fillId="0" borderId="0" xfId="273" applyFont="1"/>
    <xf numFmtId="0" fontId="54" fillId="0" borderId="0" xfId="273" applyFont="1" applyAlignment="1">
      <alignment horizontal="center"/>
    </xf>
    <xf numFmtId="0" fontId="100" fillId="0" borderId="0" xfId="0" applyFont="1"/>
    <xf numFmtId="4" fontId="67" fillId="0" borderId="0" xfId="244" applyNumberFormat="1" applyFont="1" applyFill="1" applyBorder="1" applyAlignment="1">
      <alignment horizontal="center" vertical="top"/>
    </xf>
    <xf numFmtId="0" fontId="68" fillId="0" borderId="0" xfId="274" applyFont="1" applyFill="1"/>
    <xf numFmtId="4" fontId="67" fillId="0" borderId="0" xfId="244" applyNumberFormat="1" applyFont="1" applyAlignment="1">
      <alignment horizontal="center" vertical="top"/>
    </xf>
    <xf numFmtId="0" fontId="67" fillId="0" borderId="0" xfId="0" applyFont="1"/>
    <xf numFmtId="0" fontId="99" fillId="0" borderId="0" xfId="261" applyFont="1" applyAlignment="1">
      <alignment horizontal="center" wrapText="1"/>
    </xf>
    <xf numFmtId="4" fontId="67" fillId="0" borderId="10" xfId="244" applyNumberFormat="1" applyFont="1" applyBorder="1" applyAlignment="1">
      <alignment horizontal="center" vertical="top"/>
    </xf>
    <xf numFmtId="0" fontId="55" fillId="0" borderId="0" xfId="0" applyFont="1"/>
    <xf numFmtId="0" fontId="108" fillId="0" borderId="0" xfId="0" applyFont="1"/>
    <xf numFmtId="0" fontId="97" fillId="0" borderId="0" xfId="0" applyFont="1"/>
    <xf numFmtId="0" fontId="117" fillId="0" borderId="0" xfId="0" applyFont="1"/>
    <xf numFmtId="0" fontId="100" fillId="0" borderId="0" xfId="0" applyFont="1" applyAlignment="1">
      <alignment horizontal="left" vertical="center"/>
    </xf>
    <xf numFmtId="0" fontId="100" fillId="24" borderId="0" xfId="0" applyFont="1" applyFill="1"/>
    <xf numFmtId="0" fontId="100" fillId="0" borderId="0" xfId="0" applyFont="1" applyAlignment="1">
      <alignment vertical="center"/>
    </xf>
    <xf numFmtId="0" fontId="79" fillId="0" borderId="0" xfId="0" applyFont="1"/>
    <xf numFmtId="3" fontId="100" fillId="0" borderId="0" xfId="261" applyNumberFormat="1" applyFont="1" applyAlignment="1">
      <alignment horizontal="center"/>
    </xf>
    <xf numFmtId="3" fontId="67" fillId="0" borderId="0" xfId="244" applyNumberFormat="1" applyFont="1" applyAlignment="1">
      <alignment horizontal="center" vertical="top"/>
    </xf>
    <xf numFmtId="3" fontId="67" fillId="0" borderId="0" xfId="244" applyNumberFormat="1" applyFont="1" applyAlignment="1">
      <alignment horizontal="center"/>
    </xf>
    <xf numFmtId="3" fontId="67" fillId="0" borderId="0" xfId="244" applyNumberFormat="1" applyFont="1" applyFill="1" applyAlignment="1">
      <alignment horizontal="center"/>
    </xf>
    <xf numFmtId="0" fontId="62" fillId="0" borderId="0" xfId="243" applyFont="1" applyAlignment="1">
      <alignment vertical="center"/>
    </xf>
    <xf numFmtId="0" fontId="18" fillId="0" borderId="0" xfId="282"/>
    <xf numFmtId="0" fontId="102" fillId="0" borderId="0" xfId="282" applyFont="1"/>
    <xf numFmtId="0" fontId="72" fillId="0" borderId="0" xfId="243" applyFont="1"/>
    <xf numFmtId="0" fontId="70" fillId="0" borderId="0" xfId="274" applyFont="1" applyFill="1" applyAlignment="1">
      <alignment horizontal="left"/>
    </xf>
    <xf numFmtId="0" fontId="121" fillId="0" borderId="0" xfId="274" applyFont="1" applyFill="1" applyAlignment="1">
      <alignment horizontal="left"/>
    </xf>
    <xf numFmtId="0" fontId="70" fillId="0" borderId="0" xfId="274" applyFont="1" applyFill="1"/>
    <xf numFmtId="4" fontId="35" fillId="0" borderId="0" xfId="244" applyNumberFormat="1" applyFont="1" applyFill="1" applyBorder="1" applyAlignment="1">
      <alignment horizontal="center" vertical="top"/>
    </xf>
    <xf numFmtId="0" fontId="68" fillId="0" borderId="0" xfId="243" applyFont="1"/>
    <xf numFmtId="0" fontId="92" fillId="0" borderId="0" xfId="243" applyFont="1" applyAlignment="1">
      <alignment horizontal="center"/>
    </xf>
    <xf numFmtId="4" fontId="73" fillId="0" borderId="0" xfId="244" applyNumberFormat="1" applyFont="1" applyFill="1" applyBorder="1" applyAlignment="1">
      <alignment horizontal="center" vertical="top"/>
    </xf>
    <xf numFmtId="0" fontId="68" fillId="0" borderId="0" xfId="274" applyFont="1" applyFill="1" applyAlignment="1">
      <alignment horizontal="left"/>
    </xf>
    <xf numFmtId="0" fontId="118" fillId="0" borderId="0" xfId="243" applyFont="1"/>
    <xf numFmtId="0" fontId="67" fillId="0" borderId="11" xfId="121" applyFont="1" applyFill="1" applyBorder="1" applyAlignment="1">
      <alignment horizontal="center" vertical="center" textRotation="90"/>
    </xf>
    <xf numFmtId="0" fontId="67" fillId="0" borderId="12" xfId="121" applyFont="1" applyFill="1" applyBorder="1" applyAlignment="1">
      <alignment horizontal="center" vertical="center" textRotation="90"/>
    </xf>
    <xf numFmtId="4" fontId="55" fillId="0" borderId="0" xfId="273" applyNumberFormat="1" applyFont="1"/>
    <xf numFmtId="3" fontId="79" fillId="0" borderId="0" xfId="261" applyNumberFormat="1" applyFont="1" applyAlignment="1">
      <alignment horizontal="center"/>
    </xf>
    <xf numFmtId="0" fontId="73" fillId="24" borderId="0" xfId="246" applyFont="1" applyFill="1" applyBorder="1" applyAlignment="1">
      <alignment horizontal="center"/>
    </xf>
    <xf numFmtId="0" fontId="73" fillId="0" borderId="0" xfId="246" applyFont="1" applyFill="1" applyBorder="1" applyAlignment="1">
      <alignment horizontal="center"/>
    </xf>
    <xf numFmtId="2" fontId="79" fillId="0" borderId="0" xfId="243" applyNumberFormat="1" applyFont="1" applyFill="1" applyBorder="1"/>
    <xf numFmtId="2" fontId="88" fillId="0" borderId="0" xfId="243" applyNumberFormat="1" applyFont="1" applyFill="1" applyAlignment="1">
      <alignment vertical="center"/>
    </xf>
    <xf numFmtId="2" fontId="75" fillId="0" borderId="0" xfId="243" applyNumberFormat="1" applyFont="1" applyFill="1" applyBorder="1"/>
    <xf numFmtId="2" fontId="73" fillId="0" borderId="0" xfId="246" applyNumberFormat="1" applyFont="1" applyFill="1" applyBorder="1" applyAlignment="1">
      <alignment horizontal="center"/>
    </xf>
    <xf numFmtId="0" fontId="73" fillId="0" borderId="0" xfId="243" applyFont="1" applyFill="1" applyBorder="1"/>
    <xf numFmtId="2" fontId="103" fillId="0" borderId="0" xfId="246" applyNumberFormat="1" applyFont="1" applyFill="1" applyBorder="1" applyAlignment="1">
      <alignment horizontal="center"/>
    </xf>
    <xf numFmtId="0" fontId="72" fillId="0" borderId="0" xfId="243" applyFont="1" applyAlignment="1">
      <alignment horizontal="center"/>
    </xf>
    <xf numFmtId="0" fontId="79" fillId="0" borderId="0" xfId="243" applyFont="1"/>
    <xf numFmtId="0" fontId="109" fillId="0" borderId="0" xfId="243" applyFont="1"/>
    <xf numFmtId="0" fontId="102" fillId="0" borderId="0" xfId="287" applyFont="1"/>
    <xf numFmtId="4" fontId="67" fillId="0" borderId="0" xfId="244" applyNumberFormat="1" applyFont="1" applyAlignment="1">
      <alignment horizontal="center" vertical="top"/>
    </xf>
    <xf numFmtId="0" fontId="55" fillId="0" borderId="0" xfId="291" applyFont="1" applyAlignment="1">
      <alignment horizontal="left"/>
    </xf>
    <xf numFmtId="0" fontId="55" fillId="0" borderId="0" xfId="291" applyFont="1"/>
    <xf numFmtId="0" fontId="63" fillId="0" borderId="0" xfId="291" applyFont="1" applyAlignment="1">
      <alignment horizontal="left"/>
    </xf>
    <xf numFmtId="0" fontId="101" fillId="0" borderId="0" xfId="291" applyFont="1" applyAlignment="1">
      <alignment horizontal="center"/>
    </xf>
    <xf numFmtId="0" fontId="71" fillId="24" borderId="0" xfId="291" applyFont="1" applyFill="1" applyAlignment="1">
      <alignment horizontal="left"/>
    </xf>
    <xf numFmtId="0" fontId="69" fillId="24" borderId="0" xfId="291" applyFont="1" applyFill="1" applyAlignment="1">
      <alignment horizontal="left"/>
    </xf>
    <xf numFmtId="0" fontId="69" fillId="24" borderId="0" xfId="291" applyFont="1" applyFill="1"/>
    <xf numFmtId="0" fontId="68" fillId="24" borderId="0" xfId="291" applyFont="1" applyFill="1"/>
    <xf numFmtId="0" fontId="69" fillId="0" borderId="0" xfId="291" applyFont="1"/>
    <xf numFmtId="0" fontId="68" fillId="0" borderId="0" xfId="291" applyFont="1" applyAlignment="1">
      <alignment horizontal="left"/>
    </xf>
    <xf numFmtId="0" fontId="69" fillId="0" borderId="0" xfId="291" applyFont="1" applyAlignment="1">
      <alignment horizontal="left"/>
    </xf>
    <xf numFmtId="0" fontId="68" fillId="0" borderId="0" xfId="291" applyFont="1"/>
    <xf numFmtId="0" fontId="87" fillId="0" borderId="0" xfId="291" applyFont="1"/>
    <xf numFmtId="4" fontId="67" fillId="24" borderId="10" xfId="244" applyNumberFormat="1" applyFont="1" applyFill="1" applyBorder="1" applyAlignment="1">
      <alignment horizontal="center" vertical="top"/>
    </xf>
    <xf numFmtId="4" fontId="67" fillId="0" borderId="0" xfId="244" applyNumberFormat="1" applyFont="1" applyAlignment="1">
      <alignment horizontal="center" vertical="top"/>
    </xf>
    <xf numFmtId="4" fontId="67" fillId="24" borderId="10" xfId="244" applyNumberFormat="1" applyFont="1" applyFill="1" applyBorder="1" applyAlignment="1">
      <alignment horizontal="center" vertical="top"/>
    </xf>
    <xf numFmtId="4" fontId="67" fillId="0" borderId="0" xfId="244" applyNumberFormat="1" applyFont="1" applyAlignment="1">
      <alignment horizontal="center" vertical="top"/>
    </xf>
    <xf numFmtId="0" fontId="73" fillId="0" borderId="0" xfId="336" applyFont="1" applyAlignment="1">
      <alignment horizontal="center"/>
    </xf>
    <xf numFmtId="0" fontId="122" fillId="0" borderId="0" xfId="243" applyFont="1" applyAlignment="1">
      <alignment vertical="center"/>
    </xf>
    <xf numFmtId="0" fontId="102" fillId="0" borderId="0" xfId="0" applyFont="1"/>
    <xf numFmtId="0" fontId="105" fillId="0" borderId="0" xfId="244" applyFont="1"/>
    <xf numFmtId="0" fontId="35" fillId="0" borderId="0" xfId="244"/>
    <xf numFmtId="0" fontId="35" fillId="0" borderId="0" xfId="245"/>
    <xf numFmtId="0" fontId="62" fillId="0" borderId="0" xfId="226" applyFont="1" applyAlignment="1">
      <alignment horizontal="left"/>
    </xf>
    <xf numFmtId="0" fontId="69" fillId="0" borderId="0" xfId="387" applyFont="1"/>
    <xf numFmtId="0" fontId="123" fillId="0" borderId="0" xfId="243" applyFont="1" applyAlignment="1">
      <alignment horizontal="left"/>
    </xf>
    <xf numFmtId="0" fontId="99" fillId="0" borderId="0" xfId="244" applyFont="1"/>
    <xf numFmtId="0" fontId="100" fillId="0" borderId="0" xfId="244" applyFont="1" applyAlignment="1">
      <alignment horizontal="center"/>
    </xf>
    <xf numFmtId="0" fontId="100" fillId="0" borderId="0" xfId="244" applyFont="1"/>
    <xf numFmtId="0" fontId="119" fillId="0" borderId="0" xfId="244" applyFont="1"/>
    <xf numFmtId="0" fontId="119" fillId="0" borderId="0" xfId="245" applyFont="1"/>
    <xf numFmtId="0" fontId="119" fillId="0" borderId="0" xfId="244" quotePrefix="1" applyFont="1"/>
    <xf numFmtId="167" fontId="72" fillId="0" borderId="0" xfId="332" applyNumberFormat="1" applyFont="1" applyAlignment="1">
      <alignment horizontal="center" wrapText="1"/>
    </xf>
    <xf numFmtId="4" fontId="55" fillId="0" borderId="0" xfId="243" applyNumberFormat="1" applyFont="1" applyAlignment="1">
      <alignment horizontal="center"/>
    </xf>
    <xf numFmtId="0" fontId="67" fillId="0" borderId="0" xfId="121" applyFont="1" applyAlignment="1">
      <alignment horizontal="center"/>
    </xf>
    <xf numFmtId="4" fontId="67" fillId="0" borderId="0" xfId="243" applyNumberFormat="1" applyFont="1" applyAlignment="1">
      <alignment horizontal="center"/>
    </xf>
    <xf numFmtId="2" fontId="67" fillId="0" borderId="0" xfId="243" applyNumberFormat="1" applyFont="1" applyAlignment="1">
      <alignment vertical="center"/>
    </xf>
    <xf numFmtId="4" fontId="67" fillId="0" borderId="0" xfId="243" applyNumberFormat="1" applyFont="1" applyAlignment="1">
      <alignment horizontal="center" vertical="center"/>
    </xf>
    <xf numFmtId="20" fontId="79" fillId="0" borderId="0" xfId="244" applyNumberFormat="1" applyFont="1" applyFill="1" applyAlignment="1">
      <alignment horizontal="center"/>
    </xf>
    <xf numFmtId="0" fontId="76" fillId="0" borderId="0" xfId="336" applyFont="1" applyAlignment="1">
      <alignment horizontal="left"/>
    </xf>
    <xf numFmtId="20" fontId="79" fillId="0" borderId="0" xfId="332" applyNumberFormat="1" applyFont="1" applyAlignment="1">
      <alignment horizontal="center"/>
    </xf>
    <xf numFmtId="0" fontId="73" fillId="24" borderId="0" xfId="336" applyFont="1" applyFill="1" applyAlignment="1">
      <alignment horizontal="center"/>
    </xf>
    <xf numFmtId="4" fontId="73" fillId="0" borderId="0" xfId="332" applyNumberFormat="1" applyFont="1" applyAlignment="1">
      <alignment horizontal="center"/>
    </xf>
    <xf numFmtId="20" fontId="75" fillId="0" borderId="0" xfId="332" applyNumberFormat="1" applyFont="1" applyAlignment="1">
      <alignment horizontal="center"/>
    </xf>
    <xf numFmtId="0" fontId="75" fillId="0" borderId="0" xfId="196" applyFont="1" applyAlignment="1">
      <alignment horizontal="left"/>
    </xf>
    <xf numFmtId="0" fontId="72" fillId="0" borderId="0" xfId="196" applyFont="1" applyAlignment="1">
      <alignment horizontal="left"/>
    </xf>
    <xf numFmtId="0" fontId="72" fillId="0" borderId="0" xfId="196" applyFont="1"/>
    <xf numFmtId="0" fontId="72" fillId="0" borderId="0" xfId="196" applyFont="1" applyAlignment="1">
      <alignment horizontal="center" wrapText="1"/>
    </xf>
    <xf numFmtId="0" fontId="73" fillId="0" borderId="0" xfId="196" applyFont="1" applyAlignment="1">
      <alignment horizontal="center"/>
    </xf>
    <xf numFmtId="0" fontId="72" fillId="0" borderId="0" xfId="121" applyFont="1" applyFill="1" applyBorder="1"/>
    <xf numFmtId="4" fontId="73" fillId="0" borderId="0" xfId="121" applyNumberFormat="1" applyFont="1" applyFill="1" applyBorder="1" applyAlignment="1">
      <alignment horizontal="center"/>
    </xf>
    <xf numFmtId="2" fontId="73" fillId="0" borderId="0" xfId="244" applyNumberFormat="1" applyFont="1" applyFill="1" applyBorder="1" applyAlignment="1">
      <alignment horizontal="left"/>
    </xf>
    <xf numFmtId="2" fontId="76" fillId="0" borderId="0" xfId="243" applyNumberFormat="1" applyFont="1" applyAlignment="1">
      <alignment vertical="center"/>
    </xf>
    <xf numFmtId="2" fontId="72" fillId="0" borderId="0" xfId="244" applyNumberFormat="1" applyFont="1" applyFill="1" applyBorder="1" applyAlignment="1">
      <alignment horizontal="center" wrapText="1"/>
    </xf>
    <xf numFmtId="2" fontId="72" fillId="0" borderId="0" xfId="244" applyNumberFormat="1" applyFont="1" applyFill="1" applyBorder="1" applyAlignment="1">
      <alignment horizontal="left" wrapText="1"/>
    </xf>
    <xf numFmtId="0" fontId="73" fillId="0" borderId="0" xfId="243" applyFont="1" applyFill="1" applyBorder="1" applyAlignment="1">
      <alignment horizontal="left"/>
    </xf>
    <xf numFmtId="4" fontId="72" fillId="0" borderId="0" xfId="243" applyNumberFormat="1" applyFont="1" applyAlignment="1">
      <alignment horizontal="center"/>
    </xf>
    <xf numFmtId="0" fontId="76" fillId="0" borderId="0" xfId="121" applyFont="1" applyAlignment="1">
      <alignment horizontal="left"/>
    </xf>
    <xf numFmtId="0" fontId="76" fillId="0" borderId="0" xfId="196" applyFont="1"/>
    <xf numFmtId="3" fontId="73" fillId="0" borderId="0" xfId="244" applyNumberFormat="1" applyFont="1" applyAlignment="1">
      <alignment horizontal="center"/>
    </xf>
    <xf numFmtId="2" fontId="76" fillId="0" borderId="0" xfId="243" applyNumberFormat="1" applyFont="1" applyFill="1" applyAlignment="1">
      <alignment vertical="center"/>
    </xf>
    <xf numFmtId="0" fontId="96" fillId="0" borderId="0" xfId="243" applyFont="1" applyFill="1" applyBorder="1" applyAlignment="1">
      <alignment horizontal="left"/>
    </xf>
    <xf numFmtId="0" fontId="95" fillId="0" borderId="0" xfId="243" applyFont="1" applyFill="1" applyBorder="1"/>
    <xf numFmtId="0" fontId="125" fillId="0" borderId="0" xfId="243" applyFont="1" applyFill="1" applyBorder="1" applyAlignment="1">
      <alignment horizontal="left"/>
    </xf>
    <xf numFmtId="0" fontId="125" fillId="0" borderId="0" xfId="243" applyFont="1" applyFill="1" applyBorder="1" applyAlignment="1">
      <alignment horizontal="center"/>
    </xf>
    <xf numFmtId="0" fontId="97" fillId="0" borderId="0" xfId="243" applyFont="1" applyFill="1" applyBorder="1"/>
    <xf numFmtId="0" fontId="96" fillId="0" borderId="0" xfId="243" applyFont="1" applyFill="1" applyBorder="1"/>
    <xf numFmtId="4" fontId="95" fillId="0" borderId="0" xfId="243" applyNumberFormat="1" applyFont="1" applyFill="1" applyBorder="1" applyAlignment="1">
      <alignment horizontal="center"/>
    </xf>
    <xf numFmtId="0" fontId="73" fillId="0" borderId="0" xfId="243" applyFont="1" applyAlignment="1">
      <alignment horizontal="left"/>
    </xf>
    <xf numFmtId="0" fontId="72" fillId="0" borderId="0" xfId="243" applyFont="1" applyAlignment="1">
      <alignment horizontal="left"/>
    </xf>
    <xf numFmtId="0" fontId="106" fillId="0" borderId="0" xfId="243" applyFont="1"/>
    <xf numFmtId="0" fontId="103" fillId="0" borderId="0" xfId="243" applyFont="1"/>
    <xf numFmtId="0" fontId="75" fillId="0" borderId="0" xfId="243" applyFont="1"/>
    <xf numFmtId="0" fontId="72" fillId="0" borderId="0" xfId="243" applyFont="1" applyAlignment="1">
      <alignment horizontal="left" vertical="center"/>
    </xf>
    <xf numFmtId="0" fontId="72" fillId="0" borderId="0" xfId="243" applyFont="1" applyAlignment="1">
      <alignment horizontal="center" vertical="center"/>
    </xf>
    <xf numFmtId="0" fontId="75" fillId="0" borderId="0" xfId="243" applyFont="1" applyAlignment="1">
      <alignment horizontal="left"/>
    </xf>
    <xf numFmtId="0" fontId="104" fillId="0" borderId="0" xfId="243" applyFont="1" applyAlignment="1">
      <alignment horizontal="center"/>
    </xf>
    <xf numFmtId="4" fontId="73" fillId="0" borderId="0" xfId="243" applyNumberFormat="1" applyFont="1" applyAlignment="1">
      <alignment horizontal="center"/>
    </xf>
    <xf numFmtId="4" fontId="73" fillId="0" borderId="0" xfId="243" applyNumberFormat="1" applyFont="1" applyAlignment="1">
      <alignment horizontal="center" vertical="center"/>
    </xf>
    <xf numFmtId="0" fontId="105" fillId="0" borderId="0" xfId="243" applyFont="1"/>
    <xf numFmtId="0" fontId="62" fillId="0" borderId="0" xfId="336" applyFont="1" applyAlignment="1">
      <alignment horizontal="left"/>
    </xf>
    <xf numFmtId="0" fontId="65" fillId="0" borderId="0" xfId="336" applyFont="1" applyAlignment="1">
      <alignment horizontal="left"/>
    </xf>
    <xf numFmtId="0" fontId="54" fillId="0" borderId="0" xfId="336" applyFont="1"/>
    <xf numFmtId="0" fontId="54" fillId="0" borderId="0" xfId="336" applyFont="1" applyAlignment="1">
      <alignment horizontal="center"/>
    </xf>
    <xf numFmtId="0" fontId="99" fillId="0" borderId="0" xfId="336" applyFont="1" applyAlignment="1">
      <alignment horizontal="center" wrapText="1"/>
    </xf>
    <xf numFmtId="4" fontId="54" fillId="0" borderId="0" xfId="336" applyNumberFormat="1" applyFont="1" applyAlignment="1">
      <alignment horizontal="center"/>
    </xf>
    <xf numFmtId="0" fontId="54" fillId="0" borderId="0" xfId="336" applyFont="1" applyAlignment="1">
      <alignment horizontal="center" wrapText="1"/>
    </xf>
    <xf numFmtId="0" fontId="54" fillId="0" borderId="10" xfId="336" applyFont="1" applyBorder="1" applyAlignment="1">
      <alignment horizontal="center" vertical="center"/>
    </xf>
    <xf numFmtId="167" fontId="54" fillId="0" borderId="10" xfId="336" applyNumberFormat="1" applyFont="1" applyBorder="1" applyAlignment="1">
      <alignment horizontal="center" vertical="center" wrapText="1"/>
    </xf>
    <xf numFmtId="0" fontId="67" fillId="0" borderId="10" xfId="336" applyFont="1" applyBorder="1" applyAlignment="1">
      <alignment horizontal="center" vertical="center" textRotation="90"/>
    </xf>
    <xf numFmtId="0" fontId="67" fillId="0" borderId="13" xfId="336" applyFont="1" applyBorder="1" applyAlignment="1">
      <alignment horizontal="center"/>
    </xf>
    <xf numFmtId="0" fontId="54" fillId="24" borderId="10" xfId="336" applyFont="1" applyFill="1" applyBorder="1" applyAlignment="1">
      <alignment horizontal="center" vertical="center" textRotation="90"/>
    </xf>
    <xf numFmtId="0" fontId="54" fillId="0" borderId="10" xfId="336" applyFont="1" applyBorder="1" applyAlignment="1">
      <alignment horizontal="center" vertical="center" textRotation="90"/>
    </xf>
    <xf numFmtId="0" fontId="67" fillId="0" borderId="0" xfId="336" applyFont="1" applyAlignment="1">
      <alignment horizontal="center"/>
    </xf>
    <xf numFmtId="0" fontId="67" fillId="0" borderId="0" xfId="336" applyFont="1"/>
    <xf numFmtId="0" fontId="54" fillId="24" borderId="0" xfId="336" applyFont="1" applyFill="1" applyAlignment="1">
      <alignment horizontal="center"/>
    </xf>
    <xf numFmtId="4" fontId="67" fillId="24" borderId="0" xfId="332" applyNumberFormat="1" applyFont="1" applyFill="1" applyAlignment="1">
      <alignment vertical="center"/>
    </xf>
    <xf numFmtId="0" fontId="54" fillId="24" borderId="0" xfId="336" applyFont="1" applyFill="1" applyAlignment="1">
      <alignment horizontal="left"/>
    </xf>
    <xf numFmtId="4" fontId="67" fillId="0" borderId="10" xfId="332" applyNumberFormat="1" applyFont="1" applyBorder="1" applyAlignment="1">
      <alignment horizontal="center" vertical="top"/>
    </xf>
    <xf numFmtId="4" fontId="67" fillId="24" borderId="0" xfId="332" applyNumberFormat="1" applyFont="1" applyFill="1" applyAlignment="1">
      <alignment vertical="top"/>
    </xf>
    <xf numFmtId="0" fontId="54" fillId="0" borderId="0" xfId="336" applyFont="1" applyAlignment="1">
      <alignment horizontal="left"/>
    </xf>
    <xf numFmtId="3" fontId="67" fillId="0" borderId="0" xfId="332" applyNumberFormat="1" applyFont="1" applyAlignment="1">
      <alignment horizontal="center" vertical="top"/>
    </xf>
    <xf numFmtId="4" fontId="67" fillId="0" borderId="0" xfId="332" applyNumberFormat="1" applyFont="1" applyAlignment="1">
      <alignment horizontal="center" vertical="top"/>
    </xf>
    <xf numFmtId="4" fontId="67" fillId="0" borderId="0" xfId="332" applyNumberFormat="1" applyFont="1" applyAlignment="1">
      <alignment vertical="top"/>
    </xf>
    <xf numFmtId="0" fontId="126" fillId="24" borderId="0" xfId="336" applyFont="1" applyFill="1" applyAlignment="1">
      <alignment horizontal="center"/>
    </xf>
    <xf numFmtId="0" fontId="126" fillId="0" borderId="0" xfId="336" applyFont="1" applyAlignment="1">
      <alignment horizontal="center"/>
    </xf>
    <xf numFmtId="3" fontId="73" fillId="0" borderId="0" xfId="261" applyNumberFormat="1" applyFont="1" applyAlignment="1">
      <alignment horizontal="center"/>
    </xf>
    <xf numFmtId="0" fontId="76" fillId="0" borderId="0" xfId="244" applyFont="1" applyFill="1" applyBorder="1" applyAlignment="1">
      <alignment horizontal="left"/>
    </xf>
    <xf numFmtId="0" fontId="124" fillId="0" borderId="0" xfId="243" applyFont="1" applyAlignment="1">
      <alignment vertical="center"/>
    </xf>
    <xf numFmtId="0" fontId="94" fillId="0" borderId="0" xfId="243" applyFont="1" applyAlignment="1">
      <alignment horizontal="left"/>
    </xf>
    <xf numFmtId="0" fontId="88" fillId="0" borderId="0" xfId="243" applyFont="1" applyFill="1" applyAlignment="1">
      <alignment horizontal="center" vertical="center"/>
    </xf>
    <xf numFmtId="0" fontId="124" fillId="0" borderId="0" xfId="243" applyFont="1"/>
    <xf numFmtId="0" fontId="124" fillId="0" borderId="0" xfId="243" applyFont="1" applyFill="1"/>
    <xf numFmtId="0" fontId="94" fillId="0" borderId="0" xfId="243" applyFont="1" applyFill="1" applyAlignment="1">
      <alignment horizontal="left"/>
    </xf>
    <xf numFmtId="2" fontId="72" fillId="0" borderId="0" xfId="243" applyNumberFormat="1" applyFont="1" applyFill="1" applyAlignment="1">
      <alignment horizontal="left" vertical="center"/>
    </xf>
    <xf numFmtId="3" fontId="73" fillId="0" borderId="0" xfId="244" applyNumberFormat="1" applyFont="1" applyAlignment="1">
      <alignment horizontal="center" vertical="top"/>
    </xf>
    <xf numFmtId="0" fontId="72" fillId="0" borderId="0" xfId="121" applyFont="1" applyFill="1" applyBorder="1" applyAlignment="1">
      <alignment horizontal="center"/>
    </xf>
    <xf numFmtId="0" fontId="87" fillId="0" borderId="0" xfId="0" applyFont="1"/>
    <xf numFmtId="0" fontId="133" fillId="0" borderId="0" xfId="0" applyFont="1" applyFill="1" applyBorder="1"/>
    <xf numFmtId="2" fontId="72" fillId="0" borderId="0" xfId="0" applyNumberFormat="1" applyFont="1" applyFill="1" applyBorder="1"/>
    <xf numFmtId="0" fontId="72" fillId="0" borderId="0" xfId="336" applyFont="1" applyAlignment="1">
      <alignment horizontal="left"/>
    </xf>
    <xf numFmtId="0" fontId="73" fillId="0" borderId="0" xfId="332" applyFont="1" applyAlignment="1">
      <alignment horizontal="left"/>
    </xf>
    <xf numFmtId="20" fontId="72" fillId="0" borderId="0" xfId="336" applyNumberFormat="1" applyFont="1" applyAlignment="1">
      <alignment horizontal="center" wrapText="1"/>
    </xf>
    <xf numFmtId="3" fontId="73" fillId="0" borderId="0" xfId="332" applyNumberFormat="1" applyFont="1" applyAlignment="1">
      <alignment horizontal="center" vertical="top"/>
    </xf>
    <xf numFmtId="0" fontId="72" fillId="0" borderId="0" xfId="336" applyFont="1"/>
    <xf numFmtId="0" fontId="76" fillId="0" borderId="0" xfId="332" applyFont="1" applyAlignment="1">
      <alignment horizontal="left"/>
    </xf>
    <xf numFmtId="4" fontId="73" fillId="0" borderId="0" xfId="332" applyNumberFormat="1" applyFont="1" applyAlignment="1">
      <alignment vertical="top"/>
    </xf>
    <xf numFmtId="0" fontId="105" fillId="0" borderId="0" xfId="336" applyFont="1" applyAlignment="1">
      <alignment horizontal="left"/>
    </xf>
    <xf numFmtId="0" fontId="105" fillId="0" borderId="0" xfId="336" applyFont="1"/>
    <xf numFmtId="0" fontId="104" fillId="0" borderId="0" xfId="336" applyFont="1" applyAlignment="1">
      <alignment horizontal="left"/>
    </xf>
    <xf numFmtId="20" fontId="105" fillId="0" borderId="0" xfId="336" applyNumberFormat="1" applyFont="1" applyAlignment="1">
      <alignment horizontal="center" wrapText="1"/>
    </xf>
    <xf numFmtId="20" fontId="119" fillId="0" borderId="0" xfId="332" applyNumberFormat="1" applyFont="1" applyAlignment="1">
      <alignment horizontal="center"/>
    </xf>
    <xf numFmtId="4" fontId="103" fillId="0" borderId="0" xfId="332" applyNumberFormat="1" applyFont="1" applyAlignment="1">
      <alignment horizontal="center"/>
    </xf>
    <xf numFmtId="20" fontId="106" fillId="0" borderId="0" xfId="332" applyNumberFormat="1" applyFont="1" applyAlignment="1">
      <alignment horizontal="center"/>
    </xf>
    <xf numFmtId="0" fontId="35" fillId="0" borderId="0" xfId="121" applyNumberFormat="1" applyFont="1" applyFill="1" applyBorder="1" applyAlignment="1">
      <alignment horizontal="left"/>
    </xf>
    <xf numFmtId="0" fontId="67" fillId="0" borderId="0" xfId="244" applyFont="1" applyFill="1" applyBorder="1" applyAlignment="1">
      <alignment horizontal="left"/>
    </xf>
    <xf numFmtId="0" fontId="54" fillId="0" borderId="0" xfId="121" applyFont="1" applyFill="1" applyBorder="1" applyAlignment="1">
      <alignment horizontal="left" wrapText="1"/>
    </xf>
    <xf numFmtId="20" fontId="35" fillId="0" borderId="0" xfId="121" applyNumberFormat="1" applyFont="1" applyFill="1" applyBorder="1" applyAlignment="1">
      <alignment horizontal="left"/>
    </xf>
    <xf numFmtId="0" fontId="68" fillId="0" borderId="0" xfId="243" applyFont="1" applyFill="1" applyAlignment="1">
      <alignment horizontal="center"/>
    </xf>
    <xf numFmtId="20" fontId="35" fillId="0" borderId="0" xfId="121" applyNumberFormat="1" applyFont="1" applyFill="1" applyBorder="1" applyAlignment="1">
      <alignment horizontal="center"/>
    </xf>
    <xf numFmtId="20" fontId="100" fillId="0" borderId="0" xfId="121" applyNumberFormat="1" applyFont="1" applyFill="1" applyBorder="1" applyAlignment="1">
      <alignment horizontal="center"/>
    </xf>
    <xf numFmtId="20" fontId="100" fillId="0" borderId="0" xfId="244" applyNumberFormat="1" applyFont="1" applyFill="1" applyBorder="1" applyAlignment="1">
      <alignment horizontal="center"/>
    </xf>
    <xf numFmtId="0" fontId="100" fillId="0" borderId="0" xfId="121" applyFont="1" applyFill="1" applyBorder="1" applyAlignment="1">
      <alignment horizontal="center"/>
    </xf>
    <xf numFmtId="0" fontId="35" fillId="0" borderId="0" xfId="121" applyFont="1" applyFill="1" applyBorder="1" applyAlignment="1">
      <alignment horizontal="center"/>
    </xf>
    <xf numFmtId="4" fontId="67" fillId="0" borderId="0" xfId="121" applyNumberFormat="1" applyFont="1" applyFill="1" applyBorder="1" applyAlignment="1"/>
    <xf numFmtId="0" fontId="35" fillId="0" borderId="0" xfId="121" applyFont="1" applyFill="1" applyBorder="1"/>
    <xf numFmtId="14" fontId="35" fillId="0" borderId="0" xfId="243" applyNumberFormat="1" applyFont="1" applyFill="1" applyBorder="1" applyAlignment="1">
      <alignment horizontal="left"/>
    </xf>
    <xf numFmtId="0" fontId="35" fillId="0" borderId="0" xfId="243" applyFont="1" applyFill="1" applyAlignment="1">
      <alignment horizontal="center"/>
    </xf>
    <xf numFmtId="0" fontId="100" fillId="0" borderId="0" xfId="243" applyFont="1" applyFill="1"/>
    <xf numFmtId="0" fontId="35" fillId="0" borderId="0" xfId="243" applyFont="1" applyFill="1"/>
    <xf numFmtId="0" fontId="35" fillId="0" borderId="0" xfId="121" applyFont="1" applyFill="1" applyBorder="1" applyAlignment="1">
      <alignment horizontal="left"/>
    </xf>
    <xf numFmtId="0" fontId="100" fillId="0" borderId="0" xfId="121" applyNumberFormat="1" applyFont="1" applyFill="1" applyBorder="1" applyAlignment="1">
      <alignment horizontal="center"/>
    </xf>
    <xf numFmtId="0" fontId="35" fillId="0" borderId="0" xfId="121" applyNumberFormat="1" applyFont="1" applyFill="1" applyBorder="1" applyAlignment="1">
      <alignment horizontal="center"/>
    </xf>
    <xf numFmtId="0" fontId="67" fillId="0" borderId="0" xfId="243" applyFont="1" applyFill="1" applyAlignment="1">
      <alignment horizontal="center"/>
    </xf>
    <xf numFmtId="0" fontId="54" fillId="0" borderId="0" xfId="244" applyFont="1" applyFill="1" applyBorder="1" applyAlignment="1">
      <alignment horizontal="left"/>
    </xf>
    <xf numFmtId="0" fontId="54" fillId="0" borderId="0" xfId="121" applyFont="1" applyFill="1" applyBorder="1" applyAlignment="1">
      <alignment horizontal="left"/>
    </xf>
    <xf numFmtId="0" fontId="54" fillId="0" borderId="0" xfId="121" applyNumberFormat="1" applyFont="1" applyFill="1" applyBorder="1" applyAlignment="1">
      <alignment horizontal="left"/>
    </xf>
    <xf numFmtId="0" fontId="100" fillId="0" borderId="0" xfId="243" applyFont="1" applyFill="1" applyBorder="1"/>
    <xf numFmtId="4" fontId="67" fillId="0" borderId="0" xfId="121" applyNumberFormat="1" applyFont="1" applyFill="1" applyBorder="1" applyAlignment="1">
      <alignment horizontal="center"/>
    </xf>
    <xf numFmtId="167" fontId="35" fillId="0" borderId="0" xfId="243" applyNumberFormat="1" applyFont="1" applyFill="1" applyAlignment="1">
      <alignment horizontal="center"/>
    </xf>
    <xf numFmtId="3" fontId="67" fillId="0" borderId="0" xfId="261" applyNumberFormat="1" applyFont="1" applyAlignment="1">
      <alignment horizontal="center"/>
    </xf>
    <xf numFmtId="0" fontId="35" fillId="0" borderId="0" xfId="0" applyFont="1"/>
    <xf numFmtId="20" fontId="35" fillId="0" borderId="0" xfId="0" applyNumberFormat="1" applyFont="1" applyAlignment="1">
      <alignment horizontal="center"/>
    </xf>
    <xf numFmtId="0" fontId="54" fillId="0" borderId="0" xfId="243" applyFont="1" applyFill="1" applyBorder="1"/>
    <xf numFmtId="0" fontId="135" fillId="0" borderId="0" xfId="0" applyFont="1"/>
    <xf numFmtId="0" fontId="99" fillId="0" borderId="0" xfId="121" applyFont="1" applyFill="1" applyBorder="1" applyAlignment="1">
      <alignment horizontal="center"/>
    </xf>
    <xf numFmtId="0" fontId="67" fillId="0" borderId="0" xfId="121" applyNumberFormat="1" applyFont="1" applyFill="1" applyBorder="1" applyAlignment="1">
      <alignment horizontal="left"/>
    </xf>
    <xf numFmtId="0" fontId="136" fillId="0" borderId="0" xfId="0" applyFont="1" applyAlignment="1">
      <alignment horizontal="left"/>
    </xf>
    <xf numFmtId="0" fontId="100" fillId="0" borderId="0" xfId="243" applyFont="1" applyFill="1" applyBorder="1" applyAlignment="1">
      <alignment horizontal="center"/>
    </xf>
    <xf numFmtId="16" fontId="35" fillId="0" borderId="0" xfId="243" applyNumberFormat="1" applyFont="1" applyFill="1" applyBorder="1" applyAlignment="1">
      <alignment horizontal="left"/>
    </xf>
    <xf numFmtId="0" fontId="100" fillId="0" borderId="0" xfId="121" applyNumberFormat="1" applyFont="1" applyFill="1" applyBorder="1" applyAlignment="1"/>
    <xf numFmtId="0" fontId="35" fillId="0" borderId="0" xfId="243" applyFont="1" applyAlignment="1">
      <alignment horizontal="center"/>
    </xf>
    <xf numFmtId="0" fontId="100" fillId="0" borderId="0" xfId="243" applyFont="1"/>
    <xf numFmtId="0" fontId="35" fillId="0" borderId="0" xfId="243" applyFont="1"/>
    <xf numFmtId="4" fontId="73" fillId="0" borderId="0" xfId="336" applyNumberFormat="1" applyFont="1" applyAlignment="1">
      <alignment horizontal="center"/>
    </xf>
    <xf numFmtId="0" fontId="55" fillId="0" borderId="0" xfId="392" applyFont="1" applyAlignment="1">
      <alignment horizontal="left"/>
    </xf>
    <xf numFmtId="0" fontId="101" fillId="0" borderId="0" xfId="392" applyFont="1"/>
    <xf numFmtId="0" fontId="63" fillId="0" borderId="0" xfId="392" applyFont="1" applyAlignment="1">
      <alignment horizontal="left"/>
    </xf>
    <xf numFmtId="0" fontId="55" fillId="0" borderId="0" xfId="392" applyFont="1"/>
    <xf numFmtId="0" fontId="128" fillId="0" borderId="0" xfId="392" applyFont="1" applyAlignment="1">
      <alignment horizontal="center" wrapText="1"/>
    </xf>
    <xf numFmtId="0" fontId="100" fillId="0" borderId="0" xfId="392" applyFont="1"/>
    <xf numFmtId="4" fontId="55" fillId="0" borderId="0" xfId="392" applyNumberFormat="1" applyFont="1" applyAlignment="1">
      <alignment horizontal="center"/>
    </xf>
    <xf numFmtId="4" fontId="55" fillId="0" borderId="0" xfId="392" applyNumberFormat="1" applyFont="1"/>
    <xf numFmtId="0" fontId="54" fillId="0" borderId="0" xfId="392" applyFont="1" applyAlignment="1">
      <alignment horizontal="center"/>
    </xf>
    <xf numFmtId="0" fontId="129" fillId="0" borderId="0" xfId="392" applyFont="1" applyAlignment="1">
      <alignment horizontal="left"/>
    </xf>
    <xf numFmtId="0" fontId="129" fillId="0" borderId="0" xfId="392" applyFont="1"/>
    <xf numFmtId="0" fontId="55" fillId="0" borderId="0" xfId="392" applyFont="1" applyAlignment="1">
      <alignment horizontal="center" wrapText="1"/>
    </xf>
    <xf numFmtId="4" fontId="54" fillId="0" borderId="0" xfId="392" applyNumberFormat="1" applyFont="1" applyAlignment="1">
      <alignment horizontal="center" vertical="center"/>
    </xf>
    <xf numFmtId="4" fontId="54" fillId="0" borderId="0" xfId="392" applyNumberFormat="1" applyFont="1" applyAlignment="1">
      <alignment vertical="center"/>
    </xf>
    <xf numFmtId="4" fontId="54" fillId="0" borderId="12" xfId="392" applyNumberFormat="1" applyFont="1" applyBorder="1" applyAlignment="1">
      <alignment vertical="center"/>
    </xf>
    <xf numFmtId="4" fontId="54" fillId="0" borderId="13" xfId="392" applyNumberFormat="1" applyFont="1" applyBorder="1" applyAlignment="1">
      <alignment vertical="center"/>
    </xf>
    <xf numFmtId="0" fontId="71" fillId="24" borderId="0" xfId="392" applyFont="1" applyFill="1" applyAlignment="1">
      <alignment horizontal="left"/>
    </xf>
    <xf numFmtId="0" fontId="68" fillId="24" borderId="0" xfId="392" applyFont="1" applyFill="1" applyAlignment="1">
      <alignment horizontal="left"/>
    </xf>
    <xf numFmtId="0" fontId="130" fillId="24" borderId="0" xfId="392" applyFont="1" applyFill="1"/>
    <xf numFmtId="0" fontId="70" fillId="24" borderId="0" xfId="392" applyFont="1" applyFill="1"/>
    <xf numFmtId="0" fontId="70" fillId="24" borderId="0" xfId="392" applyFont="1" applyFill="1" applyAlignment="1">
      <alignment horizontal="center" wrapText="1"/>
    </xf>
    <xf numFmtId="0" fontId="102" fillId="24" borderId="0" xfId="392" applyFont="1" applyFill="1"/>
    <xf numFmtId="4" fontId="69" fillId="24" borderId="0" xfId="392" applyNumberFormat="1" applyFont="1" applyFill="1"/>
    <xf numFmtId="0" fontId="69" fillId="24" borderId="0" xfId="392" applyFont="1" applyFill="1"/>
    <xf numFmtId="0" fontId="131" fillId="24" borderId="0" xfId="392" applyFont="1" applyFill="1" applyAlignment="1">
      <alignment horizontal="center" textRotation="90"/>
    </xf>
    <xf numFmtId="0" fontId="69" fillId="0" borderId="0" xfId="392" applyFont="1"/>
    <xf numFmtId="0" fontId="68" fillId="0" borderId="0" xfId="392" applyFont="1" applyAlignment="1">
      <alignment horizontal="left"/>
    </xf>
    <xf numFmtId="0" fontId="130" fillId="0" borderId="0" xfId="392" applyFont="1"/>
    <xf numFmtId="0" fontId="70" fillId="0" borderId="0" xfId="392" applyFont="1"/>
    <xf numFmtId="0" fontId="70" fillId="0" borderId="0" xfId="392" applyFont="1" applyAlignment="1">
      <alignment horizontal="center" wrapText="1"/>
    </xf>
    <xf numFmtId="0" fontId="102" fillId="0" borderId="0" xfId="392" applyFont="1"/>
    <xf numFmtId="4" fontId="69" fillId="0" borderId="0" xfId="392" applyNumberFormat="1" applyFont="1"/>
    <xf numFmtId="0" fontId="131" fillId="0" borderId="0" xfId="392" applyFont="1" applyAlignment="1">
      <alignment horizontal="center" textRotation="90"/>
    </xf>
    <xf numFmtId="0" fontId="71" fillId="0" borderId="0" xfId="392" applyFont="1" applyAlignment="1">
      <alignment horizontal="left"/>
    </xf>
    <xf numFmtId="0" fontId="35" fillId="0" borderId="0" xfId="336" applyAlignment="1">
      <alignment horizontal="left"/>
    </xf>
    <xf numFmtId="0" fontId="67" fillId="0" borderId="0" xfId="332" applyFont="1" applyAlignment="1">
      <alignment horizontal="left"/>
    </xf>
    <xf numFmtId="20" fontId="35" fillId="0" borderId="0" xfId="336" applyNumberFormat="1" applyAlignment="1">
      <alignment horizontal="left"/>
    </xf>
    <xf numFmtId="20" fontId="35" fillId="0" borderId="0" xfId="336" applyNumberFormat="1" applyAlignment="1">
      <alignment horizontal="center" wrapText="1"/>
    </xf>
    <xf numFmtId="20" fontId="100" fillId="0" borderId="0" xfId="336" applyNumberFormat="1" applyFont="1" applyAlignment="1">
      <alignment horizontal="center"/>
    </xf>
    <xf numFmtId="20" fontId="100" fillId="0" borderId="0" xfId="332" applyNumberFormat="1" applyFont="1" applyAlignment="1">
      <alignment horizontal="center"/>
    </xf>
    <xf numFmtId="0" fontId="100" fillId="0" borderId="0" xfId="336" applyFont="1" applyAlignment="1">
      <alignment horizontal="center"/>
    </xf>
    <xf numFmtId="4" fontId="67" fillId="0" borderId="0" xfId="336" applyNumberFormat="1" applyFont="1" applyAlignment="1">
      <alignment horizontal="center"/>
    </xf>
    <xf numFmtId="0" fontId="35" fillId="0" borderId="0" xfId="336" applyAlignment="1">
      <alignment horizontal="center"/>
    </xf>
    <xf numFmtId="0" fontId="67" fillId="24" borderId="0" xfId="336" applyFont="1" applyFill="1" applyAlignment="1">
      <alignment horizontal="center"/>
    </xf>
    <xf numFmtId="0" fontId="35" fillId="0" borderId="0" xfId="336"/>
    <xf numFmtId="0" fontId="35" fillId="0" borderId="0" xfId="392" applyFont="1" applyAlignment="1">
      <alignment horizontal="left"/>
    </xf>
    <xf numFmtId="167" fontId="35" fillId="0" borderId="0" xfId="336" applyNumberFormat="1" applyAlignment="1">
      <alignment horizontal="center" wrapText="1"/>
    </xf>
    <xf numFmtId="4" fontId="67" fillId="0" borderId="0" xfId="332" applyNumberFormat="1" applyFont="1" applyAlignment="1">
      <alignment horizontal="center"/>
    </xf>
    <xf numFmtId="20" fontId="55" fillId="0" borderId="0" xfId="332" applyNumberFormat="1" applyFont="1" applyAlignment="1">
      <alignment horizontal="center"/>
    </xf>
    <xf numFmtId="0" fontId="100" fillId="0" borderId="0" xfId="392" applyFont="1" applyAlignment="1">
      <alignment horizontal="center"/>
    </xf>
    <xf numFmtId="0" fontId="100" fillId="0" borderId="0" xfId="336" applyFont="1"/>
    <xf numFmtId="4" fontId="67" fillId="0" borderId="0" xfId="336" applyNumberFormat="1" applyFont="1"/>
    <xf numFmtId="0" fontId="54" fillId="0" borderId="0" xfId="332" applyFont="1" applyAlignment="1">
      <alignment horizontal="left"/>
    </xf>
    <xf numFmtId="4" fontId="67" fillId="0" borderId="0" xfId="392" applyNumberFormat="1" applyFont="1"/>
    <xf numFmtId="0" fontId="115" fillId="0" borderId="0" xfId="336" applyFont="1"/>
    <xf numFmtId="3" fontId="100" fillId="0" borderId="0" xfId="332" applyNumberFormat="1" applyFont="1" applyAlignment="1">
      <alignment horizontal="center"/>
    </xf>
    <xf numFmtId="3" fontId="100" fillId="0" borderId="0" xfId="336" applyNumberFormat="1" applyFont="1" applyAlignment="1">
      <alignment horizontal="center"/>
    </xf>
    <xf numFmtId="0" fontId="72" fillId="0" borderId="0" xfId="392" applyFont="1" applyAlignment="1">
      <alignment horizontal="left"/>
    </xf>
    <xf numFmtId="0" fontId="124" fillId="0" borderId="0" xfId="392" applyFont="1" applyAlignment="1">
      <alignment vertical="center"/>
    </xf>
    <xf numFmtId="0" fontId="94" fillId="0" borderId="0" xfId="392" applyFont="1" applyAlignment="1">
      <alignment horizontal="left" vertical="center"/>
    </xf>
    <xf numFmtId="4" fontId="73" fillId="0" borderId="0" xfId="392" applyNumberFormat="1" applyFont="1"/>
    <xf numFmtId="0" fontId="75" fillId="0" borderId="0" xfId="392" applyFont="1"/>
    <xf numFmtId="0" fontId="72" fillId="0" borderId="0" xfId="392" applyFont="1" applyAlignment="1">
      <alignment horizontal="left" vertical="center"/>
    </xf>
    <xf numFmtId="0" fontId="76" fillId="0" borderId="0" xfId="392" applyFont="1" applyAlignment="1">
      <alignment vertical="center"/>
    </xf>
    <xf numFmtId="4" fontId="103" fillId="0" borderId="0" xfId="392" applyNumberFormat="1" applyFont="1"/>
    <xf numFmtId="0" fontId="106" fillId="0" borderId="0" xfId="392" applyFont="1"/>
    <xf numFmtId="0" fontId="88" fillId="0" borderId="0" xfId="392" applyFont="1" applyAlignment="1">
      <alignment vertical="center"/>
    </xf>
    <xf numFmtId="0" fontId="79" fillId="0" borderId="0" xfId="392" applyFont="1"/>
    <xf numFmtId="0" fontId="95" fillId="0" borderId="0" xfId="392" applyFont="1" applyAlignment="1">
      <alignment horizontal="left"/>
    </xf>
    <xf numFmtId="0" fontId="72" fillId="0" borderId="0" xfId="392" applyFont="1" applyAlignment="1">
      <alignment horizontal="center" vertical="center"/>
    </xf>
    <xf numFmtId="4" fontId="73" fillId="0" borderId="0" xfId="392" applyNumberFormat="1" applyFont="1" applyAlignment="1">
      <alignment horizontal="center"/>
    </xf>
    <xf numFmtId="0" fontId="72" fillId="0" borderId="0" xfId="392" applyFont="1"/>
    <xf numFmtId="0" fontId="76" fillId="0" borderId="0" xfId="392" applyFont="1" applyAlignment="1">
      <alignment horizontal="center"/>
    </xf>
    <xf numFmtId="0" fontId="73" fillId="0" borderId="0" xfId="392" applyFont="1" applyAlignment="1">
      <alignment horizontal="left"/>
    </xf>
    <xf numFmtId="0" fontId="106" fillId="0" borderId="0" xfId="392" applyFont="1" applyAlignment="1">
      <alignment horizontal="left"/>
    </xf>
    <xf numFmtId="0" fontId="103" fillId="0" borderId="0" xfId="392" applyFont="1" applyAlignment="1">
      <alignment horizontal="left"/>
    </xf>
    <xf numFmtId="0" fontId="104" fillId="0" borderId="0" xfId="392" applyFont="1"/>
    <xf numFmtId="0" fontId="105" fillId="0" borderId="0" xfId="392" applyFont="1" applyAlignment="1">
      <alignment horizontal="left"/>
    </xf>
    <xf numFmtId="0" fontId="105" fillId="0" borderId="0" xfId="392" applyFont="1"/>
    <xf numFmtId="167" fontId="105" fillId="0" borderId="0" xfId="392" applyNumberFormat="1" applyFont="1" applyAlignment="1">
      <alignment horizontal="center" wrapText="1"/>
    </xf>
    <xf numFmtId="0" fontId="119" fillId="0" borderId="0" xfId="392" applyFont="1"/>
    <xf numFmtId="0" fontId="127" fillId="0" borderId="0" xfId="392" applyFont="1" applyAlignment="1">
      <alignment horizontal="left"/>
    </xf>
    <xf numFmtId="0" fontId="72" fillId="0" borderId="0" xfId="392" applyFont="1" applyAlignment="1">
      <alignment horizontal="center" wrapText="1"/>
    </xf>
    <xf numFmtId="0" fontId="89" fillId="0" borderId="0" xfId="392" applyFont="1"/>
    <xf numFmtId="4" fontId="103" fillId="0" borderId="0" xfId="392" applyNumberFormat="1" applyFont="1" applyAlignment="1">
      <alignment horizontal="center"/>
    </xf>
    <xf numFmtId="0" fontId="104" fillId="0" borderId="0" xfId="392" applyFont="1" applyAlignment="1">
      <alignment horizontal="center"/>
    </xf>
    <xf numFmtId="0" fontId="75" fillId="0" borderId="0" xfId="392" applyFont="1" applyAlignment="1">
      <alignment horizontal="left"/>
    </xf>
    <xf numFmtId="0" fontId="90" fillId="0" borderId="0" xfId="392" applyFont="1" applyAlignment="1">
      <alignment horizontal="left"/>
    </xf>
    <xf numFmtId="0" fontId="75" fillId="0" borderId="0" xfId="392" applyFont="1" applyAlignment="1">
      <alignment horizontal="center" wrapText="1"/>
    </xf>
    <xf numFmtId="4" fontId="75" fillId="0" borderId="0" xfId="392" applyNumberFormat="1" applyFont="1" applyAlignment="1">
      <alignment horizontal="center"/>
    </xf>
    <xf numFmtId="4" fontId="75" fillId="0" borderId="0" xfId="392" applyNumberFormat="1" applyFont="1"/>
    <xf numFmtId="0" fontId="35" fillId="0" borderId="0" xfId="336" applyFont="1" applyAlignment="1">
      <alignment horizontal="left"/>
    </xf>
    <xf numFmtId="20" fontId="35" fillId="0" borderId="0" xfId="336" applyNumberFormat="1" applyFont="1" applyAlignment="1">
      <alignment horizontal="center" wrapText="1"/>
    </xf>
    <xf numFmtId="0" fontId="35" fillId="0" borderId="0" xfId="336" applyFont="1"/>
    <xf numFmtId="0" fontId="109" fillId="0" borderId="0" xfId="392" applyFont="1" applyAlignment="1">
      <alignment vertical="center"/>
    </xf>
    <xf numFmtId="0" fontId="70" fillId="0" borderId="0" xfId="392" applyFont="1" applyAlignment="1">
      <alignment horizontal="left" vertical="center"/>
    </xf>
    <xf numFmtId="0" fontId="35" fillId="0" borderId="0" xfId="392" applyFont="1" applyAlignment="1">
      <alignment vertical="center"/>
    </xf>
    <xf numFmtId="167" fontId="35" fillId="0" borderId="0" xfId="332" applyNumberFormat="1" applyFont="1" applyAlignment="1">
      <alignment horizontal="center" wrapText="1"/>
    </xf>
    <xf numFmtId="0" fontId="35" fillId="0" borderId="0" xfId="392" applyFont="1" applyAlignment="1">
      <alignment horizontal="left" vertical="center"/>
    </xf>
    <xf numFmtId="0" fontId="54" fillId="0" borderId="0" xfId="392" applyFont="1" applyAlignment="1">
      <alignment vertical="center"/>
    </xf>
    <xf numFmtId="4" fontId="137" fillId="0" borderId="0" xfId="392" applyNumberFormat="1" applyFont="1"/>
    <xf numFmtId="0" fontId="118" fillId="0" borderId="0" xfId="392" applyFont="1"/>
    <xf numFmtId="167" fontId="35" fillId="0" borderId="0" xfId="392" applyNumberFormat="1" applyFont="1" applyAlignment="1">
      <alignment horizontal="center" wrapText="1"/>
    </xf>
    <xf numFmtId="0" fontId="99" fillId="0" borderId="0" xfId="392" applyFont="1" applyAlignment="1">
      <alignment vertical="center"/>
    </xf>
    <xf numFmtId="0" fontId="109" fillId="0" borderId="0" xfId="243" applyFont="1" applyAlignment="1">
      <alignment vertical="center"/>
    </xf>
    <xf numFmtId="49" fontId="35" fillId="0" borderId="0" xfId="244" applyNumberFormat="1" applyFont="1" applyFill="1" applyBorder="1" applyAlignment="1">
      <alignment horizontal="center"/>
    </xf>
    <xf numFmtId="0" fontId="70" fillId="0" borderId="0" xfId="243" applyFont="1" applyAlignment="1">
      <alignment horizontal="left" vertical="center"/>
    </xf>
    <xf numFmtId="0" fontId="70" fillId="0" borderId="0" xfId="243" applyFont="1" applyAlignment="1">
      <alignment horizontal="left"/>
    </xf>
    <xf numFmtId="0" fontId="99" fillId="0" borderId="0" xfId="243" applyFont="1" applyFill="1" applyAlignment="1">
      <alignment horizontal="center" vertical="center"/>
    </xf>
    <xf numFmtId="4" fontId="67" fillId="0" borderId="0" xfId="243" applyNumberFormat="1" applyFont="1" applyFill="1" applyBorder="1" applyAlignment="1">
      <alignment horizontal="center"/>
    </xf>
    <xf numFmtId="0" fontId="109" fillId="0" borderId="0" xfId="243" applyFont="1" applyFill="1"/>
    <xf numFmtId="0" fontId="70" fillId="0" borderId="0" xfId="243" applyFont="1" applyFill="1" applyAlignment="1">
      <alignment horizontal="left"/>
    </xf>
    <xf numFmtId="0" fontId="109" fillId="0" borderId="0" xfId="243" applyFont="1" applyFill="1" applyAlignment="1">
      <alignment vertical="center"/>
    </xf>
    <xf numFmtId="0" fontId="70" fillId="0" borderId="0" xfId="243" applyFont="1" applyFill="1" applyAlignment="1">
      <alignment horizontal="left" vertical="center"/>
    </xf>
    <xf numFmtId="2" fontId="67" fillId="0" borderId="0" xfId="244" applyNumberFormat="1" applyFont="1" applyFill="1" applyBorder="1" applyAlignment="1">
      <alignment horizontal="left"/>
    </xf>
    <xf numFmtId="2" fontId="54" fillId="0" borderId="0" xfId="243" applyNumberFormat="1" applyFont="1" applyAlignment="1">
      <alignment vertical="center"/>
    </xf>
    <xf numFmtId="2" fontId="35" fillId="0" borderId="0" xfId="243" applyNumberFormat="1" applyFont="1" applyFill="1" applyAlignment="1">
      <alignment horizontal="left" vertical="center"/>
    </xf>
    <xf numFmtId="2" fontId="35" fillId="0" borderId="0" xfId="244" applyNumberFormat="1" applyFont="1" applyFill="1" applyBorder="1" applyAlignment="1">
      <alignment horizontal="center" wrapText="1"/>
    </xf>
    <xf numFmtId="2" fontId="100" fillId="0" borderId="0" xfId="243" applyNumberFormat="1" applyFont="1" applyFill="1" applyBorder="1"/>
    <xf numFmtId="2" fontId="99" fillId="0" borderId="0" xfId="243" applyNumberFormat="1" applyFont="1" applyFill="1" applyAlignment="1">
      <alignment vertical="center"/>
    </xf>
    <xf numFmtId="0" fontId="67" fillId="24" borderId="0" xfId="246" applyFont="1" applyFill="1" applyBorder="1" applyAlignment="1">
      <alignment horizontal="center"/>
    </xf>
    <xf numFmtId="0" fontId="67" fillId="0" borderId="0" xfId="246" applyFont="1" applyFill="1" applyBorder="1" applyAlignment="1">
      <alignment horizontal="center"/>
    </xf>
    <xf numFmtId="2" fontId="55" fillId="0" borderId="0" xfId="243" applyNumberFormat="1" applyFont="1" applyFill="1" applyBorder="1"/>
    <xf numFmtId="0" fontId="71" fillId="0" borderId="0" xfId="291" applyFont="1"/>
    <xf numFmtId="0" fontId="69" fillId="0" borderId="0" xfId="291" applyFont="1" applyAlignment="1">
      <alignment horizontal="center"/>
    </xf>
    <xf numFmtId="0" fontId="70" fillId="0" borderId="0" xfId="291" applyFont="1"/>
    <xf numFmtId="0" fontId="68" fillId="0" borderId="19" xfId="291" applyFont="1" applyBorder="1"/>
    <xf numFmtId="0" fontId="54" fillId="0" borderId="19" xfId="244" applyFont="1" applyBorder="1" applyAlignment="1">
      <alignment horizontal="left"/>
    </xf>
    <xf numFmtId="0" fontId="70" fillId="0" borderId="19" xfId="291" applyFont="1" applyBorder="1" applyAlignment="1">
      <alignment horizontal="center"/>
    </xf>
    <xf numFmtId="4" fontId="67" fillId="0" borderId="10" xfId="261" applyNumberFormat="1" applyFont="1" applyBorder="1" applyAlignment="1">
      <alignment horizontal="center"/>
    </xf>
    <xf numFmtId="0" fontId="67" fillId="24" borderId="0" xfId="261" applyFont="1" applyFill="1" applyAlignment="1">
      <alignment horizontal="center"/>
    </xf>
    <xf numFmtId="0" fontId="67" fillId="0" borderId="0" xfId="261" applyFont="1" applyAlignment="1">
      <alignment horizontal="center"/>
    </xf>
    <xf numFmtId="0" fontId="67" fillId="0" borderId="0" xfId="261" applyFont="1" applyAlignment="1">
      <alignment horizontal="left"/>
    </xf>
    <xf numFmtId="0" fontId="70" fillId="0" borderId="0" xfId="291" applyFont="1" applyAlignment="1">
      <alignment horizontal="center"/>
    </xf>
    <xf numFmtId="0" fontId="54" fillId="0" borderId="0" xfId="244" applyFont="1" applyAlignment="1">
      <alignment horizontal="left"/>
    </xf>
    <xf numFmtId="0" fontId="54" fillId="0" borderId="19" xfId="332" applyFont="1" applyBorder="1" applyAlignment="1">
      <alignment horizontal="left"/>
    </xf>
    <xf numFmtId="0" fontId="67" fillId="0" borderId="0" xfId="244" applyFont="1" applyBorder="1" applyAlignment="1">
      <alignment horizontal="left"/>
    </xf>
    <xf numFmtId="0" fontId="70" fillId="0" borderId="0" xfId="291" applyFont="1" applyBorder="1" applyAlignment="1">
      <alignment horizontal="center"/>
    </xf>
    <xf numFmtId="4" fontId="67" fillId="0" borderId="0" xfId="261" applyNumberFormat="1" applyFont="1" applyBorder="1" applyAlignment="1">
      <alignment horizontal="center"/>
    </xf>
    <xf numFmtId="0" fontId="67" fillId="0" borderId="0" xfId="244" applyFont="1" applyAlignment="1">
      <alignment horizontal="left"/>
    </xf>
    <xf numFmtId="4" fontId="67" fillId="0" borderId="0" xfId="261" applyNumberFormat="1" applyFont="1" applyAlignment="1">
      <alignment horizontal="center"/>
    </xf>
    <xf numFmtId="0" fontId="67" fillId="0" borderId="0" xfId="291" applyFont="1"/>
    <xf numFmtId="0" fontId="137" fillId="0" borderId="0" xfId="291" applyFont="1"/>
    <xf numFmtId="0" fontId="35" fillId="0" borderId="0" xfId="291" applyFont="1" applyAlignment="1">
      <alignment horizontal="left"/>
    </xf>
    <xf numFmtId="0" fontId="67" fillId="0" borderId="0" xfId="291" applyFont="1" applyAlignment="1">
      <alignment horizontal="left"/>
    </xf>
    <xf numFmtId="0" fontId="70" fillId="0" borderId="0" xfId="274" applyFont="1"/>
    <xf numFmtId="0" fontId="68" fillId="0" borderId="19" xfId="274" applyFont="1" applyBorder="1"/>
    <xf numFmtId="0" fontId="70" fillId="0" borderId="19" xfId="274" applyFont="1" applyBorder="1" applyAlignment="1">
      <alignment horizontal="center"/>
    </xf>
    <xf numFmtId="4" fontId="67" fillId="0" borderId="10" xfId="261" applyNumberFormat="1" applyFont="1" applyFill="1" applyBorder="1" applyAlignment="1">
      <alignment horizontal="center"/>
    </xf>
    <xf numFmtId="0" fontId="70" fillId="0" borderId="0" xfId="274" applyFont="1" applyAlignment="1">
      <alignment horizontal="center"/>
    </xf>
    <xf numFmtId="0" fontId="35" fillId="0" borderId="0" xfId="274" applyFont="1" applyAlignment="1">
      <alignment horizontal="left"/>
    </xf>
    <xf numFmtId="0" fontId="67" fillId="0" borderId="0" xfId="274" applyFont="1" applyAlignment="1">
      <alignment horizontal="left"/>
    </xf>
    <xf numFmtId="0" fontId="54" fillId="0" borderId="0" xfId="392" applyFont="1"/>
    <xf numFmtId="0" fontId="35" fillId="0" borderId="0" xfId="392" applyFont="1"/>
    <xf numFmtId="4" fontId="67" fillId="0" borderId="0" xfId="392" applyNumberFormat="1" applyFont="1" applyAlignment="1">
      <alignment horizontal="center"/>
    </xf>
    <xf numFmtId="0" fontId="35" fillId="0" borderId="0" xfId="243" applyFont="1" applyAlignment="1">
      <alignment horizontal="left"/>
    </xf>
    <xf numFmtId="0" fontId="67" fillId="0" borderId="0" xfId="243" applyFont="1" applyAlignment="1">
      <alignment horizontal="left"/>
    </xf>
    <xf numFmtId="0" fontId="55" fillId="0" borderId="0" xfId="243" applyFont="1" applyAlignment="1">
      <alignment horizontal="center"/>
    </xf>
    <xf numFmtId="0" fontId="139" fillId="0" borderId="0" xfId="243" applyFont="1" applyAlignment="1">
      <alignment horizontal="center"/>
    </xf>
    <xf numFmtId="0" fontId="54" fillId="0" borderId="0" xfId="243" applyFont="1" applyAlignment="1">
      <alignment horizontal="center"/>
    </xf>
    <xf numFmtId="0" fontId="140" fillId="0" borderId="0" xfId="392" applyFont="1" applyAlignment="1">
      <alignment horizontal="left"/>
    </xf>
    <xf numFmtId="0" fontId="67" fillId="0" borderId="0" xfId="392" applyFont="1" applyAlignment="1">
      <alignment horizontal="left"/>
    </xf>
    <xf numFmtId="0" fontId="98" fillId="0" borderId="0" xfId="392" applyFont="1" applyAlignment="1">
      <alignment horizontal="left"/>
    </xf>
    <xf numFmtId="0" fontId="141" fillId="0" borderId="0" xfId="392" applyFont="1"/>
    <xf numFmtId="0" fontId="140" fillId="0" borderId="0" xfId="392" applyFont="1"/>
    <xf numFmtId="167" fontId="140" fillId="0" borderId="0" xfId="392" applyNumberFormat="1" applyFont="1" applyAlignment="1">
      <alignment horizontal="center" wrapText="1"/>
    </xf>
    <xf numFmtId="0" fontId="108" fillId="0" borderId="0" xfId="392" applyFont="1"/>
    <xf numFmtId="4" fontId="142" fillId="0" borderId="0" xfId="392" applyNumberFormat="1" applyFont="1" applyAlignment="1">
      <alignment horizontal="center"/>
    </xf>
    <xf numFmtId="4" fontId="142" fillId="0" borderId="0" xfId="392" applyNumberFormat="1" applyFont="1"/>
    <xf numFmtId="0" fontId="98" fillId="0" borderId="0" xfId="392" applyFont="1"/>
    <xf numFmtId="0" fontId="143" fillId="0" borderId="0" xfId="392" applyFont="1" applyAlignment="1">
      <alignment vertical="center"/>
    </xf>
    <xf numFmtId="0" fontId="144" fillId="0" borderId="0" xfId="243" applyFont="1" applyFill="1" applyBorder="1" applyAlignment="1">
      <alignment horizontal="left"/>
    </xf>
    <xf numFmtId="0" fontId="67" fillId="0" borderId="0" xfId="243" applyFont="1" applyFill="1" applyBorder="1"/>
    <xf numFmtId="0" fontId="98" fillId="0" borderId="0" xfId="0" applyFont="1" applyAlignment="1">
      <alignment horizontal="left"/>
    </xf>
    <xf numFmtId="0" fontId="143" fillId="0" borderId="0" xfId="0" applyFont="1" applyAlignment="1">
      <alignment vertical="center"/>
    </xf>
    <xf numFmtId="0" fontId="141" fillId="0" borderId="0" xfId="0" applyFont="1"/>
    <xf numFmtId="0" fontId="140" fillId="0" borderId="0" xfId="0" applyFont="1" applyAlignment="1">
      <alignment horizontal="left"/>
    </xf>
    <xf numFmtId="0" fontId="140" fillId="0" borderId="0" xfId="0" applyFont="1"/>
    <xf numFmtId="167" fontId="140" fillId="0" borderId="0" xfId="0" applyNumberFormat="1" applyFont="1" applyAlignment="1">
      <alignment horizontal="center" wrapText="1"/>
    </xf>
    <xf numFmtId="4" fontId="142" fillId="0" borderId="0" xfId="0" applyNumberFormat="1" applyFont="1" applyAlignment="1">
      <alignment horizontal="center"/>
    </xf>
    <xf numFmtId="4" fontId="142" fillId="0" borderId="0" xfId="0" applyNumberFormat="1" applyFont="1"/>
    <xf numFmtId="0" fontId="98" fillId="0" borderId="0" xfId="0" applyFont="1"/>
    <xf numFmtId="0" fontId="54" fillId="0" borderId="0" xfId="0" applyFont="1" applyAlignment="1">
      <alignment horizontal="center"/>
    </xf>
    <xf numFmtId="0" fontId="67" fillId="0" borderId="0" xfId="243" applyFont="1" applyFill="1" applyBorder="1" applyAlignment="1">
      <alignment horizontal="left"/>
    </xf>
    <xf numFmtId="0" fontId="98" fillId="0" borderId="0" xfId="243" applyFont="1" applyFill="1" applyBorder="1" applyAlignment="1">
      <alignment horizontal="left"/>
    </xf>
    <xf numFmtId="0" fontId="142" fillId="0" borderId="0" xfId="243" applyFont="1" applyFill="1" applyBorder="1"/>
    <xf numFmtId="0" fontId="140" fillId="0" borderId="0" xfId="243" applyFont="1" applyFill="1" applyBorder="1" applyAlignment="1">
      <alignment horizontal="left"/>
    </xf>
    <xf numFmtId="0" fontId="140" fillId="0" borderId="0" xfId="243" applyFont="1" applyFill="1" applyBorder="1" applyAlignment="1">
      <alignment horizontal="center"/>
    </xf>
    <xf numFmtId="0" fontId="140" fillId="0" borderId="0" xfId="243" applyFont="1" applyFill="1" applyBorder="1"/>
    <xf numFmtId="0" fontId="98" fillId="0" borderId="0" xfId="243" applyFont="1" applyFill="1" applyBorder="1"/>
    <xf numFmtId="0" fontId="35" fillId="0" borderId="0" xfId="245" applyFont="1"/>
    <xf numFmtId="0" fontId="35" fillId="0" borderId="0" xfId="244" applyFont="1"/>
    <xf numFmtId="0" fontId="144" fillId="0" borderId="0" xfId="245" applyFont="1"/>
    <xf numFmtId="0" fontId="35" fillId="0" borderId="0" xfId="245" applyFont="1" applyAlignment="1">
      <alignment horizontal="center"/>
    </xf>
    <xf numFmtId="0" fontId="100" fillId="0" borderId="0" xfId="287" applyFont="1"/>
    <xf numFmtId="0" fontId="35" fillId="0" borderId="0" xfId="244" applyFont="1" applyAlignment="1">
      <alignment horizontal="center"/>
    </xf>
    <xf numFmtId="0" fontId="145" fillId="0" borderId="0" xfId="243" applyFont="1" applyAlignment="1">
      <alignment horizontal="left"/>
    </xf>
    <xf numFmtId="0" fontId="35" fillId="0" borderId="0" xfId="332" applyFont="1"/>
    <xf numFmtId="0" fontId="115" fillId="0" borderId="0" xfId="332" applyFont="1"/>
    <xf numFmtId="0" fontId="144" fillId="0" borderId="0" xfId="245" applyFont="1" applyAlignment="1">
      <alignment horizontal="center"/>
    </xf>
    <xf numFmtId="0" fontId="2" fillId="0" borderId="0" xfId="388" applyFont="1"/>
    <xf numFmtId="0" fontId="146" fillId="0" borderId="0" xfId="244" applyFont="1"/>
    <xf numFmtId="0" fontId="117" fillId="0" borderId="0" xfId="244" applyFont="1"/>
    <xf numFmtId="0" fontId="146" fillId="0" borderId="0" xfId="245" applyFont="1"/>
    <xf numFmtId="0" fontId="117" fillId="0" borderId="0" xfId="244" applyFont="1" applyAlignment="1">
      <alignment horizontal="center"/>
    </xf>
    <xf numFmtId="0" fontId="100" fillId="0" borderId="0" xfId="244" applyFont="1" applyAlignment="1">
      <alignment horizontal="left"/>
    </xf>
    <xf numFmtId="0" fontId="100" fillId="0" borderId="0" xfId="245" applyFont="1"/>
    <xf numFmtId="0" fontId="100" fillId="0" borderId="0" xfId="244" quotePrefix="1" applyFont="1"/>
    <xf numFmtId="3" fontId="147" fillId="0" borderId="0" xfId="244" applyNumberFormat="1" applyFont="1"/>
    <xf numFmtId="2" fontId="67" fillId="0" borderId="0" xfId="246" applyNumberFormat="1" applyFont="1" applyFill="1" applyBorder="1" applyAlignment="1">
      <alignment horizontal="center"/>
    </xf>
    <xf numFmtId="0" fontId="139" fillId="0" borderId="0" xfId="243" applyFont="1" applyFill="1" applyBorder="1" applyAlignment="1">
      <alignment horizontal="center"/>
    </xf>
    <xf numFmtId="4" fontId="67" fillId="0" borderId="0" xfId="243" applyNumberFormat="1" applyFont="1" applyFill="1" applyBorder="1"/>
    <xf numFmtId="4" fontId="35" fillId="0" borderId="0" xfId="121" applyNumberFormat="1" applyFont="1" applyFill="1" applyBorder="1"/>
    <xf numFmtId="0" fontId="71" fillId="0" borderId="0" xfId="0" applyFont="1" applyAlignment="1">
      <alignment horizontal="left"/>
    </xf>
    <xf numFmtId="0" fontId="68" fillId="0" borderId="0" xfId="0" applyFont="1" applyAlignment="1">
      <alignment horizontal="left"/>
    </xf>
    <xf numFmtId="0" fontId="67" fillId="0" borderId="0" xfId="120" applyFont="1" applyFill="1" applyBorder="1" applyAlignment="1">
      <alignment horizontal="left"/>
    </xf>
    <xf numFmtId="167" fontId="35" fillId="0" borderId="0" xfId="0" applyNumberFormat="1" applyFont="1" applyFill="1" applyBorder="1" applyAlignment="1">
      <alignment horizontal="center"/>
    </xf>
    <xf numFmtId="0" fontId="67" fillId="0" borderId="0" xfId="0" applyFont="1" applyFill="1" applyBorder="1"/>
    <xf numFmtId="0" fontId="54" fillId="0" borderId="0" xfId="121" applyNumberFormat="1" applyFont="1" applyFill="1" applyBorder="1" applyAlignment="1">
      <alignment horizontal="center"/>
    </xf>
    <xf numFmtId="0" fontId="54" fillId="0" borderId="0" xfId="0" applyFont="1" applyFill="1" applyAlignment="1">
      <alignment vertical="center"/>
    </xf>
    <xf numFmtId="0" fontId="70" fillId="0" borderId="0" xfId="0" applyFont="1" applyFill="1" applyAlignment="1">
      <alignment horizontal="center" vertical="center"/>
    </xf>
    <xf numFmtId="167" fontId="35" fillId="0" borderId="0" xfId="120" applyNumberFormat="1" applyFont="1" applyFill="1" applyBorder="1" applyAlignment="1">
      <alignment horizontal="center"/>
    </xf>
    <xf numFmtId="0" fontId="54" fillId="0" borderId="0" xfId="0" applyFont="1" applyFill="1" applyBorder="1"/>
    <xf numFmtId="167" fontId="55" fillId="0" borderId="0" xfId="0" applyNumberFormat="1" applyFont="1" applyFill="1" applyBorder="1"/>
    <xf numFmtId="0" fontId="54" fillId="0" borderId="11" xfId="120" applyFont="1" applyFill="1" applyBorder="1" applyAlignment="1">
      <alignment horizontal="left"/>
    </xf>
    <xf numFmtId="0" fontId="67" fillId="0" borderId="12" xfId="0" applyFont="1" applyFill="1" applyBorder="1"/>
    <xf numFmtId="0" fontId="54" fillId="0" borderId="12" xfId="0" applyFont="1" applyFill="1" applyBorder="1" applyAlignment="1">
      <alignment horizontal="center"/>
    </xf>
    <xf numFmtId="0" fontId="35" fillId="0" borderId="12" xfId="0" applyFont="1" applyFill="1" applyBorder="1" applyAlignment="1">
      <alignment horizontal="center"/>
    </xf>
    <xf numFmtId="0" fontId="35" fillId="0" borderId="12" xfId="0" applyFont="1" applyFill="1" applyBorder="1"/>
    <xf numFmtId="0" fontId="55" fillId="0" borderId="12" xfId="0" applyFont="1" applyFill="1" applyBorder="1"/>
    <xf numFmtId="0" fontId="54" fillId="0" borderId="13" xfId="0" applyFont="1" applyFill="1" applyBorder="1" applyAlignment="1">
      <alignment horizontal="center"/>
    </xf>
    <xf numFmtId="0" fontId="142" fillId="0" borderId="0" xfId="0" applyFont="1" applyFill="1" applyBorder="1" applyAlignment="1">
      <alignment horizontal="left"/>
    </xf>
    <xf numFmtId="0" fontId="144" fillId="0" borderId="0" xfId="0" applyFont="1" applyFill="1" applyBorder="1" applyAlignment="1">
      <alignment horizontal="left"/>
    </xf>
    <xf numFmtId="0" fontId="142" fillId="0" borderId="0" xfId="0" applyFont="1" applyFill="1" applyBorder="1"/>
    <xf numFmtId="0" fontId="140" fillId="0" borderId="0" xfId="0" applyFont="1" applyFill="1" applyBorder="1" applyAlignment="1">
      <alignment horizontal="left"/>
    </xf>
    <xf numFmtId="0" fontId="140" fillId="0" borderId="0" xfId="0" applyFont="1" applyFill="1" applyBorder="1" applyAlignment="1">
      <alignment horizontal="center"/>
    </xf>
    <xf numFmtId="0" fontId="140" fillId="0" borderId="0" xfId="0" applyFont="1" applyFill="1" applyBorder="1"/>
    <xf numFmtId="0" fontId="141" fillId="0" borderId="0" xfId="0" applyFont="1" applyFill="1" applyBorder="1" applyAlignment="1">
      <alignment horizontal="center"/>
    </xf>
    <xf numFmtId="0" fontId="148" fillId="0" borderId="0" xfId="0" applyFont="1" applyFill="1" applyBorder="1"/>
    <xf numFmtId="0" fontId="35" fillId="0" borderId="0" xfId="0" applyFont="1" applyFill="1" applyAlignment="1">
      <alignment horizontal="center" vertical="center"/>
    </xf>
    <xf numFmtId="0" fontId="35" fillId="0" borderId="0" xfId="0" applyFont="1" applyFill="1" applyAlignment="1">
      <alignment horizontal="left" vertical="center"/>
    </xf>
    <xf numFmtId="2" fontId="35" fillId="0" borderId="0" xfId="0" applyNumberFormat="1" applyFont="1" applyFill="1" applyBorder="1" applyAlignment="1">
      <alignment vertical="center"/>
    </xf>
    <xf numFmtId="0" fontId="54" fillId="0" borderId="0" xfId="0" applyFont="1" applyFill="1" applyBorder="1" applyAlignment="1">
      <alignment horizontal="left"/>
    </xf>
    <xf numFmtId="0" fontId="149" fillId="0" borderId="0" xfId="0" applyFont="1" applyFill="1" applyBorder="1" applyAlignment="1">
      <alignment horizontal="left"/>
    </xf>
    <xf numFmtId="0" fontId="144" fillId="0" borderId="0" xfId="120" applyNumberFormat="1" applyFont="1" applyFill="1" applyBorder="1" applyAlignment="1">
      <alignment horizontal="center" vertical="center"/>
    </xf>
    <xf numFmtId="0" fontId="148" fillId="0" borderId="0" xfId="0" applyFont="1" applyFill="1" applyBorder="1" applyAlignment="1">
      <alignment horizontal="left"/>
    </xf>
    <xf numFmtId="0" fontId="144" fillId="0" borderId="0" xfId="0" applyFont="1" applyFill="1" applyBorder="1"/>
    <xf numFmtId="0" fontId="67" fillId="0" borderId="0" xfId="0" applyFont="1" applyFill="1" applyBorder="1" applyAlignment="1">
      <alignment horizontal="center"/>
    </xf>
    <xf numFmtId="0" fontId="35" fillId="0" borderId="0" xfId="0" applyFont="1" applyAlignment="1">
      <alignment horizontal="left"/>
    </xf>
    <xf numFmtId="0" fontId="35" fillId="0" borderId="0" xfId="0" applyFont="1" applyAlignment="1">
      <alignment horizontal="center"/>
    </xf>
    <xf numFmtId="0" fontId="62" fillId="0" borderId="0" xfId="246" applyFont="1" applyAlignment="1">
      <alignment horizontal="left"/>
    </xf>
    <xf numFmtId="0" fontId="55" fillId="0" borderId="0" xfId="393" applyFont="1" applyAlignment="1">
      <alignment horizontal="left"/>
    </xf>
    <xf numFmtId="0" fontId="101" fillId="0" borderId="0" xfId="393" applyFont="1"/>
    <xf numFmtId="0" fontId="63" fillId="0" borderId="0" xfId="393" applyFont="1" applyAlignment="1">
      <alignment horizontal="left"/>
    </xf>
    <xf numFmtId="0" fontId="55" fillId="0" borderId="0" xfId="393" applyFont="1"/>
    <xf numFmtId="0" fontId="128" fillId="0" borderId="0" xfId="393" applyFont="1" applyAlignment="1">
      <alignment horizontal="center" wrapText="1"/>
    </xf>
    <xf numFmtId="0" fontId="100" fillId="0" borderId="0" xfId="393" applyFont="1"/>
    <xf numFmtId="4" fontId="55" fillId="0" borderId="0" xfId="393" applyNumberFormat="1" applyFont="1" applyAlignment="1">
      <alignment horizontal="center"/>
    </xf>
    <xf numFmtId="4" fontId="55" fillId="0" borderId="0" xfId="393" applyNumberFormat="1" applyFont="1"/>
    <xf numFmtId="0" fontId="54" fillId="0" borderId="0" xfId="393" applyFont="1" applyAlignment="1">
      <alignment horizontal="center"/>
    </xf>
    <xf numFmtId="0" fontId="1" fillId="0" borderId="0" xfId="393"/>
    <xf numFmtId="0" fontId="65" fillId="0" borderId="0" xfId="246" applyFont="1" applyAlignment="1">
      <alignment horizontal="left"/>
    </xf>
    <xf numFmtId="0" fontId="1" fillId="0" borderId="0" xfId="393" applyAlignment="1">
      <alignment horizontal="center"/>
    </xf>
    <xf numFmtId="0" fontId="69" fillId="0" borderId="0" xfId="393" applyFont="1" applyAlignment="1">
      <alignment horizontal="left"/>
    </xf>
    <xf numFmtId="0" fontId="139" fillId="0" borderId="0" xfId="246" applyFont="1" applyAlignment="1">
      <alignment horizontal="center"/>
    </xf>
    <xf numFmtId="0" fontId="150" fillId="0" borderId="0" xfId="393" applyFont="1"/>
    <xf numFmtId="0" fontId="64" fillId="0" borderId="0" xfId="244" applyFont="1" applyAlignment="1">
      <alignment horizontal="left"/>
    </xf>
    <xf numFmtId="14" fontId="151" fillId="0" borderId="0" xfId="393" applyNumberFormat="1" applyFont="1" applyAlignment="1">
      <alignment horizontal="center"/>
    </xf>
    <xf numFmtId="0" fontId="151" fillId="0" borderId="0" xfId="393" applyFont="1" applyAlignment="1">
      <alignment horizontal="center"/>
    </xf>
    <xf numFmtId="0" fontId="139" fillId="0" borderId="0" xfId="246" applyFont="1" applyAlignment="1">
      <alignment wrapText="1"/>
    </xf>
    <xf numFmtId="4" fontId="67" fillId="0" borderId="10" xfId="244" applyNumberFormat="1" applyFont="1" applyBorder="1" applyAlignment="1">
      <alignment horizontal="center" vertical="center"/>
    </xf>
    <xf numFmtId="0" fontId="152" fillId="0" borderId="0" xfId="246" applyFont="1" applyAlignment="1">
      <alignment horizontal="left"/>
    </xf>
    <xf numFmtId="0" fontId="153" fillId="0" borderId="0" xfId="246" applyFont="1" applyAlignment="1">
      <alignment horizontal="left"/>
    </xf>
    <xf numFmtId="0" fontId="146" fillId="0" borderId="0" xfId="246" applyFont="1" applyAlignment="1">
      <alignment horizontal="left"/>
    </xf>
    <xf numFmtId="0" fontId="154" fillId="0" borderId="0" xfId="393" applyFont="1" applyAlignment="1">
      <alignment horizontal="left"/>
    </xf>
    <xf numFmtId="16" fontId="144" fillId="0" borderId="0" xfId="246" quotePrefix="1" applyNumberFormat="1" applyFont="1" applyAlignment="1">
      <alignment horizontal="center"/>
    </xf>
    <xf numFmtId="0" fontId="152" fillId="0" borderId="0" xfId="246" applyFont="1" applyAlignment="1">
      <alignment horizontal="center"/>
    </xf>
    <xf numFmtId="20" fontId="54" fillId="0" borderId="19" xfId="393" applyNumberFormat="1" applyFont="1" applyBorder="1" applyAlignment="1">
      <alignment horizontal="left"/>
    </xf>
    <xf numFmtId="0" fontId="154" fillId="0" borderId="19" xfId="393" applyFont="1" applyBorder="1" applyAlignment="1">
      <alignment horizontal="left"/>
    </xf>
    <xf numFmtId="0" fontId="152" fillId="0" borderId="19" xfId="246" applyFont="1" applyBorder="1" applyAlignment="1">
      <alignment horizontal="center"/>
    </xf>
    <xf numFmtId="0" fontId="152" fillId="0" borderId="0" xfId="393" applyFont="1" applyAlignment="1">
      <alignment horizontal="left"/>
    </xf>
    <xf numFmtId="20" fontId="155" fillId="0" borderId="0" xfId="393" applyNumberFormat="1" applyFont="1" applyAlignment="1">
      <alignment horizontal="left"/>
    </xf>
    <xf numFmtId="0" fontId="1" fillId="0" borderId="0" xfId="393" applyAlignment="1">
      <alignment horizontal="left"/>
    </xf>
    <xf numFmtId="0" fontId="35" fillId="0" borderId="0" xfId="246" applyAlignment="1">
      <alignment horizontal="left"/>
    </xf>
    <xf numFmtId="0" fontId="146" fillId="0" borderId="0" xfId="393" applyFont="1" applyAlignment="1">
      <alignment horizontal="center"/>
    </xf>
    <xf numFmtId="0" fontId="35" fillId="0" borderId="19" xfId="246" applyBorder="1" applyAlignment="1">
      <alignment horizontal="left"/>
    </xf>
    <xf numFmtId="3" fontId="67" fillId="0" borderId="19" xfId="244" applyNumberFormat="1" applyFont="1" applyBorder="1" applyAlignment="1">
      <alignment horizontal="center"/>
    </xf>
    <xf numFmtId="20" fontId="35" fillId="0" borderId="19" xfId="393" applyNumberFormat="1" applyFont="1" applyBorder="1" applyAlignment="1">
      <alignment horizontal="left"/>
    </xf>
    <xf numFmtId="0" fontId="154" fillId="0" borderId="19" xfId="393" applyFont="1" applyBorder="1"/>
    <xf numFmtId="0" fontId="1" fillId="0" borderId="19" xfId="393" applyBorder="1" applyAlignment="1">
      <alignment horizontal="center"/>
    </xf>
    <xf numFmtId="0" fontId="146" fillId="0" borderId="0" xfId="393" applyFont="1"/>
    <xf numFmtId="20" fontId="35" fillId="0" borderId="0" xfId="393" applyNumberFormat="1" applyFont="1" applyAlignment="1">
      <alignment horizontal="center"/>
    </xf>
    <xf numFmtId="0" fontId="154" fillId="0" borderId="0" xfId="393" applyFont="1"/>
    <xf numFmtId="3" fontId="54" fillId="0" borderId="0" xfId="244" applyNumberFormat="1" applyFont="1" applyAlignment="1">
      <alignment horizontal="center"/>
    </xf>
    <xf numFmtId="0" fontId="156" fillId="0" borderId="0" xfId="393" applyFont="1"/>
    <xf numFmtId="0" fontId="107" fillId="0" borderId="0" xfId="393" applyFont="1" applyAlignment="1">
      <alignment horizontal="left"/>
    </xf>
    <xf numFmtId="20" fontId="157" fillId="0" borderId="0" xfId="393" applyNumberFormat="1" applyFont="1" applyAlignment="1">
      <alignment horizontal="left"/>
    </xf>
    <xf numFmtId="20" fontId="146" fillId="0" borderId="0" xfId="393" applyNumberFormat="1" applyFont="1" applyAlignment="1">
      <alignment horizontal="center"/>
    </xf>
    <xf numFmtId="0" fontId="158" fillId="0" borderId="0" xfId="393" applyFont="1"/>
    <xf numFmtId="20" fontId="146" fillId="0" borderId="0" xfId="244" applyNumberFormat="1" applyFont="1" applyAlignment="1">
      <alignment horizontal="center"/>
    </xf>
    <xf numFmtId="0" fontId="144" fillId="0" borderId="0" xfId="244" applyFont="1"/>
    <xf numFmtId="4" fontId="35" fillId="0" borderId="0" xfId="393" applyNumberFormat="1" applyFont="1" applyAlignment="1">
      <alignment horizontal="center"/>
    </xf>
    <xf numFmtId="0" fontId="55" fillId="0" borderId="0" xfId="244" applyFont="1" applyAlignment="1">
      <alignment horizontal="right"/>
    </xf>
    <xf numFmtId="4" fontId="35" fillId="0" borderId="0" xfId="244" applyNumberFormat="1" applyAlignment="1">
      <alignment horizontal="center"/>
    </xf>
    <xf numFmtId="0" fontId="144" fillId="0" borderId="0" xfId="246" applyFont="1" applyAlignment="1">
      <alignment horizontal="center"/>
    </xf>
    <xf numFmtId="0" fontId="54" fillId="0" borderId="0" xfId="244" applyFont="1" applyAlignment="1">
      <alignment horizontal="right"/>
    </xf>
    <xf numFmtId="4" fontId="144" fillId="0" borderId="0" xfId="244" applyNumberFormat="1" applyFont="1" applyAlignment="1">
      <alignment horizontal="center"/>
    </xf>
    <xf numFmtId="0" fontId="35" fillId="0" borderId="0" xfId="393" applyFont="1" applyAlignment="1">
      <alignment horizontal="left"/>
    </xf>
    <xf numFmtId="0" fontId="67" fillId="0" borderId="0" xfId="393" applyFont="1" applyAlignment="1">
      <alignment horizontal="left"/>
    </xf>
    <xf numFmtId="9" fontId="0" fillId="0" borderId="0" xfId="395" applyFont="1"/>
    <xf numFmtId="20" fontId="144" fillId="0" borderId="0" xfId="393" applyNumberFormat="1" applyFont="1" applyAlignment="1">
      <alignment horizontal="left"/>
    </xf>
    <xf numFmtId="0" fontId="144" fillId="0" borderId="0" xfId="393" applyFont="1" applyAlignment="1">
      <alignment horizontal="left"/>
    </xf>
    <xf numFmtId="20" fontId="115" fillId="0" borderId="0" xfId="393" applyNumberFormat="1" applyFont="1" applyAlignment="1">
      <alignment horizontal="left"/>
    </xf>
    <xf numFmtId="0" fontId="35" fillId="0" borderId="0" xfId="393" applyFont="1"/>
    <xf numFmtId="20" fontId="144" fillId="0" borderId="19" xfId="393" applyNumberFormat="1" applyFont="1" applyBorder="1" applyAlignment="1">
      <alignment horizontal="left"/>
    </xf>
    <xf numFmtId="20" fontId="35" fillId="0" borderId="19" xfId="244" applyNumberFormat="1" applyBorder="1" applyAlignment="1">
      <alignment horizontal="center"/>
    </xf>
    <xf numFmtId="0" fontId="99" fillId="0" borderId="0" xfId="244" applyFont="1" applyAlignment="1">
      <alignment horizontal="left"/>
    </xf>
    <xf numFmtId="0" fontId="152" fillId="0" borderId="0" xfId="0" applyFont="1" applyAlignment="1">
      <alignment horizontal="left"/>
    </xf>
    <xf numFmtId="0" fontId="159" fillId="0" borderId="0" xfId="0" applyFont="1"/>
    <xf numFmtId="0" fontId="154" fillId="0" borderId="0" xfId="0" applyFont="1"/>
    <xf numFmtId="20" fontId="35" fillId="0" borderId="0" xfId="244" applyNumberFormat="1" applyAlignment="1">
      <alignment horizontal="center"/>
    </xf>
    <xf numFmtId="0" fontId="158" fillId="0" borderId="0" xfId="0" applyFont="1"/>
    <xf numFmtId="20" fontId="115" fillId="0" borderId="0" xfId="0" applyNumberFormat="1" applyFont="1" applyAlignment="1">
      <alignment horizontal="left"/>
    </xf>
    <xf numFmtId="4" fontId="146" fillId="0" borderId="0" xfId="0" applyNumberFormat="1" applyFont="1" applyAlignment="1">
      <alignment horizontal="center"/>
    </xf>
    <xf numFmtId="0" fontId="101" fillId="0" borderId="19" xfId="244" applyFont="1" applyBorder="1" applyAlignment="1">
      <alignment horizontal="left"/>
    </xf>
    <xf numFmtId="0" fontId="35" fillId="0" borderId="19" xfId="244" applyBorder="1"/>
    <xf numFmtId="0" fontId="158" fillId="0" borderId="0" xfId="0" applyFont="1" applyAlignment="1">
      <alignment horizontal="center"/>
    </xf>
    <xf numFmtId="0" fontId="154" fillId="0" borderId="19" xfId="0" applyFont="1" applyBorder="1"/>
    <xf numFmtId="0" fontId="160" fillId="0" borderId="0" xfId="393" applyFont="1" applyAlignment="1">
      <alignment vertical="center"/>
    </xf>
    <xf numFmtId="0" fontId="1" fillId="0" borderId="0" xfId="393" applyAlignment="1">
      <alignment vertical="center"/>
    </xf>
    <xf numFmtId="169" fontId="161" fillId="0" borderId="0" xfId="396" applyNumberFormat="1" applyFont="1"/>
    <xf numFmtId="0" fontId="115" fillId="0" borderId="0" xfId="246" applyFont="1" applyAlignment="1">
      <alignment horizontal="left"/>
    </xf>
    <xf numFmtId="0" fontId="162" fillId="0" borderId="0" xfId="393" applyFont="1"/>
    <xf numFmtId="0" fontId="105" fillId="0" borderId="0" xfId="393" applyFont="1"/>
    <xf numFmtId="0" fontId="158" fillId="0" borderId="19" xfId="0" applyFont="1" applyBorder="1"/>
    <xf numFmtId="0" fontId="156" fillId="0" borderId="0" xfId="393" applyFont="1" applyAlignment="1">
      <alignment vertical="center"/>
    </xf>
    <xf numFmtId="3" fontId="67" fillId="0" borderId="0" xfId="332" applyNumberFormat="1" applyFont="1" applyFill="1" applyAlignment="1">
      <alignment horizontal="center" vertical="top"/>
    </xf>
    <xf numFmtId="3" fontId="67" fillId="0" borderId="0" xfId="244" applyNumberFormat="1" applyFont="1" applyFill="1" applyAlignment="1">
      <alignment horizontal="center" vertical="top"/>
    </xf>
    <xf numFmtId="3" fontId="67" fillId="0" borderId="0" xfId="261" applyNumberFormat="1" applyFont="1" applyFill="1" applyAlignment="1">
      <alignment horizontal="center"/>
    </xf>
    <xf numFmtId="0" fontId="64" fillId="24" borderId="0" xfId="392" applyFont="1" applyFill="1" applyAlignment="1">
      <alignment horizontal="left"/>
    </xf>
    <xf numFmtId="0" fontId="67" fillId="24" borderId="0" xfId="392" applyFont="1" applyFill="1" applyAlignment="1">
      <alignment horizontal="left"/>
    </xf>
    <xf numFmtId="0" fontId="54" fillId="24" borderId="0" xfId="392" applyFont="1" applyFill="1"/>
    <xf numFmtId="0" fontId="35" fillId="24" borderId="0" xfId="392" applyFont="1" applyFill="1" applyAlignment="1">
      <alignment horizontal="left"/>
    </xf>
    <xf numFmtId="0" fontId="35" fillId="24" borderId="0" xfId="392" applyFont="1" applyFill="1"/>
    <xf numFmtId="0" fontId="35" fillId="24" borderId="0" xfId="392" applyFont="1" applyFill="1" applyAlignment="1">
      <alignment horizontal="center" wrapText="1"/>
    </xf>
    <xf numFmtId="0" fontId="100" fillId="24" borderId="0" xfId="392" applyFont="1" applyFill="1"/>
    <xf numFmtId="49" fontId="35" fillId="0" borderId="0" xfId="332" applyNumberFormat="1" applyFont="1" applyAlignment="1">
      <alignment horizontal="left"/>
    </xf>
    <xf numFmtId="0" fontId="35" fillId="0" borderId="0" xfId="392" applyFont="1" applyAlignment="1">
      <alignment horizontal="center" vertical="center" wrapText="1"/>
    </xf>
    <xf numFmtId="0" fontId="100" fillId="0" borderId="0" xfId="392" applyFont="1" applyAlignment="1">
      <alignment horizontal="left" vertical="center"/>
    </xf>
    <xf numFmtId="4" fontId="67" fillId="0" borderId="0" xfId="392" applyNumberFormat="1" applyFont="1" applyAlignment="1">
      <alignment horizontal="center" vertical="center"/>
    </xf>
    <xf numFmtId="4" fontId="54" fillId="0" borderId="0" xfId="392" applyNumberFormat="1" applyFont="1" applyAlignment="1">
      <alignment horizontal="center"/>
    </xf>
    <xf numFmtId="2" fontId="67" fillId="0" borderId="0" xfId="392" applyNumberFormat="1" applyFont="1" applyAlignment="1">
      <alignment vertical="center"/>
    </xf>
    <xf numFmtId="2" fontId="35" fillId="0" borderId="0" xfId="392" applyNumberFormat="1" applyFont="1"/>
    <xf numFmtId="2" fontId="35" fillId="0" borderId="0" xfId="392" applyNumberFormat="1" applyFont="1" applyAlignment="1">
      <alignment vertical="center"/>
    </xf>
    <xf numFmtId="0" fontId="35" fillId="0" borderId="0" xfId="392" applyFont="1" applyAlignment="1">
      <alignment horizontal="center" wrapText="1"/>
    </xf>
    <xf numFmtId="0" fontId="54" fillId="0" borderId="0" xfId="336" applyFont="1" applyAlignment="1">
      <alignment horizontal="center" vertical="center" textRotation="90"/>
    </xf>
    <xf numFmtId="4" fontId="35" fillId="0" borderId="0" xfId="332" applyNumberFormat="1" applyFont="1" applyAlignment="1">
      <alignment horizontal="center"/>
    </xf>
    <xf numFmtId="0" fontId="64" fillId="0" borderId="0" xfId="243" applyFont="1" applyAlignment="1">
      <alignment horizontal="left"/>
    </xf>
    <xf numFmtId="0" fontId="54" fillId="0" borderId="0" xfId="243" applyFont="1" applyFill="1" applyBorder="1" applyAlignment="1">
      <alignment horizontal="left"/>
    </xf>
    <xf numFmtId="4" fontId="35" fillId="0" borderId="0" xfId="243" applyNumberFormat="1" applyFont="1" applyFill="1" applyBorder="1" applyAlignment="1">
      <alignment horizontal="center"/>
    </xf>
    <xf numFmtId="0" fontId="35" fillId="0" borderId="0" xfId="243" applyFont="1" applyFill="1" applyAlignment="1">
      <alignment horizontal="center" vertical="center"/>
    </xf>
    <xf numFmtId="0" fontId="35" fillId="0" borderId="0" xfId="243" applyFont="1" applyFill="1" applyAlignment="1">
      <alignment horizontal="left" vertical="center"/>
    </xf>
    <xf numFmtId="4" fontId="67" fillId="0" borderId="0" xfId="243" applyNumberFormat="1" applyFont="1" applyFill="1" applyBorder="1" applyAlignment="1">
      <alignment horizontal="center" vertical="center"/>
    </xf>
    <xf numFmtId="0" fontId="64" fillId="0" borderId="0" xfId="243" applyFont="1" applyFill="1" applyAlignment="1">
      <alignment horizontal="left"/>
    </xf>
    <xf numFmtId="0" fontId="144" fillId="0" borderId="0" xfId="243" applyFont="1" applyFill="1" applyBorder="1" applyAlignment="1">
      <alignment horizontal="center"/>
    </xf>
    <xf numFmtId="0" fontId="35" fillId="0" borderId="0" xfId="196" applyFont="1" applyAlignment="1" applyProtection="1">
      <alignment horizontal="left" vertical="center"/>
      <protection locked="0"/>
    </xf>
    <xf numFmtId="0" fontId="67" fillId="0" borderId="0" xfId="244" applyFont="1" applyAlignment="1" applyProtection="1">
      <alignment horizontal="left" vertical="center"/>
      <protection locked="0"/>
    </xf>
    <xf numFmtId="0" fontId="54" fillId="0" borderId="0" xfId="196" applyFont="1" applyAlignment="1" applyProtection="1">
      <alignment horizontal="center" vertical="center" wrapText="1"/>
      <protection locked="0"/>
    </xf>
    <xf numFmtId="167" fontId="35" fillId="0" borderId="0" xfId="244" applyNumberFormat="1" applyAlignment="1">
      <alignment horizontal="center" vertical="center" wrapText="1"/>
    </xf>
    <xf numFmtId="0" fontId="154" fillId="0" borderId="0" xfId="196" applyFont="1" applyAlignment="1">
      <alignment horizontal="center" vertical="center" wrapText="1"/>
    </xf>
    <xf numFmtId="0" fontId="100" fillId="0" borderId="0" xfId="196" applyFont="1" applyAlignment="1">
      <alignment horizontal="left" vertical="center"/>
    </xf>
    <xf numFmtId="43" fontId="67" fillId="0" borderId="23" xfId="385" applyFont="1" applyBorder="1" applyAlignment="1">
      <alignment vertical="center"/>
    </xf>
    <xf numFmtId="43" fontId="67" fillId="0" borderId="0" xfId="385" applyFont="1" applyBorder="1" applyAlignment="1">
      <alignment vertical="center"/>
    </xf>
    <xf numFmtId="0" fontId="146" fillId="0" borderId="0" xfId="196" applyFont="1"/>
    <xf numFmtId="0" fontId="154" fillId="0" borderId="0" xfId="196" applyFont="1" applyAlignment="1">
      <alignment horizontal="center" vertical="center"/>
    </xf>
    <xf numFmtId="43" fontId="67" fillId="0" borderId="0" xfId="385" applyFont="1" applyAlignment="1">
      <alignment vertical="center"/>
    </xf>
    <xf numFmtId="20" fontId="154" fillId="0" borderId="0" xfId="196" applyNumberFormat="1" applyFont="1" applyAlignment="1">
      <alignment horizontal="center" vertical="center"/>
    </xf>
    <xf numFmtId="0" fontId="137" fillId="24" borderId="0" xfId="336" applyFont="1" applyFill="1" applyAlignment="1">
      <alignment horizontal="center"/>
    </xf>
    <xf numFmtId="0" fontId="137" fillId="0" borderId="0" xfId="336" applyFont="1" applyAlignment="1">
      <alignment horizontal="center"/>
    </xf>
    <xf numFmtId="0" fontId="117" fillId="0" borderId="0" xfId="0" applyFont="1" applyAlignment="1">
      <alignment horizontal="left" vertical="center"/>
    </xf>
    <xf numFmtId="43" fontId="137" fillId="0" borderId="0" xfId="385" applyFont="1" applyAlignment="1">
      <alignment vertical="center"/>
    </xf>
    <xf numFmtId="0" fontId="106" fillId="0" borderId="0" xfId="196" applyFont="1"/>
    <xf numFmtId="0" fontId="103" fillId="0" borderId="0" xfId="0" applyFont="1"/>
    <xf numFmtId="43" fontId="67" fillId="0" borderId="0" xfId="385" applyFont="1" applyFill="1" applyAlignment="1">
      <alignment horizontal="center" vertical="center"/>
    </xf>
    <xf numFmtId="0" fontId="67" fillId="0" borderId="0" xfId="196" applyFont="1" applyAlignment="1">
      <alignment horizontal="left"/>
    </xf>
    <xf numFmtId="0" fontId="100" fillId="0" borderId="0" xfId="196" applyFont="1"/>
    <xf numFmtId="43" fontId="55" fillId="0" borderId="0" xfId="385" applyFont="1" applyFill="1" applyAlignment="1">
      <alignment horizontal="center"/>
    </xf>
    <xf numFmtId="0" fontId="55" fillId="0" borderId="0" xfId="196" applyFont="1"/>
    <xf numFmtId="0" fontId="64" fillId="0" borderId="0" xfId="392" applyFont="1" applyAlignment="1">
      <alignment horizontal="left"/>
    </xf>
    <xf numFmtId="0" fontId="115" fillId="24" borderId="0" xfId="336" applyFont="1" applyFill="1" applyAlignment="1">
      <alignment horizontal="center"/>
    </xf>
    <xf numFmtId="0" fontId="115" fillId="0" borderId="0" xfId="336" applyFont="1" applyAlignment="1">
      <alignment horizontal="center"/>
    </xf>
    <xf numFmtId="0" fontId="75" fillId="0" borderId="0" xfId="243" applyFont="1" applyAlignment="1">
      <alignment horizontal="center"/>
    </xf>
    <xf numFmtId="0" fontId="76" fillId="0" borderId="0" xfId="243" applyFont="1" applyAlignment="1">
      <alignment horizontal="center"/>
    </xf>
    <xf numFmtId="0" fontId="35" fillId="0" borderId="0" xfId="243" applyAlignment="1">
      <alignment horizontal="left"/>
    </xf>
    <xf numFmtId="0" fontId="35" fillId="0" borderId="0" xfId="243" applyAlignment="1">
      <alignment horizontal="center"/>
    </xf>
    <xf numFmtId="0" fontId="35" fillId="0" borderId="0" xfId="243"/>
    <xf numFmtId="0" fontId="137" fillId="0" borderId="0" xfId="243" applyFont="1"/>
    <xf numFmtId="0" fontId="35" fillId="0" borderId="0" xfId="243" applyAlignment="1">
      <alignment horizontal="left" vertical="top"/>
    </xf>
    <xf numFmtId="0" fontId="67" fillId="0" borderId="0" xfId="244" applyFont="1" applyAlignment="1">
      <alignment horizontal="left" vertical="top"/>
    </xf>
    <xf numFmtId="0" fontId="67" fillId="0" borderId="0" xfId="243" applyFont="1" applyAlignment="1">
      <alignment vertical="center" wrapText="1"/>
    </xf>
    <xf numFmtId="49" fontId="67" fillId="0" borderId="0" xfId="243" applyNumberFormat="1" applyFont="1" applyAlignment="1">
      <alignment horizontal="left" vertical="center" wrapText="1"/>
    </xf>
    <xf numFmtId="0" fontId="67" fillId="0" borderId="0" xfId="243" applyFont="1" applyAlignment="1">
      <alignment horizontal="center" vertical="center"/>
    </xf>
    <xf numFmtId="49" fontId="35" fillId="0" borderId="0" xfId="244" applyNumberFormat="1" applyAlignment="1">
      <alignment horizontal="center" vertical="center"/>
    </xf>
    <xf numFmtId="0" fontId="144" fillId="0" borderId="0" xfId="243" applyFont="1" applyAlignment="1">
      <alignment vertical="center"/>
    </xf>
    <xf numFmtId="0" fontId="35" fillId="0" borderId="0" xfId="243" applyAlignment="1">
      <alignment vertical="center"/>
    </xf>
    <xf numFmtId="0" fontId="55" fillId="0" borderId="0" xfId="243" applyFont="1" applyAlignment="1">
      <alignment vertical="center"/>
    </xf>
    <xf numFmtId="0" fontId="67" fillId="0" borderId="0" xfId="243" applyFont="1" applyAlignment="1">
      <alignment vertical="center"/>
    </xf>
    <xf numFmtId="0" fontId="67" fillId="24" borderId="0" xfId="121" applyFont="1" applyFill="1" applyAlignment="1">
      <alignment horizontal="center" vertical="center"/>
    </xf>
    <xf numFmtId="0" fontId="67" fillId="0" borderId="0" xfId="121" applyFont="1" applyAlignment="1">
      <alignment horizontal="center" vertical="center"/>
    </xf>
    <xf numFmtId="0" fontId="35" fillId="0" borderId="0" xfId="243" applyAlignment="1">
      <alignment horizontal="left" vertical="center"/>
    </xf>
    <xf numFmtId="0" fontId="35" fillId="0" borderId="0" xfId="243" applyAlignment="1">
      <alignment horizontal="center" vertical="center"/>
    </xf>
    <xf numFmtId="0" fontId="35" fillId="0" borderId="0" xfId="243" applyAlignment="1">
      <alignment horizontal="left" vertical="center" wrapText="1"/>
    </xf>
    <xf numFmtId="49" fontId="35" fillId="0" borderId="0" xfId="243" applyNumberFormat="1" applyAlignment="1">
      <alignment horizontal="left" vertical="center" wrapText="1"/>
    </xf>
    <xf numFmtId="0" fontId="55" fillId="0" borderId="0" xfId="243" applyFont="1" applyAlignment="1">
      <alignment horizontal="left"/>
    </xf>
    <xf numFmtId="0" fontId="35" fillId="0" borderId="0" xfId="121" applyFont="1" applyAlignment="1">
      <alignment horizontal="left"/>
    </xf>
    <xf numFmtId="0" fontId="54" fillId="0" borderId="0" xfId="121" applyFont="1" applyAlignment="1">
      <alignment horizontal="left"/>
    </xf>
    <xf numFmtId="0" fontId="146" fillId="0" borderId="0" xfId="243" applyFont="1"/>
    <xf numFmtId="0" fontId="67" fillId="0" borderId="0" xfId="243" applyFont="1" applyAlignment="1">
      <alignment vertical="top"/>
    </xf>
    <xf numFmtId="0" fontId="54" fillId="0" borderId="0" xfId="243" applyFont="1"/>
    <xf numFmtId="0" fontId="67" fillId="0" borderId="0" xfId="243" applyFont="1" applyAlignment="1">
      <alignment horizontal="center" wrapText="1"/>
    </xf>
    <xf numFmtId="0" fontId="54" fillId="24" borderId="0" xfId="392" applyFont="1" applyFill="1" applyAlignment="1">
      <alignment horizontal="left"/>
    </xf>
    <xf numFmtId="0" fontId="54" fillId="0" borderId="0" xfId="392" applyFont="1" applyAlignment="1">
      <alignment horizontal="left"/>
    </xf>
    <xf numFmtId="0" fontId="67" fillId="0" borderId="0" xfId="392" applyFont="1" applyAlignment="1">
      <alignment horizontal="center"/>
    </xf>
    <xf numFmtId="0" fontId="67" fillId="0" borderId="0" xfId="392" applyFont="1" applyAlignment="1">
      <alignment horizontal="left" vertical="center"/>
    </xf>
    <xf numFmtId="0" fontId="100" fillId="0" borderId="0" xfId="392" applyFont="1" applyAlignment="1">
      <alignment vertical="center"/>
    </xf>
    <xf numFmtId="0" fontId="55" fillId="0" borderId="0" xfId="392" quotePrefix="1" applyFont="1" applyAlignment="1">
      <alignment horizontal="left"/>
    </xf>
    <xf numFmtId="0" fontId="64" fillId="0" borderId="0" xfId="196" applyFont="1" applyAlignment="1">
      <alignment horizontal="left"/>
    </xf>
    <xf numFmtId="0" fontId="54" fillId="0" borderId="0" xfId="196" applyFont="1" applyAlignment="1">
      <alignment horizontal="left"/>
    </xf>
    <xf numFmtId="0" fontId="100" fillId="0" borderId="0" xfId="249" applyFont="1"/>
    <xf numFmtId="4" fontId="55" fillId="0" borderId="0" xfId="249" applyNumberFormat="1" applyFont="1" applyAlignment="1">
      <alignment horizontal="center"/>
    </xf>
    <xf numFmtId="0" fontId="54" fillId="0" borderId="0" xfId="249" applyFont="1" applyAlignment="1">
      <alignment horizontal="center"/>
    </xf>
    <xf numFmtId="0" fontId="55" fillId="0" borderId="0" xfId="249" applyFont="1"/>
    <xf numFmtId="167" fontId="35" fillId="0" borderId="0" xfId="196" applyNumberFormat="1" applyFont="1" applyAlignment="1">
      <alignment horizontal="center" wrapText="1"/>
    </xf>
    <xf numFmtId="20" fontId="35" fillId="0" borderId="0" xfId="0" applyNumberFormat="1" applyFont="1" applyFill="1" applyAlignment="1">
      <alignment horizontal="center"/>
    </xf>
    <xf numFmtId="0" fontId="62" fillId="0" borderId="0" xfId="121" applyFont="1" applyAlignment="1">
      <alignment horizontal="left"/>
    </xf>
    <xf numFmtId="0" fontId="63" fillId="0" borderId="0" xfId="0" applyFont="1" applyAlignment="1">
      <alignment horizontal="left"/>
    </xf>
    <xf numFmtId="0" fontId="63" fillId="0" borderId="0" xfId="0" applyFont="1" applyAlignment="1">
      <alignment horizontal="center"/>
    </xf>
    <xf numFmtId="0" fontId="64" fillId="0" borderId="0" xfId="0" applyFont="1" applyAlignment="1">
      <alignment horizontal="center"/>
    </xf>
    <xf numFmtId="0" fontId="62" fillId="0" borderId="0" xfId="121" applyFont="1"/>
    <xf numFmtId="4" fontId="62" fillId="0" borderId="0" xfId="0" applyNumberFormat="1" applyFont="1" applyAlignment="1">
      <alignment vertical="center"/>
    </xf>
    <xf numFmtId="0" fontId="164" fillId="0" borderId="0" xfId="121" applyFont="1"/>
    <xf numFmtId="0" fontId="66" fillId="0" borderId="0" xfId="0" applyFont="1"/>
    <xf numFmtId="4" fontId="54" fillId="0" borderId="0" xfId="332" quotePrefix="1" applyNumberFormat="1" applyFont="1" applyAlignment="1">
      <alignment vertical="center"/>
    </xf>
    <xf numFmtId="4" fontId="54" fillId="0" borderId="0" xfId="332" applyNumberFormat="1" applyFont="1" applyAlignment="1">
      <alignment vertical="center"/>
    </xf>
    <xf numFmtId="4" fontId="111" fillId="0" borderId="0" xfId="332" quotePrefix="1" applyNumberFormat="1" applyFont="1" applyAlignment="1">
      <alignment horizontal="center" vertical="center"/>
    </xf>
    <xf numFmtId="4" fontId="66" fillId="0" borderId="0" xfId="244" applyNumberFormat="1" applyFont="1" applyAlignment="1">
      <alignment horizontal="center" vertical="center"/>
    </xf>
    <xf numFmtId="0" fontId="165" fillId="0" borderId="0" xfId="0" applyFont="1"/>
    <xf numFmtId="0" fontId="112" fillId="0" borderId="0" xfId="0" applyFont="1"/>
    <xf numFmtId="4" fontId="112" fillId="0" borderId="0" xfId="0" applyNumberFormat="1" applyFont="1"/>
    <xf numFmtId="4" fontId="112" fillId="0" borderId="0" xfId="0" applyNumberFormat="1" applyFont="1" applyAlignment="1">
      <alignment horizontal="center"/>
    </xf>
    <xf numFmtId="0" fontId="166" fillId="0" borderId="0" xfId="0" applyFont="1"/>
    <xf numFmtId="0" fontId="167" fillId="0" borderId="0" xfId="397" applyAlignment="1">
      <alignment vertical="center"/>
    </xf>
    <xf numFmtId="4" fontId="67" fillId="0" borderId="0" xfId="332" applyNumberFormat="1" applyFont="1" applyAlignment="1">
      <alignment horizontal="center" vertical="top"/>
    </xf>
    <xf numFmtId="0" fontId="99" fillId="0" borderId="11" xfId="336" applyFont="1" applyBorder="1" applyAlignment="1">
      <alignment horizontal="center" wrapText="1"/>
    </xf>
    <xf numFmtId="0" fontId="99" fillId="0" borderId="12" xfId="336" applyFont="1" applyBorder="1" applyAlignment="1">
      <alignment horizontal="center" wrapText="1"/>
    </xf>
    <xf numFmtId="0" fontId="99" fillId="0" borderId="13" xfId="336" applyFont="1" applyBorder="1" applyAlignment="1">
      <alignment horizontal="center" wrapText="1"/>
    </xf>
    <xf numFmtId="0" fontId="54" fillId="0" borderId="11" xfId="336" applyFont="1" applyBorder="1" applyAlignment="1">
      <alignment horizontal="center" vertical="center" wrapText="1"/>
    </xf>
    <xf numFmtId="0" fontId="54" fillId="0" borderId="12" xfId="336" applyFont="1" applyBorder="1" applyAlignment="1">
      <alignment horizontal="center" vertical="center" wrapText="1"/>
    </xf>
    <xf numFmtId="0" fontId="54" fillId="0" borderId="13" xfId="336" applyFont="1" applyBorder="1" applyAlignment="1">
      <alignment horizontal="center" vertical="center" wrapText="1"/>
    </xf>
    <xf numFmtId="4" fontId="54" fillId="0" borderId="11" xfId="392" applyNumberFormat="1" applyFont="1" applyBorder="1" applyAlignment="1">
      <alignment horizontal="center" vertical="center"/>
    </xf>
    <xf numFmtId="4" fontId="54" fillId="0" borderId="12" xfId="392" applyNumberFormat="1" applyFont="1" applyBorder="1" applyAlignment="1">
      <alignment horizontal="center" vertical="center"/>
    </xf>
    <xf numFmtId="4" fontId="54" fillId="0" borderId="13" xfId="392" applyNumberFormat="1" applyFont="1" applyBorder="1" applyAlignment="1">
      <alignment horizontal="center" vertical="center"/>
    </xf>
    <xf numFmtId="4" fontId="55" fillId="24" borderId="11" xfId="392" applyNumberFormat="1" applyFont="1" applyFill="1" applyBorder="1" applyAlignment="1">
      <alignment horizontal="center"/>
    </xf>
    <xf numFmtId="4" fontId="55" fillId="24" borderId="12" xfId="392" applyNumberFormat="1" applyFont="1" applyFill="1" applyBorder="1" applyAlignment="1">
      <alignment horizontal="center"/>
    </xf>
    <xf numFmtId="4" fontId="69" fillId="24" borderId="11" xfId="392" applyNumberFormat="1" applyFont="1" applyFill="1" applyBorder="1" applyAlignment="1">
      <alignment horizontal="center"/>
    </xf>
    <xf numFmtId="4" fontId="69" fillId="24" borderId="12" xfId="392" applyNumberFormat="1" applyFont="1" applyFill="1" applyBorder="1" applyAlignment="1">
      <alignment horizontal="center"/>
    </xf>
    <xf numFmtId="4" fontId="67" fillId="24" borderId="11" xfId="332" applyNumberFormat="1" applyFont="1" applyFill="1" applyBorder="1" applyAlignment="1">
      <alignment horizontal="center" vertical="center"/>
    </xf>
    <xf numFmtId="4" fontId="67" fillId="24" borderId="12" xfId="332" applyNumberFormat="1" applyFont="1" applyFill="1" applyBorder="1" applyAlignment="1">
      <alignment horizontal="center" vertical="center"/>
    </xf>
    <xf numFmtId="4" fontId="67" fillId="24" borderId="11" xfId="332" applyNumberFormat="1" applyFont="1" applyFill="1" applyBorder="1" applyAlignment="1">
      <alignment horizontal="center" vertical="top"/>
    </xf>
    <xf numFmtId="4" fontId="67" fillId="24" borderId="13" xfId="332" applyNumberFormat="1" applyFont="1" applyFill="1" applyBorder="1" applyAlignment="1">
      <alignment horizontal="center" vertical="top"/>
    </xf>
    <xf numFmtId="4" fontId="67" fillId="0" borderId="0" xfId="336" applyNumberFormat="1" applyFont="1" applyAlignment="1">
      <alignment horizontal="center"/>
    </xf>
    <xf numFmtId="4" fontId="67" fillId="24" borderId="11" xfId="336" applyNumberFormat="1" applyFont="1" applyFill="1" applyBorder="1" applyAlignment="1">
      <alignment horizontal="center"/>
    </xf>
    <xf numFmtId="4" fontId="67" fillId="24" borderId="12" xfId="336" applyNumberFormat="1" applyFont="1" applyFill="1" applyBorder="1" applyAlignment="1">
      <alignment horizontal="center"/>
    </xf>
    <xf numFmtId="4" fontId="73" fillId="0" borderId="0" xfId="336" applyNumberFormat="1" applyFont="1" applyAlignment="1">
      <alignment horizontal="center"/>
    </xf>
    <xf numFmtId="4" fontId="67" fillId="24" borderId="11" xfId="392" applyNumberFormat="1" applyFont="1" applyFill="1" applyBorder="1" applyAlignment="1">
      <alignment horizontal="center"/>
    </xf>
    <xf numFmtId="4" fontId="67" fillId="24" borderId="12" xfId="392" applyNumberFormat="1" applyFont="1" applyFill="1" applyBorder="1" applyAlignment="1">
      <alignment horizontal="center"/>
    </xf>
    <xf numFmtId="0" fontId="67" fillId="0" borderId="0" xfId="0" applyFont="1" applyAlignment="1">
      <alignment horizontal="left" vertical="top"/>
    </xf>
    <xf numFmtId="0" fontId="67" fillId="0" borderId="11" xfId="332" applyFont="1" applyBorder="1" applyAlignment="1">
      <alignment horizontal="center" vertical="center"/>
    </xf>
    <xf numFmtId="0" fontId="67" fillId="0" borderId="12" xfId="332" applyFont="1" applyBorder="1" applyAlignment="1">
      <alignment horizontal="center" vertical="center"/>
    </xf>
    <xf numFmtId="0" fontId="67" fillId="0" borderId="13" xfId="332" applyFont="1" applyBorder="1" applyAlignment="1">
      <alignment horizontal="center" vertical="center"/>
    </xf>
    <xf numFmtId="4" fontId="63" fillId="24" borderId="21" xfId="332" applyNumberFormat="1" applyFont="1" applyFill="1" applyBorder="1" applyAlignment="1">
      <alignment horizontal="center" vertical="center" wrapText="1"/>
    </xf>
    <xf numFmtId="4" fontId="63" fillId="24" borderId="20" xfId="332" applyNumberFormat="1" applyFont="1" applyFill="1" applyBorder="1" applyAlignment="1">
      <alignment horizontal="center" vertical="center" wrapText="1"/>
    </xf>
    <xf numFmtId="4" fontId="63" fillId="24" borderId="21" xfId="392" applyNumberFormat="1" applyFont="1" applyFill="1" applyBorder="1" applyAlignment="1">
      <alignment horizontal="center" vertical="center"/>
    </xf>
    <xf numFmtId="4" fontId="63" fillId="24" borderId="20" xfId="392" applyNumberFormat="1" applyFont="1" applyFill="1" applyBorder="1" applyAlignment="1">
      <alignment horizontal="center" vertical="center"/>
    </xf>
    <xf numFmtId="0" fontId="63" fillId="24" borderId="21" xfId="332" applyFont="1" applyFill="1" applyBorder="1" applyAlignment="1">
      <alignment horizontal="center" vertical="center" wrapText="1"/>
    </xf>
    <xf numFmtId="0" fontId="63" fillId="24" borderId="20" xfId="332" applyFont="1" applyFill="1" applyBorder="1" applyAlignment="1">
      <alignment horizontal="center" vertical="center" wrapText="1"/>
    </xf>
    <xf numFmtId="4" fontId="67" fillId="24" borderId="12" xfId="332" applyNumberFormat="1" applyFont="1" applyFill="1" applyBorder="1" applyAlignment="1">
      <alignment horizontal="center" vertical="top"/>
    </xf>
    <xf numFmtId="4" fontId="67" fillId="24" borderId="11" xfId="392" applyNumberFormat="1" applyFont="1" applyFill="1" applyBorder="1" applyAlignment="1">
      <alignment horizontal="center" vertical="center"/>
    </xf>
    <xf numFmtId="4" fontId="67" fillId="24" borderId="13" xfId="392" applyNumberFormat="1" applyFont="1" applyFill="1" applyBorder="1" applyAlignment="1">
      <alignment horizontal="center" vertical="center"/>
    </xf>
    <xf numFmtId="4" fontId="67" fillId="0" borderId="0" xfId="392" applyNumberFormat="1" applyFont="1" applyAlignment="1">
      <alignment horizontal="center" vertical="center"/>
    </xf>
    <xf numFmtId="0" fontId="63" fillId="0" borderId="0" xfId="332" applyFont="1" applyAlignment="1">
      <alignment horizontal="center" vertical="center" wrapText="1"/>
    </xf>
    <xf numFmtId="4" fontId="63" fillId="0" borderId="0" xfId="392" applyNumberFormat="1" applyFont="1" applyAlignment="1">
      <alignment horizontal="center" vertical="center"/>
    </xf>
    <xf numFmtId="4" fontId="69" fillId="24" borderId="11" xfId="394" applyNumberFormat="1" applyFont="1" applyFill="1" applyBorder="1" applyAlignment="1">
      <alignment horizontal="center"/>
    </xf>
    <xf numFmtId="4" fontId="69" fillId="24" borderId="12" xfId="394" applyNumberFormat="1" applyFont="1" applyFill="1" applyBorder="1" applyAlignment="1">
      <alignment horizontal="center"/>
    </xf>
    <xf numFmtId="4" fontId="69" fillId="24" borderId="13" xfId="394" applyNumberFormat="1" applyFont="1" applyFill="1" applyBorder="1" applyAlignment="1">
      <alignment horizontal="center"/>
    </xf>
    <xf numFmtId="0" fontId="35" fillId="0" borderId="23" xfId="332" applyFont="1" applyBorder="1" applyAlignment="1">
      <alignment horizontal="center" vertical="center"/>
    </xf>
    <xf numFmtId="0" fontId="35" fillId="0" borderId="0" xfId="332" applyFont="1" applyAlignment="1">
      <alignment horizontal="center" vertical="center"/>
    </xf>
    <xf numFmtId="4" fontId="73" fillId="24" borderId="11" xfId="332" applyNumberFormat="1" applyFont="1" applyFill="1" applyBorder="1" applyAlignment="1">
      <alignment horizontal="center" vertical="center"/>
    </xf>
    <xf numFmtId="4" fontId="73" fillId="24" borderId="12" xfId="332" applyNumberFormat="1" applyFont="1" applyFill="1" applyBorder="1" applyAlignment="1">
      <alignment horizontal="center" vertical="center"/>
    </xf>
    <xf numFmtId="4" fontId="67" fillId="24" borderId="13" xfId="332" applyNumberFormat="1" applyFont="1" applyFill="1" applyBorder="1" applyAlignment="1">
      <alignment horizontal="center" vertical="center"/>
    </xf>
    <xf numFmtId="0" fontId="54" fillId="0" borderId="11" xfId="121" applyNumberFormat="1" applyFont="1" applyFill="1" applyBorder="1" applyAlignment="1">
      <alignment horizontal="center" wrapText="1"/>
    </xf>
    <xf numFmtId="0" fontId="54" fillId="0" borderId="12" xfId="121" applyNumberFormat="1" applyFont="1" applyFill="1" applyBorder="1" applyAlignment="1">
      <alignment horizontal="center" wrapText="1"/>
    </xf>
    <xf numFmtId="0" fontId="54" fillId="0" borderId="13" xfId="121" applyNumberFormat="1" applyFont="1" applyFill="1" applyBorder="1" applyAlignment="1">
      <alignment horizontal="center" wrapText="1"/>
    </xf>
    <xf numFmtId="0" fontId="54" fillId="0" borderId="10" xfId="121" applyNumberFormat="1" applyFont="1" applyFill="1" applyBorder="1" applyAlignment="1">
      <alignment horizontal="center" wrapText="1"/>
    </xf>
    <xf numFmtId="4" fontId="54" fillId="0" borderId="11" xfId="243" applyNumberFormat="1" applyFont="1" applyFill="1" applyBorder="1" applyAlignment="1">
      <alignment horizontal="center" vertical="center"/>
    </xf>
    <xf numFmtId="4" fontId="54" fillId="0" borderId="12" xfId="243" applyNumberFormat="1" applyFont="1" applyFill="1" applyBorder="1" applyAlignment="1">
      <alignment horizontal="center" vertical="center"/>
    </xf>
    <xf numFmtId="4" fontId="55" fillId="24" borderId="10" xfId="244" quotePrefix="1" applyNumberFormat="1" applyFont="1" applyFill="1" applyBorder="1" applyAlignment="1">
      <alignment horizontal="center" vertical="center"/>
    </xf>
    <xf numFmtId="4" fontId="54" fillId="0" borderId="11" xfId="0" applyNumberFormat="1" applyFont="1" applyBorder="1" applyAlignment="1">
      <alignment horizontal="center" vertical="center"/>
    </xf>
    <xf numFmtId="4" fontId="54" fillId="0" borderId="12" xfId="0" applyNumberFormat="1" applyFont="1" applyBorder="1" applyAlignment="1">
      <alignment horizontal="center" vertical="center"/>
    </xf>
    <xf numFmtId="4" fontId="67" fillId="24" borderId="10" xfId="244" quotePrefix="1" applyNumberFormat="1" applyFont="1" applyFill="1" applyBorder="1" applyAlignment="1">
      <alignment horizontal="center" vertical="center"/>
    </xf>
    <xf numFmtId="4" fontId="67" fillId="0" borderId="0" xfId="121" applyNumberFormat="1" applyFont="1" applyAlignment="1">
      <alignment horizontal="center" vertical="center"/>
    </xf>
    <xf numFmtId="4" fontId="35" fillId="24" borderId="10" xfId="244" quotePrefix="1" applyNumberFormat="1" applyFont="1" applyFill="1" applyBorder="1" applyAlignment="1">
      <alignment horizontal="center" vertical="center"/>
    </xf>
    <xf numFmtId="4" fontId="67" fillId="24" borderId="11" xfId="244" quotePrefix="1" applyNumberFormat="1" applyFont="1" applyFill="1" applyBorder="1" applyAlignment="1">
      <alignment horizontal="center" vertical="center"/>
    </xf>
    <xf numFmtId="4" fontId="67" fillId="24" borderId="12" xfId="244" quotePrefix="1" applyNumberFormat="1" applyFont="1" applyFill="1" applyBorder="1" applyAlignment="1">
      <alignment horizontal="center" vertical="center"/>
    </xf>
    <xf numFmtId="4" fontId="67" fillId="24" borderId="11" xfId="244" applyNumberFormat="1" applyFont="1" applyFill="1" applyBorder="1" applyAlignment="1">
      <alignment horizontal="center" vertical="top"/>
    </xf>
    <xf numFmtId="4" fontId="67" fillId="24" borderId="12" xfId="244" applyNumberFormat="1" applyFont="1" applyFill="1" applyBorder="1" applyAlignment="1">
      <alignment horizontal="center" vertical="top"/>
    </xf>
    <xf numFmtId="0" fontId="67" fillId="0" borderId="21" xfId="0" applyFont="1" applyFill="1" applyBorder="1" applyAlignment="1">
      <alignment horizontal="center" vertical="center" wrapText="1"/>
    </xf>
    <xf numFmtId="0" fontId="67" fillId="0" borderId="22" xfId="0" applyFont="1" applyBorder="1" applyAlignment="1">
      <alignment horizontal="center" vertical="center" wrapText="1"/>
    </xf>
    <xf numFmtId="0" fontId="67" fillId="0" borderId="20" xfId="0" applyFont="1" applyBorder="1" applyAlignment="1">
      <alignment horizontal="center" vertical="center" wrapText="1"/>
    </xf>
    <xf numFmtId="0" fontId="54" fillId="0" borderId="11" xfId="261" applyFont="1" applyBorder="1" applyAlignment="1">
      <alignment horizontal="center" wrapText="1"/>
    </xf>
    <xf numFmtId="0" fontId="54" fillId="0" borderId="12" xfId="261" applyFont="1" applyBorder="1" applyAlignment="1">
      <alignment horizontal="center" wrapText="1"/>
    </xf>
    <xf numFmtId="0" fontId="54" fillId="0" borderId="13" xfId="261" applyFont="1" applyBorder="1" applyAlignment="1">
      <alignment horizontal="center" wrapText="1"/>
    </xf>
    <xf numFmtId="4" fontId="54" fillId="0" borderId="11" xfId="291" applyNumberFormat="1" applyFont="1" applyBorder="1" applyAlignment="1">
      <alignment horizontal="center" vertical="center"/>
    </xf>
    <xf numFmtId="4" fontId="54" fillId="0" borderId="12" xfId="291" applyNumberFormat="1" applyFont="1" applyBorder="1" applyAlignment="1">
      <alignment horizontal="center" vertical="center"/>
    </xf>
    <xf numFmtId="4" fontId="54" fillId="0" borderId="11" xfId="274" applyNumberFormat="1" applyFont="1" applyBorder="1" applyAlignment="1">
      <alignment horizontal="center" vertical="center"/>
    </xf>
    <xf numFmtId="4" fontId="54" fillId="0" borderId="12" xfId="274" applyNumberFormat="1" applyFont="1" applyBorder="1" applyAlignment="1">
      <alignment horizontal="center" vertical="center"/>
    </xf>
  </cellXfs>
  <cellStyles count="398">
    <cellStyle name="20% - Accent1" xfId="1" xr:uid="{00000000-0005-0000-0000-000000000000}"/>
    <cellStyle name="20% - Accent1 2" xfId="2" xr:uid="{00000000-0005-0000-0000-000001000000}"/>
    <cellStyle name="20% - Accent2" xfId="3" xr:uid="{00000000-0005-0000-0000-000002000000}"/>
    <cellStyle name="20% - Accent2 2" xfId="4" xr:uid="{00000000-0005-0000-0000-000003000000}"/>
    <cellStyle name="20% - Accent3" xfId="5" xr:uid="{00000000-0005-0000-0000-000004000000}"/>
    <cellStyle name="20% - Accent3 2" xfId="6" xr:uid="{00000000-0005-0000-0000-000005000000}"/>
    <cellStyle name="20% - Accent4" xfId="7" xr:uid="{00000000-0005-0000-0000-000006000000}"/>
    <cellStyle name="20% - Accent4 2" xfId="8" xr:uid="{00000000-0005-0000-0000-000007000000}"/>
    <cellStyle name="20% - Accent5" xfId="9" xr:uid="{00000000-0005-0000-0000-000008000000}"/>
    <cellStyle name="20% - Accent5 2" xfId="10" xr:uid="{00000000-0005-0000-0000-000009000000}"/>
    <cellStyle name="20% - Accent6" xfId="11" xr:uid="{00000000-0005-0000-0000-00000A000000}"/>
    <cellStyle name="20% - Accent6 2" xfId="12" xr:uid="{00000000-0005-0000-0000-00000B000000}"/>
    <cellStyle name="20% - Colore 1" xfId="13" builtinId="30" customBuiltin="1"/>
    <cellStyle name="20% - Colore 1 2" xfId="14" xr:uid="{00000000-0005-0000-0000-00000D000000}"/>
    <cellStyle name="20% - Colore 2" xfId="15" builtinId="34" customBuiltin="1"/>
    <cellStyle name="20% - Colore 2 2" xfId="16" xr:uid="{00000000-0005-0000-0000-00000F000000}"/>
    <cellStyle name="20% - Colore 3" xfId="17" builtinId="38" customBuiltin="1"/>
    <cellStyle name="20% - Colore 3 2" xfId="18" xr:uid="{00000000-0005-0000-0000-000011000000}"/>
    <cellStyle name="20% - Colore 4" xfId="19" builtinId="42" customBuiltin="1"/>
    <cellStyle name="20% - Colore 4 2" xfId="20" xr:uid="{00000000-0005-0000-0000-000013000000}"/>
    <cellStyle name="20% - Colore 5" xfId="21" builtinId="46" customBuiltin="1"/>
    <cellStyle name="20% - Colore 5 2" xfId="22" xr:uid="{00000000-0005-0000-0000-000015000000}"/>
    <cellStyle name="20% - Colore 6" xfId="23" builtinId="50" customBuiltin="1"/>
    <cellStyle name="20% - Colore 6 2" xfId="24" xr:uid="{00000000-0005-0000-0000-000017000000}"/>
    <cellStyle name="40% - Accent1" xfId="25" xr:uid="{00000000-0005-0000-0000-000018000000}"/>
    <cellStyle name="40% - Accent1 2" xfId="26" xr:uid="{00000000-0005-0000-0000-000019000000}"/>
    <cellStyle name="40% - Accent2" xfId="27" xr:uid="{00000000-0005-0000-0000-00001A000000}"/>
    <cellStyle name="40% - Accent2 2" xfId="28" xr:uid="{00000000-0005-0000-0000-00001B000000}"/>
    <cellStyle name="40% - Accent3" xfId="29" xr:uid="{00000000-0005-0000-0000-00001C000000}"/>
    <cellStyle name="40% - Accent3 2" xfId="30" xr:uid="{00000000-0005-0000-0000-00001D000000}"/>
    <cellStyle name="40% - Accent4" xfId="31" xr:uid="{00000000-0005-0000-0000-00001E000000}"/>
    <cellStyle name="40% - Accent4 2" xfId="32" xr:uid="{00000000-0005-0000-0000-00001F000000}"/>
    <cellStyle name="40% - Accent5" xfId="33" xr:uid="{00000000-0005-0000-0000-000020000000}"/>
    <cellStyle name="40% - Accent5 2" xfId="34" xr:uid="{00000000-0005-0000-0000-000021000000}"/>
    <cellStyle name="40% - Accent6" xfId="35" xr:uid="{00000000-0005-0000-0000-000022000000}"/>
    <cellStyle name="40% - Accent6 2" xfId="36" xr:uid="{00000000-0005-0000-0000-000023000000}"/>
    <cellStyle name="40% - Colore 1" xfId="37" builtinId="31" customBuiltin="1"/>
    <cellStyle name="40% - Colore 1 2" xfId="38" xr:uid="{00000000-0005-0000-0000-000025000000}"/>
    <cellStyle name="40% - Colore 2" xfId="39" builtinId="35" customBuiltin="1"/>
    <cellStyle name="40% - Colore 2 2" xfId="40" xr:uid="{00000000-0005-0000-0000-000027000000}"/>
    <cellStyle name="40% - Colore 3" xfId="41" builtinId="39" customBuiltin="1"/>
    <cellStyle name="40% - Colore 3 2" xfId="42" xr:uid="{00000000-0005-0000-0000-000029000000}"/>
    <cellStyle name="40% - Colore 4" xfId="43" builtinId="43" customBuiltin="1"/>
    <cellStyle name="40% - Colore 4 2" xfId="44" xr:uid="{00000000-0005-0000-0000-00002B000000}"/>
    <cellStyle name="40% - Colore 5" xfId="45" builtinId="47" customBuiltin="1"/>
    <cellStyle name="40% - Colore 5 2" xfId="46" xr:uid="{00000000-0005-0000-0000-00002D000000}"/>
    <cellStyle name="40% - Colore 6" xfId="47" builtinId="51" customBuiltin="1"/>
    <cellStyle name="40% - Colore 6 2" xfId="48" xr:uid="{00000000-0005-0000-0000-00002F000000}"/>
    <cellStyle name="60% - Accent1" xfId="49" xr:uid="{00000000-0005-0000-0000-000030000000}"/>
    <cellStyle name="60% - Accent1 2" xfId="197" xr:uid="{00000000-0005-0000-0000-000031000000}"/>
    <cellStyle name="60% - Accent2" xfId="50" xr:uid="{00000000-0005-0000-0000-000032000000}"/>
    <cellStyle name="60% - Accent2 2" xfId="198" xr:uid="{00000000-0005-0000-0000-000033000000}"/>
    <cellStyle name="60% - Accent3" xfId="51" xr:uid="{00000000-0005-0000-0000-000034000000}"/>
    <cellStyle name="60% - Accent3 2" xfId="199" xr:uid="{00000000-0005-0000-0000-000035000000}"/>
    <cellStyle name="60% - Accent4" xfId="52" xr:uid="{00000000-0005-0000-0000-000036000000}"/>
    <cellStyle name="60% - Accent4 2" xfId="200" xr:uid="{00000000-0005-0000-0000-000037000000}"/>
    <cellStyle name="60% - Accent5" xfId="53" xr:uid="{00000000-0005-0000-0000-000038000000}"/>
    <cellStyle name="60% - Accent5 2" xfId="201" xr:uid="{00000000-0005-0000-0000-000039000000}"/>
    <cellStyle name="60% - Accent6" xfId="54" xr:uid="{00000000-0005-0000-0000-00003A000000}"/>
    <cellStyle name="60% - Accent6 2" xfId="202" xr:uid="{00000000-0005-0000-0000-00003B000000}"/>
    <cellStyle name="60% - Colore 1" xfId="55" builtinId="32" customBuiltin="1"/>
    <cellStyle name="60% - Colore 1 2" xfId="56" xr:uid="{00000000-0005-0000-0000-00003D000000}"/>
    <cellStyle name="60% - Colore 2" xfId="57" builtinId="36" customBuiltin="1"/>
    <cellStyle name="60% - Colore 2 2" xfId="58" xr:uid="{00000000-0005-0000-0000-00003F000000}"/>
    <cellStyle name="60% - Colore 3" xfId="59" builtinId="40" customBuiltin="1"/>
    <cellStyle name="60% - Colore 3 2" xfId="60" xr:uid="{00000000-0005-0000-0000-000041000000}"/>
    <cellStyle name="60% - Colore 4" xfId="61" builtinId="44" customBuiltin="1"/>
    <cellStyle name="60% - Colore 4 2" xfId="62" xr:uid="{00000000-0005-0000-0000-000043000000}"/>
    <cellStyle name="60% - Colore 5" xfId="63" builtinId="48" customBuiltin="1"/>
    <cellStyle name="60% - Colore 5 2" xfId="64" xr:uid="{00000000-0005-0000-0000-000045000000}"/>
    <cellStyle name="60% - Colore 6" xfId="65" builtinId="52" customBuiltin="1"/>
    <cellStyle name="60% - Colore 6 2" xfId="66" xr:uid="{00000000-0005-0000-0000-000047000000}"/>
    <cellStyle name="Accent1" xfId="67" xr:uid="{00000000-0005-0000-0000-000048000000}"/>
    <cellStyle name="Accent1 2" xfId="203" xr:uid="{00000000-0005-0000-0000-000049000000}"/>
    <cellStyle name="Accent2" xfId="68" xr:uid="{00000000-0005-0000-0000-00004A000000}"/>
    <cellStyle name="Accent2 2" xfId="204" xr:uid="{00000000-0005-0000-0000-00004B000000}"/>
    <cellStyle name="Accent3" xfId="69" xr:uid="{00000000-0005-0000-0000-00004C000000}"/>
    <cellStyle name="Accent3 2" xfId="205" xr:uid="{00000000-0005-0000-0000-00004D000000}"/>
    <cellStyle name="Accent4" xfId="70" xr:uid="{00000000-0005-0000-0000-00004E000000}"/>
    <cellStyle name="Accent4 2" xfId="206" xr:uid="{00000000-0005-0000-0000-00004F000000}"/>
    <cellStyle name="Accent5" xfId="71" xr:uid="{00000000-0005-0000-0000-000050000000}"/>
    <cellStyle name="Accent6" xfId="72" xr:uid="{00000000-0005-0000-0000-000051000000}"/>
    <cellStyle name="Accent6 2" xfId="207" xr:uid="{00000000-0005-0000-0000-000052000000}"/>
    <cellStyle name="Bad" xfId="73" xr:uid="{00000000-0005-0000-0000-000053000000}"/>
    <cellStyle name="Bad 2" xfId="208" xr:uid="{00000000-0005-0000-0000-000054000000}"/>
    <cellStyle name="Calcolo" xfId="74" builtinId="22" customBuiltin="1"/>
    <cellStyle name="Calcolo 2" xfId="75" xr:uid="{00000000-0005-0000-0000-000056000000}"/>
    <cellStyle name="Calculation" xfId="76" xr:uid="{00000000-0005-0000-0000-000057000000}"/>
    <cellStyle name="Calculation 2" xfId="209" xr:uid="{00000000-0005-0000-0000-000058000000}"/>
    <cellStyle name="Cella collegata" xfId="77" builtinId="24" customBuiltin="1"/>
    <cellStyle name="Cella collegata 2" xfId="78" xr:uid="{00000000-0005-0000-0000-00005A000000}"/>
    <cellStyle name="Cella da controllare" xfId="79" builtinId="23" customBuiltin="1"/>
    <cellStyle name="Cella da controllare 2" xfId="80" xr:uid="{00000000-0005-0000-0000-00005C000000}"/>
    <cellStyle name="Check Cell" xfId="81" xr:uid="{00000000-0005-0000-0000-00005D000000}"/>
    <cellStyle name="Collegamento ipertestuale" xfId="397" builtinId="8"/>
    <cellStyle name="Colore 1" xfId="82" builtinId="29" customBuiltin="1"/>
    <cellStyle name="Colore 1 2" xfId="83" xr:uid="{00000000-0005-0000-0000-00005F000000}"/>
    <cellStyle name="Colore 2" xfId="84" builtinId="33" customBuiltin="1"/>
    <cellStyle name="Colore 2 2" xfId="85" xr:uid="{00000000-0005-0000-0000-000061000000}"/>
    <cellStyle name="Colore 3" xfId="86" builtinId="37" customBuiltin="1"/>
    <cellStyle name="Colore 3 2" xfId="87" xr:uid="{00000000-0005-0000-0000-000063000000}"/>
    <cellStyle name="Colore 4" xfId="88" builtinId="41" customBuiltin="1"/>
    <cellStyle name="Colore 4 2" xfId="89" xr:uid="{00000000-0005-0000-0000-000065000000}"/>
    <cellStyle name="Colore 5" xfId="90" builtinId="45" customBuiltin="1"/>
    <cellStyle name="Colore 5 2" xfId="91" xr:uid="{00000000-0005-0000-0000-000067000000}"/>
    <cellStyle name="Colore 6" xfId="92" builtinId="49" customBuiltin="1"/>
    <cellStyle name="Colore 6 2" xfId="93" xr:uid="{00000000-0005-0000-0000-000069000000}"/>
    <cellStyle name="Currency [0]_M Netti Dett." xfId="94" xr:uid="{00000000-0005-0000-0000-00006A000000}"/>
    <cellStyle name="Currency_M Netti Dett." xfId="95" xr:uid="{00000000-0005-0000-0000-00006B000000}"/>
    <cellStyle name="Dates" xfId="161" xr:uid="{00000000-0005-0000-0000-00006C000000}"/>
    <cellStyle name="Euro" xfId="96" xr:uid="{00000000-0005-0000-0000-00006D000000}"/>
    <cellStyle name="Euro 2" xfId="97" xr:uid="{00000000-0005-0000-0000-00006E000000}"/>
    <cellStyle name="Euro 2 2" xfId="98" xr:uid="{00000000-0005-0000-0000-00006F000000}"/>
    <cellStyle name="Euro 2 2 2" xfId="256" xr:uid="{06A8FDF2-D0A9-412A-9E16-C7FCA8157634}"/>
    <cellStyle name="Euro 3" xfId="162" xr:uid="{00000000-0005-0000-0000-000070000000}"/>
    <cellStyle name="Euro 3 2" xfId="257" xr:uid="{7A5DB269-2DD3-41E8-8416-FA69CB01A6B0}"/>
    <cellStyle name="Euro 4" xfId="210" xr:uid="{00000000-0005-0000-0000-000071000000}"/>
    <cellStyle name="Euro 4 2" xfId="331" xr:uid="{2E21C43B-7CCB-4D33-B278-8B08065A8102}"/>
    <cellStyle name="Euro_Inspot TvGen" xfId="163" xr:uid="{00000000-0005-0000-0000-000072000000}"/>
    <cellStyle name="Excel Built-in Normal" xfId="164" xr:uid="{00000000-0005-0000-0000-000073000000}"/>
    <cellStyle name="Explanatory Text" xfId="99" xr:uid="{00000000-0005-0000-0000-000074000000}"/>
    <cellStyle name="Good" xfId="100" xr:uid="{00000000-0005-0000-0000-000075000000}"/>
    <cellStyle name="Good 2" xfId="211" xr:uid="{00000000-0005-0000-0000-000076000000}"/>
    <cellStyle name="Heading 1" xfId="101" xr:uid="{00000000-0005-0000-0000-000077000000}"/>
    <cellStyle name="Heading 1 2" xfId="212" xr:uid="{00000000-0005-0000-0000-000078000000}"/>
    <cellStyle name="Heading 2" xfId="102" xr:uid="{00000000-0005-0000-0000-000079000000}"/>
    <cellStyle name="Heading 2 2" xfId="213" xr:uid="{00000000-0005-0000-0000-00007A000000}"/>
    <cellStyle name="Heading 3" xfId="103" xr:uid="{00000000-0005-0000-0000-00007B000000}"/>
    <cellStyle name="Heading 3 2" xfId="214" xr:uid="{00000000-0005-0000-0000-00007C000000}"/>
    <cellStyle name="Heading 4" xfId="104" xr:uid="{00000000-0005-0000-0000-00007D000000}"/>
    <cellStyle name="Heading 4 2" xfId="215" xr:uid="{00000000-0005-0000-0000-00007E000000}"/>
    <cellStyle name="Input" xfId="105" builtinId="20" customBuiltin="1"/>
    <cellStyle name="Input 2" xfId="165" xr:uid="{00000000-0005-0000-0000-000080000000}"/>
    <cellStyle name="Input 2 2" xfId="216" xr:uid="{00000000-0005-0000-0000-000081000000}"/>
    <cellStyle name="Linked Cell" xfId="106" xr:uid="{00000000-0005-0000-0000-000082000000}"/>
    <cellStyle name="Linked Cell 2" xfId="217" xr:uid="{00000000-0005-0000-0000-000083000000}"/>
    <cellStyle name="Migliaia [0] 2" xfId="107" xr:uid="{00000000-0005-0000-0000-000085000000}"/>
    <cellStyle name="Migliaia [0] 2 2" xfId="166" xr:uid="{00000000-0005-0000-0000-000086000000}"/>
    <cellStyle name="Migliaia [0] 2 2 2" xfId="167" xr:uid="{00000000-0005-0000-0000-000087000000}"/>
    <cellStyle name="Migliaia [0] 2 2 2 2" xfId="310" xr:uid="{4DA18807-1713-45A9-87D0-E604356DB0BF}"/>
    <cellStyle name="Migliaia [0] 2 2 3" xfId="258" xr:uid="{A9DABAA6-043D-4436-8B74-84E609336A8B}"/>
    <cellStyle name="Migliaia [0] 2 2 3 2" xfId="357" xr:uid="{4EB34053-91B4-499D-BBD3-EA791EE4F4C2}"/>
    <cellStyle name="Migliaia [0] 2 2 4" xfId="309" xr:uid="{5CD950E6-65C2-424F-AD17-F469020300F0}"/>
    <cellStyle name="Migliaia [0] 2 3" xfId="168" xr:uid="{00000000-0005-0000-0000-000088000000}"/>
    <cellStyle name="Migliaia [0] 2 3 2" xfId="311" xr:uid="{8BFA7002-2A75-4F37-8E43-AA94E000048D}"/>
    <cellStyle name="Migliaia [0] 2 4" xfId="255" xr:uid="{218488D0-02FA-4C54-BC7D-17D949ACF1CD}"/>
    <cellStyle name="Migliaia [0] 2 4 2" xfId="356" xr:uid="{535D1745-D07F-4786-9698-6D1CC1883E36}"/>
    <cellStyle name="Migliaia [0] 2 5" xfId="296" xr:uid="{98431151-726E-463A-B540-18EA27D0C4DA}"/>
    <cellStyle name="Migliaia [0] 3" xfId="108" xr:uid="{00000000-0005-0000-0000-000089000000}"/>
    <cellStyle name="Migliaia [0] 3 2" xfId="259" xr:uid="{FC755360-017C-4B70-8858-4A94CD62FA01}"/>
    <cellStyle name="Migliaia [0] 3 2 2" xfId="358" xr:uid="{8E5157B9-20AA-4366-A41B-4ABBCDDCEC2F}"/>
    <cellStyle name="Migliaia [0] 3 3" xfId="297" xr:uid="{7CB1327B-5BEE-4BC7-A2D0-C52178CD1961}"/>
    <cellStyle name="Migliaia [0] 4" xfId="109" xr:uid="{00000000-0005-0000-0000-00008A000000}"/>
    <cellStyle name="Migliaia [0] 4 2" xfId="169" xr:uid="{00000000-0005-0000-0000-00008B000000}"/>
    <cellStyle name="Migliaia [0] 4 2 2" xfId="312" xr:uid="{D2B1F9A9-11EE-4DD4-BB11-9C898A95BB83}"/>
    <cellStyle name="Migliaia [0] 4 3" xfId="298" xr:uid="{1EA7951E-D556-4DAE-8A85-8B6E7EF2CE36}"/>
    <cellStyle name="Migliaia [0] 5" xfId="250" xr:uid="{00000000-0005-0000-0000-00008C000000}"/>
    <cellStyle name="Migliaia [0] 5 2" xfId="351" xr:uid="{736EB170-883D-4EB0-85F4-CEF2040BDE2C}"/>
    <cellStyle name="Migliaia [0] 6" xfId="170" xr:uid="{00000000-0005-0000-0000-00008D000000}"/>
    <cellStyle name="Migliaia [0] 6 2" xfId="313" xr:uid="{5F754C0C-1325-4108-BCF5-E5B3035A619F}"/>
    <cellStyle name="Migliaia [0] 7" xfId="254" xr:uid="{0034B832-459E-4B01-8047-6AA3BAB24CCF}"/>
    <cellStyle name="Migliaia [0] 7 2" xfId="355" xr:uid="{1C5861B4-FE8E-4FE2-B807-952636CB24D4}"/>
    <cellStyle name="Migliaia 10" xfId="385" xr:uid="{85CC9F23-415B-4286-9303-E635E1C1DF8A}"/>
    <cellStyle name="Migliaia 11" xfId="307" xr:uid="{A5C0BB5D-B291-4336-8282-4BF82E5DB30D}"/>
    <cellStyle name="Migliaia 12" xfId="293" xr:uid="{9BBC64F6-3608-4FC3-8232-73991D324676}"/>
    <cellStyle name="Migliaia 13" xfId="295" xr:uid="{AE67C917-8C4C-4652-AC9E-B32A220060CF}"/>
    <cellStyle name="Migliaia 14" xfId="382" xr:uid="{119C7BD2-9EE2-4489-B146-3EDC193D5ABD}"/>
    <cellStyle name="Migliaia 15" xfId="384" xr:uid="{7DC520E9-7049-42B6-9CF6-91EA7B82630E}"/>
    <cellStyle name="Migliaia 16" xfId="294" xr:uid="{E0BA7CDC-5CA6-4320-B261-BEDCD1759C21}"/>
    <cellStyle name="Migliaia 17" xfId="292" xr:uid="{BD066E3B-FC28-481E-B454-3D6ED1525F5A}"/>
    <cellStyle name="Migliaia 18" xfId="383" xr:uid="{C559B369-5C28-4E2F-A7C8-EA0D8411AFA5}"/>
    <cellStyle name="Migliaia 2" xfId="110" xr:uid="{00000000-0005-0000-0000-00008E000000}"/>
    <cellStyle name="Migliaia 2 2" xfId="171" xr:uid="{00000000-0005-0000-0000-00008F000000}"/>
    <cellStyle name="Migliaia 2 2 2" xfId="314" xr:uid="{E48FD9BF-9690-4D83-8D0B-FE49FF406B04}"/>
    <cellStyle name="Migliaia 2 3" xfId="172" xr:uid="{00000000-0005-0000-0000-000090000000}"/>
    <cellStyle name="Migliaia 2 3 2" xfId="315" xr:uid="{770A30D4-0A53-4156-AA3B-4C89A794AD1F}"/>
    <cellStyle name="Migliaia 2 4" xfId="260" xr:uid="{9E13CD23-0982-47EB-A447-77B73E0583BC}"/>
    <cellStyle name="Migliaia 2 4 2" xfId="359" xr:uid="{3A44D31C-27AD-4A3C-955E-74FBC9D6BECC}"/>
    <cellStyle name="Migliaia 2 5" xfId="299" xr:uid="{AFEB7488-332F-4432-ADE7-E4965CA3196E}"/>
    <cellStyle name="Migliaia 3" xfId="111" xr:uid="{00000000-0005-0000-0000-000091000000}"/>
    <cellStyle name="Migliaia 3 2" xfId="160" xr:uid="{00000000-0005-0000-0000-000092000000}"/>
    <cellStyle name="Migliaia 3 2 2" xfId="308" xr:uid="{F53DEB5E-0257-470C-A8EE-3F5C2EB902A8}"/>
    <cellStyle name="Migliaia 3 3" xfId="300" xr:uid="{06B8C478-C54F-461D-AD81-CF4ABF581E16}"/>
    <cellStyle name="Migliaia 4" xfId="112" xr:uid="{00000000-0005-0000-0000-000093000000}"/>
    <cellStyle name="Migliaia 4 2" xfId="173" xr:uid="{00000000-0005-0000-0000-000094000000}"/>
    <cellStyle name="Migliaia 4 2 2" xfId="316" xr:uid="{1C7482D0-5C0A-4644-A886-4BC082291F9F}"/>
    <cellStyle name="Migliaia 4 3" xfId="271" xr:uid="{5FCAE70D-BFB6-4329-8CC5-97EFFC343DC0}"/>
    <cellStyle name="Migliaia 4 3 2" xfId="362" xr:uid="{079BB5CA-DA41-4564-984A-7177955AC5E5}"/>
    <cellStyle name="Migliaia 4 4" xfId="301" xr:uid="{0EFEC681-2A58-4430-B089-D83063708265}"/>
    <cellStyle name="Migliaia 5" xfId="174" xr:uid="{00000000-0005-0000-0000-000095000000}"/>
    <cellStyle name="Migliaia 5 2" xfId="175" xr:uid="{00000000-0005-0000-0000-000096000000}"/>
    <cellStyle name="Migliaia 5 2 2" xfId="318" xr:uid="{2FF2A902-A443-46A7-97BD-30F843477E68}"/>
    <cellStyle name="Migliaia 5 3" xfId="176" xr:uid="{00000000-0005-0000-0000-000097000000}"/>
    <cellStyle name="Migliaia 5 3 2" xfId="319" xr:uid="{67EC53C5-9070-4ED2-9C27-BAC334DA713F}"/>
    <cellStyle name="Migliaia 5 4" xfId="317" xr:uid="{8917AD73-C2AE-4DB6-B60B-6D5FA2B25919}"/>
    <cellStyle name="Migliaia 6" xfId="177" xr:uid="{00000000-0005-0000-0000-000098000000}"/>
    <cellStyle name="Migliaia 6 2" xfId="320" xr:uid="{03937728-0378-43DF-8473-027FB7ED299D}"/>
    <cellStyle name="Migliaia 7" xfId="285" xr:uid="{C2510C01-09BE-4A65-973F-4500369828D9}"/>
    <cellStyle name="Migliaia 7 2" xfId="374" xr:uid="{F1AAC778-403B-4C68-8867-9F6DF3794B12}"/>
    <cellStyle name="Migliaia 7 3" xfId="396" xr:uid="{BF87970F-6BB9-47D8-AE35-CACDED728701}"/>
    <cellStyle name="Migliaia 8" xfId="113" xr:uid="{00000000-0005-0000-0000-000099000000}"/>
    <cellStyle name="Migliaia 8 2" xfId="302" xr:uid="{F18561CD-046A-40C2-A5EB-2D875C28111A}"/>
    <cellStyle name="Migliaia 9" xfId="379" xr:uid="{6F327D71-F5E0-43AD-B5AA-D87B11C38AC2}"/>
    <cellStyle name="Neutral" xfId="114" xr:uid="{00000000-0005-0000-0000-00009A000000}"/>
    <cellStyle name="Neutral 2" xfId="218" xr:uid="{00000000-0005-0000-0000-00009B000000}"/>
    <cellStyle name="Neutrale" xfId="115" builtinId="28" customBuiltin="1"/>
    <cellStyle name="Neutrale 2" xfId="116" xr:uid="{00000000-0005-0000-0000-00009D000000}"/>
    <cellStyle name="Normal_M Netti Dett." xfId="117" xr:uid="{00000000-0005-0000-0000-00009E000000}"/>
    <cellStyle name="Normale" xfId="0" builtinId="0"/>
    <cellStyle name="Normale 10" xfId="118" xr:uid="{00000000-0005-0000-0000-0000A0000000}"/>
    <cellStyle name="Normale 10 2" xfId="243" xr:uid="{00000000-0005-0000-0000-0000A1000000}"/>
    <cellStyle name="Normale 11" xfId="196" xr:uid="{00000000-0005-0000-0000-0000A2000000}"/>
    <cellStyle name="Normale 11 2" xfId="330" xr:uid="{CF3BEB5D-1495-4BAF-862A-A0BD4B4069AA}"/>
    <cellStyle name="Normale 12" xfId="242" xr:uid="{00000000-0005-0000-0000-0000A3000000}"/>
    <cellStyle name="Normale 12 2" xfId="347" xr:uid="{12CFC19B-E009-46F1-9E90-879F91941812}"/>
    <cellStyle name="Normale 13" xfId="247" xr:uid="{00000000-0005-0000-0000-0000A4000000}"/>
    <cellStyle name="Normale 13 2" xfId="283" xr:uid="{79E29279-3714-4BD1-AED8-B8AFE6A05470}"/>
    <cellStyle name="Normale 13 2 2" xfId="372" xr:uid="{C33FD6A4-7123-4050-BE11-1E2E4FC9BF28}"/>
    <cellStyle name="Normale 13 2 3" xfId="393" xr:uid="{854D9C60-BB21-4FBD-B43A-85CA1883A3B5}"/>
    <cellStyle name="Normale 13 3" xfId="348" xr:uid="{1A40BB64-D485-4A37-AB14-1ECFBA5865CF}"/>
    <cellStyle name="Normale 14" xfId="248" xr:uid="{00000000-0005-0000-0000-0000A5000000}"/>
    <cellStyle name="Normale 14 2" xfId="349" xr:uid="{A937EACC-10B6-4889-8F60-D11F66AF73ED}"/>
    <cellStyle name="Normale 15" xfId="249" xr:uid="{00000000-0005-0000-0000-0000A6000000}"/>
    <cellStyle name="Normale 15 2" xfId="350" xr:uid="{BA4E61AB-38BE-443E-A7E8-11BF22FC6C7C}"/>
    <cellStyle name="Normale 16" xfId="251" xr:uid="{84EBC429-9383-4DCF-9D22-8EDC301E2A9C}"/>
    <cellStyle name="Normale 16 2" xfId="352" xr:uid="{86935557-609D-4E08-9B1E-4730E091AE53}"/>
    <cellStyle name="Normale 17" xfId="252" xr:uid="{1B18634E-DE0B-4175-BDAF-CA0D262FB857}"/>
    <cellStyle name="Normale 17 2" xfId="353" xr:uid="{3B94A9EB-8BBE-4831-8F10-E57D2009B3FD}"/>
    <cellStyle name="Normale 18" xfId="253" xr:uid="{BBB8020E-DC33-4585-B33E-81C78440D668}"/>
    <cellStyle name="Normale 18 2" xfId="354" xr:uid="{E7FEBFDF-5145-4FAE-B0AD-03C372DC9E98}"/>
    <cellStyle name="Normale 19" xfId="273" xr:uid="{93E9C136-19E4-4FA9-8E30-7FA693612D54}"/>
    <cellStyle name="Normale 19 2" xfId="363" xr:uid="{838D5B8A-60B7-443B-91BF-761904D7AF60}"/>
    <cellStyle name="Normale 2" xfId="119" xr:uid="{00000000-0005-0000-0000-0000A7000000}"/>
    <cellStyle name="Normale 2 2" xfId="120" xr:uid="{00000000-0005-0000-0000-0000A8000000}"/>
    <cellStyle name="Normale 2 2 2" xfId="219" xr:uid="{00000000-0005-0000-0000-0000A9000000}"/>
    <cellStyle name="Normale 2 2 2 2" xfId="332" xr:uid="{EAFE9D2F-A299-4B22-AB8E-DF5E9E636E66}"/>
    <cellStyle name="Normale 2 2 3" xfId="244" xr:uid="{00000000-0005-0000-0000-0000AA000000}"/>
    <cellStyle name="Normale 2_FEB" xfId="178" xr:uid="{00000000-0005-0000-0000-0000AB000000}"/>
    <cellStyle name="Normale 20" xfId="274" xr:uid="{D45CD4B6-CB78-47DD-94BF-000E12C1525F}"/>
    <cellStyle name="Normale 20 2" xfId="364" xr:uid="{2761CEF3-B149-457F-8CB8-18705E88A617}"/>
    <cellStyle name="Normale 21" xfId="179" xr:uid="{00000000-0005-0000-0000-0000AC000000}"/>
    <cellStyle name="Normale 21 2" xfId="321" xr:uid="{A1EE2582-09A8-4413-BCB4-2A7ABEF462DF}"/>
    <cellStyle name="Normale 22" xfId="275" xr:uid="{ADBF82D9-88F5-47F7-BD4B-DE651AE60C02}"/>
    <cellStyle name="Normale 22 2" xfId="365" xr:uid="{F5F8302C-706E-41F8-90F7-200C1410C94F}"/>
    <cellStyle name="Normale 23" xfId="220" xr:uid="{00000000-0005-0000-0000-0000AD000000}"/>
    <cellStyle name="Normale 23 2" xfId="333" xr:uid="{C8EB88BB-8DAF-4823-96D5-27627D5ABAB1}"/>
    <cellStyle name="Normale 24" xfId="221" xr:uid="{00000000-0005-0000-0000-0000AE000000}"/>
    <cellStyle name="Normale 24 2" xfId="334" xr:uid="{D4FB0427-C3CF-4606-A802-FC0A3A1796A6}"/>
    <cellStyle name="Normale 25" xfId="222" xr:uid="{00000000-0005-0000-0000-0000AF000000}"/>
    <cellStyle name="Normale 25 2" xfId="335" xr:uid="{8939405E-9B99-42DE-8587-716FD0EE105D}"/>
    <cellStyle name="Normale 26" xfId="276" xr:uid="{154CF346-E6FC-42A0-AD58-274807C5D45D}"/>
    <cellStyle name="Normale 26 2" xfId="366" xr:uid="{EF647704-CC74-4A1A-91AC-9A801D77DE37}"/>
    <cellStyle name="Normale 27" xfId="278" xr:uid="{F3C3CA8B-FF73-4659-99E9-2CEA69FA3ECA}"/>
    <cellStyle name="Normale 27 2" xfId="368" xr:uid="{918E2890-FD38-45BC-A220-2BDBF6B192D8}"/>
    <cellStyle name="Normale 28" xfId="282" xr:uid="{CE31B417-6557-44E1-BB95-071DD418D5F2}"/>
    <cellStyle name="Normale 28 2" xfId="371" xr:uid="{AAC99C8F-1081-4619-835D-ADFF97566FFA}"/>
    <cellStyle name="Normale 29" xfId="286" xr:uid="{38F1B349-416A-4DBA-A745-4A2537916B7D}"/>
    <cellStyle name="Normale 29 2" xfId="375" xr:uid="{25BCB50C-BB59-4651-848E-D02DDB89DFB1}"/>
    <cellStyle name="Normale 29 3" xfId="394" xr:uid="{2C15DB25-62B4-4F32-AADF-674BB2FD70C2}"/>
    <cellStyle name="Normale 3" xfId="121" xr:uid="{00000000-0005-0000-0000-0000B0000000}"/>
    <cellStyle name="Normale 3 2" xfId="180" xr:uid="{00000000-0005-0000-0000-0000B1000000}"/>
    <cellStyle name="Normale 3 2 2" xfId="181" xr:uid="{00000000-0005-0000-0000-0000B2000000}"/>
    <cellStyle name="Normale 3 2 2 2" xfId="223" xr:uid="{00000000-0005-0000-0000-0000B3000000}"/>
    <cellStyle name="Normale 3 2 2 2 2" xfId="336" xr:uid="{F30FA5AF-84FD-44EF-A495-A6B3E3820A08}"/>
    <cellStyle name="Normale 3 2 2 3" xfId="322" xr:uid="{A79B7D03-5636-49D6-82DA-AA9F889ACEAA}"/>
    <cellStyle name="Normale 3 2 3" xfId="261" xr:uid="{1027BB7B-75DC-444B-800F-2FBF8D9B4371}"/>
    <cellStyle name="Normale 3 3" xfId="224" xr:uid="{00000000-0005-0000-0000-0000B4000000}"/>
    <cellStyle name="Normale 3 3 2" xfId="337" xr:uid="{10EE4592-3E12-4202-B496-58864539324A}"/>
    <cellStyle name="Normale 3 4" xfId="225" xr:uid="{00000000-0005-0000-0000-0000B5000000}"/>
    <cellStyle name="Normale 3 4 2" xfId="338" xr:uid="{F6A4153B-A999-471D-86B2-2537AA461A04}"/>
    <cellStyle name="Normale 3 5" xfId="226" xr:uid="{00000000-0005-0000-0000-0000B6000000}"/>
    <cellStyle name="Normale 3 6" xfId="246" xr:uid="{00000000-0005-0000-0000-0000B7000000}"/>
    <cellStyle name="Normale 3_promozioni" xfId="182" xr:uid="{00000000-0005-0000-0000-0000B8000000}"/>
    <cellStyle name="Normale 30" xfId="287" xr:uid="{0DA94A44-EE40-439F-B5FD-0F9479957B63}"/>
    <cellStyle name="Normale 30 2" xfId="376" xr:uid="{81FBAFD9-6DD6-4A72-B4F3-67B86BFC341A}"/>
    <cellStyle name="Normale 31" xfId="288" xr:uid="{E649816D-6D67-4893-9FAA-54172EF78FA2}"/>
    <cellStyle name="Normale 31 2" xfId="377" xr:uid="{5C184BF1-997D-4109-812B-2E3D0351225E}"/>
    <cellStyle name="Normale 32" xfId="289" xr:uid="{12575C39-87B6-4A0D-ABF8-686256F44346}"/>
    <cellStyle name="Normale 32 2" xfId="378" xr:uid="{D3FB7C8C-7996-4A73-BCDA-91D55936497B}"/>
    <cellStyle name="Normale 33" xfId="290" xr:uid="{42F2AE35-358F-4228-937A-76C0A508F13C}"/>
    <cellStyle name="Normale 33 2" xfId="380" xr:uid="{99A6CF65-032F-40D3-A5A2-9B36A1C42FEB}"/>
    <cellStyle name="Normale 34" xfId="291" xr:uid="{A9D96557-FA95-4676-8E3A-DB5DDB1C728A}"/>
    <cellStyle name="Normale 34 2" xfId="381" xr:uid="{E22D1CE9-0662-4951-B3F9-91B7AB09A17B}"/>
    <cellStyle name="Normale 35" xfId="386" xr:uid="{48B01E99-E475-42D3-AC01-0898F8E51A91}"/>
    <cellStyle name="Normale 36" xfId="389" xr:uid="{0C9A84F2-7E3D-478C-B899-A7A4E8BE3F44}"/>
    <cellStyle name="Normale 37" xfId="390" xr:uid="{F6F56995-53F9-44BB-84F8-1015484A3A59}"/>
    <cellStyle name="Normale 38" xfId="391" xr:uid="{02F550AD-BF6B-401C-9D31-AD275CA39B60}"/>
    <cellStyle name="Normale 39" xfId="392" xr:uid="{BA78BD52-5CC2-4640-951A-20A0EDC51893}"/>
    <cellStyle name="Normale 4" xfId="122" xr:uid="{00000000-0005-0000-0000-0000B9000000}"/>
    <cellStyle name="Normale 4 2" xfId="123" xr:uid="{00000000-0005-0000-0000-0000BA000000}"/>
    <cellStyle name="Normale 4 2 2" xfId="227" xr:uid="{00000000-0005-0000-0000-0000BB000000}"/>
    <cellStyle name="Normale 4 2 2 2" xfId="339" xr:uid="{E60F2AA3-635E-45E6-8685-3E924DE9A330}"/>
    <cellStyle name="Normale 4 2 3" xfId="263" xr:uid="{145D18C7-9524-4C1D-9013-2D9EEE6C3C20}"/>
    <cellStyle name="Normale 4 3" xfId="124" xr:uid="{00000000-0005-0000-0000-0000BC000000}"/>
    <cellStyle name="Normale 4 3 2" xfId="264" xr:uid="{228AC879-A831-4CB1-81F7-12ECFBCAA2B4}"/>
    <cellStyle name="Normale 4 3 2 2" xfId="361" xr:uid="{5EEE168D-5819-4C66-B44C-D1007AC3200E}"/>
    <cellStyle name="Normale 4 3 3" xfId="303" xr:uid="{04C981C6-5FA6-4A2E-9EF3-015693526C8E}"/>
    <cellStyle name="Normale 4 4" xfId="228" xr:uid="{00000000-0005-0000-0000-0000BD000000}"/>
    <cellStyle name="Normale 4 4 2" xfId="340" xr:uid="{8FECB6C6-8712-4DC3-8F89-66806C7CAFE4}"/>
    <cellStyle name="Normale 4 5" xfId="262" xr:uid="{A3153E24-ACD0-40B3-A011-7C6961858BF5}"/>
    <cellStyle name="Normale 4 5 2" xfId="360" xr:uid="{09157607-A09B-47EB-8399-3BC37B486704}"/>
    <cellStyle name="Normale 4_Foglio1" xfId="183" xr:uid="{00000000-0005-0000-0000-0000BE000000}"/>
    <cellStyle name="Normale 5" xfId="184" xr:uid="{00000000-0005-0000-0000-0000BF000000}"/>
    <cellStyle name="Normale 5 2" xfId="185" xr:uid="{00000000-0005-0000-0000-0000C0000000}"/>
    <cellStyle name="Normale 5 2 2" xfId="323" xr:uid="{E8549DF3-CD9C-475D-ADF6-460E7B08F793}"/>
    <cellStyle name="Normale 5 3" xfId="229" xr:uid="{00000000-0005-0000-0000-0000C1000000}"/>
    <cellStyle name="Normale 5 3 2" xfId="341" xr:uid="{22EA9CB3-510A-4FEF-B67D-95B74D17A99F}"/>
    <cellStyle name="Normale 5 4" xfId="230" xr:uid="{00000000-0005-0000-0000-0000C2000000}"/>
    <cellStyle name="Normale 5 4 2" xfId="342" xr:uid="{548AA067-BAED-4CB6-B206-3EA843187E87}"/>
    <cellStyle name="Normale 5 5" xfId="265" xr:uid="{F4C17666-1266-4525-B100-2EBEA5EEE7CF}"/>
    <cellStyle name="Normale 5_Listino TvGen- tariffe" xfId="231" xr:uid="{00000000-0005-0000-0000-0000C3000000}"/>
    <cellStyle name="Normale 6" xfId="186" xr:uid="{00000000-0005-0000-0000-0000C4000000}"/>
    <cellStyle name="Normale 6 2" xfId="187" xr:uid="{00000000-0005-0000-0000-0000C5000000}"/>
    <cellStyle name="Normale 6 2 2" xfId="324" xr:uid="{58D3A5FE-2BB8-4457-B9EB-A34B60B7F04C}"/>
    <cellStyle name="Normale 6 3" xfId="266" xr:uid="{1D0B8AB5-AFE0-4A17-BA76-E1DFB2613D16}"/>
    <cellStyle name="Normale 6_Listino TvGen- tariffe" xfId="232" xr:uid="{00000000-0005-0000-0000-0000C6000000}"/>
    <cellStyle name="Normale 7" xfId="125" xr:uid="{00000000-0005-0000-0000-0000C7000000}"/>
    <cellStyle name="Normale 7 2" xfId="126" xr:uid="{00000000-0005-0000-0000-0000C8000000}"/>
    <cellStyle name="Normale 7 2 2" xfId="245" xr:uid="{00000000-0005-0000-0000-0000C9000000}"/>
    <cellStyle name="Normale 7_Listino TvGen- tariffe" xfId="233" xr:uid="{00000000-0005-0000-0000-0000CA000000}"/>
    <cellStyle name="Normale 8" xfId="188" xr:uid="{00000000-0005-0000-0000-0000CB000000}"/>
    <cellStyle name="Normale 8 2" xfId="325" xr:uid="{B927F9E7-9D51-4DD1-8EA2-1A73223A5B56}"/>
    <cellStyle name="Normale 9" xfId="189" xr:uid="{00000000-0005-0000-0000-0000CC000000}"/>
    <cellStyle name="Normale 9 2" xfId="326" xr:uid="{719D759D-144C-4C02-9806-03122B3DD3DA}"/>
    <cellStyle name="Normale_promozioni 2" xfId="387" xr:uid="{BDED4DD8-AD90-4314-92C5-6480D532D420}"/>
    <cellStyle name="Normale_promozioni_1" xfId="388" xr:uid="{98B1F01B-70EB-4D95-84D9-26361AA0A64F}"/>
    <cellStyle name="Nota" xfId="127" builtinId="10" customBuiltin="1"/>
    <cellStyle name="Nota 2" xfId="128" xr:uid="{00000000-0005-0000-0000-0000CF000000}"/>
    <cellStyle name="Nota 2 2" xfId="305" xr:uid="{975A4182-8FA7-4C55-BAB8-22B90DB5D1AB}"/>
    <cellStyle name="Nota 3" xfId="304" xr:uid="{C4B7D0A9-3453-414D-8760-3ED8AD6C31F1}"/>
    <cellStyle name="Note" xfId="129" xr:uid="{00000000-0005-0000-0000-0000D0000000}"/>
    <cellStyle name="Note 2" xfId="130" xr:uid="{00000000-0005-0000-0000-0000D1000000}"/>
    <cellStyle name="Note 2 2" xfId="234" xr:uid="{00000000-0005-0000-0000-0000D2000000}"/>
    <cellStyle name="Note 2 2 2" xfId="343" xr:uid="{2D979A68-5F15-46C5-8AC0-554A6730694C}"/>
    <cellStyle name="Note 2 3" xfId="267" xr:uid="{5C3D90DF-C157-4729-8A92-AAD511334C9F}"/>
    <cellStyle name="Note 3" xfId="235" xr:uid="{00000000-0005-0000-0000-0000D3000000}"/>
    <cellStyle name="Note 3 2" xfId="344" xr:uid="{921B8BA3-D0F4-4FFE-8B64-BFEB5FBA94C0}"/>
    <cellStyle name="Note_Listino Tv Tlp_Primavera 2014" xfId="131" xr:uid="{00000000-0005-0000-0000-0000D4000000}"/>
    <cellStyle name="Output" xfId="132" builtinId="21" customBuiltin="1"/>
    <cellStyle name="Output 2" xfId="190" xr:uid="{00000000-0005-0000-0000-0000D6000000}"/>
    <cellStyle name="Output 2 2" xfId="236" xr:uid="{00000000-0005-0000-0000-0000D7000000}"/>
    <cellStyle name="Percentuale 10" xfId="279" xr:uid="{D120C35C-B219-41C0-9AD7-3FDD3F00490F}"/>
    <cellStyle name="Percentuale 10 2" xfId="369" xr:uid="{24FDBB6D-F2BB-42D8-9D34-E7FFA4EECECC}"/>
    <cellStyle name="Percentuale 11" xfId="281" xr:uid="{00B4DE50-B063-4333-BC90-1B6D9F52753B}"/>
    <cellStyle name="Percentuale 2" xfId="133" xr:uid="{00000000-0005-0000-0000-0000D8000000}"/>
    <cellStyle name="Percentuale 2 2" xfId="191" xr:uid="{00000000-0005-0000-0000-0000D9000000}"/>
    <cellStyle name="Percentuale 2 2 2" xfId="269" xr:uid="{75B6E7B6-2D07-425E-AA60-68C17FD091B9}"/>
    <cellStyle name="Percentuale 2 3" xfId="237" xr:uid="{00000000-0005-0000-0000-0000DA000000}"/>
    <cellStyle name="Percentuale 2 3 2" xfId="345" xr:uid="{8C3A4F17-98BA-4C69-A3AD-1AB168ADD48F}"/>
    <cellStyle name="Percentuale 2 4" xfId="268" xr:uid="{F17E0334-619C-40C0-829C-9F1A77DDEC08}"/>
    <cellStyle name="Percentuale 3" xfId="134" xr:uid="{00000000-0005-0000-0000-0000DB000000}"/>
    <cellStyle name="Percentuale 3 2" xfId="192" xr:uid="{00000000-0005-0000-0000-0000DC000000}"/>
    <cellStyle name="Percentuale 3 3" xfId="238" xr:uid="{00000000-0005-0000-0000-0000DD000000}"/>
    <cellStyle name="Percentuale 3 3 2" xfId="346" xr:uid="{C2714082-BE1E-4D48-AB90-AC248B80B6A4}"/>
    <cellStyle name="Percentuale 4" xfId="135" xr:uid="{00000000-0005-0000-0000-0000DE000000}"/>
    <cellStyle name="Percentuale 4 2" xfId="193" xr:uid="{00000000-0005-0000-0000-0000DF000000}"/>
    <cellStyle name="Percentuale 4 2 2" xfId="327" xr:uid="{F9B7C5C1-37AE-4393-A2D7-03E7E08BCFDF}"/>
    <cellStyle name="Percentuale 4 3" xfId="270" xr:uid="{A2AF0433-49EA-4174-801E-7DD90A91086A}"/>
    <cellStyle name="Percentuale 5" xfId="136" xr:uid="{00000000-0005-0000-0000-0000E0000000}"/>
    <cellStyle name="Percentuale 5 2" xfId="306" xr:uid="{FA2558CA-58A2-4A82-9428-FBB66145A710}"/>
    <cellStyle name="Percentuale 6" xfId="194" xr:uid="{00000000-0005-0000-0000-0000E1000000}"/>
    <cellStyle name="Percentuale 6 2" xfId="280" xr:uid="{888E7B8A-0D36-4E12-85E0-5B48CDFC4340}"/>
    <cellStyle name="Percentuale 6 2 2" xfId="370" xr:uid="{8E3681FB-50AB-46FC-A432-339D079E9751}"/>
    <cellStyle name="Percentuale 6 3" xfId="328" xr:uid="{08687165-E5F8-4711-BB76-8220A5F77C4E}"/>
    <cellStyle name="Percentuale 7" xfId="195" xr:uid="{00000000-0005-0000-0000-0000E2000000}"/>
    <cellStyle name="Percentuale 7 2" xfId="329" xr:uid="{3AD22F59-8171-4279-8275-61CDF5833B93}"/>
    <cellStyle name="Percentuale 8" xfId="272" xr:uid="{18059272-7634-450F-9757-D4FA17308A91}"/>
    <cellStyle name="Percentuale 8 2" xfId="284" xr:uid="{48542E57-3EFB-40B5-B69F-0C04B04306F1}"/>
    <cellStyle name="Percentuale 8 2 2" xfId="373" xr:uid="{9431B2DE-A8FB-4C28-89AA-EB3677F98FD2}"/>
    <cellStyle name="Percentuale 8 2 3" xfId="395" xr:uid="{84AD6046-8214-4239-920A-8FDAB163049C}"/>
    <cellStyle name="Percentuale 9" xfId="277" xr:uid="{084B037F-ED47-4EA0-BCE0-88E47C57358C}"/>
    <cellStyle name="Percentuale 9 2" xfId="367" xr:uid="{3A1AD7D3-4ADE-4532-BEF6-E01F3BB592F1}"/>
    <cellStyle name="Stile 1" xfId="239" xr:uid="{00000000-0005-0000-0000-0000E3000000}"/>
    <cellStyle name="Testo avviso" xfId="137" builtinId="11" customBuiltin="1"/>
    <cellStyle name="Testo avviso 2" xfId="138" xr:uid="{00000000-0005-0000-0000-0000E5000000}"/>
    <cellStyle name="Testo descrittivo" xfId="139" builtinId="53" customBuiltin="1"/>
    <cellStyle name="Testo descrittivo 2" xfId="140" xr:uid="{00000000-0005-0000-0000-0000E7000000}"/>
    <cellStyle name="Title" xfId="141" xr:uid="{00000000-0005-0000-0000-0000E8000000}"/>
    <cellStyle name="Title 2" xfId="240" xr:uid="{00000000-0005-0000-0000-0000E9000000}"/>
    <cellStyle name="Titolo" xfId="142" builtinId="15" customBuiltin="1"/>
    <cellStyle name="Titolo 1" xfId="143" builtinId="16" customBuiltin="1"/>
    <cellStyle name="Titolo 1 2" xfId="144" xr:uid="{00000000-0005-0000-0000-0000EC000000}"/>
    <cellStyle name="Titolo 2" xfId="145" builtinId="17" customBuiltin="1"/>
    <cellStyle name="Titolo 2 2" xfId="146" xr:uid="{00000000-0005-0000-0000-0000EE000000}"/>
    <cellStyle name="Titolo 3" xfId="147" builtinId="18" customBuiltin="1"/>
    <cellStyle name="Titolo 3 2" xfId="148" xr:uid="{00000000-0005-0000-0000-0000F0000000}"/>
    <cellStyle name="Titolo 4" xfId="149" builtinId="19" customBuiltin="1"/>
    <cellStyle name="Titolo 4 2" xfId="150" xr:uid="{00000000-0005-0000-0000-0000F2000000}"/>
    <cellStyle name="Titolo 5" xfId="151" xr:uid="{00000000-0005-0000-0000-0000F3000000}"/>
    <cellStyle name="Total" xfId="152" xr:uid="{00000000-0005-0000-0000-0000F4000000}"/>
    <cellStyle name="Total 2" xfId="241" xr:uid="{00000000-0005-0000-0000-0000F5000000}"/>
    <cellStyle name="Totale" xfId="153" builtinId="25" customBuiltin="1"/>
    <cellStyle name="Totale 2" xfId="154" xr:uid="{00000000-0005-0000-0000-0000F7000000}"/>
    <cellStyle name="Valore non valido" xfId="155" builtinId="27" customBuiltin="1"/>
    <cellStyle name="Valore non valido 2" xfId="156" xr:uid="{00000000-0005-0000-0000-0000F9000000}"/>
    <cellStyle name="Valore valido" xfId="157" builtinId="26" customBuiltin="1"/>
    <cellStyle name="Valore valido 2" xfId="158" xr:uid="{00000000-0005-0000-0000-0000FB000000}"/>
    <cellStyle name="Warning Text" xfId="159" xr:uid="{00000000-0005-0000-0000-0000F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7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29" Type="http://schemas.openxmlformats.org/officeDocument/2006/relationships/externalLink" Target="externalLinks/externalLink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externalLink" Target="externalLinks/externalLink10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externalLink" Target="externalLinks/externalLink9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MKMI\Palinsesti%20Tv%20e%20Stime\Stime\2017\INV2017\MAMMA\Inv17_mamm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cing_TV_Analogica\LISTINI%20TV\Listini%20Rai\2014\FESTE%202013-2014\estrazioni\pal%20virt%20al%2012set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cing_TV_Analogica\LISTINI%20TV\Listini%20Rai\2013\Autunno%202013\stime\OTTOBRE(A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MI7470\Desktop\max\Documents%20and%20Settings\MI3090\Desktop\Laura\ListDic2004\StimeDic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cing_TV_Analogica\LISTINI%20TV\Iniziative%20Speciali\Rai\TARIFFAZIONE\2014\Feste%202013-2014\IS%20STRENNE'13-1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cing_TV_Digitali_Sport\DIGITALI\LISTINI\2014\Estate\HP%20-%20ESTATE%20201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tofs2.sipra.it\uo\Pricing_TV_Analogica\LISTINI%20TV\Listini%20Rai\2015\FESTE%202015-2016\Listino%20Autunno-Feste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mi10\UO\Offerta_Sviluppo_TV\LISTINI%20TV\Listini%20Rai\2007\Marzo%202007\ListMarzo0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cing_TV_Analogica\LISTINI%20TV\Listini%20Rai\2013\Autunno%202013\List%20Autunno%20201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mi10\UO\Offerta_Sviluppo_TV\LISTINI%20TV\Listini%20Rai\2008\Autunno08\listino%20autunno0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MI7470\Desktop\max\Offerta_Sviluppo_TV\LISTINI%20TV\Listini%20Rai\2004\Febbraio%2004\ListFeb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ime"/>
      <sheetName val="nome del foglio"/>
      <sheetName val="Parametri"/>
      <sheetName val="delta DT"/>
      <sheetName val="platea"/>
      <sheetName val="ss_R1"/>
      <sheetName val="DOMENICA IN SR"/>
      <sheetName val="RUBRICHE FESTIVAL"/>
      <sheetName val="access prom"/>
      <sheetName val="profili ad hoc"/>
      <sheetName val="clienti menu  tendin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Parametri"/>
    </sheetNames>
    <sheetDataSet>
      <sheetData sheetId="0" refreshError="1"/>
      <sheetData sheetId="1" refreshError="1"/>
      <sheetData sheetId="2" refreshError="1"/>
      <sheetData sheetId="3">
        <row r="7">
          <cell r="B7" t="str">
            <v>Indiv</v>
          </cell>
        </row>
        <row r="8">
          <cell r="B8" t="str">
            <v>Adu25-44</v>
          </cell>
        </row>
        <row r="9">
          <cell r="B9" t="str">
            <v>Resacq</v>
          </cell>
        </row>
        <row r="10">
          <cell r="B10" t="str">
            <v>Uomini</v>
          </cell>
        </row>
        <row r="11">
          <cell r="B11" t="str">
            <v>Donne</v>
          </cell>
        </row>
        <row r="12">
          <cell r="B12" t="str">
            <v>Bambini</v>
          </cell>
        </row>
        <row r="13">
          <cell r="B13" t="str">
            <v>Adu25-54</v>
          </cell>
        </row>
        <row r="14">
          <cell r="B14" t="str">
            <v>Uom25-54</v>
          </cell>
        </row>
        <row r="15">
          <cell r="B15" t="str">
            <v>25-54 Aa-Ab</v>
          </cell>
        </row>
        <row r="16">
          <cell r="B16" t="str">
            <v>Adu 15-64</v>
          </cell>
        </row>
        <row r="17">
          <cell r="B17" t="str">
            <v>Adu Aa-Ab</v>
          </cell>
        </row>
        <row r="18">
          <cell r="B18" t="str">
            <v>Ra 25-54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A"/>
      <sheetName val="B"/>
      <sheetName val="C"/>
      <sheetName val="Foglio1"/>
      <sheetName val="listino"/>
      <sheetName val="Paramet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B7" t="str">
            <v>Adu 25 64</v>
          </cell>
        </row>
        <row r="8">
          <cell r="B8" t="str">
            <v>Adu 15-64</v>
          </cell>
        </row>
        <row r="9">
          <cell r="B9" t="str">
            <v>Adu Aa-Ab</v>
          </cell>
        </row>
        <row r="10">
          <cell r="B10" t="str">
            <v>Ra 25-54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Parametri"/>
    </sheetNames>
    <sheetDataSet>
      <sheetData sheetId="0" refreshError="1"/>
      <sheetData sheetId="1" refreshError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 (2)"/>
      <sheetName val="x import"/>
      <sheetName val="listino"/>
      <sheetName val="listino (3)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6">
          <cell r="B6" t="str">
            <v>FESTE 2013 - 2014 IS  -  dal 22/12/2013 al 04/01/2014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ROTAZIONI apr-mag"/>
      <sheetName val="Parametri"/>
      <sheetName val="ESTATE14 trf"/>
      <sheetName val="ESTATE14 medie"/>
      <sheetName val="ESTATE14 sint."/>
      <sheetName val="venduto hp"/>
      <sheetName val="HP MAGGIO"/>
      <sheetName val="HP GIUGNO"/>
      <sheetName val="HP LUGLIO"/>
      <sheetName val="HP AGOSTO 1"/>
      <sheetName val="HP AGOSTO 2"/>
      <sheetName val="SINTESI"/>
      <sheetName val="tariffe"/>
      <sheetName val="brk"/>
      <sheetName val="brk (2)"/>
      <sheetName val="brk (3)"/>
      <sheetName val="Foglio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 per medie brk di vendit"/>
      <sheetName val="listino medie brk di vendita "/>
      <sheetName val="ASS 2014"/>
      <sheetName val="listino"/>
      <sheetName val="STATISTICHE GETTITI"/>
      <sheetName val="STATISTICHE COS MEDI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MARZO 06"/>
      <sheetName val="GETTITI 06"/>
      <sheetName val="COSTI MEDI 06"/>
      <sheetName val="MARZO 07"/>
      <sheetName val="GETTITI 07"/>
      <sheetName val="COSTI MEDI 07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STIME OTT 13 NEWTGT(2)"/>
      <sheetName val="CHECK def ott"/>
      <sheetName val="KIDS"/>
      <sheetName val="Foglio1"/>
      <sheetName val="check altri periodo 18giu"/>
      <sheetName val="AFFINITA' DIC"/>
      <sheetName val="listino"/>
      <sheetName val="STATISTICHE GETTITI"/>
      <sheetName val="STATISTICHE COS MEDI"/>
      <sheetName val="FORMULE"/>
      <sheetName val="Legenda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STATISTICHE GETTITI"/>
      <sheetName val="STATISTICHE COS MEDI"/>
      <sheetName val="FORMULE"/>
      <sheetName val="Legenda"/>
      <sheetName val="Paramet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FEB03"/>
      <sheetName val="MAR03"/>
      <sheetName val="GETTITI 03"/>
      <sheetName val="COSTI MEDI 03"/>
      <sheetName val="FEBMAR04"/>
      <sheetName val="GETTITI 04"/>
      <sheetName val="COSTI MEDI 04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7">
          <cell r="B7">
            <v>4</v>
          </cell>
        </row>
        <row r="12">
          <cell r="B12" t="str">
            <v>A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://www.raipubblicita.it/legal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44AD6-3298-4A7A-9019-7625E6DEBB3E}">
  <dimension ref="A2:D29"/>
  <sheetViews>
    <sheetView workbookViewId="0"/>
  </sheetViews>
  <sheetFormatPr defaultColWidth="9.140625" defaultRowHeight="15"/>
  <cols>
    <col min="1" max="16384" width="9.140625" style="200"/>
  </cols>
  <sheetData>
    <row r="2" spans="1:4" ht="33.75">
      <c r="A2" s="199" t="s">
        <v>341</v>
      </c>
    </row>
    <row r="3" spans="1:4" ht="21.75" customHeight="1">
      <c r="D3" s="199"/>
    </row>
    <row r="4" spans="1:4" s="201" customFormat="1" ht="18">
      <c r="A4" s="201" t="s">
        <v>342</v>
      </c>
    </row>
    <row r="5" spans="1:4" s="201" customFormat="1" ht="18">
      <c r="A5" s="201" t="s">
        <v>343</v>
      </c>
    </row>
    <row r="6" spans="1:4" s="201" customFormat="1" ht="18">
      <c r="A6" s="201" t="s">
        <v>344</v>
      </c>
    </row>
    <row r="7" spans="1:4" s="201" customFormat="1" ht="18"/>
    <row r="8" spans="1:4" s="201" customFormat="1" ht="18">
      <c r="A8" s="201" t="s">
        <v>345</v>
      </c>
    </row>
    <row r="9" spans="1:4" s="201" customFormat="1" ht="18">
      <c r="A9" s="201" t="s">
        <v>346</v>
      </c>
    </row>
    <row r="10" spans="1:4" s="201" customFormat="1" ht="18"/>
    <row r="11" spans="1:4" s="201" customFormat="1" ht="18">
      <c r="A11" s="201" t="s">
        <v>347</v>
      </c>
    </row>
    <row r="12" spans="1:4" s="201" customFormat="1" ht="18">
      <c r="A12" s="201" t="s">
        <v>348</v>
      </c>
    </row>
    <row r="13" spans="1:4" s="201" customFormat="1" ht="18">
      <c r="A13" s="201" t="s">
        <v>77</v>
      </c>
    </row>
    <row r="14" spans="1:4" s="201" customFormat="1" ht="18">
      <c r="A14" s="201" t="s">
        <v>349</v>
      </c>
    </row>
    <row r="15" spans="1:4" s="201" customFormat="1" ht="18"/>
    <row r="16" spans="1:4" s="201" customFormat="1" ht="18">
      <c r="A16" s="201" t="s">
        <v>350</v>
      </c>
    </row>
    <row r="17" spans="1:1" s="201" customFormat="1" ht="18">
      <c r="A17" s="201" t="s">
        <v>351</v>
      </c>
    </row>
    <row r="18" spans="1:1" s="201" customFormat="1" ht="18">
      <c r="A18" s="201" t="s">
        <v>352</v>
      </c>
    </row>
    <row r="19" spans="1:1" s="201" customFormat="1" ht="18">
      <c r="A19" s="201" t="s">
        <v>353</v>
      </c>
    </row>
    <row r="20" spans="1:1" s="201" customFormat="1" ht="18">
      <c r="A20" s="201" t="s">
        <v>354</v>
      </c>
    </row>
    <row r="21" spans="1:1" s="201" customFormat="1" ht="18">
      <c r="A21" s="201" t="s">
        <v>355</v>
      </c>
    </row>
    <row r="22" spans="1:1" s="201" customFormat="1" ht="18"/>
    <row r="23" spans="1:1" s="201" customFormat="1" ht="18">
      <c r="A23" s="201" t="s">
        <v>356</v>
      </c>
    </row>
    <row r="24" spans="1:1" s="201" customFormat="1" ht="18">
      <c r="A24" s="201" t="s">
        <v>357</v>
      </c>
    </row>
    <row r="27" spans="1:1" customFormat="1" ht="27.75">
      <c r="A27" s="247" t="s">
        <v>426</v>
      </c>
    </row>
    <row r="28" spans="1:1" customFormat="1" ht="18">
      <c r="A28" s="248" t="s">
        <v>82</v>
      </c>
    </row>
    <row r="29" spans="1:1" customFormat="1" ht="18">
      <c r="A29" s="248" t="s">
        <v>421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B2C2A-8930-4717-B72E-D07EA51AE9C2}">
  <dimension ref="A1:AE40"/>
  <sheetViews>
    <sheetView showGridLines="0" topLeftCell="A22" zoomScale="80" zoomScaleNormal="80" workbookViewId="0">
      <selection activeCell="D34" sqref="D34"/>
    </sheetView>
  </sheetViews>
  <sheetFormatPr defaultColWidth="9.140625" defaultRowHeight="15"/>
  <cols>
    <col min="1" max="1" width="2.42578125" style="664" customWidth="1"/>
    <col min="2" max="2" width="11.42578125" style="664" customWidth="1"/>
    <col min="3" max="3" width="9.140625" style="664"/>
    <col min="4" max="4" width="23.140625" style="664" customWidth="1"/>
    <col min="5" max="5" width="53.28515625" style="664" customWidth="1"/>
    <col min="6" max="6" width="28.140625" style="666" customWidth="1"/>
    <col min="7" max="7" width="9.140625" style="664"/>
    <col min="8" max="12" width="12.7109375" style="664" bestFit="1" customWidth="1"/>
    <col min="13" max="16384" width="9.140625" style="664"/>
  </cols>
  <sheetData>
    <row r="1" spans="1:31" s="658" customFormat="1" ht="33.75">
      <c r="A1" s="654" t="s">
        <v>977</v>
      </c>
      <c r="B1" s="655"/>
      <c r="C1" s="656"/>
      <c r="D1" s="657"/>
      <c r="F1" s="659"/>
      <c r="G1" s="660"/>
      <c r="H1" s="660"/>
      <c r="I1" s="660"/>
      <c r="J1" s="660"/>
      <c r="K1" s="660"/>
      <c r="L1" s="660"/>
      <c r="M1" s="660"/>
      <c r="N1" s="661"/>
      <c r="O1" s="661"/>
      <c r="P1" s="661"/>
      <c r="Q1" s="661"/>
      <c r="R1" s="662"/>
      <c r="S1" s="662"/>
      <c r="T1" s="662"/>
      <c r="U1" s="662"/>
      <c r="W1" s="663"/>
      <c r="X1" s="663"/>
      <c r="Y1" s="663"/>
      <c r="Z1" s="663"/>
      <c r="AA1" s="663"/>
      <c r="AB1" s="663"/>
      <c r="AC1" s="663"/>
      <c r="AD1" s="663"/>
      <c r="AE1" s="663"/>
    </row>
    <row r="2" spans="1:31" ht="30">
      <c r="B2" s="665" t="s">
        <v>973</v>
      </c>
    </row>
    <row r="3" spans="1:31">
      <c r="B3" s="667" t="s">
        <v>952</v>
      </c>
    </row>
    <row r="4" spans="1:31">
      <c r="H4" s="896" t="s">
        <v>978</v>
      </c>
      <c r="I4" s="897"/>
      <c r="J4" s="897"/>
      <c r="K4" s="897"/>
      <c r="L4" s="898"/>
    </row>
    <row r="5" spans="1:31" ht="34.5" customHeight="1">
      <c r="B5" s="668"/>
      <c r="C5" s="669" t="s">
        <v>72</v>
      </c>
      <c r="E5" s="671"/>
      <c r="F5" s="672" t="s">
        <v>938</v>
      </c>
      <c r="H5" s="186" t="s">
        <v>336</v>
      </c>
      <c r="I5" s="186" t="s">
        <v>337</v>
      </c>
      <c r="J5" s="186" t="s">
        <v>338</v>
      </c>
      <c r="K5" s="186" t="s">
        <v>339</v>
      </c>
      <c r="L5" s="186" t="s">
        <v>340</v>
      </c>
    </row>
    <row r="6" spans="1:31">
      <c r="B6" s="675"/>
      <c r="C6" s="676"/>
      <c r="D6" s="677"/>
      <c r="E6" s="678"/>
      <c r="F6" s="679" t="s">
        <v>939</v>
      </c>
      <c r="H6" s="196">
        <v>58564265</v>
      </c>
      <c r="I6" s="196">
        <v>24285343</v>
      </c>
      <c r="J6" s="196">
        <v>38759434</v>
      </c>
      <c r="K6" s="196">
        <v>24797710</v>
      </c>
      <c r="L6" s="196">
        <v>12528224</v>
      </c>
    </row>
    <row r="7" spans="1:31" ht="15.75">
      <c r="B7" s="675"/>
      <c r="C7" s="676"/>
      <c r="D7" s="681" t="s">
        <v>940</v>
      </c>
      <c r="E7" s="682"/>
      <c r="F7" s="683"/>
    </row>
    <row r="8" spans="1:31" ht="15.75">
      <c r="B8" s="684"/>
      <c r="C8" s="685"/>
      <c r="D8" s="686"/>
      <c r="E8" s="687" t="s">
        <v>953</v>
      </c>
      <c r="F8" s="197">
        <v>1</v>
      </c>
      <c r="G8" s="702"/>
      <c r="H8" s="196"/>
      <c r="I8" s="196"/>
      <c r="J8" s="196"/>
      <c r="K8" s="196"/>
      <c r="L8" s="196"/>
    </row>
    <row r="9" spans="1:31" ht="15.75">
      <c r="B9" s="684"/>
      <c r="C9" s="685"/>
      <c r="D9" s="714"/>
      <c r="E9" s="687" t="s">
        <v>954</v>
      </c>
      <c r="F9" s="197">
        <v>1</v>
      </c>
      <c r="G9" s="702"/>
      <c r="H9" s="196"/>
      <c r="I9" s="196"/>
      <c r="J9" s="196"/>
      <c r="K9" s="196"/>
      <c r="L9" s="196"/>
    </row>
    <row r="10" spans="1:31" ht="15.75">
      <c r="B10" s="684"/>
      <c r="C10" s="685"/>
      <c r="D10" s="714"/>
      <c r="E10" s="687" t="s">
        <v>979</v>
      </c>
      <c r="F10" s="197">
        <v>1</v>
      </c>
      <c r="G10" s="702"/>
      <c r="H10" s="196"/>
      <c r="I10" s="196"/>
      <c r="J10" s="196"/>
      <c r="K10" s="196"/>
      <c r="L10" s="196"/>
    </row>
    <row r="11" spans="1:31" ht="15.75">
      <c r="B11" s="684"/>
      <c r="C11" s="685"/>
      <c r="D11" s="714"/>
      <c r="E11" s="687" t="s">
        <v>955</v>
      </c>
      <c r="F11" s="197">
        <v>1</v>
      </c>
      <c r="G11" s="702"/>
      <c r="H11" s="196"/>
      <c r="I11" s="196"/>
      <c r="J11" s="196"/>
      <c r="K11" s="196"/>
      <c r="L11" s="196"/>
    </row>
    <row r="12" spans="1:31" ht="15.75">
      <c r="B12" s="684"/>
      <c r="C12" s="685"/>
      <c r="D12" s="681" t="s">
        <v>942</v>
      </c>
      <c r="E12" s="689"/>
      <c r="F12" s="690"/>
      <c r="G12" s="702"/>
      <c r="H12" s="196"/>
      <c r="I12" s="196"/>
      <c r="J12" s="196"/>
      <c r="K12" s="196"/>
      <c r="L12" s="196"/>
    </row>
    <row r="13" spans="1:31" ht="15.75">
      <c r="B13" s="684"/>
      <c r="C13" s="685"/>
      <c r="D13" s="686"/>
      <c r="E13" s="687" t="s">
        <v>956</v>
      </c>
      <c r="F13" s="197">
        <v>1</v>
      </c>
      <c r="G13" s="702"/>
      <c r="H13" s="196"/>
      <c r="I13" s="196"/>
      <c r="J13" s="196"/>
      <c r="K13" s="196"/>
      <c r="L13" s="196"/>
    </row>
    <row r="14" spans="1:31" ht="15.75">
      <c r="B14" s="684"/>
      <c r="C14" s="685"/>
      <c r="D14" s="714"/>
      <c r="E14" s="687" t="s">
        <v>957</v>
      </c>
      <c r="F14" s="197">
        <v>1</v>
      </c>
      <c r="G14" s="702"/>
      <c r="H14" s="196"/>
      <c r="I14" s="196"/>
      <c r="J14" s="196"/>
      <c r="K14" s="196"/>
      <c r="L14" s="196"/>
    </row>
    <row r="15" spans="1:31" ht="15.75">
      <c r="B15" s="684"/>
      <c r="C15" s="685"/>
      <c r="D15" s="681" t="s">
        <v>944</v>
      </c>
      <c r="E15" s="689"/>
      <c r="F15" s="690"/>
      <c r="G15" s="702"/>
      <c r="H15" s="196"/>
      <c r="I15" s="196"/>
      <c r="J15" s="196"/>
      <c r="K15" s="196"/>
      <c r="L15" s="196"/>
    </row>
    <row r="16" spans="1:31" ht="15.75">
      <c r="B16" s="684"/>
      <c r="C16" s="685"/>
      <c r="D16" s="686"/>
      <c r="E16" s="687" t="s">
        <v>958</v>
      </c>
      <c r="F16" s="197">
        <v>1</v>
      </c>
      <c r="G16" s="702"/>
      <c r="H16" s="196"/>
      <c r="I16" s="196"/>
      <c r="J16" s="196"/>
      <c r="K16" s="196"/>
      <c r="L16" s="196"/>
    </row>
    <row r="17" spans="2:12" s="696" customFormat="1" ht="15.75">
      <c r="B17" s="715"/>
      <c r="C17" s="716"/>
      <c r="D17" s="681" t="s">
        <v>959</v>
      </c>
      <c r="E17" s="689"/>
      <c r="F17" s="690"/>
      <c r="H17" s="196"/>
      <c r="I17" s="196"/>
      <c r="J17" s="196"/>
      <c r="K17" s="196"/>
      <c r="L17" s="196"/>
    </row>
    <row r="18" spans="2:12" s="696" customFormat="1" ht="15.75">
      <c r="B18" s="717"/>
      <c r="C18" s="717"/>
      <c r="D18" s="678"/>
      <c r="E18" s="687" t="s">
        <v>960</v>
      </c>
      <c r="F18" s="197">
        <v>1</v>
      </c>
      <c r="H18" s="196"/>
      <c r="I18" s="196"/>
      <c r="J18" s="196"/>
      <c r="K18" s="196"/>
      <c r="L18" s="196"/>
    </row>
    <row r="19" spans="2:12" s="696" customFormat="1">
      <c r="B19" s="715"/>
      <c r="C19" s="716"/>
      <c r="D19" s="718"/>
      <c r="E19" s="692"/>
      <c r="F19" s="719"/>
      <c r="H19" s="196"/>
      <c r="I19" s="196"/>
      <c r="J19" s="196"/>
      <c r="K19" s="196"/>
      <c r="L19" s="196"/>
    </row>
    <row r="20" spans="2:12" ht="15.75">
      <c r="C20" s="685"/>
      <c r="D20" s="695"/>
      <c r="E20" s="696"/>
      <c r="F20" s="697">
        <v>8</v>
      </c>
      <c r="H20" s="196">
        <v>17874376.137502719</v>
      </c>
      <c r="I20" s="196">
        <v>9161059.8843271583</v>
      </c>
      <c r="J20" s="196">
        <v>9402322.5368914939</v>
      </c>
      <c r="K20" s="196">
        <v>5075954.1364959907</v>
      </c>
      <c r="L20" s="196">
        <v>1739728.353857554</v>
      </c>
    </row>
    <row r="21" spans="2:12" s="725" customFormat="1" ht="23.25">
      <c r="B21" s="721"/>
      <c r="C21" s="722" t="s">
        <v>961</v>
      </c>
      <c r="D21" s="391"/>
      <c r="E21" s="723"/>
      <c r="F21" s="724"/>
    </row>
    <row r="22" spans="2:12" s="725" customFormat="1">
      <c r="B22" s="721"/>
      <c r="C22" s="726"/>
      <c r="D22" s="391"/>
      <c r="E22" s="723"/>
      <c r="F22" s="724"/>
    </row>
    <row r="23" spans="2:12" s="725" customFormat="1">
      <c r="B23" s="727"/>
      <c r="C23" s="723"/>
      <c r="D23" s="728" t="s">
        <v>962</v>
      </c>
      <c r="E23" s="689"/>
      <c r="F23" s="729"/>
    </row>
    <row r="24" spans="2:12" s="725" customFormat="1">
      <c r="B24" s="680"/>
      <c r="C24" s="730"/>
      <c r="E24" s="687" t="s">
        <v>963</v>
      </c>
      <c r="F24" s="899" t="s">
        <v>983</v>
      </c>
    </row>
    <row r="25" spans="2:12" s="725" customFormat="1">
      <c r="E25" s="495" t="s">
        <v>982</v>
      </c>
      <c r="F25" s="900"/>
    </row>
    <row r="26" spans="2:12" s="725" customFormat="1" ht="8.25" customHeight="1">
      <c r="D26" s="738"/>
      <c r="E26" s="731"/>
      <c r="F26" s="729"/>
    </row>
    <row r="27" spans="2:12" s="725" customFormat="1" ht="9.75" customHeight="1">
      <c r="C27" s="723"/>
      <c r="D27" s="723"/>
      <c r="E27" s="723"/>
      <c r="F27" s="250"/>
    </row>
    <row r="28" spans="2:12" s="725" customFormat="1">
      <c r="D28" t="s">
        <v>964</v>
      </c>
      <c r="F28" s="605"/>
    </row>
    <row r="29" spans="2:12" s="725" customFormat="1">
      <c r="D29" s="723" t="s">
        <v>984</v>
      </c>
      <c r="F29" s="605"/>
    </row>
    <row r="30" spans="2:12" s="702" customFormat="1">
      <c r="F30" s="605"/>
    </row>
    <row r="31" spans="2:12">
      <c r="F31" s="704" t="s">
        <v>972</v>
      </c>
      <c r="K31" s="732"/>
    </row>
    <row r="32" spans="2:12">
      <c r="K32" s="733"/>
    </row>
    <row r="33" spans="2:11" ht="15.75">
      <c r="D33" s="706" t="s">
        <v>965</v>
      </c>
      <c r="E33" s="709"/>
      <c r="F33" s="707">
        <v>134736</v>
      </c>
      <c r="K33" s="733"/>
    </row>
    <row r="34" spans="2:11" s="698" customFormat="1">
      <c r="D34" s="706" t="s">
        <v>966</v>
      </c>
      <c r="F34" s="760">
        <v>6170</v>
      </c>
      <c r="K34" s="739"/>
    </row>
    <row r="35" spans="2:11" ht="15.75">
      <c r="B35" s="702"/>
      <c r="C35" s="696"/>
      <c r="D35" s="709" t="s">
        <v>974</v>
      </c>
      <c r="F35" s="710">
        <f>SUM(F33:F34)</f>
        <v>140906</v>
      </c>
      <c r="H35" s="734"/>
      <c r="K35" s="733"/>
    </row>
    <row r="36" spans="2:11">
      <c r="F36" s="250"/>
      <c r="K36" s="733"/>
    </row>
    <row r="37" spans="2:11">
      <c r="D37" s="713"/>
    </row>
    <row r="38" spans="2:11">
      <c r="B38" s="735" t="s">
        <v>968</v>
      </c>
      <c r="D38" s="713"/>
    </row>
    <row r="39" spans="2:11">
      <c r="B39" s="735" t="s">
        <v>969</v>
      </c>
    </row>
    <row r="40" spans="2:11">
      <c r="B40" s="735" t="s">
        <v>970</v>
      </c>
    </row>
  </sheetData>
  <mergeCells count="2">
    <mergeCell ref="H4:L4"/>
    <mergeCell ref="F24:F25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X276"/>
  <sheetViews>
    <sheetView showGridLines="0" zoomScale="70" zoomScaleNormal="70" workbookViewId="0">
      <pane ySplit="7" topLeftCell="A32" activePane="bottomLeft" state="frozen"/>
      <selection activeCell="U89" sqref="U89"/>
      <selection pane="bottomLeft" activeCell="C34" sqref="C34"/>
    </sheetView>
  </sheetViews>
  <sheetFormatPr defaultColWidth="9.140625" defaultRowHeight="18" outlineLevelRow="2" outlineLevelCol="1"/>
  <cols>
    <col min="1" max="1" width="7.85546875" style="70" customWidth="1"/>
    <col min="2" max="2" width="15.140625" style="70" customWidth="1"/>
    <col min="3" max="3" width="41.28515625" style="72" bestFit="1" customWidth="1"/>
    <col min="4" max="4" width="28.140625" style="87" customWidth="1" outlineLevel="1"/>
    <col min="5" max="5" width="28.85546875" style="88" customWidth="1"/>
    <col min="6" max="12" width="3.7109375" style="88" customWidth="1" outlineLevel="1"/>
    <col min="13" max="13" width="2.42578125" style="72" customWidth="1"/>
    <col min="14" max="23" width="12.7109375" style="194" customWidth="1" outlineLevel="1"/>
    <col min="24" max="24" width="31.28515625" style="92" customWidth="1"/>
    <col min="25" max="25" width="28.5703125" style="92" customWidth="1"/>
    <col min="26" max="34" width="5.7109375" style="93" customWidth="1"/>
    <col min="35" max="16384" width="9.140625" style="72"/>
  </cols>
  <sheetData>
    <row r="1" spans="1:34" s="56" customFormat="1" ht="33.75">
      <c r="A1" s="142" t="s">
        <v>634</v>
      </c>
      <c r="B1" s="55"/>
      <c r="D1" s="57"/>
      <c r="E1" s="58"/>
      <c r="F1" s="59"/>
      <c r="G1" s="59"/>
      <c r="H1" s="59"/>
      <c r="I1" s="59"/>
      <c r="J1" s="59"/>
      <c r="K1" s="59"/>
      <c r="L1" s="59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90"/>
      <c r="Y1" s="90"/>
      <c r="Z1" s="82"/>
      <c r="AA1" s="82"/>
      <c r="AB1" s="82"/>
      <c r="AC1" s="82"/>
      <c r="AD1" s="82"/>
      <c r="AE1" s="82"/>
      <c r="AF1" s="82"/>
      <c r="AG1" s="82"/>
      <c r="AH1" s="82"/>
    </row>
    <row r="2" spans="1:34" s="56" customFormat="1" ht="30">
      <c r="A2" s="6" t="s">
        <v>88</v>
      </c>
      <c r="B2" s="55"/>
      <c r="D2" s="57"/>
      <c r="E2" s="58"/>
      <c r="F2" s="59"/>
      <c r="G2" s="59"/>
      <c r="H2" s="59"/>
      <c r="I2" s="59"/>
      <c r="J2" s="59"/>
      <c r="K2" s="59"/>
      <c r="L2" s="59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90"/>
      <c r="Y2" s="90"/>
      <c r="Z2" s="82"/>
      <c r="AA2" s="82"/>
      <c r="AB2" s="82"/>
      <c r="AC2" s="82"/>
      <c r="AD2" s="82"/>
      <c r="AE2" s="82"/>
      <c r="AF2" s="82"/>
      <c r="AG2" s="82"/>
      <c r="AH2" s="82"/>
    </row>
    <row r="3" spans="1:34" s="56" customFormat="1">
      <c r="A3" s="55"/>
      <c r="B3" s="55"/>
      <c r="D3" s="57"/>
      <c r="E3" s="59"/>
      <c r="F3" s="59"/>
      <c r="G3" s="59"/>
      <c r="H3" s="59"/>
      <c r="I3" s="59"/>
      <c r="J3" s="59"/>
      <c r="K3" s="59"/>
      <c r="L3" s="59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90"/>
      <c r="Y3" s="90"/>
      <c r="Z3" s="82"/>
      <c r="AA3" s="82"/>
      <c r="AB3" s="82"/>
      <c r="AC3" s="82"/>
      <c r="AD3" s="82"/>
      <c r="AE3" s="82"/>
      <c r="AF3" s="82"/>
      <c r="AG3" s="82"/>
      <c r="AH3" s="82"/>
    </row>
    <row r="4" spans="1:34" s="31" customFormat="1">
      <c r="F4" s="904" t="s">
        <v>53</v>
      </c>
      <c r="G4" s="905"/>
      <c r="H4" s="905"/>
      <c r="I4" s="905"/>
      <c r="J4" s="905"/>
      <c r="K4" s="905"/>
      <c r="L4" s="906"/>
      <c r="M4" s="52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32"/>
      <c r="Y4" s="32"/>
      <c r="Z4" s="907" t="s">
        <v>55</v>
      </c>
      <c r="AA4" s="907"/>
      <c r="AB4" s="907"/>
      <c r="AC4" s="907"/>
      <c r="AD4" s="907"/>
      <c r="AE4" s="907"/>
      <c r="AF4" s="907"/>
      <c r="AG4" s="907"/>
      <c r="AH4" s="907"/>
    </row>
    <row r="5" spans="1:34" s="8" customFormat="1" ht="110.25">
      <c r="A5" s="14" t="s">
        <v>49</v>
      </c>
      <c r="B5" s="15" t="s">
        <v>50</v>
      </c>
      <c r="C5" s="15" t="s">
        <v>101</v>
      </c>
      <c r="D5" s="15" t="s">
        <v>73</v>
      </c>
      <c r="E5" s="16" t="s">
        <v>52</v>
      </c>
      <c r="F5" s="17" t="s">
        <v>56</v>
      </c>
      <c r="G5" s="17" t="s">
        <v>57</v>
      </c>
      <c r="H5" s="17" t="s">
        <v>58</v>
      </c>
      <c r="I5" s="17" t="s">
        <v>59</v>
      </c>
      <c r="J5" s="17" t="s">
        <v>60</v>
      </c>
      <c r="K5" s="17" t="s">
        <v>61</v>
      </c>
      <c r="L5" s="17" t="s">
        <v>62</v>
      </c>
      <c r="M5" s="18"/>
      <c r="N5" s="911" t="s">
        <v>335</v>
      </c>
      <c r="O5" s="912"/>
      <c r="P5" s="912"/>
      <c r="Q5" s="912"/>
      <c r="R5" s="912"/>
      <c r="S5" s="912"/>
      <c r="T5" s="912"/>
      <c r="U5" s="912"/>
      <c r="V5" s="912"/>
      <c r="W5" s="912"/>
      <c r="X5" s="908" t="s">
        <v>54</v>
      </c>
      <c r="Y5" s="909"/>
      <c r="Z5" s="127" t="s">
        <v>63</v>
      </c>
      <c r="AA5" s="128" t="s">
        <v>64</v>
      </c>
      <c r="AB5" s="127" t="s">
        <v>65</v>
      </c>
      <c r="AC5" s="128" t="s">
        <v>66</v>
      </c>
      <c r="AD5" s="127" t="s">
        <v>67</v>
      </c>
      <c r="AE5" s="128" t="s">
        <v>68</v>
      </c>
      <c r="AF5" s="127" t="s">
        <v>69</v>
      </c>
      <c r="AG5" s="128" t="s">
        <v>70</v>
      </c>
      <c r="AH5" s="127" t="s">
        <v>71</v>
      </c>
    </row>
    <row r="6" spans="1:34" s="63" customFormat="1" ht="20.25">
      <c r="A6" s="64"/>
      <c r="B6" s="107"/>
      <c r="C6" s="61"/>
      <c r="D6" s="19"/>
      <c r="E6" s="66"/>
      <c r="F6" s="66"/>
      <c r="G6" s="66"/>
      <c r="H6" s="66"/>
      <c r="I6" s="66"/>
      <c r="J6" s="66"/>
      <c r="K6" s="66"/>
      <c r="L6" s="62"/>
      <c r="M6" s="61"/>
      <c r="N6" s="866" t="s">
        <v>639</v>
      </c>
      <c r="O6" s="867"/>
      <c r="P6" s="867"/>
      <c r="Q6" s="867"/>
      <c r="R6" s="867"/>
      <c r="S6" s="868" t="s">
        <v>978</v>
      </c>
      <c r="T6" s="869"/>
      <c r="U6" s="869"/>
      <c r="V6" s="869"/>
      <c r="W6" s="869"/>
      <c r="X6" s="910" t="s">
        <v>423</v>
      </c>
      <c r="Y6" s="910"/>
      <c r="Z6" s="123" t="s">
        <v>75</v>
      </c>
      <c r="AA6" s="123" t="s">
        <v>75</v>
      </c>
      <c r="AB6" s="123" t="s">
        <v>75</v>
      </c>
      <c r="AC6" s="123" t="s">
        <v>75</v>
      </c>
      <c r="AD6" s="123" t="s">
        <v>75</v>
      </c>
      <c r="AE6" s="123" t="s">
        <v>75</v>
      </c>
      <c r="AF6" s="123" t="s">
        <v>75</v>
      </c>
      <c r="AG6" s="123" t="s">
        <v>75</v>
      </c>
      <c r="AH6" s="123" t="s">
        <v>75</v>
      </c>
    </row>
    <row r="7" spans="1:34" s="63" customFormat="1" ht="20.25">
      <c r="A7" s="64" t="s">
        <v>72</v>
      </c>
      <c r="B7" s="107"/>
      <c r="C7" s="61"/>
      <c r="D7" s="19"/>
      <c r="E7" s="66"/>
      <c r="F7" s="66"/>
      <c r="G7" s="66"/>
      <c r="H7" s="66"/>
      <c r="I7" s="66"/>
      <c r="J7" s="66"/>
      <c r="K7" s="66"/>
      <c r="L7" s="62"/>
      <c r="M7" s="61"/>
      <c r="N7" s="186" t="s">
        <v>336</v>
      </c>
      <c r="O7" s="186" t="s">
        <v>337</v>
      </c>
      <c r="P7" s="186" t="s">
        <v>338</v>
      </c>
      <c r="Q7" s="186" t="s">
        <v>339</v>
      </c>
      <c r="R7" s="186" t="s">
        <v>340</v>
      </c>
      <c r="S7" s="186" t="s">
        <v>336</v>
      </c>
      <c r="T7" s="186" t="s">
        <v>337</v>
      </c>
      <c r="U7" s="186" t="s">
        <v>338</v>
      </c>
      <c r="V7" s="186" t="s">
        <v>339</v>
      </c>
      <c r="W7" s="186" t="s">
        <v>340</v>
      </c>
      <c r="X7" s="242" t="s">
        <v>639</v>
      </c>
      <c r="Y7" s="242" t="s">
        <v>638</v>
      </c>
      <c r="Z7" s="123" t="s">
        <v>75</v>
      </c>
      <c r="AA7" s="123" t="s">
        <v>75</v>
      </c>
      <c r="AB7" s="123" t="s">
        <v>75</v>
      </c>
      <c r="AC7" s="123" t="s">
        <v>75</v>
      </c>
      <c r="AD7" s="123" t="s">
        <v>75</v>
      </c>
      <c r="AE7" s="123" t="s">
        <v>75</v>
      </c>
      <c r="AF7" s="123" t="s">
        <v>75</v>
      </c>
      <c r="AG7" s="123" t="s">
        <v>75</v>
      </c>
      <c r="AH7" s="123" t="s">
        <v>75</v>
      </c>
    </row>
    <row r="8" spans="1:34" s="109" customFormat="1" ht="22.5" customHeight="1">
      <c r="A8" s="226" t="s">
        <v>373</v>
      </c>
      <c r="B8" s="97"/>
      <c r="D8" s="27"/>
      <c r="E8" s="208"/>
      <c r="F8" s="208"/>
      <c r="G8" s="208"/>
      <c r="H8" s="208"/>
      <c r="I8" s="208"/>
      <c r="J8" s="208"/>
      <c r="K8" s="208"/>
      <c r="L8" s="208"/>
      <c r="N8" s="196">
        <v>58496280</v>
      </c>
      <c r="O8" s="196">
        <v>24226623</v>
      </c>
      <c r="P8" s="196">
        <v>38613751</v>
      </c>
      <c r="Q8" s="196">
        <v>24462233</v>
      </c>
      <c r="R8" s="196">
        <v>12467757</v>
      </c>
      <c r="S8" s="196">
        <v>58496280</v>
      </c>
      <c r="T8" s="196">
        <v>24226623</v>
      </c>
      <c r="U8" s="196">
        <v>38613751</v>
      </c>
      <c r="V8" s="196">
        <v>24462233</v>
      </c>
      <c r="W8" s="196">
        <v>12467757</v>
      </c>
      <c r="X8" s="209"/>
      <c r="Y8" s="209"/>
    </row>
    <row r="9" spans="1:34" s="96" customFormat="1" ht="20.25" outlineLevel="1">
      <c r="A9" s="110"/>
      <c r="B9" s="97"/>
      <c r="D9" s="27"/>
      <c r="E9" s="98"/>
      <c r="F9" s="116"/>
      <c r="G9" s="116"/>
      <c r="H9" s="116"/>
      <c r="I9" s="116"/>
      <c r="J9" s="116"/>
      <c r="K9" s="116"/>
      <c r="L9" s="116"/>
      <c r="M9" s="117"/>
      <c r="N9" s="183"/>
      <c r="O9" s="183"/>
      <c r="P9" s="183"/>
      <c r="Q9" s="183"/>
      <c r="R9" s="183"/>
      <c r="S9" s="245"/>
      <c r="T9" s="245"/>
      <c r="U9" s="245"/>
      <c r="V9" s="245"/>
      <c r="W9" s="245"/>
      <c r="X9" s="108"/>
      <c r="Y9" s="108"/>
      <c r="Z9" s="109"/>
      <c r="AA9" s="109"/>
      <c r="AB9" s="109"/>
      <c r="AC9" s="109"/>
      <c r="AD9" s="109"/>
      <c r="AE9" s="109"/>
      <c r="AF9" s="109"/>
      <c r="AG9" s="109"/>
      <c r="AH9" s="109"/>
    </row>
    <row r="10" spans="1:34" s="374" customFormat="1" outlineLevel="1">
      <c r="A10" s="363" t="s">
        <v>72</v>
      </c>
      <c r="B10" s="364" t="s">
        <v>14</v>
      </c>
      <c r="C10" s="384" t="s">
        <v>281</v>
      </c>
      <c r="D10" s="366"/>
      <c r="E10" s="368" t="s">
        <v>457</v>
      </c>
      <c r="F10" s="370" t="s">
        <v>0</v>
      </c>
      <c r="H10" s="370"/>
      <c r="I10" s="370"/>
      <c r="J10" s="370"/>
      <c r="K10" s="370"/>
      <c r="L10" s="371"/>
      <c r="M10" s="371"/>
      <c r="N10" s="389">
        <v>1150000</v>
      </c>
      <c r="O10" s="389">
        <v>718750</v>
      </c>
      <c r="P10" s="389">
        <v>402500</v>
      </c>
      <c r="Q10" s="389">
        <v>161000.00000000003</v>
      </c>
      <c r="R10" s="389">
        <v>40250.000000000007</v>
      </c>
      <c r="S10" s="389">
        <v>1150000</v>
      </c>
      <c r="T10" s="389">
        <v>713000</v>
      </c>
      <c r="U10" s="389">
        <v>373750</v>
      </c>
      <c r="V10" s="389">
        <v>143750</v>
      </c>
      <c r="W10" s="389">
        <v>28750</v>
      </c>
      <c r="X10" s="387">
        <v>7100</v>
      </c>
      <c r="Y10" s="387">
        <v>5000</v>
      </c>
      <c r="Z10" s="33" t="s">
        <v>74</v>
      </c>
      <c r="AA10" s="7" t="s">
        <v>75</v>
      </c>
      <c r="AB10" s="33" t="s">
        <v>74</v>
      </c>
      <c r="AC10" s="7" t="s">
        <v>75</v>
      </c>
      <c r="AD10" s="33" t="s">
        <v>75</v>
      </c>
      <c r="AE10" s="7" t="s">
        <v>74</v>
      </c>
      <c r="AF10" s="33" t="s">
        <v>75</v>
      </c>
      <c r="AG10" s="7" t="s">
        <v>74</v>
      </c>
      <c r="AH10" s="33" t="s">
        <v>74</v>
      </c>
    </row>
    <row r="11" spans="1:34" s="374" customFormat="1" outlineLevel="1">
      <c r="A11" s="363" t="s">
        <v>72</v>
      </c>
      <c r="B11" s="364" t="s">
        <v>14</v>
      </c>
      <c r="C11" s="384" t="s">
        <v>282</v>
      </c>
      <c r="D11" s="366"/>
      <c r="E11" s="368" t="s">
        <v>412</v>
      </c>
      <c r="F11" s="369"/>
      <c r="G11" s="370" t="s">
        <v>0</v>
      </c>
      <c r="H11" s="370" t="s">
        <v>0</v>
      </c>
      <c r="I11" s="370" t="s">
        <v>0</v>
      </c>
      <c r="J11" s="370" t="s">
        <v>0</v>
      </c>
      <c r="K11" s="370" t="s">
        <v>0</v>
      </c>
      <c r="L11" s="371"/>
      <c r="M11" s="371"/>
      <c r="N11" s="389">
        <v>750000</v>
      </c>
      <c r="O11" s="389">
        <v>480000</v>
      </c>
      <c r="P11" s="389">
        <v>266250</v>
      </c>
      <c r="Q11" s="389">
        <v>112500</v>
      </c>
      <c r="R11" s="389">
        <v>18750</v>
      </c>
      <c r="S11" s="389">
        <v>800000</v>
      </c>
      <c r="T11" s="389">
        <v>492000</v>
      </c>
      <c r="U11" s="389">
        <v>276000</v>
      </c>
      <c r="V11" s="389">
        <v>124000</v>
      </c>
      <c r="W11" s="389">
        <v>20000</v>
      </c>
      <c r="X11" s="387">
        <v>4300</v>
      </c>
      <c r="Y11" s="387">
        <v>3400</v>
      </c>
      <c r="Z11" s="33" t="s">
        <v>74</v>
      </c>
      <c r="AA11" s="7" t="s">
        <v>75</v>
      </c>
      <c r="AB11" s="33" t="s">
        <v>74</v>
      </c>
      <c r="AC11" s="7" t="s">
        <v>75</v>
      </c>
      <c r="AD11" s="33" t="s">
        <v>75</v>
      </c>
      <c r="AE11" s="7" t="s">
        <v>74</v>
      </c>
      <c r="AF11" s="33" t="s">
        <v>75</v>
      </c>
      <c r="AG11" s="7" t="s">
        <v>74</v>
      </c>
      <c r="AH11" s="33" t="s">
        <v>74</v>
      </c>
    </row>
    <row r="12" spans="1:34" s="374" customFormat="1" outlineLevel="1">
      <c r="A12" s="363" t="s">
        <v>72</v>
      </c>
      <c r="B12" s="364" t="s">
        <v>14</v>
      </c>
      <c r="C12" s="384" t="s">
        <v>458</v>
      </c>
      <c r="D12" s="366"/>
      <c r="E12" s="368" t="s">
        <v>459</v>
      </c>
      <c r="F12" s="369"/>
      <c r="G12" s="370"/>
      <c r="H12" s="370"/>
      <c r="I12" s="370"/>
      <c r="J12" s="370"/>
      <c r="L12" s="370" t="s">
        <v>0</v>
      </c>
      <c r="M12" s="371"/>
      <c r="N12" s="389">
        <v>1300000</v>
      </c>
      <c r="O12" s="389">
        <v>819000</v>
      </c>
      <c r="P12" s="389">
        <v>377000.00000000006</v>
      </c>
      <c r="Q12" s="389">
        <v>175500</v>
      </c>
      <c r="R12" s="389">
        <v>39000</v>
      </c>
      <c r="S12" s="389">
        <v>1200000</v>
      </c>
      <c r="T12" s="389">
        <v>774000</v>
      </c>
      <c r="U12" s="389">
        <v>390000</v>
      </c>
      <c r="V12" s="389">
        <v>156000</v>
      </c>
      <c r="W12" s="389">
        <v>42000.000000000007</v>
      </c>
      <c r="X12" s="387">
        <v>6000</v>
      </c>
      <c r="Y12" s="387">
        <v>4000</v>
      </c>
      <c r="Z12" s="33" t="s">
        <v>74</v>
      </c>
      <c r="AA12" s="7" t="s">
        <v>75</v>
      </c>
      <c r="AB12" s="33" t="s">
        <v>74</v>
      </c>
      <c r="AC12" s="7" t="s">
        <v>75</v>
      </c>
      <c r="AD12" s="33" t="s">
        <v>75</v>
      </c>
      <c r="AE12" s="7" t="s">
        <v>74</v>
      </c>
      <c r="AF12" s="33" t="s">
        <v>75</v>
      </c>
      <c r="AG12" s="7" t="s">
        <v>74</v>
      </c>
      <c r="AH12" s="33" t="s">
        <v>74</v>
      </c>
    </row>
    <row r="13" spans="1:34" s="374" customFormat="1" outlineLevel="1">
      <c r="A13" s="363" t="s">
        <v>72</v>
      </c>
      <c r="B13" s="364" t="s">
        <v>14</v>
      </c>
      <c r="C13" s="384" t="s">
        <v>690</v>
      </c>
      <c r="D13" s="366" t="s">
        <v>692</v>
      </c>
      <c r="E13" s="368" t="s">
        <v>691</v>
      </c>
      <c r="F13" s="369"/>
      <c r="G13" s="370"/>
      <c r="H13" s="370"/>
      <c r="I13" s="370"/>
      <c r="J13" s="370"/>
      <c r="L13" s="370" t="s">
        <v>0</v>
      </c>
      <c r="M13" s="371"/>
      <c r="N13" s="389">
        <v>1800000</v>
      </c>
      <c r="O13" s="389">
        <v>1126905.5374592834</v>
      </c>
      <c r="P13" s="389">
        <v>561693.8110749186</v>
      </c>
      <c r="Q13" s="389">
        <v>220456.02605863195</v>
      </c>
      <c r="R13" s="389">
        <v>56286.644951140071</v>
      </c>
      <c r="S13" s="389"/>
      <c r="T13" s="389"/>
      <c r="U13" s="389"/>
      <c r="V13" s="389"/>
      <c r="W13" s="389"/>
      <c r="X13" s="387">
        <v>4000</v>
      </c>
      <c r="Y13" s="387"/>
      <c r="Z13" s="33"/>
      <c r="AA13" s="7"/>
      <c r="AB13" s="33"/>
      <c r="AC13" s="7"/>
      <c r="AD13" s="33"/>
      <c r="AE13" s="7"/>
      <c r="AF13" s="33"/>
      <c r="AG13" s="7"/>
      <c r="AH13" s="33"/>
    </row>
    <row r="14" spans="1:34" s="374" customFormat="1" outlineLevel="1">
      <c r="A14" s="363" t="s">
        <v>72</v>
      </c>
      <c r="B14" s="364" t="s">
        <v>14</v>
      </c>
      <c r="C14" s="384" t="s">
        <v>283</v>
      </c>
      <c r="D14" s="366" t="s">
        <v>647</v>
      </c>
      <c r="E14" s="368" t="s">
        <v>445</v>
      </c>
      <c r="F14" s="369"/>
      <c r="G14" s="370"/>
      <c r="H14" s="370"/>
      <c r="I14" s="370"/>
      <c r="J14" s="370"/>
      <c r="L14" s="370" t="s">
        <v>0</v>
      </c>
      <c r="M14" s="371"/>
      <c r="N14" s="389">
        <v>950000</v>
      </c>
      <c r="O14" s="389">
        <v>565250</v>
      </c>
      <c r="P14" s="389">
        <v>270750.00000000006</v>
      </c>
      <c r="Q14" s="389">
        <v>152000</v>
      </c>
      <c r="R14" s="389">
        <v>38000</v>
      </c>
      <c r="S14" s="389">
        <v>1000000</v>
      </c>
      <c r="T14" s="389">
        <v>655000</v>
      </c>
      <c r="U14" s="389">
        <v>300000</v>
      </c>
      <c r="V14" s="389">
        <v>130000</v>
      </c>
      <c r="W14" s="389">
        <v>35000</v>
      </c>
      <c r="X14" s="387">
        <v>4300</v>
      </c>
      <c r="Y14" s="387">
        <v>3400</v>
      </c>
      <c r="Z14" s="33"/>
      <c r="AA14" s="7"/>
      <c r="AB14" s="33"/>
      <c r="AD14" s="33"/>
      <c r="AE14" s="7"/>
      <c r="AF14" s="33"/>
      <c r="AG14" s="7"/>
      <c r="AH14" s="33" t="s">
        <v>75</v>
      </c>
    </row>
    <row r="15" spans="1:34" s="374" customFormat="1" outlineLevel="1">
      <c r="A15" s="363" t="s">
        <v>72</v>
      </c>
      <c r="B15" s="364" t="s">
        <v>14</v>
      </c>
      <c r="C15" s="384" t="s">
        <v>284</v>
      </c>
      <c r="D15" s="366"/>
      <c r="E15" s="368" t="s">
        <v>386</v>
      </c>
      <c r="F15" s="369"/>
      <c r="G15" s="370" t="s">
        <v>0</v>
      </c>
      <c r="H15" s="370" t="s">
        <v>0</v>
      </c>
      <c r="I15" s="370" t="s">
        <v>0</v>
      </c>
      <c r="J15" s="370" t="s">
        <v>0</v>
      </c>
      <c r="K15" s="370" t="s">
        <v>0</v>
      </c>
      <c r="M15" s="371"/>
      <c r="N15" s="389">
        <v>1000000</v>
      </c>
      <c r="O15" s="389">
        <v>620000</v>
      </c>
      <c r="P15" s="389">
        <v>300000</v>
      </c>
      <c r="Q15" s="389">
        <v>150000.00000000003</v>
      </c>
      <c r="R15" s="389">
        <v>40000</v>
      </c>
      <c r="S15" s="389">
        <v>1050000</v>
      </c>
      <c r="T15" s="389">
        <v>672000</v>
      </c>
      <c r="U15" s="389">
        <v>315000</v>
      </c>
      <c r="V15" s="389">
        <v>162750.00000000003</v>
      </c>
      <c r="W15" s="389">
        <v>42000</v>
      </c>
      <c r="X15" s="387">
        <v>4300</v>
      </c>
      <c r="Y15" s="387">
        <v>3400</v>
      </c>
      <c r="Z15" s="33"/>
      <c r="AA15" s="7" t="s">
        <v>75</v>
      </c>
      <c r="AB15" s="33"/>
      <c r="AC15" s="7"/>
      <c r="AD15" s="33" t="s">
        <v>75</v>
      </c>
      <c r="AE15" s="7"/>
      <c r="AF15" s="33"/>
      <c r="AG15" s="7"/>
      <c r="AH15" s="33"/>
    </row>
    <row r="16" spans="1:34" s="374" customFormat="1" outlineLevel="1">
      <c r="A16" s="363" t="s">
        <v>72</v>
      </c>
      <c r="B16" s="364" t="s">
        <v>14</v>
      </c>
      <c r="C16" s="384" t="s">
        <v>693</v>
      </c>
      <c r="D16" s="366" t="s">
        <v>695</v>
      </c>
      <c r="E16" s="368" t="s">
        <v>694</v>
      </c>
      <c r="F16" s="369"/>
      <c r="G16" s="370"/>
      <c r="H16" s="370"/>
      <c r="I16" s="370"/>
      <c r="J16" s="370"/>
      <c r="K16" s="370" t="s">
        <v>0</v>
      </c>
      <c r="M16" s="371"/>
      <c r="N16" s="389">
        <v>900000</v>
      </c>
      <c r="O16" s="389">
        <v>579610.27592308889</v>
      </c>
      <c r="P16" s="389">
        <v>272449.41320526472</v>
      </c>
      <c r="Q16" s="389">
        <v>131585.34604173686</v>
      </c>
      <c r="R16" s="389">
        <v>50125.334146069668</v>
      </c>
      <c r="S16" s="389"/>
      <c r="T16" s="389"/>
      <c r="U16" s="389"/>
      <c r="V16" s="389"/>
      <c r="W16" s="389"/>
      <c r="X16" s="387">
        <v>5700</v>
      </c>
      <c r="Y16" s="387"/>
      <c r="Z16" s="33"/>
      <c r="AA16" s="7"/>
      <c r="AB16" s="33"/>
      <c r="AC16" s="7"/>
      <c r="AD16" s="33"/>
      <c r="AE16" s="7"/>
      <c r="AF16" s="33"/>
      <c r="AG16" s="7"/>
      <c r="AH16" s="33"/>
    </row>
    <row r="17" spans="1:34" s="374" customFormat="1" outlineLevel="1">
      <c r="A17" s="363" t="s">
        <v>72</v>
      </c>
      <c r="B17" s="364" t="s">
        <v>14</v>
      </c>
      <c r="C17" s="384" t="s">
        <v>696</v>
      </c>
      <c r="D17" s="366" t="s">
        <v>692</v>
      </c>
      <c r="E17" s="368" t="s">
        <v>698</v>
      </c>
      <c r="F17" s="369"/>
      <c r="G17" s="370"/>
      <c r="H17" s="370"/>
      <c r="I17" s="370"/>
      <c r="J17" s="370"/>
      <c r="L17" s="370" t="s">
        <v>0</v>
      </c>
      <c r="M17" s="371"/>
      <c r="N17" s="389">
        <v>1850000</v>
      </c>
      <c r="O17" s="389">
        <v>917857.14285714284</v>
      </c>
      <c r="P17" s="389">
        <v>641964.28571428568</v>
      </c>
      <c r="Q17" s="389">
        <v>280357.1428571429</v>
      </c>
      <c r="R17" s="389">
        <v>126785.71428571429</v>
      </c>
      <c r="S17" s="389"/>
      <c r="T17" s="389"/>
      <c r="U17" s="389"/>
      <c r="V17" s="389"/>
      <c r="W17" s="389"/>
      <c r="X17" s="387">
        <v>10400</v>
      </c>
      <c r="Y17" s="387"/>
      <c r="Z17" s="33"/>
      <c r="AA17" s="7"/>
      <c r="AB17" s="33"/>
      <c r="AC17" s="7"/>
      <c r="AD17" s="33"/>
      <c r="AE17" s="7"/>
      <c r="AF17" s="33"/>
      <c r="AG17" s="7"/>
      <c r="AH17" s="33"/>
    </row>
    <row r="18" spans="1:34" s="374" customFormat="1" outlineLevel="1">
      <c r="A18" s="363" t="s">
        <v>72</v>
      </c>
      <c r="B18" s="364" t="s">
        <v>14</v>
      </c>
      <c r="C18" s="384" t="s">
        <v>697</v>
      </c>
      <c r="D18" s="366" t="s">
        <v>679</v>
      </c>
      <c r="E18" s="368" t="s">
        <v>698</v>
      </c>
      <c r="F18" s="369"/>
      <c r="G18" s="370"/>
      <c r="H18" s="370"/>
      <c r="I18" s="370"/>
      <c r="J18" s="370"/>
      <c r="L18" s="370" t="s">
        <v>0</v>
      </c>
      <c r="M18" s="371"/>
      <c r="N18" s="389"/>
      <c r="O18" s="389"/>
      <c r="P18" s="389"/>
      <c r="Q18" s="389"/>
      <c r="R18" s="389"/>
      <c r="S18" s="389">
        <v>3250000</v>
      </c>
      <c r="T18" s="389">
        <v>1833773.3192537839</v>
      </c>
      <c r="U18" s="389">
        <v>996392.11545230541</v>
      </c>
      <c r="V18" s="389">
        <v>428986.27243928186</v>
      </c>
      <c r="W18" s="389">
        <v>110964.44913762761</v>
      </c>
      <c r="X18" s="387"/>
      <c r="Y18" s="387">
        <v>8100</v>
      </c>
      <c r="Z18" s="33"/>
      <c r="AA18" s="7"/>
      <c r="AB18" s="33"/>
      <c r="AC18" s="7"/>
      <c r="AD18" s="33"/>
      <c r="AE18" s="7"/>
      <c r="AF18" s="33"/>
      <c r="AG18" s="7"/>
      <c r="AH18" s="33"/>
    </row>
    <row r="19" spans="1:34" s="374" customFormat="1" outlineLevel="1">
      <c r="A19" s="363" t="s">
        <v>72</v>
      </c>
      <c r="B19" s="364" t="s">
        <v>14</v>
      </c>
      <c r="C19" s="384" t="s">
        <v>40</v>
      </c>
      <c r="D19" s="366" t="s">
        <v>647</v>
      </c>
      <c r="E19" s="391" t="s">
        <v>454</v>
      </c>
      <c r="F19" s="370"/>
      <c r="G19" s="371"/>
      <c r="H19" s="371"/>
      <c r="I19" s="371"/>
      <c r="J19" s="371"/>
      <c r="K19" s="371"/>
      <c r="L19" s="370" t="s">
        <v>0</v>
      </c>
      <c r="M19" s="370"/>
      <c r="N19" s="389">
        <v>1250000</v>
      </c>
      <c r="O19" s="389">
        <v>700000.00000000012</v>
      </c>
      <c r="P19" s="389">
        <v>418749.99999999994</v>
      </c>
      <c r="Q19" s="389">
        <v>193750</v>
      </c>
      <c r="R19" s="389">
        <v>62500</v>
      </c>
      <c r="S19" s="389">
        <v>1300000</v>
      </c>
      <c r="T19" s="389">
        <v>767000</v>
      </c>
      <c r="U19" s="389">
        <v>422499.99999999994</v>
      </c>
      <c r="V19" s="389">
        <v>220999.99999999997</v>
      </c>
      <c r="W19" s="389">
        <v>52000</v>
      </c>
      <c r="X19" s="387">
        <v>4300</v>
      </c>
      <c r="Y19" s="387">
        <v>3400</v>
      </c>
      <c r="Z19" s="33"/>
      <c r="AA19" s="7"/>
      <c r="AB19" s="33"/>
      <c r="AC19" s="7"/>
      <c r="AD19" s="33"/>
      <c r="AE19" s="7" t="s">
        <v>75</v>
      </c>
      <c r="AF19" s="33"/>
      <c r="AG19" s="7"/>
      <c r="AH19" s="33"/>
    </row>
    <row r="20" spans="1:34" s="374" customFormat="1" outlineLevel="1">
      <c r="A20" s="363" t="s">
        <v>72</v>
      </c>
      <c r="B20" s="364" t="s">
        <v>14</v>
      </c>
      <c r="C20" s="384" t="s">
        <v>381</v>
      </c>
      <c r="D20" s="366"/>
      <c r="E20" s="391" t="s">
        <v>387</v>
      </c>
      <c r="F20" s="370"/>
      <c r="G20" s="370" t="s">
        <v>0</v>
      </c>
      <c r="H20" s="370" t="s">
        <v>0</v>
      </c>
      <c r="I20" s="370" t="s">
        <v>0</v>
      </c>
      <c r="J20" s="370" t="s">
        <v>0</v>
      </c>
      <c r="K20" s="370" t="s">
        <v>0</v>
      </c>
      <c r="L20" s="370"/>
      <c r="M20" s="370"/>
      <c r="N20" s="389">
        <v>1500000</v>
      </c>
      <c r="O20" s="389">
        <v>894117.6470588235</v>
      </c>
      <c r="P20" s="389">
        <v>567647.0588235294</v>
      </c>
      <c r="Q20" s="389">
        <v>244117.64705882352</v>
      </c>
      <c r="R20" s="389">
        <v>89215.68627450979</v>
      </c>
      <c r="S20" s="389">
        <v>1550000</v>
      </c>
      <c r="T20" s="389">
        <v>923921.56862745096</v>
      </c>
      <c r="U20" s="389">
        <v>586568.62745098036</v>
      </c>
      <c r="V20" s="389">
        <v>252254.90196078431</v>
      </c>
      <c r="W20" s="389">
        <v>92189.542483660116</v>
      </c>
      <c r="X20" s="387">
        <v>7100</v>
      </c>
      <c r="Y20" s="387">
        <v>5300</v>
      </c>
      <c r="Z20" s="33"/>
      <c r="AA20" s="7" t="s">
        <v>75</v>
      </c>
      <c r="AB20" s="33"/>
      <c r="AC20" s="7"/>
      <c r="AD20" s="33"/>
      <c r="AE20" s="7"/>
      <c r="AF20" s="33"/>
      <c r="AG20" s="7"/>
      <c r="AH20" s="33" t="s">
        <v>75</v>
      </c>
    </row>
    <row r="21" spans="1:34" s="374" customFormat="1" outlineLevel="1">
      <c r="A21" s="363" t="s">
        <v>72</v>
      </c>
      <c r="B21" s="364" t="s">
        <v>14</v>
      </c>
      <c r="C21" s="384" t="s">
        <v>452</v>
      </c>
      <c r="D21" s="366" t="s">
        <v>647</v>
      </c>
      <c r="E21" s="368" t="s">
        <v>413</v>
      </c>
      <c r="G21" s="371"/>
      <c r="H21" s="371"/>
      <c r="I21" s="371"/>
      <c r="J21" s="371"/>
      <c r="K21" s="371"/>
      <c r="L21" s="370" t="s">
        <v>0</v>
      </c>
      <c r="M21" s="371"/>
      <c r="N21" s="389">
        <v>1450000</v>
      </c>
      <c r="O21" s="389">
        <v>818345.56370913947</v>
      </c>
      <c r="P21" s="389">
        <v>515577.05136757839</v>
      </c>
      <c r="Q21" s="389">
        <v>244729.81987991993</v>
      </c>
      <c r="R21" s="389">
        <v>76417.611741160785</v>
      </c>
      <c r="S21" s="389">
        <v>1450000</v>
      </c>
      <c r="T21" s="389">
        <v>801100.45146726875</v>
      </c>
      <c r="U21" s="389">
        <v>506518.05869074498</v>
      </c>
      <c r="V21" s="389">
        <v>260214.44695259596</v>
      </c>
      <c r="W21" s="389">
        <v>61371.331828442446</v>
      </c>
      <c r="X21" s="387">
        <v>5800</v>
      </c>
      <c r="Y21" s="387">
        <v>4000</v>
      </c>
      <c r="Z21" s="33" t="s">
        <v>74</v>
      </c>
      <c r="AA21" s="7" t="s">
        <v>74</v>
      </c>
      <c r="AB21" s="33" t="s">
        <v>74</v>
      </c>
      <c r="AC21" s="7" t="s">
        <v>74</v>
      </c>
      <c r="AD21" s="33" t="s">
        <v>74</v>
      </c>
      <c r="AE21" s="7" t="s">
        <v>75</v>
      </c>
      <c r="AF21" s="33" t="s">
        <v>75</v>
      </c>
      <c r="AG21" s="7"/>
      <c r="AH21" s="33" t="s">
        <v>75</v>
      </c>
    </row>
    <row r="22" spans="1:34" s="374" customFormat="1" outlineLevel="1">
      <c r="A22" s="363" t="s">
        <v>72</v>
      </c>
      <c r="B22" s="364" t="s">
        <v>14</v>
      </c>
      <c r="C22" s="384" t="s">
        <v>38</v>
      </c>
      <c r="D22" s="366" t="s">
        <v>657</v>
      </c>
      <c r="E22" s="368" t="s">
        <v>48</v>
      </c>
      <c r="F22" s="370" t="s">
        <v>0</v>
      </c>
      <c r="G22" s="371"/>
      <c r="H22" s="371"/>
      <c r="I22" s="371"/>
      <c r="J22" s="371"/>
      <c r="K22" s="371"/>
      <c r="L22" s="370"/>
      <c r="M22" s="371"/>
      <c r="N22" s="389">
        <v>2800000</v>
      </c>
      <c r="O22" s="389">
        <v>1517686.6173503699</v>
      </c>
      <c r="P22" s="389">
        <v>1023402.8244788164</v>
      </c>
      <c r="Q22" s="389">
        <v>448150.63887020852</v>
      </c>
      <c r="R22" s="389">
        <v>150638.87020847344</v>
      </c>
      <c r="S22" s="389">
        <v>2850000</v>
      </c>
      <c r="T22" s="389">
        <v>1544788.1640887694</v>
      </c>
      <c r="U22" s="389">
        <v>1041677.874915938</v>
      </c>
      <c r="V22" s="389">
        <v>456153.32885003363</v>
      </c>
      <c r="W22" s="389">
        <v>153328.85003362474</v>
      </c>
      <c r="X22" s="387">
        <v>14600</v>
      </c>
      <c r="Y22" s="387">
        <v>10400</v>
      </c>
      <c r="Z22" s="33" t="s">
        <v>74</v>
      </c>
      <c r="AA22" s="7" t="s">
        <v>74</v>
      </c>
      <c r="AB22" s="33" t="s">
        <v>74</v>
      </c>
      <c r="AC22" s="7" t="s">
        <v>74</v>
      </c>
      <c r="AD22" s="33" t="s">
        <v>74</v>
      </c>
      <c r="AE22" s="7" t="s">
        <v>75</v>
      </c>
      <c r="AF22" s="33" t="s">
        <v>75</v>
      </c>
      <c r="AG22" s="7"/>
      <c r="AH22" s="33" t="s">
        <v>75</v>
      </c>
    </row>
    <row r="23" spans="1:34" s="374" customFormat="1" outlineLevel="1">
      <c r="A23" s="363" t="s">
        <v>72</v>
      </c>
      <c r="B23" s="364" t="s">
        <v>14</v>
      </c>
      <c r="C23" s="384" t="s">
        <v>39</v>
      </c>
      <c r="D23" t="s">
        <v>647</v>
      </c>
      <c r="E23" s="368" t="s">
        <v>420</v>
      </c>
      <c r="G23" s="371"/>
      <c r="H23" s="371"/>
      <c r="I23" s="371"/>
      <c r="J23" s="371"/>
      <c r="K23" s="371"/>
      <c r="L23" s="371" t="s">
        <v>0</v>
      </c>
      <c r="M23" s="371"/>
      <c r="N23" s="389">
        <v>1900000</v>
      </c>
      <c r="O23" s="389">
        <v>1056977.8633301251</v>
      </c>
      <c r="P23" s="389">
        <v>688498.5563041385</v>
      </c>
      <c r="Q23" s="389">
        <v>331905.67853705486</v>
      </c>
      <c r="R23" s="389">
        <v>102406.15976900865</v>
      </c>
      <c r="S23" s="389">
        <v>1950000</v>
      </c>
      <c r="T23" s="389">
        <v>1084793.0702598651</v>
      </c>
      <c r="U23" s="389">
        <v>706616.93936477392</v>
      </c>
      <c r="V23" s="389">
        <v>340640.0384985563</v>
      </c>
      <c r="W23" s="389">
        <v>105101.05871029836</v>
      </c>
      <c r="X23" s="387">
        <v>9000</v>
      </c>
      <c r="Y23" s="387">
        <v>6100</v>
      </c>
      <c r="Z23" s="33" t="s">
        <v>74</v>
      </c>
      <c r="AA23" s="7" t="s">
        <v>74</v>
      </c>
      <c r="AB23" s="33" t="s">
        <v>74</v>
      </c>
      <c r="AC23" s="7" t="s">
        <v>74</v>
      </c>
      <c r="AD23" s="33" t="s">
        <v>74</v>
      </c>
      <c r="AE23" s="7" t="s">
        <v>75</v>
      </c>
      <c r="AF23" s="33" t="s">
        <v>75</v>
      </c>
      <c r="AG23" s="7"/>
      <c r="AH23" s="33" t="s">
        <v>75</v>
      </c>
    </row>
    <row r="24" spans="1:34" s="374" customFormat="1" outlineLevel="1">
      <c r="A24" s="363" t="s">
        <v>72</v>
      </c>
      <c r="B24" s="364" t="s">
        <v>14</v>
      </c>
      <c r="C24" s="384" t="s">
        <v>699</v>
      </c>
      <c r="D24"/>
      <c r="E24" s="368" t="s">
        <v>700</v>
      </c>
      <c r="G24" s="371"/>
      <c r="H24" s="371"/>
      <c r="I24" s="371"/>
      <c r="J24" s="371"/>
      <c r="K24" s="371"/>
      <c r="L24" s="371" t="s">
        <v>0</v>
      </c>
      <c r="M24" s="371"/>
      <c r="N24" s="389">
        <v>2050000</v>
      </c>
      <c r="O24" s="389">
        <v>1093123.1158672622</v>
      </c>
      <c r="P24" s="389">
        <v>908827.67019974324</v>
      </c>
      <c r="Q24" s="389">
        <v>458432.6924561077</v>
      </c>
      <c r="R24" s="389">
        <v>172671.21490422462</v>
      </c>
      <c r="S24" s="389">
        <v>2050000</v>
      </c>
      <c r="T24" s="389">
        <v>1125672.1719389842</v>
      </c>
      <c r="U24" s="389">
        <v>894596.7501269452</v>
      </c>
      <c r="V24" s="389">
        <v>461243.32824029983</v>
      </c>
      <c r="W24" s="389">
        <v>207631.40445157015</v>
      </c>
      <c r="X24" s="387">
        <v>11800</v>
      </c>
      <c r="Y24" s="387">
        <v>8300</v>
      </c>
      <c r="Z24" s="33"/>
      <c r="AA24" s="7"/>
      <c r="AB24" s="33"/>
      <c r="AC24" s="7"/>
      <c r="AD24" s="33"/>
      <c r="AE24" s="7"/>
      <c r="AF24" s="33"/>
      <c r="AG24" s="7"/>
      <c r="AH24" s="33"/>
    </row>
    <row r="25" spans="1:34" s="374" customFormat="1" outlineLevel="1">
      <c r="A25" s="363" t="s">
        <v>72</v>
      </c>
      <c r="B25" s="364" t="s">
        <v>14</v>
      </c>
      <c r="C25" s="384" t="s">
        <v>378</v>
      </c>
      <c r="D25" s="366"/>
      <c r="E25" s="368" t="s">
        <v>388</v>
      </c>
      <c r="F25" s="370"/>
      <c r="G25" s="371" t="s">
        <v>0</v>
      </c>
      <c r="H25" s="371" t="s">
        <v>0</v>
      </c>
      <c r="I25" s="371" t="s">
        <v>0</v>
      </c>
      <c r="J25" s="371" t="s">
        <v>0</v>
      </c>
      <c r="K25" s="371" t="s">
        <v>0</v>
      </c>
      <c r="M25" s="371"/>
      <c r="N25" s="389">
        <v>1650000</v>
      </c>
      <c r="O25" s="389">
        <v>957000.00000000012</v>
      </c>
      <c r="P25" s="389">
        <v>668250</v>
      </c>
      <c r="Q25" s="389">
        <v>313500</v>
      </c>
      <c r="R25" s="389">
        <v>123750.00000000001</v>
      </c>
      <c r="S25" s="389">
        <v>1700000</v>
      </c>
      <c r="T25" s="389">
        <v>960499.99999999988</v>
      </c>
      <c r="U25" s="389">
        <v>705500.00000000012</v>
      </c>
      <c r="V25" s="389">
        <v>331500</v>
      </c>
      <c r="W25" s="389">
        <v>136000</v>
      </c>
      <c r="X25" s="387">
        <v>7600</v>
      </c>
      <c r="Y25" s="387">
        <v>4900</v>
      </c>
      <c r="Z25" s="33" t="s">
        <v>74</v>
      </c>
      <c r="AA25" s="7" t="s">
        <v>75</v>
      </c>
      <c r="AB25" s="33" t="s">
        <v>74</v>
      </c>
      <c r="AC25" s="7" t="s">
        <v>74</v>
      </c>
      <c r="AD25" s="33" t="s">
        <v>75</v>
      </c>
      <c r="AF25" s="33"/>
      <c r="AG25" s="7"/>
      <c r="AH25" s="33"/>
    </row>
    <row r="26" spans="1:34" s="374" customFormat="1" outlineLevel="1">
      <c r="A26" s="363" t="s">
        <v>72</v>
      </c>
      <c r="B26" s="364" t="s">
        <v>14</v>
      </c>
      <c r="C26" s="384" t="s">
        <v>286</v>
      </c>
      <c r="D26" s="366"/>
      <c r="E26" s="368" t="s">
        <v>287</v>
      </c>
      <c r="F26" s="371" t="s">
        <v>0</v>
      </c>
      <c r="H26" s="371"/>
      <c r="I26" s="371"/>
      <c r="J26" s="371"/>
      <c r="K26" s="371"/>
      <c r="M26" s="371"/>
      <c r="N26" s="389">
        <v>2500000</v>
      </c>
      <c r="O26" s="389">
        <v>1430332.9530618931</v>
      </c>
      <c r="P26" s="389">
        <v>1085209.2747625234</v>
      </c>
      <c r="Q26" s="389">
        <v>527370.85730941547</v>
      </c>
      <c r="R26" s="389">
        <v>187241.05670419833</v>
      </c>
      <c r="S26" s="389">
        <v>2700000</v>
      </c>
      <c r="T26" s="389">
        <v>1500652.9898792203</v>
      </c>
      <c r="U26" s="389">
        <v>1163304.7693852847</v>
      </c>
      <c r="V26" s="389">
        <v>575098.98663439008</v>
      </c>
      <c r="W26" s="389">
        <v>191174.25510545698</v>
      </c>
      <c r="X26" s="387">
        <v>12000</v>
      </c>
      <c r="Y26" s="387">
        <v>8900</v>
      </c>
      <c r="Z26" s="33" t="s">
        <v>74</v>
      </c>
      <c r="AA26" s="7" t="s">
        <v>75</v>
      </c>
      <c r="AB26" s="33" t="s">
        <v>74</v>
      </c>
      <c r="AC26" s="7" t="s">
        <v>74</v>
      </c>
      <c r="AD26" s="33" t="s">
        <v>75</v>
      </c>
      <c r="AE26" s="7"/>
      <c r="AF26" s="33"/>
      <c r="AG26" s="7"/>
      <c r="AH26" s="33"/>
    </row>
    <row r="27" spans="1:34" s="374" customFormat="1" outlineLevel="1">
      <c r="A27" s="363" t="s">
        <v>72</v>
      </c>
      <c r="B27" s="364" t="s">
        <v>14</v>
      </c>
      <c r="C27" s="384" t="s">
        <v>701</v>
      </c>
      <c r="D27" s="366"/>
      <c r="E27" s="368" t="s">
        <v>702</v>
      </c>
      <c r="F27" s="371"/>
      <c r="H27" s="371"/>
      <c r="I27" s="371"/>
      <c r="J27" s="371"/>
      <c r="K27" s="371"/>
      <c r="L27" s="371" t="s">
        <v>0</v>
      </c>
      <c r="M27" s="371"/>
      <c r="N27" s="389">
        <v>1750000</v>
      </c>
      <c r="O27" s="389">
        <v>936250</v>
      </c>
      <c r="P27" s="389">
        <v>822500</v>
      </c>
      <c r="Q27" s="389">
        <v>411250</v>
      </c>
      <c r="R27" s="389">
        <v>122500.00000000001</v>
      </c>
      <c r="S27" s="389">
        <v>1800000</v>
      </c>
      <c r="T27" s="389">
        <v>981000.00000000012</v>
      </c>
      <c r="U27" s="389">
        <v>819000</v>
      </c>
      <c r="V27" s="389">
        <v>432000</v>
      </c>
      <c r="W27" s="389">
        <v>117000</v>
      </c>
      <c r="X27" s="387">
        <v>12000</v>
      </c>
      <c r="Y27" s="387">
        <v>8000</v>
      </c>
      <c r="Z27" s="33"/>
      <c r="AA27" s="7"/>
      <c r="AB27" s="33"/>
      <c r="AC27" s="7"/>
      <c r="AD27" s="33"/>
      <c r="AE27" s="7"/>
      <c r="AF27" s="33"/>
      <c r="AG27" s="7"/>
      <c r="AH27" s="33"/>
    </row>
    <row r="28" spans="1:34" s="374" customFormat="1" outlineLevel="1">
      <c r="A28" s="363" t="s">
        <v>72</v>
      </c>
      <c r="B28" s="364" t="s">
        <v>14</v>
      </c>
      <c r="C28" s="384" t="s">
        <v>447</v>
      </c>
      <c r="D28" s="366" t="s">
        <v>703</v>
      </c>
      <c r="E28" s="391" t="s">
        <v>379</v>
      </c>
      <c r="F28" s="370"/>
      <c r="G28" s="370" t="s">
        <v>0</v>
      </c>
      <c r="H28" s="370" t="s">
        <v>0</v>
      </c>
      <c r="I28" s="370" t="s">
        <v>0</v>
      </c>
      <c r="J28" s="370" t="s">
        <v>0</v>
      </c>
      <c r="K28" s="370" t="s">
        <v>0</v>
      </c>
      <c r="L28" s="370"/>
      <c r="M28" s="370"/>
      <c r="N28" s="389">
        <v>1550000</v>
      </c>
      <c r="O28" s="389">
        <v>1007500</v>
      </c>
      <c r="P28" s="389">
        <v>534750</v>
      </c>
      <c r="Q28" s="389">
        <v>224750.00000000003</v>
      </c>
      <c r="R28" s="389">
        <v>69750</v>
      </c>
      <c r="S28" s="389">
        <v>1650000</v>
      </c>
      <c r="T28" s="389">
        <v>1047750</v>
      </c>
      <c r="U28" s="389">
        <v>594000</v>
      </c>
      <c r="V28" s="389">
        <v>272250</v>
      </c>
      <c r="W28" s="389">
        <v>74250</v>
      </c>
      <c r="X28" s="387">
        <v>8500</v>
      </c>
      <c r="Y28" s="387">
        <v>6100</v>
      </c>
      <c r="Z28" s="33" t="s">
        <v>75</v>
      </c>
      <c r="AB28" s="33" t="s">
        <v>74</v>
      </c>
      <c r="AC28" s="7" t="s">
        <v>74</v>
      </c>
      <c r="AD28" s="33" t="s">
        <v>74</v>
      </c>
      <c r="AE28" s="7" t="s">
        <v>74</v>
      </c>
      <c r="AF28" s="33" t="s">
        <v>74</v>
      </c>
      <c r="AG28" s="7" t="s">
        <v>74</v>
      </c>
      <c r="AH28" s="33" t="s">
        <v>74</v>
      </c>
    </row>
    <row r="29" spans="1:34" s="374" customFormat="1" outlineLevel="1">
      <c r="A29" s="363" t="s">
        <v>72</v>
      </c>
      <c r="B29" s="364" t="s">
        <v>14</v>
      </c>
      <c r="C29" s="384" t="s">
        <v>704</v>
      </c>
      <c r="D29" s="366" t="s">
        <v>705</v>
      </c>
      <c r="E29" s="391" t="s">
        <v>379</v>
      </c>
      <c r="F29" s="370"/>
      <c r="G29" s="370"/>
      <c r="H29" s="370"/>
      <c r="I29" s="370"/>
      <c r="J29" s="370"/>
      <c r="K29" s="370" t="s">
        <v>0</v>
      </c>
      <c r="L29" s="370"/>
      <c r="M29" s="370"/>
      <c r="N29" s="389"/>
      <c r="O29" s="389"/>
      <c r="P29" s="389"/>
      <c r="Q29" s="389"/>
      <c r="R29" s="389"/>
      <c r="S29" s="389">
        <v>1600000</v>
      </c>
      <c r="T29" s="389">
        <v>920437.07976115961</v>
      </c>
      <c r="U29" s="389">
        <v>673773.33231286157</v>
      </c>
      <c r="V29" s="389">
        <v>305403.43974260689</v>
      </c>
      <c r="W29" s="389">
        <v>103184.08097526986</v>
      </c>
      <c r="X29" s="387"/>
      <c r="Y29" s="387">
        <v>6000</v>
      </c>
      <c r="Z29" s="33"/>
      <c r="AB29" s="33"/>
      <c r="AC29" s="7"/>
      <c r="AD29" s="33"/>
      <c r="AE29" s="7"/>
      <c r="AF29" s="33"/>
      <c r="AG29" s="7"/>
      <c r="AH29" s="33"/>
    </row>
    <row r="30" spans="1:34" s="374" customFormat="1" outlineLevel="1">
      <c r="A30" s="363" t="s">
        <v>72</v>
      </c>
      <c r="B30" s="364" t="s">
        <v>14</v>
      </c>
      <c r="C30" s="384" t="s">
        <v>451</v>
      </c>
      <c r="D30" s="366"/>
      <c r="E30" s="368" t="s">
        <v>389</v>
      </c>
      <c r="F30" s="370"/>
      <c r="G30" s="371"/>
      <c r="H30" s="371"/>
      <c r="I30" s="371"/>
      <c r="J30" s="371"/>
      <c r="K30" s="371"/>
      <c r="L30" s="371" t="s">
        <v>0</v>
      </c>
      <c r="M30" s="371"/>
      <c r="N30" s="389">
        <v>1700000</v>
      </c>
      <c r="O30" s="389">
        <v>1011500</v>
      </c>
      <c r="P30" s="389">
        <v>476000.00000000006</v>
      </c>
      <c r="Q30" s="389">
        <v>212500</v>
      </c>
      <c r="R30" s="389">
        <v>59500.000000000007</v>
      </c>
      <c r="S30" s="389">
        <v>1850000</v>
      </c>
      <c r="T30" s="389">
        <v>1128500</v>
      </c>
      <c r="U30" s="389">
        <v>619749.99999999988</v>
      </c>
      <c r="V30" s="389">
        <v>333000</v>
      </c>
      <c r="W30" s="389">
        <v>101750</v>
      </c>
      <c r="X30" s="387">
        <v>6000</v>
      </c>
      <c r="Y30" s="387">
        <v>4400</v>
      </c>
      <c r="Z30" s="33"/>
      <c r="AA30" s="7" t="s">
        <v>75</v>
      </c>
      <c r="AB30" s="33"/>
      <c r="AC30" s="7"/>
      <c r="AD30" s="33" t="s">
        <v>75</v>
      </c>
      <c r="AF30" s="33"/>
      <c r="AG30" s="7"/>
      <c r="AH30" s="33"/>
    </row>
    <row r="31" spans="1:34" s="374" customFormat="1" outlineLevel="1">
      <c r="A31" s="363" t="s">
        <v>72</v>
      </c>
      <c r="B31" s="364" t="s">
        <v>14</v>
      </c>
      <c r="C31" s="384" t="s">
        <v>41</v>
      </c>
      <c r="D31" s="366"/>
      <c r="E31" s="391" t="s">
        <v>389</v>
      </c>
      <c r="F31" s="370"/>
      <c r="G31" s="369" t="s">
        <v>0</v>
      </c>
      <c r="H31" s="369" t="s">
        <v>0</v>
      </c>
      <c r="I31" s="371" t="s">
        <v>0</v>
      </c>
      <c r="J31" s="369" t="s">
        <v>0</v>
      </c>
      <c r="K31" s="371" t="s">
        <v>0</v>
      </c>
      <c r="L31" s="380"/>
      <c r="M31" s="380"/>
      <c r="N31" s="389">
        <v>1900000</v>
      </c>
      <c r="O31" s="389">
        <v>1197000</v>
      </c>
      <c r="P31" s="389">
        <v>598500</v>
      </c>
      <c r="Q31" s="389">
        <v>275500.00000000006</v>
      </c>
      <c r="R31" s="389">
        <v>76000</v>
      </c>
      <c r="S31" s="389">
        <v>1950000</v>
      </c>
      <c r="T31" s="389">
        <v>1218750</v>
      </c>
      <c r="U31" s="389">
        <v>633750</v>
      </c>
      <c r="V31" s="389">
        <v>312000</v>
      </c>
      <c r="W31" s="389">
        <v>78000</v>
      </c>
      <c r="X31" s="387">
        <v>7800</v>
      </c>
      <c r="Y31" s="387">
        <v>5600</v>
      </c>
      <c r="Z31" s="33" t="s">
        <v>74</v>
      </c>
      <c r="AA31" s="7" t="s">
        <v>75</v>
      </c>
      <c r="AB31" s="33" t="s">
        <v>74</v>
      </c>
      <c r="AC31" s="7" t="s">
        <v>74</v>
      </c>
      <c r="AD31" s="33" t="s">
        <v>75</v>
      </c>
      <c r="AE31" s="7" t="s">
        <v>74</v>
      </c>
      <c r="AF31" s="33" t="s">
        <v>74</v>
      </c>
      <c r="AG31" s="7" t="s">
        <v>74</v>
      </c>
      <c r="AH31" s="33" t="s">
        <v>74</v>
      </c>
    </row>
    <row r="32" spans="1:34" s="374" customFormat="1" outlineLevel="1">
      <c r="A32" s="363" t="s">
        <v>72</v>
      </c>
      <c r="B32" s="364" t="s">
        <v>14</v>
      </c>
      <c r="C32" s="384" t="s">
        <v>288</v>
      </c>
      <c r="D32" t="s">
        <v>657</v>
      </c>
      <c r="E32" s="391" t="s">
        <v>289</v>
      </c>
      <c r="F32" s="369" t="s">
        <v>0</v>
      </c>
      <c r="H32" s="369"/>
      <c r="I32" s="371"/>
      <c r="J32" s="369"/>
      <c r="K32" s="371"/>
      <c r="L32" s="380"/>
      <c r="M32" s="380"/>
      <c r="N32" s="389">
        <v>2250000</v>
      </c>
      <c r="O32" s="389">
        <v>1338750</v>
      </c>
      <c r="P32" s="389">
        <v>798750</v>
      </c>
      <c r="Q32" s="389">
        <v>360000</v>
      </c>
      <c r="R32" s="389">
        <v>90000</v>
      </c>
      <c r="S32" s="389">
        <v>2500000</v>
      </c>
      <c r="T32" s="389">
        <v>1475000</v>
      </c>
      <c r="U32" s="389">
        <v>862499.99999999988</v>
      </c>
      <c r="V32" s="389">
        <v>400000</v>
      </c>
      <c r="W32" s="389">
        <v>87500.000000000015</v>
      </c>
      <c r="X32" s="387">
        <v>9700</v>
      </c>
      <c r="Y32" s="387">
        <v>7500</v>
      </c>
      <c r="Z32" s="33" t="s">
        <v>74</v>
      </c>
      <c r="AA32" s="7" t="s">
        <v>75</v>
      </c>
      <c r="AB32" s="33" t="s">
        <v>74</v>
      </c>
      <c r="AC32" s="7" t="s">
        <v>74</v>
      </c>
      <c r="AD32" s="33" t="s">
        <v>75</v>
      </c>
      <c r="AE32" s="7" t="s">
        <v>74</v>
      </c>
      <c r="AF32" s="33" t="s">
        <v>74</v>
      </c>
      <c r="AG32" s="7" t="s">
        <v>74</v>
      </c>
      <c r="AH32" s="33" t="s">
        <v>74</v>
      </c>
    </row>
    <row r="33" spans="1:34" s="374" customFormat="1" outlineLevel="1">
      <c r="A33" s="363" t="s">
        <v>72</v>
      </c>
      <c r="B33" s="364" t="s">
        <v>14</v>
      </c>
      <c r="C33" s="384" t="s">
        <v>706</v>
      </c>
      <c r="D33" s="366" t="s">
        <v>708</v>
      </c>
      <c r="E33" s="391" t="s">
        <v>707</v>
      </c>
      <c r="F33" s="369"/>
      <c r="H33" s="369" t="s">
        <v>0</v>
      </c>
      <c r="I33" s="371"/>
      <c r="J33" s="369"/>
      <c r="K33" s="371"/>
      <c r="L33" s="380"/>
      <c r="M33" s="380"/>
      <c r="N33" s="389">
        <v>2200000</v>
      </c>
      <c r="O33" s="389">
        <v>1262517.2790978956</v>
      </c>
      <c r="P33" s="389">
        <v>743510.63785041263</v>
      </c>
      <c r="Q33" s="389">
        <v>339699.24759817868</v>
      </c>
      <c r="R33" s="389">
        <v>106893.60286748077</v>
      </c>
      <c r="S33" s="389"/>
      <c r="T33" s="389"/>
      <c r="U33" s="389"/>
      <c r="V33" s="389"/>
      <c r="W33" s="389"/>
      <c r="X33" s="387">
        <v>9100</v>
      </c>
      <c r="Y33" s="387"/>
      <c r="Z33" s="33"/>
      <c r="AA33" s="7"/>
      <c r="AB33" s="33"/>
      <c r="AC33" s="7"/>
      <c r="AD33" s="33"/>
      <c r="AE33" s="7"/>
      <c r="AF33" s="33"/>
      <c r="AG33" s="7"/>
      <c r="AH33" s="33"/>
    </row>
    <row r="34" spans="1:34" s="374" customFormat="1" outlineLevel="1">
      <c r="A34" s="363" t="s">
        <v>72</v>
      </c>
      <c r="B34" s="364" t="s">
        <v>14</v>
      </c>
      <c r="C34" s="384" t="s">
        <v>382</v>
      </c>
      <c r="D34" s="366"/>
      <c r="E34" s="391" t="s">
        <v>47</v>
      </c>
      <c r="F34" s="369" t="s">
        <v>0</v>
      </c>
      <c r="G34" s="369" t="s">
        <v>0</v>
      </c>
      <c r="H34" s="369" t="s">
        <v>0</v>
      </c>
      <c r="I34" s="369" t="s">
        <v>0</v>
      </c>
      <c r="J34" s="369" t="s">
        <v>0</v>
      </c>
      <c r="K34" s="369" t="s">
        <v>0</v>
      </c>
      <c r="L34" s="369" t="s">
        <v>0</v>
      </c>
      <c r="M34" s="380"/>
      <c r="N34" s="389">
        <v>3350000</v>
      </c>
      <c r="O34" s="389">
        <v>1943000.0000000002</v>
      </c>
      <c r="P34" s="389">
        <v>1206000</v>
      </c>
      <c r="Q34" s="389">
        <v>586250</v>
      </c>
      <c r="R34" s="389">
        <v>167500</v>
      </c>
      <c r="S34" s="389">
        <v>3600000</v>
      </c>
      <c r="T34" s="389">
        <v>2106000</v>
      </c>
      <c r="U34" s="389">
        <v>1368000</v>
      </c>
      <c r="V34" s="389">
        <v>666000</v>
      </c>
      <c r="W34" s="389">
        <v>180000</v>
      </c>
      <c r="X34" s="387">
        <v>16200</v>
      </c>
      <c r="Y34" s="387">
        <v>12900</v>
      </c>
      <c r="Z34" s="33" t="s">
        <v>74</v>
      </c>
      <c r="AA34" s="7" t="s">
        <v>75</v>
      </c>
      <c r="AB34" s="33" t="s">
        <v>74</v>
      </c>
      <c r="AC34" s="7" t="s">
        <v>74</v>
      </c>
      <c r="AD34" s="33"/>
      <c r="AE34" s="7" t="s">
        <v>74</v>
      </c>
      <c r="AF34" s="33" t="s">
        <v>74</v>
      </c>
      <c r="AG34" s="7" t="s">
        <v>74</v>
      </c>
      <c r="AH34" s="33" t="s">
        <v>74</v>
      </c>
    </row>
    <row r="35" spans="1:34" s="374" customFormat="1" outlineLevel="1">
      <c r="A35" s="363" t="s">
        <v>72</v>
      </c>
      <c r="B35" s="364" t="s">
        <v>14</v>
      </c>
      <c r="C35" s="384" t="s">
        <v>449</v>
      </c>
      <c r="D35" s="366"/>
      <c r="E35" s="391" t="s">
        <v>290</v>
      </c>
      <c r="F35" s="369" t="s">
        <v>0</v>
      </c>
      <c r="G35" s="369" t="s">
        <v>0</v>
      </c>
      <c r="H35" s="369" t="s">
        <v>0</v>
      </c>
      <c r="I35" s="369" t="s">
        <v>0</v>
      </c>
      <c r="J35" s="369" t="s">
        <v>0</v>
      </c>
      <c r="K35" s="369" t="s">
        <v>0</v>
      </c>
      <c r="L35" s="369" t="s">
        <v>0</v>
      </c>
      <c r="M35" s="380"/>
      <c r="N35" s="389">
        <v>4800000</v>
      </c>
      <c r="O35" s="389">
        <v>2664000.0000000005</v>
      </c>
      <c r="P35" s="389">
        <v>2016000</v>
      </c>
      <c r="Q35" s="389">
        <v>1008000.0000000001</v>
      </c>
      <c r="R35" s="389">
        <v>336000.00000000006</v>
      </c>
      <c r="S35" s="389">
        <v>4850000</v>
      </c>
      <c r="T35" s="389">
        <v>2691750.0000000005</v>
      </c>
      <c r="U35" s="389">
        <v>2085500</v>
      </c>
      <c r="V35" s="389">
        <v>1067000</v>
      </c>
      <c r="W35" s="389">
        <v>339500.00000000006</v>
      </c>
      <c r="X35" s="387">
        <v>29300</v>
      </c>
      <c r="Y35" s="387">
        <v>21600</v>
      </c>
      <c r="Z35" s="33"/>
      <c r="AA35" s="7" t="s">
        <v>75</v>
      </c>
      <c r="AB35" s="33"/>
      <c r="AC35" s="7"/>
      <c r="AD35" s="33"/>
      <c r="AE35" s="7"/>
      <c r="AF35" s="33"/>
      <c r="AG35" s="7"/>
      <c r="AH35" s="33"/>
    </row>
    <row r="36" spans="1:34" s="374" customFormat="1" outlineLevel="1">
      <c r="A36" s="363" t="s">
        <v>72</v>
      </c>
      <c r="B36" s="364" t="s">
        <v>14</v>
      </c>
      <c r="C36" s="384" t="s">
        <v>1088</v>
      </c>
      <c r="D36" s="366" t="s">
        <v>797</v>
      </c>
      <c r="E36" s="837" t="s">
        <v>1089</v>
      </c>
      <c r="F36" s="369" t="s">
        <v>0</v>
      </c>
      <c r="G36" s="369"/>
      <c r="H36" s="369"/>
      <c r="I36" s="369"/>
      <c r="J36" s="369"/>
      <c r="K36" s="369"/>
      <c r="L36" s="369"/>
      <c r="M36" s="380"/>
      <c r="N36" s="742">
        <v>3100000</v>
      </c>
      <c r="O36" s="742">
        <v>1710508.3068046521</v>
      </c>
      <c r="P36" s="742">
        <v>1432029.4584044889</v>
      </c>
      <c r="Q36" s="742">
        <v>729339.47304220544</v>
      </c>
      <c r="R36" s="742">
        <v>233855.63552085872</v>
      </c>
      <c r="S36" s="742"/>
      <c r="T36" s="742"/>
      <c r="U36" s="742"/>
      <c r="V36" s="742"/>
      <c r="W36" s="742"/>
      <c r="X36" s="387">
        <v>25200</v>
      </c>
      <c r="Y36" s="387"/>
      <c r="Z36" s="7"/>
      <c r="AA36" s="7" t="s">
        <v>75</v>
      </c>
      <c r="AB36" s="7"/>
      <c r="AC36" s="7"/>
      <c r="AD36" s="7"/>
      <c r="AE36" s="7"/>
      <c r="AF36" s="7"/>
      <c r="AG36" s="7"/>
      <c r="AH36" s="7"/>
    </row>
    <row r="37" spans="1:34" s="374" customFormat="1" outlineLevel="1">
      <c r="A37" s="363" t="s">
        <v>72</v>
      </c>
      <c r="B37" s="364" t="s">
        <v>14</v>
      </c>
      <c r="C37" s="384" t="s">
        <v>709</v>
      </c>
      <c r="D37" s="366" t="s">
        <v>711</v>
      </c>
      <c r="E37" s="391" t="s">
        <v>710</v>
      </c>
      <c r="F37" s="369"/>
      <c r="G37" s="369" t="s">
        <v>0</v>
      </c>
      <c r="H37" s="369" t="s">
        <v>0</v>
      </c>
      <c r="I37" s="369" t="s">
        <v>0</v>
      </c>
      <c r="J37" s="369" t="s">
        <v>0</v>
      </c>
      <c r="K37" s="369" t="s">
        <v>0</v>
      </c>
      <c r="L37" s="369"/>
      <c r="M37" s="380"/>
      <c r="N37" s="389"/>
      <c r="O37" s="389"/>
      <c r="P37" s="389"/>
      <c r="Q37" s="389"/>
      <c r="R37" s="389"/>
      <c r="S37" s="389">
        <v>4000000</v>
      </c>
      <c r="T37" s="389">
        <v>2361989.8859226154</v>
      </c>
      <c r="U37" s="389">
        <v>1615429.8482888392</v>
      </c>
      <c r="V37" s="389">
        <v>738092.43796307186</v>
      </c>
      <c r="W37" s="389">
        <v>251205.45689756557</v>
      </c>
      <c r="X37" s="387"/>
      <c r="Y37" s="387">
        <v>21600</v>
      </c>
      <c r="Z37" s="33"/>
      <c r="AA37" s="7"/>
      <c r="AB37" s="33"/>
      <c r="AC37" s="7"/>
      <c r="AD37" s="33"/>
      <c r="AE37" s="7"/>
      <c r="AF37" s="33"/>
      <c r="AG37" s="7"/>
      <c r="AH37" s="33"/>
    </row>
    <row r="38" spans="1:34" s="374" customFormat="1" outlineLevel="1">
      <c r="A38" s="363" t="s">
        <v>72</v>
      </c>
      <c r="B38" s="364" t="s">
        <v>14</v>
      </c>
      <c r="C38" s="384" t="s">
        <v>712</v>
      </c>
      <c r="D38" s="366" t="s">
        <v>679</v>
      </c>
      <c r="E38" s="391" t="s">
        <v>713</v>
      </c>
      <c r="F38" s="369"/>
      <c r="G38" s="369"/>
      <c r="H38" s="369"/>
      <c r="I38" s="369"/>
      <c r="J38" s="369"/>
      <c r="K38" s="369"/>
      <c r="L38" s="369" t="s">
        <v>0</v>
      </c>
      <c r="M38" s="380"/>
      <c r="N38" s="389"/>
      <c r="O38" s="389"/>
      <c r="P38" s="389"/>
      <c r="Q38" s="389"/>
      <c r="R38" s="389"/>
      <c r="S38" s="389">
        <v>3450000</v>
      </c>
      <c r="T38" s="389">
        <v>1993407.9234533301</v>
      </c>
      <c r="U38" s="389">
        <v>1464972.7652829147</v>
      </c>
      <c r="V38" s="389">
        <v>695156.0178271957</v>
      </c>
      <c r="W38" s="389">
        <v>215423.80481977531</v>
      </c>
      <c r="X38" s="387"/>
      <c r="Y38" s="387">
        <v>16700</v>
      </c>
      <c r="Z38" s="33"/>
      <c r="AA38" s="7"/>
      <c r="AB38" s="33"/>
      <c r="AC38" s="7"/>
      <c r="AD38" s="33"/>
      <c r="AE38" s="7"/>
      <c r="AF38" s="33"/>
      <c r="AG38" s="7"/>
      <c r="AH38" s="33"/>
    </row>
    <row r="39" spans="1:34" s="374" customFormat="1" outlineLevel="1">
      <c r="A39" s="363" t="s">
        <v>72</v>
      </c>
      <c r="B39" s="364" t="s">
        <v>14</v>
      </c>
      <c r="C39" s="384" t="s">
        <v>715</v>
      </c>
      <c r="D39" s="366" t="s">
        <v>716</v>
      </c>
      <c r="E39" s="391" t="s">
        <v>714</v>
      </c>
      <c r="F39" s="369"/>
      <c r="G39" s="369"/>
      <c r="H39" s="369"/>
      <c r="I39" s="369"/>
      <c r="J39" s="369" t="s">
        <v>0</v>
      </c>
      <c r="K39" s="369"/>
      <c r="L39" s="369"/>
      <c r="M39" s="380"/>
      <c r="N39" s="389"/>
      <c r="O39" s="389"/>
      <c r="P39" s="389"/>
      <c r="Q39" s="389"/>
      <c r="R39" s="389"/>
      <c r="S39" s="389">
        <v>4700000</v>
      </c>
      <c r="T39" s="389">
        <v>2630741.1832199846</v>
      </c>
      <c r="U39" s="389">
        <v>2031762.1977344535</v>
      </c>
      <c r="V39" s="389">
        <v>1078951.3584566927</v>
      </c>
      <c r="W39" s="389">
        <v>349812.82874804153</v>
      </c>
      <c r="X39" s="387"/>
      <c r="Y39" s="387">
        <v>24000</v>
      </c>
      <c r="Z39" s="33"/>
      <c r="AA39" s="7"/>
      <c r="AB39" s="33"/>
      <c r="AC39" s="7"/>
      <c r="AD39" s="33"/>
      <c r="AE39" s="7"/>
      <c r="AF39" s="33"/>
      <c r="AG39" s="7"/>
      <c r="AH39" s="33"/>
    </row>
    <row r="40" spans="1:34" s="374" customFormat="1" outlineLevel="1">
      <c r="A40" s="363" t="s">
        <v>72</v>
      </c>
      <c r="B40" s="364" t="s">
        <v>14</v>
      </c>
      <c r="C40" s="384" t="s">
        <v>718</v>
      </c>
      <c r="D40" s="366" t="s">
        <v>719</v>
      </c>
      <c r="E40" s="391" t="s">
        <v>717</v>
      </c>
      <c r="F40" s="369" t="s">
        <v>0</v>
      </c>
      <c r="G40" s="369"/>
      <c r="H40" s="369"/>
      <c r="I40" s="369"/>
      <c r="J40" s="369"/>
      <c r="K40" s="369"/>
      <c r="L40" s="369"/>
      <c r="M40" s="380"/>
      <c r="N40" s="389">
        <v>2350000</v>
      </c>
      <c r="O40" s="389">
        <v>1311428.8837626535</v>
      </c>
      <c r="P40" s="389">
        <v>1116250</v>
      </c>
      <c r="Q40" s="389">
        <v>587500</v>
      </c>
      <c r="R40" s="389">
        <v>152750</v>
      </c>
      <c r="S40" s="389"/>
      <c r="T40" s="389"/>
      <c r="U40" s="389"/>
      <c r="V40" s="389"/>
      <c r="W40" s="389"/>
      <c r="X40" s="387">
        <v>21100</v>
      </c>
      <c r="Y40" s="387"/>
      <c r="Z40" s="33"/>
      <c r="AA40" s="7"/>
      <c r="AB40" s="33"/>
      <c r="AC40" s="7"/>
      <c r="AD40" s="33"/>
      <c r="AE40" s="7"/>
      <c r="AF40" s="33"/>
      <c r="AG40" s="7"/>
      <c r="AH40" s="33"/>
    </row>
    <row r="41" spans="1:34" s="374" customFormat="1" outlineLevel="1">
      <c r="A41" s="363" t="s">
        <v>72</v>
      </c>
      <c r="B41" s="364" t="s">
        <v>14</v>
      </c>
      <c r="C41" s="392" t="s">
        <v>443</v>
      </c>
      <c r="D41" s="366" t="s">
        <v>721</v>
      </c>
      <c r="E41" s="391" t="s">
        <v>720</v>
      </c>
      <c r="F41" s="369"/>
      <c r="G41" s="369"/>
      <c r="H41" s="369"/>
      <c r="I41" s="369"/>
      <c r="J41" s="369"/>
      <c r="K41" s="369"/>
      <c r="L41" s="369" t="s">
        <v>0</v>
      </c>
      <c r="M41" s="380"/>
      <c r="N41" s="389">
        <v>3400000</v>
      </c>
      <c r="O41" s="389">
        <v>1892780.0000000002</v>
      </c>
      <c r="P41" s="389">
        <v>1564000</v>
      </c>
      <c r="Q41" s="389">
        <v>799000</v>
      </c>
      <c r="R41" s="389">
        <v>272000</v>
      </c>
      <c r="S41" s="389"/>
      <c r="T41" s="389"/>
      <c r="U41" s="389"/>
      <c r="V41" s="389"/>
      <c r="W41" s="389"/>
      <c r="X41" s="387">
        <v>24000</v>
      </c>
      <c r="Y41" s="387"/>
      <c r="Z41" s="33"/>
      <c r="AA41" s="7" t="s">
        <v>75</v>
      </c>
      <c r="AB41" s="33"/>
      <c r="AC41" s="7"/>
      <c r="AD41" s="33"/>
      <c r="AE41" s="7"/>
      <c r="AF41" s="33"/>
      <c r="AG41" s="7"/>
      <c r="AH41" s="33"/>
    </row>
    <row r="42" spans="1:34" s="374" customFormat="1" outlineLevel="1">
      <c r="A42" s="363" t="s">
        <v>72</v>
      </c>
      <c r="B42" s="364" t="s">
        <v>14</v>
      </c>
      <c r="C42" s="392" t="s">
        <v>723</v>
      </c>
      <c r="D42" s="366" t="s">
        <v>705</v>
      </c>
      <c r="E42" s="391" t="s">
        <v>722</v>
      </c>
      <c r="F42" s="369"/>
      <c r="G42" s="369"/>
      <c r="H42" s="369"/>
      <c r="I42" s="369"/>
      <c r="J42" s="369"/>
      <c r="K42" s="369" t="s">
        <v>0</v>
      </c>
      <c r="L42" s="369"/>
      <c r="M42" s="380"/>
      <c r="N42" s="389"/>
      <c r="O42" s="389"/>
      <c r="P42" s="389"/>
      <c r="Q42" s="389"/>
      <c r="R42" s="389"/>
      <c r="S42" s="389">
        <v>3550000</v>
      </c>
      <c r="T42" s="389">
        <v>1902474.3512371753</v>
      </c>
      <c r="U42" s="389">
        <v>1597178.6360893182</v>
      </c>
      <c r="V42" s="389">
        <v>791626.43331321666</v>
      </c>
      <c r="W42" s="389">
        <v>282800.24140012066</v>
      </c>
      <c r="X42" s="387"/>
      <c r="Y42" s="387">
        <v>21100</v>
      </c>
      <c r="Z42" s="33"/>
      <c r="AA42" s="7"/>
      <c r="AB42" s="33"/>
      <c r="AC42" s="7"/>
      <c r="AD42" s="33"/>
      <c r="AE42" s="7"/>
      <c r="AF42" s="33"/>
      <c r="AG42" s="7"/>
      <c r="AH42" s="33"/>
    </row>
    <row r="43" spans="1:34" s="374" customFormat="1" outlineLevel="1">
      <c r="A43" s="363" t="s">
        <v>72</v>
      </c>
      <c r="B43" s="364" t="s">
        <v>14</v>
      </c>
      <c r="C43" s="392" t="s">
        <v>453</v>
      </c>
      <c r="D43" s="366" t="s">
        <v>725</v>
      </c>
      <c r="E43" s="391" t="s">
        <v>46</v>
      </c>
      <c r="F43" s="369"/>
      <c r="G43" s="369"/>
      <c r="H43" s="369" t="s">
        <v>0</v>
      </c>
      <c r="J43" s="369"/>
      <c r="K43" s="369"/>
      <c r="L43" s="369"/>
      <c r="M43" s="380"/>
      <c r="N43" s="389"/>
      <c r="O43" s="389"/>
      <c r="P43" s="389"/>
      <c r="Q43" s="389"/>
      <c r="R43" s="389"/>
      <c r="S43" s="389">
        <v>3650000</v>
      </c>
      <c r="T43" s="389">
        <v>1971469.5558019257</v>
      </c>
      <c r="U43" s="389">
        <v>1728750.8991001833</v>
      </c>
      <c r="V43" s="389">
        <v>898416.05813641264</v>
      </c>
      <c r="W43" s="389">
        <v>266189.3080483739</v>
      </c>
      <c r="X43" s="387"/>
      <c r="Y43" s="387">
        <v>23000</v>
      </c>
      <c r="Z43" s="33"/>
      <c r="AA43" s="7"/>
      <c r="AB43" s="33"/>
      <c r="AC43" s="7"/>
      <c r="AD43" s="33"/>
      <c r="AE43" s="7" t="s">
        <v>75</v>
      </c>
      <c r="AF43" s="33"/>
      <c r="AG43" s="7"/>
      <c r="AH43" s="33"/>
    </row>
    <row r="44" spans="1:34" s="374" customFormat="1" outlineLevel="1">
      <c r="A44" s="363" t="s">
        <v>72</v>
      </c>
      <c r="B44" s="364" t="s">
        <v>14</v>
      </c>
      <c r="C44" s="392" t="s">
        <v>726</v>
      </c>
      <c r="D44" s="366" t="s">
        <v>727</v>
      </c>
      <c r="E44" s="391" t="s">
        <v>46</v>
      </c>
      <c r="F44" s="369" t="s">
        <v>0</v>
      </c>
      <c r="G44" s="369"/>
      <c r="H44" s="369"/>
      <c r="J44" s="369"/>
      <c r="K44" s="369"/>
      <c r="L44" s="369"/>
      <c r="M44" s="380"/>
      <c r="N44" s="389"/>
      <c r="O44" s="389"/>
      <c r="P44" s="389"/>
      <c r="Q44" s="389"/>
      <c r="R44" s="389"/>
      <c r="S44" s="389">
        <v>3550000</v>
      </c>
      <c r="T44" s="389">
        <v>1789200</v>
      </c>
      <c r="U44" s="389">
        <v>1972025</v>
      </c>
      <c r="V44" s="389">
        <v>1208775</v>
      </c>
      <c r="W44" s="389">
        <v>418900</v>
      </c>
      <c r="X44" s="387"/>
      <c r="Y44" s="387">
        <v>26400</v>
      </c>
      <c r="Z44" s="33"/>
      <c r="AA44" s="7"/>
      <c r="AB44" s="33"/>
      <c r="AC44" s="7"/>
      <c r="AD44" s="33"/>
      <c r="AE44" s="7"/>
      <c r="AF44" s="33"/>
      <c r="AG44" s="7"/>
      <c r="AH44" s="33"/>
    </row>
    <row r="45" spans="1:34" s="374" customFormat="1" outlineLevel="1">
      <c r="A45" s="363" t="s">
        <v>72</v>
      </c>
      <c r="B45" s="364" t="s">
        <v>14</v>
      </c>
      <c r="C45" s="392" t="s">
        <v>396</v>
      </c>
      <c r="D45" s="366" t="s">
        <v>724</v>
      </c>
      <c r="E45" s="391" t="s">
        <v>46</v>
      </c>
      <c r="F45" s="369" t="s">
        <v>0</v>
      </c>
      <c r="G45" s="369"/>
      <c r="H45" s="369" t="s">
        <v>0</v>
      </c>
      <c r="I45" s="369"/>
      <c r="J45" s="369"/>
      <c r="K45" s="369"/>
      <c r="L45" s="369"/>
      <c r="M45" s="380"/>
      <c r="N45" s="389">
        <v>3400000</v>
      </c>
      <c r="O45" s="389">
        <v>1935125.9579246575</v>
      </c>
      <c r="P45" s="389">
        <v>1683000</v>
      </c>
      <c r="Q45" s="389">
        <v>833000</v>
      </c>
      <c r="R45" s="389">
        <v>272000</v>
      </c>
      <c r="S45" s="389"/>
      <c r="T45" s="389"/>
      <c r="U45" s="389"/>
      <c r="V45" s="389"/>
      <c r="W45" s="389"/>
      <c r="X45" s="387">
        <v>32600</v>
      </c>
      <c r="Y45" s="387"/>
      <c r="Z45" s="33" t="s">
        <v>75</v>
      </c>
      <c r="AB45" s="33" t="s">
        <v>74</v>
      </c>
      <c r="AC45" s="7" t="s">
        <v>74</v>
      </c>
      <c r="AD45" s="33" t="s">
        <v>74</v>
      </c>
      <c r="AE45" s="7" t="s">
        <v>74</v>
      </c>
      <c r="AF45" s="33" t="s">
        <v>74</v>
      </c>
      <c r="AG45" s="7" t="s">
        <v>74</v>
      </c>
      <c r="AH45" s="33" t="s">
        <v>74</v>
      </c>
    </row>
    <row r="46" spans="1:34" s="374" customFormat="1" outlineLevel="1">
      <c r="A46" s="363" t="s">
        <v>72</v>
      </c>
      <c r="B46" s="364" t="s">
        <v>14</v>
      </c>
      <c r="C46" s="384" t="s">
        <v>448</v>
      </c>
      <c r="D46" s="366" t="s">
        <v>688</v>
      </c>
      <c r="E46" s="391" t="s">
        <v>46</v>
      </c>
      <c r="F46" s="370"/>
      <c r="G46" s="370" t="s">
        <v>0</v>
      </c>
      <c r="H46" s="370" t="s">
        <v>0</v>
      </c>
      <c r="I46" s="370" t="s">
        <v>0</v>
      </c>
      <c r="J46" s="370" t="s">
        <v>0</v>
      </c>
      <c r="K46" s="370"/>
      <c r="L46" s="370"/>
      <c r="M46" s="370"/>
      <c r="N46" s="389">
        <v>3700000</v>
      </c>
      <c r="O46" s="389">
        <v>2039810</v>
      </c>
      <c r="P46" s="389">
        <v>1850000</v>
      </c>
      <c r="Q46" s="389">
        <v>869500</v>
      </c>
      <c r="R46" s="389">
        <v>296000</v>
      </c>
      <c r="S46" s="389"/>
      <c r="T46" s="389"/>
      <c r="U46" s="389"/>
      <c r="V46" s="389"/>
      <c r="W46" s="389"/>
      <c r="X46" s="387">
        <v>36500</v>
      </c>
      <c r="Y46" s="387"/>
      <c r="Z46" s="33" t="s">
        <v>75</v>
      </c>
      <c r="AA46" s="7"/>
      <c r="AB46" s="33"/>
      <c r="AC46" s="7"/>
      <c r="AD46" s="33"/>
      <c r="AE46" s="7"/>
      <c r="AF46" s="33"/>
      <c r="AG46" s="7"/>
      <c r="AH46" s="33"/>
    </row>
    <row r="47" spans="1:34" s="374" customFormat="1" outlineLevel="1">
      <c r="A47" s="363" t="s">
        <v>72</v>
      </c>
      <c r="B47" s="364" t="s">
        <v>14</v>
      </c>
      <c r="C47" s="384" t="s">
        <v>397</v>
      </c>
      <c r="D47" s="366" t="s">
        <v>728</v>
      </c>
      <c r="E47" s="391" t="s">
        <v>46</v>
      </c>
      <c r="F47" s="370"/>
      <c r="G47" s="370" t="s">
        <v>0</v>
      </c>
      <c r="J47" s="370" t="s">
        <v>0</v>
      </c>
      <c r="K47" s="370"/>
      <c r="L47" s="370"/>
      <c r="M47" s="370"/>
      <c r="N47" s="389">
        <v>2350000</v>
      </c>
      <c r="O47" s="389">
        <v>1311428.8837626535</v>
      </c>
      <c r="P47" s="389">
        <v>1116250</v>
      </c>
      <c r="Q47" s="389">
        <v>587500</v>
      </c>
      <c r="R47" s="389">
        <v>152750</v>
      </c>
      <c r="S47" s="389">
        <v>2950000</v>
      </c>
      <c r="T47" s="389">
        <v>1612175</v>
      </c>
      <c r="U47" s="389">
        <v>1404200</v>
      </c>
      <c r="V47" s="389">
        <v>747825</v>
      </c>
      <c r="W47" s="389">
        <v>221250.00000000003</v>
      </c>
      <c r="X47" s="387">
        <v>21100</v>
      </c>
      <c r="Y47" s="387">
        <v>15800</v>
      </c>
      <c r="Z47" s="33"/>
      <c r="AA47" s="7"/>
      <c r="AB47" s="33"/>
      <c r="AC47" s="7"/>
      <c r="AD47" s="33"/>
      <c r="AE47" s="7"/>
      <c r="AF47" s="33"/>
      <c r="AG47" s="7"/>
      <c r="AH47" s="33"/>
    </row>
    <row r="48" spans="1:34" s="374" customFormat="1" outlineLevel="1">
      <c r="A48" s="363" t="s">
        <v>72</v>
      </c>
      <c r="B48" s="364" t="s">
        <v>14</v>
      </c>
      <c r="C48" s="384" t="s">
        <v>681</v>
      </c>
      <c r="D48" s="366" t="s">
        <v>683</v>
      </c>
      <c r="E48" s="391" t="s">
        <v>46</v>
      </c>
      <c r="F48" s="370"/>
      <c r="G48" s="370"/>
      <c r="I48" s="370" t="s">
        <v>0</v>
      </c>
      <c r="J48" s="370"/>
      <c r="K48" s="370"/>
      <c r="L48" s="370"/>
      <c r="M48" s="370"/>
      <c r="N48" s="389">
        <v>2250000</v>
      </c>
      <c r="O48" s="389">
        <v>1270102.5414230067</v>
      </c>
      <c r="P48" s="389">
        <v>990165.12555890682</v>
      </c>
      <c r="Q48" s="389">
        <v>452624.5918663835</v>
      </c>
      <c r="R48" s="389">
        <v>170539.63800814693</v>
      </c>
      <c r="S48" s="389"/>
      <c r="T48" s="389"/>
      <c r="U48" s="389"/>
      <c r="V48" s="389"/>
      <c r="W48" s="389"/>
      <c r="X48" s="387">
        <v>18200</v>
      </c>
      <c r="Y48" s="387"/>
      <c r="Z48" s="33"/>
      <c r="AA48" s="7"/>
      <c r="AB48" s="33"/>
      <c r="AC48" s="7"/>
      <c r="AD48" s="33"/>
      <c r="AE48" s="7"/>
      <c r="AF48" s="33"/>
      <c r="AG48" s="7"/>
      <c r="AH48" s="33"/>
    </row>
    <row r="49" spans="1:34" s="374" customFormat="1" outlineLevel="1">
      <c r="A49" s="363" t="s">
        <v>72</v>
      </c>
      <c r="B49" s="364" t="s">
        <v>14</v>
      </c>
      <c r="C49" s="384" t="s">
        <v>427</v>
      </c>
      <c r="D49" s="366" t="s">
        <v>692</v>
      </c>
      <c r="E49" s="391" t="s">
        <v>729</v>
      </c>
      <c r="F49" s="370"/>
      <c r="G49" s="370"/>
      <c r="H49" s="370"/>
      <c r="K49" s="370"/>
      <c r="L49" s="370" t="s">
        <v>0</v>
      </c>
      <c r="M49" s="370"/>
      <c r="N49" s="389">
        <v>2350000</v>
      </c>
      <c r="O49" s="389">
        <v>1311428.8837626535</v>
      </c>
      <c r="P49" s="389">
        <v>1116250</v>
      </c>
      <c r="Q49" s="389">
        <v>587500</v>
      </c>
      <c r="R49" s="389">
        <v>152750</v>
      </c>
      <c r="S49" s="389"/>
      <c r="T49" s="389"/>
      <c r="U49" s="389"/>
      <c r="V49" s="389"/>
      <c r="W49" s="389"/>
      <c r="X49" s="387">
        <v>21100</v>
      </c>
      <c r="Y49" s="387"/>
      <c r="Z49" s="33"/>
      <c r="AA49" s="7"/>
      <c r="AB49" s="33"/>
      <c r="AC49" s="7"/>
      <c r="AD49" s="33"/>
      <c r="AE49" s="7" t="s">
        <v>75</v>
      </c>
      <c r="AF49" s="33"/>
      <c r="AG49" s="7"/>
      <c r="AH49" s="33"/>
    </row>
    <row r="50" spans="1:34" s="374" customFormat="1" outlineLevel="1">
      <c r="A50" s="363" t="s">
        <v>72</v>
      </c>
      <c r="B50" s="364" t="s">
        <v>14</v>
      </c>
      <c r="C50" s="384" t="s">
        <v>731</v>
      </c>
      <c r="D50" s="366" t="s">
        <v>652</v>
      </c>
      <c r="E50" s="391" t="s">
        <v>730</v>
      </c>
      <c r="F50" s="370"/>
      <c r="G50" s="370"/>
      <c r="H50" s="370"/>
      <c r="K50" s="370"/>
      <c r="L50" s="370" t="s">
        <v>0</v>
      </c>
      <c r="M50" s="370"/>
      <c r="N50" s="389"/>
      <c r="O50" s="389"/>
      <c r="P50" s="389"/>
      <c r="Q50" s="389"/>
      <c r="R50" s="389"/>
      <c r="S50" s="389">
        <v>2950000</v>
      </c>
      <c r="T50" s="389">
        <v>1612175</v>
      </c>
      <c r="U50" s="389">
        <v>1404200</v>
      </c>
      <c r="V50" s="389">
        <v>747825</v>
      </c>
      <c r="W50" s="389">
        <v>221250.00000000003</v>
      </c>
      <c r="X50" s="387"/>
      <c r="Y50" s="387">
        <v>21100</v>
      </c>
      <c r="Z50" s="33"/>
      <c r="AA50" s="7"/>
      <c r="AB50" s="33"/>
      <c r="AC50" s="7"/>
      <c r="AD50" s="33"/>
      <c r="AE50" s="7"/>
      <c r="AF50" s="33"/>
      <c r="AG50" s="7"/>
      <c r="AH50" s="33"/>
    </row>
    <row r="51" spans="1:34" s="374" customFormat="1" outlineLevel="1">
      <c r="A51" s="363" t="s">
        <v>72</v>
      </c>
      <c r="B51" s="364" t="s">
        <v>14</v>
      </c>
      <c r="C51" s="384" t="s">
        <v>456</v>
      </c>
      <c r="D51" t="s">
        <v>662</v>
      </c>
      <c r="E51" s="391" t="s">
        <v>446</v>
      </c>
      <c r="F51" s="370"/>
      <c r="G51" s="370"/>
      <c r="H51" s="370"/>
      <c r="I51" s="370"/>
      <c r="K51" s="370" t="s">
        <v>0</v>
      </c>
      <c r="L51" s="370"/>
      <c r="M51" s="370"/>
      <c r="N51" s="389">
        <v>3400000</v>
      </c>
      <c r="O51" s="389">
        <v>1892780.0000000002</v>
      </c>
      <c r="P51" s="389">
        <v>1564000</v>
      </c>
      <c r="Q51" s="389">
        <v>799000</v>
      </c>
      <c r="R51" s="389">
        <v>272000</v>
      </c>
      <c r="S51" s="389">
        <v>3450000</v>
      </c>
      <c r="T51" s="389">
        <v>1920615.0000000002</v>
      </c>
      <c r="U51" s="389">
        <v>1587000</v>
      </c>
      <c r="V51" s="389">
        <v>810750</v>
      </c>
      <c r="W51" s="389">
        <v>276000</v>
      </c>
      <c r="X51" s="387">
        <v>24000</v>
      </c>
      <c r="Y51" s="387">
        <v>19000</v>
      </c>
      <c r="Z51" s="33"/>
      <c r="AA51" s="7" t="s">
        <v>75</v>
      </c>
      <c r="AB51" s="33"/>
      <c r="AC51" s="7"/>
      <c r="AD51" s="33"/>
      <c r="AE51" s="7"/>
      <c r="AF51" s="33"/>
      <c r="AG51" s="7"/>
      <c r="AH51" s="33"/>
    </row>
    <row r="52" spans="1:34" s="374" customFormat="1" outlineLevel="1">
      <c r="A52" s="363" t="s">
        <v>72</v>
      </c>
      <c r="B52" s="364" t="s">
        <v>14</v>
      </c>
      <c r="C52" s="384" t="s">
        <v>732</v>
      </c>
      <c r="D52" s="393" t="s">
        <v>733</v>
      </c>
      <c r="E52" s="391" t="s">
        <v>291</v>
      </c>
      <c r="F52" s="370"/>
      <c r="G52" s="370" t="s">
        <v>0</v>
      </c>
      <c r="H52" s="370" t="s">
        <v>0</v>
      </c>
      <c r="I52" s="370" t="s">
        <v>0</v>
      </c>
      <c r="J52" s="370" t="s">
        <v>0</v>
      </c>
      <c r="K52" s="380"/>
      <c r="L52" s="370"/>
      <c r="M52" s="370"/>
      <c r="N52" s="389"/>
      <c r="O52" s="389"/>
      <c r="P52" s="389"/>
      <c r="Q52" s="389"/>
      <c r="R52" s="389"/>
      <c r="S52" s="389">
        <v>700000</v>
      </c>
      <c r="T52" s="389">
        <v>372826.08695652173</v>
      </c>
      <c r="U52" s="389">
        <v>376630.43478260865</v>
      </c>
      <c r="V52" s="389">
        <v>185144.9275362319</v>
      </c>
      <c r="W52" s="389">
        <v>68478.260869565216</v>
      </c>
      <c r="X52" s="387"/>
      <c r="Y52" s="387">
        <v>6100</v>
      </c>
      <c r="Z52" s="33" t="s">
        <v>74</v>
      </c>
      <c r="AA52" s="7" t="s">
        <v>74</v>
      </c>
      <c r="AB52" s="33" t="s">
        <v>74</v>
      </c>
      <c r="AC52" s="7" t="s">
        <v>74</v>
      </c>
      <c r="AD52" s="33" t="s">
        <v>75</v>
      </c>
      <c r="AE52" s="7" t="s">
        <v>74</v>
      </c>
      <c r="AF52" s="33" t="s">
        <v>74</v>
      </c>
      <c r="AG52" s="7" t="s">
        <v>74</v>
      </c>
      <c r="AH52" s="33" t="s">
        <v>74</v>
      </c>
    </row>
    <row r="53" spans="1:34" s="374" customFormat="1" outlineLevel="1">
      <c r="A53" s="363" t="s">
        <v>72</v>
      </c>
      <c r="B53" s="364" t="s">
        <v>14</v>
      </c>
      <c r="C53" s="384" t="s">
        <v>292</v>
      </c>
      <c r="D53" s="393" t="s">
        <v>671</v>
      </c>
      <c r="E53" s="391" t="s">
        <v>291</v>
      </c>
      <c r="F53" s="370"/>
      <c r="H53" s="370" t="s">
        <v>0</v>
      </c>
      <c r="I53" s="370" t="s">
        <v>0</v>
      </c>
      <c r="J53" s="370" t="s">
        <v>0</v>
      </c>
      <c r="K53" s="380"/>
      <c r="L53" s="370"/>
      <c r="M53" s="370"/>
      <c r="N53" s="389">
        <v>1050000</v>
      </c>
      <c r="O53" s="389">
        <v>630000</v>
      </c>
      <c r="P53" s="389">
        <v>514500</v>
      </c>
      <c r="Q53" s="389">
        <v>236250</v>
      </c>
      <c r="R53" s="389">
        <v>68250</v>
      </c>
      <c r="S53" s="389"/>
      <c r="T53" s="389"/>
      <c r="U53" s="389"/>
      <c r="V53" s="389"/>
      <c r="W53" s="389"/>
      <c r="X53" s="387">
        <v>4100</v>
      </c>
      <c r="Y53" s="387"/>
      <c r="Z53" s="33" t="s">
        <v>74</v>
      </c>
      <c r="AA53" s="7" t="s">
        <v>74</v>
      </c>
      <c r="AB53" s="33" t="s">
        <v>74</v>
      </c>
      <c r="AC53" s="7" t="s">
        <v>74</v>
      </c>
      <c r="AD53" s="33" t="s">
        <v>75</v>
      </c>
      <c r="AE53" s="7" t="s">
        <v>74</v>
      </c>
      <c r="AF53" s="33" t="s">
        <v>74</v>
      </c>
      <c r="AG53" s="7" t="s">
        <v>74</v>
      </c>
      <c r="AH53" s="33" t="s">
        <v>74</v>
      </c>
    </row>
    <row r="54" spans="1:34" s="374" customFormat="1" outlineLevel="1">
      <c r="A54" s="363" t="s">
        <v>72</v>
      </c>
      <c r="B54" s="364" t="s">
        <v>14</v>
      </c>
      <c r="C54" s="384" t="s">
        <v>769</v>
      </c>
      <c r="D54" s="393" t="s">
        <v>705</v>
      </c>
      <c r="E54" s="391">
        <v>0.99652777777777779</v>
      </c>
      <c r="F54" s="370"/>
      <c r="H54" s="370"/>
      <c r="I54" s="370"/>
      <c r="J54" s="370"/>
      <c r="K54" s="370" t="s">
        <v>0</v>
      </c>
      <c r="L54" s="370"/>
      <c r="M54" s="370"/>
      <c r="N54" s="389"/>
      <c r="O54" s="389"/>
      <c r="P54" s="389"/>
      <c r="Q54" s="389"/>
      <c r="R54" s="389"/>
      <c r="S54" s="389">
        <v>7500000</v>
      </c>
      <c r="T54" s="389">
        <v>3850983.7278106511</v>
      </c>
      <c r="U54" s="389">
        <v>3858091.7159763318</v>
      </c>
      <c r="V54" s="389">
        <v>2037065.0887573962</v>
      </c>
      <c r="W54" s="389">
        <v>680065.08875739644</v>
      </c>
      <c r="X54" s="387"/>
      <c r="Y54" s="387">
        <v>21100</v>
      </c>
      <c r="Z54" s="33"/>
      <c r="AA54" s="7"/>
      <c r="AB54" s="33"/>
      <c r="AC54" s="7"/>
      <c r="AD54" s="33"/>
      <c r="AE54" s="7"/>
      <c r="AF54" s="33"/>
      <c r="AG54" s="7"/>
      <c r="AH54" s="33"/>
    </row>
    <row r="55" spans="1:34" s="56" customFormat="1">
      <c r="A55" s="55"/>
      <c r="B55" s="385" t="s">
        <v>14</v>
      </c>
      <c r="C55" s="392"/>
      <c r="D55" s="73"/>
      <c r="E55" s="368"/>
      <c r="F55" s="394"/>
      <c r="G55" s="394"/>
      <c r="H55" s="394"/>
      <c r="I55" s="394"/>
      <c r="J55" s="394"/>
      <c r="K55" s="394"/>
      <c r="L55" s="394"/>
      <c r="M55" s="394"/>
      <c r="N55" s="389"/>
      <c r="O55" s="389"/>
      <c r="P55" s="389"/>
      <c r="Q55" s="389"/>
      <c r="R55" s="389"/>
      <c r="S55" s="389"/>
      <c r="T55" s="389"/>
      <c r="U55" s="389"/>
      <c r="V55" s="389"/>
      <c r="W55" s="389"/>
      <c r="X55" s="387"/>
      <c r="Y55" s="387"/>
      <c r="Z55" s="33"/>
      <c r="AA55" s="7"/>
      <c r="AB55" s="33"/>
      <c r="AC55" s="7"/>
      <c r="AD55" s="33"/>
      <c r="AE55" s="7"/>
      <c r="AF55" s="33"/>
      <c r="AG55" s="7"/>
      <c r="AH55" s="33"/>
    </row>
    <row r="56" spans="1:34" s="56" customFormat="1">
      <c r="A56" s="55" t="s">
        <v>72</v>
      </c>
      <c r="B56" s="395" t="s">
        <v>15</v>
      </c>
      <c r="C56" s="392" t="s">
        <v>488</v>
      </c>
      <c r="D56" s="73"/>
      <c r="E56" s="368" t="s">
        <v>489</v>
      </c>
      <c r="F56" s="394"/>
      <c r="G56" s="394" t="s">
        <v>0</v>
      </c>
      <c r="H56" s="394" t="s">
        <v>0</v>
      </c>
      <c r="I56" s="394" t="s">
        <v>0</v>
      </c>
      <c r="J56" s="394" t="s">
        <v>0</v>
      </c>
      <c r="K56" s="394" t="s">
        <v>0</v>
      </c>
      <c r="L56" s="394"/>
      <c r="M56" s="394"/>
      <c r="N56" s="389">
        <v>170000</v>
      </c>
      <c r="O56" s="389">
        <v>101149.99999999999</v>
      </c>
      <c r="P56" s="389">
        <v>74800</v>
      </c>
      <c r="Q56" s="389">
        <v>42500</v>
      </c>
      <c r="R56" s="389">
        <v>12750.000000000002</v>
      </c>
      <c r="S56" s="389">
        <v>180000</v>
      </c>
      <c r="T56" s="389">
        <v>108000</v>
      </c>
      <c r="U56" s="389">
        <v>79200</v>
      </c>
      <c r="V56" s="389">
        <v>39600</v>
      </c>
      <c r="W56" s="389">
        <v>9900</v>
      </c>
      <c r="X56" s="387">
        <v>1400</v>
      </c>
      <c r="Y56" s="387">
        <v>1000</v>
      </c>
      <c r="Z56" s="33"/>
      <c r="AA56" s="7" t="s">
        <v>75</v>
      </c>
      <c r="AB56" s="33"/>
      <c r="AC56" s="7"/>
      <c r="AD56" s="33"/>
      <c r="AE56" s="7"/>
      <c r="AF56" s="33"/>
      <c r="AG56" s="7"/>
      <c r="AH56" s="33"/>
    </row>
    <row r="57" spans="1:34" s="56" customFormat="1">
      <c r="A57" s="55" t="s">
        <v>72</v>
      </c>
      <c r="B57" s="395" t="s">
        <v>15</v>
      </c>
      <c r="C57" s="392" t="s">
        <v>473</v>
      </c>
      <c r="D57" s="73"/>
      <c r="E57" s="368" t="s">
        <v>472</v>
      </c>
      <c r="F57" s="394"/>
      <c r="G57" s="394" t="s">
        <v>0</v>
      </c>
      <c r="H57" s="394" t="s">
        <v>0</v>
      </c>
      <c r="I57" s="394" t="s">
        <v>0</v>
      </c>
      <c r="J57" s="394" t="s">
        <v>0</v>
      </c>
      <c r="K57" s="394" t="s">
        <v>0</v>
      </c>
      <c r="L57" s="394"/>
      <c r="M57" s="394"/>
      <c r="N57" s="389">
        <v>600000</v>
      </c>
      <c r="O57" s="389">
        <v>357000</v>
      </c>
      <c r="P57" s="389">
        <v>228000</v>
      </c>
      <c r="Q57" s="389">
        <v>111000</v>
      </c>
      <c r="R57" s="389">
        <v>27000</v>
      </c>
      <c r="S57" s="389">
        <v>650000</v>
      </c>
      <c r="T57" s="389">
        <v>396500</v>
      </c>
      <c r="U57" s="389">
        <v>260000</v>
      </c>
      <c r="V57" s="389">
        <v>126750</v>
      </c>
      <c r="W57" s="389">
        <v>32500</v>
      </c>
      <c r="X57" s="387">
        <v>2800</v>
      </c>
      <c r="Y57" s="387">
        <v>1900</v>
      </c>
      <c r="Z57" s="33"/>
      <c r="AA57" s="7" t="s">
        <v>75</v>
      </c>
      <c r="AB57" s="33"/>
      <c r="AC57" s="7"/>
      <c r="AD57" s="33" t="s">
        <v>75</v>
      </c>
      <c r="AE57" s="7" t="s">
        <v>75</v>
      </c>
      <c r="AF57" s="33"/>
      <c r="AG57" s="7"/>
      <c r="AH57" s="33" t="s">
        <v>75</v>
      </c>
    </row>
    <row r="58" spans="1:34" s="56" customFormat="1">
      <c r="A58" s="55" t="s">
        <v>72</v>
      </c>
      <c r="B58" s="395" t="s">
        <v>15</v>
      </c>
      <c r="C58" s="392" t="s">
        <v>734</v>
      </c>
      <c r="D58" s="73"/>
      <c r="E58" s="368" t="s">
        <v>472</v>
      </c>
      <c r="F58" s="394" t="s">
        <v>0</v>
      </c>
      <c r="G58" s="394"/>
      <c r="H58" s="394"/>
      <c r="I58" s="394"/>
      <c r="J58" s="394"/>
      <c r="K58" s="394"/>
      <c r="L58" s="394"/>
      <c r="M58" s="394"/>
      <c r="N58" s="389">
        <v>500000</v>
      </c>
      <c r="O58" s="389">
        <v>287921.97362781857</v>
      </c>
      <c r="P58" s="389">
        <v>191383.99860191654</v>
      </c>
      <c r="Q58" s="389">
        <v>82799.516496136537</v>
      </c>
      <c r="R58" s="389">
        <v>32039.412638508045</v>
      </c>
      <c r="S58" s="389">
        <v>600000</v>
      </c>
      <c r="T58" s="389">
        <v>345506.36835338222</v>
      </c>
      <c r="U58" s="389">
        <v>229660.79832229984</v>
      </c>
      <c r="V58" s="389">
        <v>99359.41979536385</v>
      </c>
      <c r="W58" s="389">
        <v>38447.295166209646</v>
      </c>
      <c r="X58" s="387">
        <v>3000</v>
      </c>
      <c r="Y58" s="387">
        <v>2000</v>
      </c>
      <c r="Z58" s="33"/>
      <c r="AA58" s="7"/>
      <c r="AB58" s="33"/>
      <c r="AC58" s="7"/>
      <c r="AD58" s="33"/>
      <c r="AE58" s="7"/>
      <c r="AF58" s="33"/>
      <c r="AG58" s="7"/>
      <c r="AH58" s="33"/>
    </row>
    <row r="59" spans="1:34" s="56" customFormat="1">
      <c r="A59" s="55" t="s">
        <v>72</v>
      </c>
      <c r="B59" s="395" t="s">
        <v>15</v>
      </c>
      <c r="C59" s="392" t="s">
        <v>735</v>
      </c>
      <c r="D59" s="73" t="s">
        <v>645</v>
      </c>
      <c r="E59" s="368" t="s">
        <v>465</v>
      </c>
      <c r="F59" s="394"/>
      <c r="G59" s="394"/>
      <c r="H59" s="394"/>
      <c r="I59" s="394"/>
      <c r="J59" s="394"/>
      <c r="K59" s="394"/>
      <c r="L59" s="394" t="s">
        <v>0</v>
      </c>
      <c r="M59" s="394"/>
      <c r="N59" s="389">
        <v>600000</v>
      </c>
      <c r="O59" s="389">
        <v>362096.52092784428</v>
      </c>
      <c r="P59" s="389">
        <v>212478.53804239442</v>
      </c>
      <c r="Q59" s="389">
        <v>94954.80667618748</v>
      </c>
      <c r="R59" s="389">
        <v>31219.497658382941</v>
      </c>
      <c r="S59" s="389"/>
      <c r="T59" s="389"/>
      <c r="U59" s="389"/>
      <c r="V59" s="389"/>
      <c r="W59" s="389"/>
      <c r="X59" s="387">
        <v>2000</v>
      </c>
      <c r="Y59" s="387"/>
      <c r="Z59" s="33"/>
      <c r="AA59" s="7"/>
      <c r="AB59" s="33"/>
      <c r="AC59" s="7"/>
      <c r="AD59" s="33"/>
      <c r="AE59" s="7"/>
      <c r="AF59" s="33"/>
      <c r="AG59" s="7"/>
      <c r="AH59" s="33"/>
    </row>
    <row r="60" spans="1:34" s="56" customFormat="1" outlineLevel="1">
      <c r="A60" s="363" t="s">
        <v>72</v>
      </c>
      <c r="B60" s="364" t="s">
        <v>15</v>
      </c>
      <c r="C60" s="384" t="s">
        <v>496</v>
      </c>
      <c r="D60" s="390"/>
      <c r="E60" s="368" t="s">
        <v>266</v>
      </c>
      <c r="F60" s="370"/>
      <c r="G60" s="397" t="s">
        <v>0</v>
      </c>
      <c r="H60" s="370" t="s">
        <v>0</v>
      </c>
      <c r="I60" s="370" t="s">
        <v>0</v>
      </c>
      <c r="J60" s="370"/>
      <c r="K60" s="370"/>
      <c r="L60" s="371"/>
      <c r="M60" s="371"/>
      <c r="N60" s="389">
        <v>1250000</v>
      </c>
      <c r="O60" s="389">
        <v>718750</v>
      </c>
      <c r="P60" s="389">
        <v>512500</v>
      </c>
      <c r="Q60" s="389">
        <v>231250</v>
      </c>
      <c r="R60" s="389">
        <v>81250</v>
      </c>
      <c r="S60" s="389">
        <v>1300000</v>
      </c>
      <c r="T60" s="389">
        <v>708500</v>
      </c>
      <c r="U60" s="389">
        <v>546000</v>
      </c>
      <c r="V60" s="389">
        <v>253500</v>
      </c>
      <c r="W60" s="389">
        <v>84500</v>
      </c>
      <c r="X60" s="387">
        <v>6400</v>
      </c>
      <c r="Y60" s="387">
        <v>5000</v>
      </c>
      <c r="Z60" s="33" t="s">
        <v>74</v>
      </c>
      <c r="AA60" s="7" t="s">
        <v>74</v>
      </c>
      <c r="AB60" s="33" t="s">
        <v>74</v>
      </c>
      <c r="AC60" s="7" t="s">
        <v>74</v>
      </c>
      <c r="AD60" s="33" t="s">
        <v>75</v>
      </c>
      <c r="AE60" s="7" t="s">
        <v>75</v>
      </c>
      <c r="AF60" s="33" t="s">
        <v>75</v>
      </c>
      <c r="AG60" s="7" t="s">
        <v>74</v>
      </c>
      <c r="AH60" s="33" t="s">
        <v>75</v>
      </c>
    </row>
    <row r="61" spans="1:34" s="56" customFormat="1" outlineLevel="1">
      <c r="A61" s="363" t="s">
        <v>72</v>
      </c>
      <c r="B61" s="364" t="s">
        <v>15</v>
      </c>
      <c r="C61" s="384" t="s">
        <v>42</v>
      </c>
      <c r="D61" s="390"/>
      <c r="E61" s="368" t="s">
        <v>266</v>
      </c>
      <c r="F61" s="370"/>
      <c r="G61" s="370"/>
      <c r="H61" s="370"/>
      <c r="I61" s="370"/>
      <c r="J61" s="370"/>
      <c r="K61" s="370" t="s">
        <v>0</v>
      </c>
      <c r="L61" s="370"/>
      <c r="M61" s="370"/>
      <c r="N61" s="389">
        <v>1250000</v>
      </c>
      <c r="O61" s="389">
        <v>718750</v>
      </c>
      <c r="P61" s="389">
        <v>537500</v>
      </c>
      <c r="Q61" s="389">
        <v>237500</v>
      </c>
      <c r="R61" s="389">
        <v>87500.000000000015</v>
      </c>
      <c r="S61" s="389">
        <v>1300000</v>
      </c>
      <c r="T61" s="389">
        <v>767000</v>
      </c>
      <c r="U61" s="389">
        <v>546000</v>
      </c>
      <c r="V61" s="389">
        <v>286000</v>
      </c>
      <c r="W61" s="389">
        <v>65000</v>
      </c>
      <c r="X61" s="387">
        <v>6400</v>
      </c>
      <c r="Y61" s="387">
        <v>5000</v>
      </c>
      <c r="Z61" s="33" t="s">
        <v>74</v>
      </c>
      <c r="AA61" s="7" t="s">
        <v>74</v>
      </c>
      <c r="AB61" s="33" t="s">
        <v>74</v>
      </c>
      <c r="AC61" s="7" t="s">
        <v>74</v>
      </c>
      <c r="AD61" s="33" t="s">
        <v>75</v>
      </c>
      <c r="AE61" s="7" t="s">
        <v>75</v>
      </c>
      <c r="AF61" s="33" t="s">
        <v>75</v>
      </c>
      <c r="AG61" s="7" t="s">
        <v>74</v>
      </c>
      <c r="AH61" s="33" t="s">
        <v>75</v>
      </c>
    </row>
    <row r="62" spans="1:34" s="56" customFormat="1" outlineLevel="1">
      <c r="A62" s="363" t="s">
        <v>72</v>
      </c>
      <c r="B62" s="364" t="s">
        <v>15</v>
      </c>
      <c r="C62" s="384" t="s">
        <v>43</v>
      </c>
      <c r="D62" s="390"/>
      <c r="E62" s="368" t="s">
        <v>266</v>
      </c>
      <c r="F62" s="380"/>
      <c r="G62" s="370"/>
      <c r="H62" s="370"/>
      <c r="I62" s="370"/>
      <c r="J62" s="370" t="s">
        <v>0</v>
      </c>
      <c r="K62" s="370"/>
      <c r="L62" s="370"/>
      <c r="M62" s="370"/>
      <c r="N62" s="389">
        <v>1250000</v>
      </c>
      <c r="O62" s="389">
        <v>712499.99999999988</v>
      </c>
      <c r="P62" s="389">
        <v>531250</v>
      </c>
      <c r="Q62" s="389">
        <v>250000</v>
      </c>
      <c r="R62" s="389">
        <v>68750</v>
      </c>
      <c r="S62" s="389">
        <v>1300000</v>
      </c>
      <c r="T62" s="389">
        <v>741000.00000000012</v>
      </c>
      <c r="U62" s="389">
        <v>526500</v>
      </c>
      <c r="V62" s="389">
        <v>227499.99999999997</v>
      </c>
      <c r="W62" s="389">
        <v>71500</v>
      </c>
      <c r="X62" s="387">
        <v>6400</v>
      </c>
      <c r="Y62" s="387">
        <v>5000</v>
      </c>
      <c r="Z62" s="33" t="s">
        <v>74</v>
      </c>
      <c r="AA62" s="7" t="s">
        <v>74</v>
      </c>
      <c r="AB62" s="33" t="s">
        <v>74</v>
      </c>
      <c r="AC62" s="7" t="s">
        <v>74</v>
      </c>
      <c r="AD62" s="33" t="s">
        <v>75</v>
      </c>
      <c r="AE62" s="7" t="s">
        <v>75</v>
      </c>
      <c r="AF62" s="33" t="s">
        <v>75</v>
      </c>
      <c r="AG62" s="7" t="s">
        <v>74</v>
      </c>
      <c r="AH62" s="33" t="s">
        <v>75</v>
      </c>
    </row>
    <row r="63" spans="1:34" s="56" customFormat="1" outlineLevel="1">
      <c r="A63" s="363" t="s">
        <v>72</v>
      </c>
      <c r="B63" s="364" t="s">
        <v>15</v>
      </c>
      <c r="C63" s="384" t="s">
        <v>267</v>
      </c>
      <c r="D63" s="390"/>
      <c r="E63" s="368" t="s">
        <v>293</v>
      </c>
      <c r="F63" s="370"/>
      <c r="G63" s="380"/>
      <c r="H63" s="380"/>
      <c r="I63" s="380"/>
      <c r="J63" s="380"/>
      <c r="K63" s="380"/>
      <c r="L63" s="380" t="s">
        <v>0</v>
      </c>
      <c r="M63" s="380"/>
      <c r="N63" s="389">
        <v>1050000</v>
      </c>
      <c r="O63" s="389">
        <v>556500</v>
      </c>
      <c r="P63" s="389">
        <v>493500</v>
      </c>
      <c r="Q63" s="389">
        <v>225750</v>
      </c>
      <c r="R63" s="389">
        <v>84000</v>
      </c>
      <c r="S63" s="389">
        <v>1000000</v>
      </c>
      <c r="T63" s="389">
        <v>535000</v>
      </c>
      <c r="U63" s="389">
        <v>515000</v>
      </c>
      <c r="V63" s="389">
        <v>240000</v>
      </c>
      <c r="W63" s="389">
        <v>95000</v>
      </c>
      <c r="X63" s="387">
        <v>6400</v>
      </c>
      <c r="Y63" s="387">
        <v>5000</v>
      </c>
      <c r="Z63" s="33" t="s">
        <v>74</v>
      </c>
      <c r="AA63" s="7" t="s">
        <v>74</v>
      </c>
      <c r="AB63" s="33" t="s">
        <v>74</v>
      </c>
      <c r="AC63" s="7" t="s">
        <v>74</v>
      </c>
      <c r="AD63" s="33" t="s">
        <v>75</v>
      </c>
      <c r="AE63" s="7" t="s">
        <v>75</v>
      </c>
      <c r="AF63" s="33" t="s">
        <v>75</v>
      </c>
      <c r="AG63" s="7" t="s">
        <v>74</v>
      </c>
      <c r="AH63" s="33" t="s">
        <v>75</v>
      </c>
    </row>
    <row r="64" spans="1:34" s="56" customFormat="1" outlineLevel="1">
      <c r="A64" s="363" t="s">
        <v>72</v>
      </c>
      <c r="B64" s="364" t="s">
        <v>15</v>
      </c>
      <c r="C64" s="384" t="s">
        <v>494</v>
      </c>
      <c r="D64" s="390" t="s">
        <v>657</v>
      </c>
      <c r="E64" s="368" t="s">
        <v>495</v>
      </c>
      <c r="F64" s="370" t="s">
        <v>0</v>
      </c>
      <c r="G64" s="380"/>
      <c r="H64" s="380"/>
      <c r="I64" s="380"/>
      <c r="J64" s="380"/>
      <c r="K64" s="380"/>
      <c r="L64" s="380"/>
      <c r="M64" s="380"/>
      <c r="N64" s="389">
        <v>1400000</v>
      </c>
      <c r="O64" s="389">
        <v>673828.19514813274</v>
      </c>
      <c r="P64" s="389">
        <v>802642.74025782733</v>
      </c>
      <c r="Q64" s="389">
        <v>422043.34921297891</v>
      </c>
      <c r="R64" s="389">
        <v>146631.17454898375</v>
      </c>
      <c r="S64" s="389">
        <v>1300000</v>
      </c>
      <c r="T64" s="389">
        <v>625697.60978040891</v>
      </c>
      <c r="U64" s="389">
        <v>745311.11595369678</v>
      </c>
      <c r="V64" s="389">
        <v>391897.39569776616</v>
      </c>
      <c r="W64" s="389">
        <v>136157.51922405636</v>
      </c>
      <c r="X64" s="387">
        <v>13000</v>
      </c>
      <c r="Y64" s="387">
        <v>8700</v>
      </c>
      <c r="Z64" s="33" t="s">
        <v>74</v>
      </c>
      <c r="AA64" s="7" t="s">
        <v>74</v>
      </c>
      <c r="AB64" s="33" t="s">
        <v>74</v>
      </c>
      <c r="AC64" s="7" t="s">
        <v>74</v>
      </c>
      <c r="AD64" s="33"/>
      <c r="AE64" s="7" t="s">
        <v>74</v>
      </c>
      <c r="AF64" s="33" t="s">
        <v>75</v>
      </c>
      <c r="AG64" s="7" t="s">
        <v>75</v>
      </c>
      <c r="AH64" s="33" t="s">
        <v>74</v>
      </c>
    </row>
    <row r="65" spans="1:34" s="56" customFormat="1" outlineLevel="1">
      <c r="A65" s="363" t="s">
        <v>72</v>
      </c>
      <c r="B65" s="364" t="s">
        <v>15</v>
      </c>
      <c r="C65" s="384" t="s">
        <v>737</v>
      </c>
      <c r="D65" s="390" t="s">
        <v>679</v>
      </c>
      <c r="E65" s="368" t="s">
        <v>736</v>
      </c>
      <c r="F65" s="370"/>
      <c r="G65" s="380"/>
      <c r="H65" s="380"/>
      <c r="I65" s="380"/>
      <c r="J65" s="380"/>
      <c r="K65" s="380"/>
      <c r="L65" s="370" t="s">
        <v>0</v>
      </c>
      <c r="M65" s="380"/>
      <c r="N65" s="389"/>
      <c r="O65" s="389"/>
      <c r="P65" s="389"/>
      <c r="Q65" s="389"/>
      <c r="R65" s="389"/>
      <c r="S65" s="389">
        <v>1850000</v>
      </c>
      <c r="T65" s="389">
        <v>1006463.0681818182</v>
      </c>
      <c r="U65" s="389">
        <v>795359.84848484851</v>
      </c>
      <c r="V65" s="389">
        <v>375781.25</v>
      </c>
      <c r="W65" s="389">
        <v>118252.84090909091</v>
      </c>
      <c r="X65" s="387"/>
      <c r="Y65" s="387">
        <v>9000</v>
      </c>
      <c r="Z65" s="33"/>
      <c r="AA65" s="7"/>
      <c r="AB65" s="33"/>
      <c r="AC65" s="7"/>
      <c r="AD65" s="33"/>
      <c r="AE65" s="7"/>
      <c r="AF65" s="33"/>
      <c r="AG65" s="7"/>
      <c r="AH65" s="33"/>
    </row>
    <row r="66" spans="1:34" s="56" customFormat="1" outlineLevel="1">
      <c r="A66" s="363" t="s">
        <v>72</v>
      </c>
      <c r="B66" s="364" t="s">
        <v>15</v>
      </c>
      <c r="C66" s="384" t="s">
        <v>482</v>
      </c>
      <c r="D66" s="390" t="s">
        <v>739</v>
      </c>
      <c r="E66" s="368" t="s">
        <v>744</v>
      </c>
      <c r="F66" s="370" t="s">
        <v>0</v>
      </c>
      <c r="G66" s="380"/>
      <c r="H66" s="380"/>
      <c r="I66" s="380"/>
      <c r="J66" s="380"/>
      <c r="K66" s="380"/>
      <c r="M66" s="380"/>
      <c r="N66" s="389">
        <v>800000</v>
      </c>
      <c r="O66" s="389">
        <v>417699.11504424782</v>
      </c>
      <c r="P66" s="389">
        <v>456637.16814159288</v>
      </c>
      <c r="Q66" s="389">
        <v>246017.69911504423</v>
      </c>
      <c r="R66" s="389">
        <v>67256.637168141591</v>
      </c>
      <c r="S66" s="389"/>
      <c r="T66" s="389"/>
      <c r="U66" s="389"/>
      <c r="V66" s="389"/>
      <c r="W66" s="389"/>
      <c r="X66" s="387">
        <v>5000</v>
      </c>
      <c r="Y66" s="387"/>
      <c r="Z66" s="33" t="s">
        <v>74</v>
      </c>
      <c r="AA66" s="7" t="s">
        <v>74</v>
      </c>
      <c r="AB66" s="33" t="s">
        <v>74</v>
      </c>
      <c r="AC66" s="7" t="s">
        <v>74</v>
      </c>
      <c r="AD66" s="33"/>
      <c r="AE66" s="7" t="s">
        <v>74</v>
      </c>
      <c r="AF66" s="33"/>
      <c r="AG66" s="7"/>
      <c r="AH66" s="33" t="s">
        <v>74</v>
      </c>
    </row>
    <row r="67" spans="1:34" s="56" customFormat="1" outlineLevel="1">
      <c r="A67" s="363" t="s">
        <v>72</v>
      </c>
      <c r="B67" s="364" t="s">
        <v>15</v>
      </c>
      <c r="C67" s="384" t="s">
        <v>480</v>
      </c>
      <c r="D67" t="s">
        <v>741</v>
      </c>
      <c r="E67" s="368" t="s">
        <v>481</v>
      </c>
      <c r="G67" s="370" t="s">
        <v>0</v>
      </c>
      <c r="H67" s="370" t="s">
        <v>0</v>
      </c>
      <c r="I67" s="370" t="s">
        <v>0</v>
      </c>
      <c r="J67" s="370" t="s">
        <v>0</v>
      </c>
      <c r="K67" s="370" t="s">
        <v>0</v>
      </c>
      <c r="M67" s="380"/>
      <c r="N67" s="389">
        <v>500000</v>
      </c>
      <c r="O67" s="389">
        <v>282500</v>
      </c>
      <c r="P67" s="389">
        <v>247500</v>
      </c>
      <c r="Q67" s="389">
        <v>127500</v>
      </c>
      <c r="R67" s="389">
        <v>42499.999999999993</v>
      </c>
      <c r="S67" s="389"/>
      <c r="T67" s="389"/>
      <c r="U67" s="389"/>
      <c r="V67" s="389"/>
      <c r="W67" s="389"/>
      <c r="X67" s="387">
        <v>3000</v>
      </c>
      <c r="Y67" s="387"/>
      <c r="Z67" s="33"/>
      <c r="AA67" s="7"/>
      <c r="AB67" s="33"/>
      <c r="AC67" s="7"/>
      <c r="AD67" s="33" t="s">
        <v>75</v>
      </c>
      <c r="AE67" s="7"/>
      <c r="AF67" s="33"/>
      <c r="AG67" s="7"/>
      <c r="AH67" s="33"/>
    </row>
    <row r="68" spans="1:34" s="56" customFormat="1" outlineLevel="1">
      <c r="A68" s="363" t="s">
        <v>72</v>
      </c>
      <c r="B68" s="364" t="s">
        <v>15</v>
      </c>
      <c r="C68" s="384" t="s">
        <v>475</v>
      </c>
      <c r="D68" s="390" t="s">
        <v>740</v>
      </c>
      <c r="E68" s="368" t="s">
        <v>476</v>
      </c>
      <c r="G68" s="370"/>
      <c r="H68" s="370"/>
      <c r="I68" s="370"/>
      <c r="J68" s="370"/>
      <c r="L68" s="370" t="s">
        <v>0</v>
      </c>
      <c r="M68" s="380"/>
      <c r="N68" s="389">
        <v>450000</v>
      </c>
      <c r="O68" s="389">
        <v>243000.00000000003</v>
      </c>
      <c r="P68" s="389">
        <v>164250</v>
      </c>
      <c r="Q68" s="389">
        <v>74250</v>
      </c>
      <c r="R68" s="389">
        <v>27000</v>
      </c>
      <c r="S68" s="389">
        <v>450000</v>
      </c>
      <c r="T68" s="389">
        <v>252000.00000000003</v>
      </c>
      <c r="U68" s="389">
        <v>225000</v>
      </c>
      <c r="V68" s="389">
        <v>96750</v>
      </c>
      <c r="W68" s="389">
        <v>20250</v>
      </c>
      <c r="X68" s="387">
        <v>2700</v>
      </c>
      <c r="Y68" s="387">
        <v>1700</v>
      </c>
      <c r="Z68" s="33"/>
      <c r="AA68" s="7"/>
      <c r="AB68" s="33"/>
      <c r="AC68" s="7"/>
      <c r="AD68" s="33"/>
      <c r="AE68" s="7" t="s">
        <v>75</v>
      </c>
      <c r="AF68" s="33" t="s">
        <v>75</v>
      </c>
      <c r="AG68" s="7" t="s">
        <v>75</v>
      </c>
      <c r="AH68" s="33" t="s">
        <v>75</v>
      </c>
    </row>
    <row r="69" spans="1:34" s="56" customFormat="1" outlineLevel="1">
      <c r="A69" s="363" t="s">
        <v>72</v>
      </c>
      <c r="B69" s="364" t="s">
        <v>15</v>
      </c>
      <c r="C69" s="384" t="s">
        <v>466</v>
      </c>
      <c r="D69" s="390" t="s">
        <v>666</v>
      </c>
      <c r="E69" s="368" t="s">
        <v>467</v>
      </c>
      <c r="G69" s="370" t="s">
        <v>0</v>
      </c>
      <c r="H69" s="370" t="s">
        <v>0</v>
      </c>
      <c r="I69" s="370" t="s">
        <v>0</v>
      </c>
      <c r="J69" s="370" t="s">
        <v>0</v>
      </c>
      <c r="K69" s="370" t="s">
        <v>0</v>
      </c>
      <c r="M69" s="380"/>
      <c r="N69" s="389">
        <v>480000</v>
      </c>
      <c r="O69" s="389">
        <v>280799.99999999994</v>
      </c>
      <c r="P69" s="389">
        <v>228000</v>
      </c>
      <c r="Q69" s="389">
        <v>120000</v>
      </c>
      <c r="R69" s="389">
        <v>40800</v>
      </c>
      <c r="S69" s="389"/>
      <c r="T69" s="389"/>
      <c r="U69" s="389"/>
      <c r="V69" s="389"/>
      <c r="W69" s="389"/>
      <c r="X69" s="387">
        <v>3100</v>
      </c>
      <c r="Y69" s="387"/>
      <c r="Z69" s="33"/>
      <c r="AA69" s="7" t="s">
        <v>75</v>
      </c>
      <c r="AB69" s="33"/>
      <c r="AC69" s="7"/>
      <c r="AD69" s="33"/>
      <c r="AE69" s="7"/>
      <c r="AF69" s="33" t="s">
        <v>75</v>
      </c>
      <c r="AG69" s="7"/>
      <c r="AH69" s="33" t="s">
        <v>75</v>
      </c>
    </row>
    <row r="70" spans="1:34" s="56" customFormat="1" outlineLevel="1">
      <c r="A70" s="363" t="s">
        <v>72</v>
      </c>
      <c r="B70" s="364" t="s">
        <v>15</v>
      </c>
      <c r="C70" s="384" t="s">
        <v>469</v>
      </c>
      <c r="D70" s="390" t="s">
        <v>739</v>
      </c>
      <c r="E70" s="368" t="s">
        <v>738</v>
      </c>
      <c r="F70" s="370" t="s">
        <v>0</v>
      </c>
      <c r="H70" s="370"/>
      <c r="I70" s="370"/>
      <c r="J70" s="370"/>
      <c r="K70" s="370"/>
      <c r="M70" s="380"/>
      <c r="N70" s="389">
        <v>850000</v>
      </c>
      <c r="O70" s="389">
        <v>443805.30973451328</v>
      </c>
      <c r="P70" s="389">
        <v>485176.99115044245</v>
      </c>
      <c r="Q70" s="389">
        <v>261393.80530973448</v>
      </c>
      <c r="R70" s="389">
        <v>71460.176991150453</v>
      </c>
      <c r="S70" s="389"/>
      <c r="T70" s="389"/>
      <c r="U70" s="389"/>
      <c r="V70" s="389"/>
      <c r="W70" s="389"/>
      <c r="X70" s="387">
        <v>5000</v>
      </c>
      <c r="Y70" s="387"/>
      <c r="Z70" s="33"/>
      <c r="AA70" s="7"/>
      <c r="AB70" s="33"/>
      <c r="AC70" s="7"/>
      <c r="AD70" s="33" t="s">
        <v>75</v>
      </c>
      <c r="AE70" s="7" t="s">
        <v>75</v>
      </c>
      <c r="AF70" s="33"/>
      <c r="AG70" s="7"/>
      <c r="AH70" s="33"/>
    </row>
    <row r="71" spans="1:34" s="56" customFormat="1" outlineLevel="1">
      <c r="A71" s="363" t="s">
        <v>72</v>
      </c>
      <c r="B71" s="364" t="s">
        <v>15</v>
      </c>
      <c r="C71" s="384" t="s">
        <v>743</v>
      </c>
      <c r="D71" s="390"/>
      <c r="E71" s="368" t="s">
        <v>742</v>
      </c>
      <c r="F71" s="370" t="s">
        <v>0</v>
      </c>
      <c r="G71" s="370" t="s">
        <v>0</v>
      </c>
      <c r="H71" s="370" t="s">
        <v>0</v>
      </c>
      <c r="I71" s="370" t="s">
        <v>0</v>
      </c>
      <c r="J71" s="370" t="s">
        <v>0</v>
      </c>
      <c r="K71" s="370" t="s">
        <v>0</v>
      </c>
      <c r="L71" s="370" t="s">
        <v>0</v>
      </c>
      <c r="M71" s="370"/>
      <c r="N71" s="389">
        <v>600000</v>
      </c>
      <c r="O71" s="389">
        <v>318836.54629378224</v>
      </c>
      <c r="P71" s="389">
        <v>310650.28509367362</v>
      </c>
      <c r="Q71" s="389">
        <v>160870.2144990497</v>
      </c>
      <c r="R71" s="389">
        <v>57515.612272603859</v>
      </c>
      <c r="S71" s="389">
        <v>750000</v>
      </c>
      <c r="T71" s="389">
        <v>403499.9881543722</v>
      </c>
      <c r="U71" s="389">
        <v>400574.1180930119</v>
      </c>
      <c r="V71" s="389">
        <v>207257.02643154413</v>
      </c>
      <c r="W71" s="389">
        <v>64325.904808535168</v>
      </c>
      <c r="X71" s="387">
        <v>5000</v>
      </c>
      <c r="Y71" s="387">
        <v>3700</v>
      </c>
      <c r="Z71" s="33"/>
      <c r="AA71" s="7"/>
      <c r="AB71" s="33"/>
      <c r="AC71" s="7"/>
      <c r="AD71" s="33"/>
      <c r="AE71" s="7"/>
      <c r="AF71" s="33"/>
      <c r="AG71" s="7"/>
      <c r="AH71" s="33"/>
    </row>
    <row r="72" spans="1:34" s="56" customFormat="1" outlineLevel="1">
      <c r="A72" s="363" t="s">
        <v>72</v>
      </c>
      <c r="B72" s="364" t="s">
        <v>15</v>
      </c>
      <c r="C72" s="384" t="s">
        <v>745</v>
      </c>
      <c r="D72" s="390" t="s">
        <v>746</v>
      </c>
      <c r="E72" s="368" t="s">
        <v>463</v>
      </c>
      <c r="F72" s="370"/>
      <c r="G72" s="370"/>
      <c r="H72" s="370"/>
      <c r="I72" s="370"/>
      <c r="J72" s="370"/>
      <c r="K72" s="370" t="s">
        <v>0</v>
      </c>
      <c r="L72" s="370"/>
      <c r="M72" s="370"/>
      <c r="N72" s="389">
        <v>400000</v>
      </c>
      <c r="O72" s="389">
        <v>244000</v>
      </c>
      <c r="P72" s="389">
        <v>180000</v>
      </c>
      <c r="Q72" s="389">
        <v>96000</v>
      </c>
      <c r="R72" s="389">
        <v>28000.000000000004</v>
      </c>
      <c r="S72" s="389"/>
      <c r="T72" s="389"/>
      <c r="U72" s="389"/>
      <c r="V72" s="389"/>
      <c r="W72" s="389"/>
      <c r="X72" s="387">
        <v>3100</v>
      </c>
      <c r="Y72" s="387"/>
      <c r="Z72" s="33"/>
      <c r="AA72" s="7"/>
      <c r="AB72" s="33"/>
      <c r="AC72" s="7"/>
      <c r="AD72" s="33"/>
      <c r="AE72" s="7"/>
      <c r="AF72" s="33"/>
      <c r="AG72" s="7"/>
      <c r="AH72" s="33"/>
    </row>
    <row r="73" spans="1:34" s="56" customFormat="1" outlineLevel="1">
      <c r="A73" s="363" t="s">
        <v>72</v>
      </c>
      <c r="B73" s="364" t="s">
        <v>15</v>
      </c>
      <c r="C73" s="384" t="s">
        <v>747</v>
      </c>
      <c r="D73" s="390" t="s">
        <v>748</v>
      </c>
      <c r="E73" s="368" t="s">
        <v>491</v>
      </c>
      <c r="F73" s="370"/>
      <c r="G73" s="370" t="s">
        <v>0</v>
      </c>
      <c r="H73" s="370" t="s">
        <v>0</v>
      </c>
      <c r="I73" s="370" t="s">
        <v>0</v>
      </c>
      <c r="J73" s="370" t="s">
        <v>0</v>
      </c>
      <c r="K73" s="370"/>
      <c r="L73" s="370"/>
      <c r="M73" s="370"/>
      <c r="N73" s="389">
        <v>400000</v>
      </c>
      <c r="O73" s="389">
        <v>236411.60949868074</v>
      </c>
      <c r="P73" s="389">
        <v>185751.97889182059</v>
      </c>
      <c r="Q73" s="389">
        <v>98153.034300791565</v>
      </c>
      <c r="R73" s="389">
        <v>27440.633245382585</v>
      </c>
      <c r="S73" s="389"/>
      <c r="T73" s="389"/>
      <c r="U73" s="389"/>
      <c r="V73" s="389"/>
      <c r="W73" s="389"/>
      <c r="X73" s="387">
        <v>3100</v>
      </c>
      <c r="Y73" s="387"/>
      <c r="Z73" s="33"/>
      <c r="AA73" s="7"/>
      <c r="AB73" s="33"/>
      <c r="AC73" s="7"/>
      <c r="AD73" s="33"/>
      <c r="AE73" s="7"/>
      <c r="AF73" s="33"/>
      <c r="AG73" s="7"/>
      <c r="AH73" s="33"/>
    </row>
    <row r="74" spans="1:34" s="56" customFormat="1" outlineLevel="1">
      <c r="A74" s="363" t="s">
        <v>72</v>
      </c>
      <c r="B74" s="364" t="s">
        <v>15</v>
      </c>
      <c r="C74" s="384" t="s">
        <v>490</v>
      </c>
      <c r="D74" s="390" t="s">
        <v>721</v>
      </c>
      <c r="E74" s="391" t="s">
        <v>749</v>
      </c>
      <c r="F74" s="370"/>
      <c r="G74" s="370"/>
      <c r="H74" s="370"/>
      <c r="I74" s="370"/>
      <c r="J74" s="370"/>
      <c r="L74" s="370" t="s">
        <v>0</v>
      </c>
      <c r="M74" s="370"/>
      <c r="N74" s="389">
        <v>350000</v>
      </c>
      <c r="O74" s="389">
        <v>204750</v>
      </c>
      <c r="P74" s="389">
        <v>145250</v>
      </c>
      <c r="Q74" s="389">
        <v>68250</v>
      </c>
      <c r="R74" s="389">
        <v>26250.000000000004</v>
      </c>
      <c r="S74" s="389"/>
      <c r="T74" s="389"/>
      <c r="U74" s="389"/>
      <c r="V74" s="389"/>
      <c r="W74" s="389"/>
      <c r="X74" s="387">
        <v>2700</v>
      </c>
      <c r="Y74" s="387"/>
      <c r="Z74" s="33"/>
      <c r="AA74" s="7"/>
      <c r="AB74" s="33"/>
      <c r="AC74" s="7"/>
      <c r="AD74" s="33"/>
      <c r="AE74" s="7"/>
      <c r="AF74" s="33" t="s">
        <v>75</v>
      </c>
      <c r="AG74" s="7" t="s">
        <v>75</v>
      </c>
      <c r="AH74" s="33"/>
    </row>
    <row r="75" spans="1:34" s="56" customFormat="1" outlineLevel="1">
      <c r="A75" s="363" t="s">
        <v>72</v>
      </c>
      <c r="B75" s="364" t="s">
        <v>15</v>
      </c>
      <c r="C75" s="384" t="s">
        <v>492</v>
      </c>
      <c r="D75" s="390"/>
      <c r="E75" s="391" t="s">
        <v>493</v>
      </c>
      <c r="F75" s="370" t="s">
        <v>0</v>
      </c>
      <c r="G75" s="370" t="s">
        <v>0</v>
      </c>
      <c r="H75" s="370" t="s">
        <v>0</v>
      </c>
      <c r="I75" s="370" t="s">
        <v>0</v>
      </c>
      <c r="J75" s="370" t="s">
        <v>0</v>
      </c>
      <c r="K75" s="370" t="s">
        <v>0</v>
      </c>
      <c r="L75" s="370" t="s">
        <v>0</v>
      </c>
      <c r="M75" s="370"/>
      <c r="N75" s="389">
        <v>750000</v>
      </c>
      <c r="O75" s="389">
        <v>430050.80256537459</v>
      </c>
      <c r="P75" s="389">
        <v>377272.16356034303</v>
      </c>
      <c r="Q75" s="389">
        <v>186439.65700517327</v>
      </c>
      <c r="R75" s="389">
        <v>54585.739848345263</v>
      </c>
      <c r="S75" s="389">
        <v>700000</v>
      </c>
      <c r="T75" s="389">
        <v>389468.26023677253</v>
      </c>
      <c r="U75" s="389">
        <v>362036.08384657709</v>
      </c>
      <c r="V75" s="389">
        <v>175568.41376617382</v>
      </c>
      <c r="W75" s="389">
        <v>61102.150299071727</v>
      </c>
      <c r="X75" s="387">
        <v>5000</v>
      </c>
      <c r="Y75" s="387">
        <v>3400</v>
      </c>
      <c r="Z75" s="33"/>
      <c r="AA75" s="7"/>
      <c r="AB75" s="33"/>
      <c r="AC75" s="7"/>
      <c r="AD75" s="33"/>
      <c r="AE75" s="7"/>
      <c r="AF75" s="33"/>
      <c r="AG75" s="7"/>
      <c r="AH75" s="33"/>
    </row>
    <row r="76" spans="1:34" s="56" customFormat="1" outlineLevel="1">
      <c r="A76" s="363" t="s">
        <v>72</v>
      </c>
      <c r="B76" s="364" t="s">
        <v>15</v>
      </c>
      <c r="C76" s="384" t="s">
        <v>752</v>
      </c>
      <c r="D76" s="390" t="s">
        <v>753</v>
      </c>
      <c r="E76" s="391" t="s">
        <v>751</v>
      </c>
      <c r="F76" s="370"/>
      <c r="G76" s="370"/>
      <c r="H76" s="370"/>
      <c r="I76" s="370"/>
      <c r="J76" s="370"/>
      <c r="K76" s="370" t="s">
        <v>0</v>
      </c>
      <c r="L76" s="370" t="s">
        <v>0</v>
      </c>
      <c r="M76" s="370"/>
      <c r="N76" s="389">
        <v>870000</v>
      </c>
      <c r="O76" s="389">
        <v>480647.43615892954</v>
      </c>
      <c r="P76" s="389">
        <v>436989.40741345083</v>
      </c>
      <c r="Q76" s="389">
        <v>218819.0421799788</v>
      </c>
      <c r="R76" s="389">
        <v>64289.504636806174</v>
      </c>
      <c r="S76" s="389"/>
      <c r="T76" s="389"/>
      <c r="U76" s="389"/>
      <c r="V76" s="389"/>
      <c r="W76" s="389"/>
      <c r="X76" s="387">
        <v>4500</v>
      </c>
      <c r="Y76" s="387"/>
      <c r="Z76" s="33"/>
      <c r="AA76" s="7"/>
      <c r="AB76" s="33"/>
      <c r="AC76" s="7"/>
      <c r="AD76" s="33"/>
      <c r="AE76" s="7"/>
      <c r="AF76" s="33"/>
      <c r="AG76" s="7"/>
      <c r="AH76" s="33"/>
    </row>
    <row r="77" spans="1:34" s="56" customFormat="1" outlineLevel="1">
      <c r="A77" s="363" t="s">
        <v>72</v>
      </c>
      <c r="B77" s="364" t="s">
        <v>15</v>
      </c>
      <c r="C77" s="384" t="s">
        <v>462</v>
      </c>
      <c r="D77" t="s">
        <v>675</v>
      </c>
      <c r="E77" s="391" t="s">
        <v>750</v>
      </c>
      <c r="F77" s="370" t="s">
        <v>0</v>
      </c>
      <c r="G77" s="370"/>
      <c r="H77" s="370"/>
      <c r="I77" s="370"/>
      <c r="J77" s="370"/>
      <c r="K77" s="370"/>
      <c r="L77" s="370"/>
      <c r="M77" s="370"/>
      <c r="N77" s="389">
        <v>900000</v>
      </c>
      <c r="O77" s="389">
        <v>428571.42857142858</v>
      </c>
      <c r="P77" s="389">
        <v>445161.29032258067</v>
      </c>
      <c r="Q77" s="389">
        <v>208755.76036866361</v>
      </c>
      <c r="R77" s="389">
        <v>41474.654377880186</v>
      </c>
      <c r="S77" s="742"/>
      <c r="T77" s="742"/>
      <c r="U77" s="742"/>
      <c r="V77" s="742"/>
      <c r="W77" s="742"/>
      <c r="X77" s="387">
        <v>6600</v>
      </c>
      <c r="Y77" s="387"/>
      <c r="Z77" s="33"/>
      <c r="AA77" s="7"/>
      <c r="AB77" s="33" t="s">
        <v>75</v>
      </c>
      <c r="AC77" s="7"/>
      <c r="AD77" s="33"/>
      <c r="AE77" s="7"/>
      <c r="AF77" s="33"/>
      <c r="AG77" s="7"/>
      <c r="AH77" s="33"/>
    </row>
    <row r="78" spans="1:34" s="56" customFormat="1" outlineLevel="1">
      <c r="A78" s="363" t="s">
        <v>72</v>
      </c>
      <c r="B78" s="364" t="s">
        <v>15</v>
      </c>
      <c r="C78" s="384" t="s">
        <v>44</v>
      </c>
      <c r="D78" s="390"/>
      <c r="E78" s="391" t="s">
        <v>764</v>
      </c>
      <c r="F78" s="370" t="s">
        <v>0</v>
      </c>
      <c r="I78" s="370"/>
      <c r="J78" s="380"/>
      <c r="K78" s="370" t="s">
        <v>0</v>
      </c>
      <c r="L78" s="370" t="s">
        <v>0</v>
      </c>
      <c r="M78" s="380"/>
      <c r="N78" s="389">
        <v>850000</v>
      </c>
      <c r="O78" s="389">
        <v>434350</v>
      </c>
      <c r="P78" s="389">
        <v>492999.99999999994</v>
      </c>
      <c r="Q78" s="389">
        <v>272000</v>
      </c>
      <c r="R78" s="389">
        <v>59500.000000000007</v>
      </c>
      <c r="S78" s="389">
        <v>1000000</v>
      </c>
      <c r="T78" s="389">
        <v>534900.00000000012</v>
      </c>
      <c r="U78" s="389">
        <v>592500</v>
      </c>
      <c r="V78" s="389">
        <v>315099.99999999994</v>
      </c>
      <c r="W78" s="389">
        <v>83100</v>
      </c>
      <c r="X78" s="387">
        <v>7900</v>
      </c>
      <c r="Y78" s="387">
        <v>6400</v>
      </c>
      <c r="Z78" s="33"/>
      <c r="AA78" s="7"/>
      <c r="AB78" s="33"/>
      <c r="AC78" s="7"/>
      <c r="AD78" s="33"/>
      <c r="AE78" s="7"/>
      <c r="AF78" s="33"/>
      <c r="AG78" s="7"/>
      <c r="AH78" s="33"/>
    </row>
    <row r="79" spans="1:34" s="56" customFormat="1" outlineLevel="1">
      <c r="A79" s="363" t="s">
        <v>72</v>
      </c>
      <c r="B79" s="364" t="s">
        <v>15</v>
      </c>
      <c r="C79" s="384" t="s">
        <v>479</v>
      </c>
      <c r="D79" s="390" t="s">
        <v>645</v>
      </c>
      <c r="E79" s="391" t="s">
        <v>464</v>
      </c>
      <c r="F79" s="370"/>
      <c r="G79" s="370"/>
      <c r="H79" s="370"/>
      <c r="I79" s="380" t="s">
        <v>0</v>
      </c>
      <c r="J79" s="380"/>
      <c r="M79" s="380"/>
      <c r="N79" s="389">
        <v>1200000</v>
      </c>
      <c r="O79" s="389">
        <v>618960</v>
      </c>
      <c r="P79" s="389">
        <v>708000</v>
      </c>
      <c r="Q79" s="389">
        <v>318000</v>
      </c>
      <c r="R79" s="389">
        <v>132000</v>
      </c>
      <c r="S79" s="389"/>
      <c r="T79" s="389"/>
      <c r="U79" s="389"/>
      <c r="V79" s="389"/>
      <c r="W79" s="389"/>
      <c r="X79" s="387">
        <v>9600</v>
      </c>
      <c r="Y79" s="387"/>
      <c r="Z79" s="33" t="s">
        <v>75</v>
      </c>
      <c r="AA79" s="7"/>
      <c r="AB79" s="33"/>
      <c r="AC79" s="7"/>
      <c r="AD79" s="33"/>
      <c r="AE79" s="7"/>
      <c r="AF79" s="33"/>
      <c r="AG79" s="7"/>
      <c r="AH79" s="33"/>
    </row>
    <row r="80" spans="1:34" s="56" customFormat="1" outlineLevel="1">
      <c r="A80" s="363" t="s">
        <v>72</v>
      </c>
      <c r="B80" s="364" t="s">
        <v>15</v>
      </c>
      <c r="C80" s="384" t="s">
        <v>415</v>
      </c>
      <c r="D80" s="390" t="s">
        <v>762</v>
      </c>
      <c r="E80" s="391" t="s">
        <v>464</v>
      </c>
      <c r="H80" s="370"/>
      <c r="I80" s="370" t="s">
        <v>0</v>
      </c>
      <c r="J80" s="370" t="s">
        <v>0</v>
      </c>
      <c r="K80" s="370" t="s">
        <v>0</v>
      </c>
      <c r="L80" s="370"/>
      <c r="M80" s="380"/>
      <c r="N80" s="389">
        <v>950000</v>
      </c>
      <c r="O80" s="389">
        <v>495583.33333333326</v>
      </c>
      <c r="P80" s="389">
        <v>579500</v>
      </c>
      <c r="Q80" s="389">
        <v>304000</v>
      </c>
      <c r="R80" s="389">
        <v>99750</v>
      </c>
      <c r="S80" s="389">
        <v>900000</v>
      </c>
      <c r="T80" s="389">
        <v>455120.1011378002</v>
      </c>
      <c r="U80" s="389">
        <v>527939.31731984834</v>
      </c>
      <c r="V80" s="389">
        <v>270796.46017699118</v>
      </c>
      <c r="W80" s="389">
        <v>91024.020227560046</v>
      </c>
      <c r="X80" s="387">
        <v>9000</v>
      </c>
      <c r="Y80" s="387">
        <v>5500</v>
      </c>
      <c r="Z80" s="33"/>
      <c r="AA80" s="7"/>
      <c r="AB80" s="33"/>
      <c r="AC80" s="7"/>
      <c r="AD80" s="33"/>
      <c r="AE80" s="7"/>
      <c r="AF80" s="33"/>
      <c r="AG80" s="7"/>
      <c r="AH80" s="33"/>
    </row>
    <row r="81" spans="1:34" s="56" customFormat="1" outlineLevel="1">
      <c r="A81" s="363" t="s">
        <v>72</v>
      </c>
      <c r="B81" s="364" t="s">
        <v>15</v>
      </c>
      <c r="C81" s="384" t="s">
        <v>684</v>
      </c>
      <c r="D81" s="390" t="s">
        <v>686</v>
      </c>
      <c r="E81" s="391" t="s">
        <v>763</v>
      </c>
      <c r="G81" s="370" t="s">
        <v>0</v>
      </c>
      <c r="H81" s="370"/>
      <c r="I81" s="370"/>
      <c r="J81" s="370"/>
      <c r="K81" s="370"/>
      <c r="L81" s="370"/>
      <c r="M81" s="380"/>
      <c r="N81" s="389">
        <v>950000</v>
      </c>
      <c r="O81" s="389">
        <v>495583.33333333326</v>
      </c>
      <c r="P81" s="389">
        <v>579500</v>
      </c>
      <c r="Q81" s="389">
        <v>304000</v>
      </c>
      <c r="R81" s="389">
        <v>99750</v>
      </c>
      <c r="S81" s="389">
        <v>900000</v>
      </c>
      <c r="T81" s="389">
        <v>455120.1011378002</v>
      </c>
      <c r="U81" s="389">
        <v>527939.31731984834</v>
      </c>
      <c r="V81" s="389">
        <v>270796.46017699118</v>
      </c>
      <c r="W81" s="389">
        <v>91024.020227560046</v>
      </c>
      <c r="X81" s="387">
        <v>9000</v>
      </c>
      <c r="Y81" s="387">
        <v>5500</v>
      </c>
      <c r="Z81" s="33"/>
      <c r="AA81" s="7"/>
      <c r="AB81" s="33"/>
      <c r="AC81" s="7"/>
      <c r="AD81" s="33"/>
      <c r="AE81" s="7"/>
      <c r="AF81" s="33"/>
      <c r="AG81" s="7"/>
      <c r="AH81" s="33"/>
    </row>
    <row r="82" spans="1:34" s="56" customFormat="1" outlineLevel="1">
      <c r="A82" s="363" t="s">
        <v>72</v>
      </c>
      <c r="B82" s="364" t="s">
        <v>15</v>
      </c>
      <c r="C82" s="384" t="s">
        <v>478</v>
      </c>
      <c r="D82" s="390" t="s">
        <v>671</v>
      </c>
      <c r="E82" s="391" t="s">
        <v>461</v>
      </c>
      <c r="G82" s="370"/>
      <c r="H82" s="370"/>
      <c r="I82" s="370"/>
      <c r="J82" s="370" t="s">
        <v>0</v>
      </c>
      <c r="K82" s="370"/>
      <c r="L82" s="370"/>
      <c r="M82" s="380"/>
      <c r="N82" s="389">
        <v>900000</v>
      </c>
      <c r="O82" s="389">
        <v>435510</v>
      </c>
      <c r="P82" s="389">
        <v>540000</v>
      </c>
      <c r="Q82" s="389">
        <v>333000</v>
      </c>
      <c r="R82" s="389">
        <v>108000</v>
      </c>
      <c r="S82" s="389"/>
      <c r="T82" s="389"/>
      <c r="U82" s="389"/>
      <c r="V82" s="389"/>
      <c r="W82" s="389"/>
      <c r="X82" s="387">
        <v>9600</v>
      </c>
      <c r="Y82" s="387"/>
      <c r="Z82" s="33"/>
      <c r="AA82" s="7"/>
      <c r="AB82" s="33"/>
      <c r="AC82" s="7"/>
      <c r="AD82" s="33"/>
      <c r="AE82" s="7"/>
      <c r="AF82" s="33"/>
      <c r="AG82" s="7"/>
      <c r="AH82" s="33"/>
    </row>
    <row r="83" spans="1:34" s="56" customFormat="1" ht="18.75" outlineLevel="1">
      <c r="A83" s="363" t="s">
        <v>72</v>
      </c>
      <c r="B83" s="364" t="s">
        <v>15</v>
      </c>
      <c r="C83" s="384" t="s">
        <v>754</v>
      </c>
      <c r="D83" s="390" t="s">
        <v>755</v>
      </c>
      <c r="E83" s="391" t="s">
        <v>597</v>
      </c>
      <c r="H83" s="370" t="s">
        <v>0</v>
      </c>
      <c r="I83" s="370"/>
      <c r="J83" s="370"/>
      <c r="K83" s="370"/>
      <c r="L83" s="370"/>
      <c r="M83" s="380"/>
      <c r="N83" s="742">
        <v>2100000</v>
      </c>
      <c r="O83" s="742">
        <v>770030.20782396081</v>
      </c>
      <c r="P83" s="742">
        <v>1449000</v>
      </c>
      <c r="Q83" s="742">
        <v>924000</v>
      </c>
      <c r="R83" s="742">
        <v>462000</v>
      </c>
      <c r="S83" s="389"/>
      <c r="T83" s="389"/>
      <c r="U83" s="389"/>
      <c r="V83" s="389"/>
      <c r="W83" s="389"/>
      <c r="X83" s="387">
        <v>24000</v>
      </c>
      <c r="Y83" s="387"/>
      <c r="Z83" s="33"/>
      <c r="AA83" s="7" t="s">
        <v>75</v>
      </c>
      <c r="AB83" s="33"/>
      <c r="AC83" s="7"/>
      <c r="AD83" s="33"/>
      <c r="AE83" s="7"/>
      <c r="AF83" s="33"/>
      <c r="AG83" s="7"/>
      <c r="AH83" s="33"/>
    </row>
    <row r="84" spans="1:34" s="56" customFormat="1" outlineLevel="1">
      <c r="A84" s="363" t="s">
        <v>72</v>
      </c>
      <c r="B84" s="364" t="s">
        <v>15</v>
      </c>
      <c r="C84" s="384" t="s">
        <v>757</v>
      </c>
      <c r="D84" s="390" t="s">
        <v>758</v>
      </c>
      <c r="E84" s="391" t="s">
        <v>756</v>
      </c>
      <c r="H84" s="370" t="s">
        <v>0</v>
      </c>
      <c r="I84" s="370"/>
      <c r="J84" s="370"/>
      <c r="K84" s="370"/>
      <c r="L84" s="370"/>
      <c r="M84" s="380"/>
      <c r="N84" s="389">
        <v>1150000</v>
      </c>
      <c r="O84" s="389">
        <v>621920</v>
      </c>
      <c r="P84" s="389">
        <v>654580</v>
      </c>
      <c r="Q84" s="389">
        <v>351440</v>
      </c>
      <c r="R84" s="389">
        <v>77625</v>
      </c>
      <c r="S84" s="389">
        <v>1150000</v>
      </c>
      <c r="T84" s="389">
        <v>621920</v>
      </c>
      <c r="U84" s="389">
        <v>654580</v>
      </c>
      <c r="V84" s="389">
        <v>351440</v>
      </c>
      <c r="W84" s="389">
        <v>77625</v>
      </c>
      <c r="X84" s="387">
        <v>11000</v>
      </c>
      <c r="Y84" s="387">
        <v>8200</v>
      </c>
      <c r="Z84" s="33"/>
      <c r="AA84" s="7"/>
      <c r="AB84" s="33"/>
      <c r="AC84" s="7"/>
      <c r="AD84" s="33"/>
      <c r="AE84" s="7"/>
      <c r="AF84" s="33"/>
      <c r="AG84" s="7"/>
      <c r="AH84" s="33"/>
    </row>
    <row r="85" spans="1:34" s="56" customFormat="1" outlineLevel="1">
      <c r="A85" s="363" t="s">
        <v>72</v>
      </c>
      <c r="B85" s="364" t="s">
        <v>15</v>
      </c>
      <c r="C85" s="384" t="s">
        <v>760</v>
      </c>
      <c r="D85" s="390" t="s">
        <v>761</v>
      </c>
      <c r="E85" s="391" t="s">
        <v>759</v>
      </c>
      <c r="H85" s="370"/>
      <c r="I85" s="370" t="s">
        <v>0</v>
      </c>
      <c r="J85" s="370" t="s">
        <v>0</v>
      </c>
      <c r="K85" s="370" t="s">
        <v>0</v>
      </c>
      <c r="L85" s="370"/>
      <c r="M85" s="380"/>
      <c r="N85" s="389"/>
      <c r="O85" s="389"/>
      <c r="P85" s="389"/>
      <c r="Q85" s="389"/>
      <c r="R85" s="389"/>
      <c r="S85" s="389">
        <v>1100000</v>
      </c>
      <c r="T85" s="389">
        <v>474264.91737632354</v>
      </c>
      <c r="U85" s="389">
        <v>758999.99999999988</v>
      </c>
      <c r="V85" s="389">
        <v>523567.64299187489</v>
      </c>
      <c r="W85" s="389">
        <v>187000</v>
      </c>
      <c r="X85" s="387"/>
      <c r="Y85" s="387">
        <v>10100</v>
      </c>
      <c r="Z85" s="33"/>
      <c r="AA85" s="7"/>
      <c r="AB85" s="33"/>
      <c r="AC85" s="7"/>
      <c r="AD85" s="33"/>
      <c r="AE85" s="7"/>
      <c r="AF85" s="33"/>
      <c r="AG85" s="7"/>
      <c r="AH85" s="33"/>
    </row>
    <row r="86" spans="1:34" s="56" customFormat="1" outlineLevel="1">
      <c r="A86" s="363" t="s">
        <v>72</v>
      </c>
      <c r="B86" s="364" t="s">
        <v>15</v>
      </c>
      <c r="C86" s="384" t="s">
        <v>483</v>
      </c>
      <c r="D86" s="390" t="s">
        <v>673</v>
      </c>
      <c r="E86" s="391" t="s">
        <v>484</v>
      </c>
      <c r="G86" s="370" t="s">
        <v>0</v>
      </c>
      <c r="H86" s="370"/>
      <c r="I86" s="370"/>
      <c r="J86" s="370"/>
      <c r="K86" s="370"/>
      <c r="L86" s="370"/>
      <c r="M86" s="370"/>
      <c r="N86" s="389">
        <v>950000</v>
      </c>
      <c r="O86" s="389">
        <v>475000</v>
      </c>
      <c r="P86" s="389">
        <v>536750</v>
      </c>
      <c r="Q86" s="389">
        <v>304000</v>
      </c>
      <c r="R86" s="389">
        <v>90250</v>
      </c>
      <c r="S86" s="389"/>
      <c r="T86" s="389"/>
      <c r="U86" s="389"/>
      <c r="V86" s="389"/>
      <c r="W86" s="389"/>
      <c r="X86" s="387">
        <v>9100</v>
      </c>
      <c r="Y86" s="387"/>
      <c r="Z86" s="33" t="s">
        <v>74</v>
      </c>
      <c r="AA86" s="7" t="s">
        <v>75</v>
      </c>
      <c r="AB86" s="33" t="s">
        <v>75</v>
      </c>
      <c r="AC86" s="7" t="s">
        <v>74</v>
      </c>
      <c r="AD86" s="33" t="s">
        <v>74</v>
      </c>
      <c r="AE86" s="7" t="s">
        <v>74</v>
      </c>
      <c r="AF86" s="33" t="s">
        <v>74</v>
      </c>
      <c r="AG86" s="7" t="s">
        <v>74</v>
      </c>
      <c r="AH86" s="33" t="s">
        <v>74</v>
      </c>
    </row>
    <row r="87" spans="1:34" s="56" customFormat="1" ht="18.75" outlineLevel="1">
      <c r="A87" s="363" t="s">
        <v>72</v>
      </c>
      <c r="B87" s="364" t="s">
        <v>15</v>
      </c>
      <c r="C87" s="384" t="s">
        <v>768</v>
      </c>
      <c r="D87" s="390" t="s">
        <v>664</v>
      </c>
      <c r="E87" s="391" t="s">
        <v>414</v>
      </c>
      <c r="F87" s="370" t="s">
        <v>0</v>
      </c>
      <c r="G87" s="370"/>
      <c r="H87" s="370"/>
      <c r="I87" s="370"/>
      <c r="J87" s="370"/>
      <c r="K87" s="370"/>
      <c r="L87" s="370"/>
      <c r="M87" s="370"/>
      <c r="N87" s="389">
        <v>540000</v>
      </c>
      <c r="O87" s="389">
        <v>294299.99999999994</v>
      </c>
      <c r="P87" s="389">
        <v>313200</v>
      </c>
      <c r="Q87" s="389">
        <v>197100</v>
      </c>
      <c r="R87" s="389">
        <v>45900.000000000007</v>
      </c>
      <c r="S87" s="389">
        <v>640000</v>
      </c>
      <c r="T87" s="389">
        <v>302629.67430639325</v>
      </c>
      <c r="U87" s="389">
        <v>402219.5416164053</v>
      </c>
      <c r="V87" s="389">
        <v>232376.3570566948</v>
      </c>
      <c r="W87" s="389">
        <v>52496.984318455972</v>
      </c>
      <c r="X87" s="387">
        <v>7200</v>
      </c>
      <c r="Y87" s="387">
        <v>7200</v>
      </c>
      <c r="Z87" s="33"/>
      <c r="AA87" s="7" t="s">
        <v>74</v>
      </c>
      <c r="AB87" s="33" t="s">
        <v>75</v>
      </c>
      <c r="AC87" s="7" t="s">
        <v>74</v>
      </c>
      <c r="AD87" s="33" t="s">
        <v>74</v>
      </c>
      <c r="AE87" s="7" t="s">
        <v>74</v>
      </c>
      <c r="AF87" s="33" t="s">
        <v>74</v>
      </c>
      <c r="AG87" s="7" t="s">
        <v>74</v>
      </c>
      <c r="AH87" s="33" t="s">
        <v>74</v>
      </c>
    </row>
    <row r="88" spans="1:34" s="56" customFormat="1" outlineLevel="1">
      <c r="A88" s="363" t="s">
        <v>72</v>
      </c>
      <c r="B88" s="364" t="s">
        <v>15</v>
      </c>
      <c r="C88" s="384" t="s">
        <v>766</v>
      </c>
      <c r="D88" s="390" t="s">
        <v>767</v>
      </c>
      <c r="E88" s="391" t="s">
        <v>765</v>
      </c>
      <c r="F88" s="370"/>
      <c r="G88" s="370"/>
      <c r="H88" s="370"/>
      <c r="I88" s="370" t="s">
        <v>0</v>
      </c>
      <c r="J88" s="370"/>
      <c r="K88" s="370"/>
      <c r="L88" s="370"/>
      <c r="M88" s="370"/>
      <c r="N88" s="389">
        <v>650000</v>
      </c>
      <c r="O88" s="389">
        <v>310963.45514950168</v>
      </c>
      <c r="P88" s="389">
        <v>435132.89036544855</v>
      </c>
      <c r="Q88" s="389">
        <v>251578.07308970098</v>
      </c>
      <c r="R88" s="389">
        <v>89617.940199335542</v>
      </c>
      <c r="S88" s="389"/>
      <c r="T88" s="389"/>
      <c r="U88" s="389"/>
      <c r="V88" s="389"/>
      <c r="W88" s="389"/>
      <c r="X88" s="387">
        <v>4000</v>
      </c>
      <c r="Y88" s="387"/>
      <c r="Z88" s="33"/>
      <c r="AA88" s="7"/>
      <c r="AB88" s="33"/>
      <c r="AC88" s="7"/>
      <c r="AD88" s="33"/>
      <c r="AE88" s="7"/>
      <c r="AF88" s="33"/>
      <c r="AG88" s="7"/>
      <c r="AH88" s="33"/>
    </row>
    <row r="89" spans="1:34" s="56" customFormat="1" outlineLevel="1">
      <c r="A89" s="363" t="s">
        <v>72</v>
      </c>
      <c r="B89" s="364" t="s">
        <v>15</v>
      </c>
      <c r="C89" s="384" t="s">
        <v>585</v>
      </c>
      <c r="D89" s="390" t="s">
        <v>688</v>
      </c>
      <c r="E89" s="391" t="s">
        <v>586</v>
      </c>
      <c r="F89" s="370"/>
      <c r="G89" s="370"/>
      <c r="H89" s="370" t="s">
        <v>0</v>
      </c>
      <c r="I89" s="370"/>
      <c r="J89" s="370"/>
      <c r="K89" s="370"/>
      <c r="L89" s="370"/>
      <c r="M89" s="370"/>
      <c r="N89" s="389">
        <v>350000</v>
      </c>
      <c r="O89" s="389">
        <v>167441.8604651163</v>
      </c>
      <c r="P89" s="389">
        <v>234302.32558139533</v>
      </c>
      <c r="Q89" s="389">
        <v>135465.11627906974</v>
      </c>
      <c r="R89" s="389">
        <v>48255.813953488374</v>
      </c>
      <c r="S89" s="389"/>
      <c r="T89" s="389"/>
      <c r="U89" s="389"/>
      <c r="V89" s="389"/>
      <c r="W89" s="389"/>
      <c r="X89" s="387">
        <v>4000</v>
      </c>
      <c r="Y89" s="387"/>
      <c r="Z89" s="33"/>
      <c r="AA89" s="7"/>
      <c r="AB89" s="33"/>
      <c r="AC89" s="7"/>
      <c r="AD89" s="33"/>
      <c r="AE89" s="7"/>
      <c r="AF89" s="33"/>
      <c r="AG89" s="7"/>
      <c r="AH89" s="33"/>
    </row>
    <row r="90" spans="1:34" s="56" customFormat="1">
      <c r="B90" s="385" t="s">
        <v>15</v>
      </c>
      <c r="C90" s="392"/>
      <c r="D90" s="398"/>
      <c r="E90" s="80"/>
      <c r="F90" s="397"/>
      <c r="G90" s="397"/>
      <c r="H90" s="370"/>
      <c r="I90" s="397"/>
      <c r="J90" s="397"/>
      <c r="K90" s="397"/>
      <c r="L90" s="397"/>
      <c r="M90" s="386"/>
      <c r="N90" s="389"/>
      <c r="O90" s="389"/>
      <c r="P90" s="389"/>
      <c r="Q90" s="389"/>
      <c r="R90" s="389"/>
      <c r="S90" s="389"/>
      <c r="T90" s="389"/>
      <c r="U90" s="389"/>
      <c r="V90" s="389"/>
      <c r="W90" s="389"/>
      <c r="X90" s="387"/>
      <c r="Y90" s="387"/>
      <c r="Z90" s="33"/>
      <c r="AA90" s="7"/>
      <c r="AB90" s="33"/>
      <c r="AC90" s="7"/>
      <c r="AD90" s="33"/>
      <c r="AE90" s="7"/>
      <c r="AF90" s="33"/>
      <c r="AG90" s="7"/>
      <c r="AH90" s="33"/>
    </row>
    <row r="91" spans="1:34" s="56" customFormat="1" outlineLevel="1">
      <c r="A91" s="363" t="s">
        <v>72</v>
      </c>
      <c r="B91" s="364" t="s">
        <v>16</v>
      </c>
      <c r="C91" s="384" t="s">
        <v>294</v>
      </c>
      <c r="D91" s="390"/>
      <c r="E91" s="391" t="s">
        <v>770</v>
      </c>
      <c r="F91" s="380"/>
      <c r="G91" s="370" t="s">
        <v>0</v>
      </c>
      <c r="H91" s="370" t="s">
        <v>0</v>
      </c>
      <c r="I91" s="370" t="s">
        <v>0</v>
      </c>
      <c r="J91" s="370" t="s">
        <v>0</v>
      </c>
      <c r="K91" s="370" t="s">
        <v>0</v>
      </c>
      <c r="L91" s="380"/>
      <c r="M91" s="399"/>
      <c r="N91" s="389">
        <v>480000</v>
      </c>
      <c r="O91" s="389">
        <v>288000</v>
      </c>
      <c r="P91" s="389">
        <v>170399.99999999997</v>
      </c>
      <c r="Q91" s="389">
        <v>86399.999999999985</v>
      </c>
      <c r="R91" s="389">
        <v>16800</v>
      </c>
      <c r="S91" s="389">
        <v>450000</v>
      </c>
      <c r="T91" s="389">
        <v>299250</v>
      </c>
      <c r="U91" s="389">
        <v>153000</v>
      </c>
      <c r="V91" s="389">
        <v>76500</v>
      </c>
      <c r="W91" s="389">
        <v>15750.000000000002</v>
      </c>
      <c r="X91" s="387">
        <v>2200</v>
      </c>
      <c r="Y91" s="387">
        <v>1000</v>
      </c>
      <c r="Z91" s="33" t="s">
        <v>74</v>
      </c>
      <c r="AA91" s="7" t="s">
        <v>75</v>
      </c>
      <c r="AB91" s="33" t="s">
        <v>74</v>
      </c>
      <c r="AC91" s="7"/>
      <c r="AD91" s="33" t="s">
        <v>75</v>
      </c>
      <c r="AE91" s="7" t="s">
        <v>74</v>
      </c>
      <c r="AF91" s="33" t="s">
        <v>74</v>
      </c>
      <c r="AG91" s="7" t="s">
        <v>74</v>
      </c>
      <c r="AH91" s="33" t="s">
        <v>74</v>
      </c>
    </row>
    <row r="92" spans="1:34" s="56" customFormat="1" outlineLevel="1">
      <c r="A92" s="363" t="s">
        <v>72</v>
      </c>
      <c r="B92" s="364" t="s">
        <v>16</v>
      </c>
      <c r="C92" s="384" t="s">
        <v>380</v>
      </c>
      <c r="D92" t="s">
        <v>771</v>
      </c>
      <c r="E92" s="391" t="s">
        <v>498</v>
      </c>
      <c r="F92" s="380"/>
      <c r="G92" s="370" t="s">
        <v>0</v>
      </c>
      <c r="H92" s="370" t="s">
        <v>0</v>
      </c>
      <c r="I92" s="370" t="s">
        <v>0</v>
      </c>
      <c r="J92" s="370" t="s">
        <v>0</v>
      </c>
      <c r="K92" s="370" t="s">
        <v>0</v>
      </c>
      <c r="L92" s="380"/>
      <c r="M92" s="399"/>
      <c r="N92" s="389">
        <v>480000</v>
      </c>
      <c r="O92" s="389">
        <v>280799.99999999994</v>
      </c>
      <c r="P92" s="389">
        <v>141600.00000000003</v>
      </c>
      <c r="Q92" s="389">
        <v>69600.000000000015</v>
      </c>
      <c r="R92" s="389">
        <v>21599.999999999996</v>
      </c>
      <c r="S92" s="389">
        <v>450000</v>
      </c>
      <c r="T92" s="389">
        <v>270000</v>
      </c>
      <c r="U92" s="389">
        <v>141750</v>
      </c>
      <c r="V92" s="389">
        <v>60750.000000000007</v>
      </c>
      <c r="W92" s="389">
        <v>15749.999999999998</v>
      </c>
      <c r="X92" s="387">
        <v>2200</v>
      </c>
      <c r="Y92" s="387">
        <v>1000</v>
      </c>
      <c r="Z92" s="33" t="s">
        <v>74</v>
      </c>
      <c r="AA92" s="7" t="s">
        <v>75</v>
      </c>
      <c r="AB92" s="33" t="s">
        <v>74</v>
      </c>
      <c r="AC92" s="7"/>
      <c r="AD92" s="33" t="s">
        <v>75</v>
      </c>
      <c r="AE92" s="7" t="s">
        <v>74</v>
      </c>
      <c r="AF92" s="33" t="s">
        <v>74</v>
      </c>
      <c r="AG92" s="7" t="s">
        <v>74</v>
      </c>
      <c r="AH92" s="33" t="s">
        <v>75</v>
      </c>
    </row>
    <row r="93" spans="1:34" s="56" customFormat="1" outlineLevel="1">
      <c r="A93" s="363" t="s">
        <v>72</v>
      </c>
      <c r="B93" s="364" t="s">
        <v>16</v>
      </c>
      <c r="C93" s="384" t="s">
        <v>504</v>
      </c>
      <c r="D93" t="s">
        <v>647</v>
      </c>
      <c r="E93" s="391" t="s">
        <v>505</v>
      </c>
      <c r="F93" s="370"/>
      <c r="G93" s="370"/>
      <c r="H93" s="370"/>
      <c r="I93" s="370"/>
      <c r="J93" s="370"/>
      <c r="L93" s="370" t="s">
        <v>0</v>
      </c>
      <c r="M93" s="370"/>
      <c r="N93" s="389">
        <v>950000</v>
      </c>
      <c r="O93" s="389">
        <v>546250</v>
      </c>
      <c r="P93" s="389">
        <v>465500</v>
      </c>
      <c r="Q93" s="389">
        <v>218499.99999999997</v>
      </c>
      <c r="R93" s="389">
        <v>71250.000000000015</v>
      </c>
      <c r="S93" s="389">
        <v>1000000</v>
      </c>
      <c r="T93" s="389">
        <v>550000</v>
      </c>
      <c r="U93" s="389">
        <v>455000</v>
      </c>
      <c r="V93" s="389">
        <v>210000.00000000003</v>
      </c>
      <c r="W93" s="389">
        <v>65000</v>
      </c>
      <c r="X93" s="387">
        <v>6100</v>
      </c>
      <c r="Y93" s="387">
        <v>4100</v>
      </c>
      <c r="Z93" s="33" t="s">
        <v>74</v>
      </c>
      <c r="AA93" s="7" t="s">
        <v>75</v>
      </c>
      <c r="AB93" s="33" t="s">
        <v>74</v>
      </c>
      <c r="AC93" s="7" t="s">
        <v>74</v>
      </c>
      <c r="AD93" s="33" t="s">
        <v>74</v>
      </c>
      <c r="AE93" s="7" t="s">
        <v>75</v>
      </c>
      <c r="AF93" s="33"/>
      <c r="AG93" s="7" t="s">
        <v>74</v>
      </c>
      <c r="AH93" s="33"/>
    </row>
    <row r="94" spans="1:34" s="56" customFormat="1" outlineLevel="1">
      <c r="A94" s="363" t="s">
        <v>72</v>
      </c>
      <c r="B94" s="364" t="s">
        <v>16</v>
      </c>
      <c r="C94" s="384" t="s">
        <v>772</v>
      </c>
      <c r="D94" t="s">
        <v>774</v>
      </c>
      <c r="E94" s="391" t="s">
        <v>773</v>
      </c>
      <c r="F94" s="370"/>
      <c r="G94" s="370"/>
      <c r="H94" s="370"/>
      <c r="I94" s="370"/>
      <c r="J94" s="370"/>
      <c r="L94" s="370" t="s">
        <v>0</v>
      </c>
      <c r="M94" s="370"/>
      <c r="N94" s="389">
        <v>1100000</v>
      </c>
      <c r="O94" s="389">
        <v>581697.81931464176</v>
      </c>
      <c r="P94" s="389">
        <v>554283.48909657309</v>
      </c>
      <c r="Q94" s="389">
        <v>268146.41744548286</v>
      </c>
      <c r="R94" s="389">
        <v>115654.20560747663</v>
      </c>
      <c r="S94" s="389">
        <v>900000</v>
      </c>
      <c r="T94" s="389">
        <v>469200</v>
      </c>
      <c r="U94" s="389">
        <v>423600</v>
      </c>
      <c r="V94" s="389">
        <v>195000</v>
      </c>
      <c r="W94" s="389">
        <v>67200</v>
      </c>
      <c r="X94" s="387">
        <v>6100</v>
      </c>
      <c r="Y94" s="387">
        <v>4100</v>
      </c>
      <c r="Z94" s="33"/>
      <c r="AA94" s="7"/>
      <c r="AB94" s="33"/>
      <c r="AC94" s="7"/>
      <c r="AD94" s="33"/>
      <c r="AE94" s="7"/>
      <c r="AF94" s="33"/>
      <c r="AG94" s="7"/>
      <c r="AH94" s="33"/>
    </row>
    <row r="95" spans="1:34" s="56" customFormat="1" outlineLevel="1">
      <c r="A95" s="363" t="s">
        <v>72</v>
      </c>
      <c r="B95" s="364" t="s">
        <v>16</v>
      </c>
      <c r="C95" s="384" t="s">
        <v>295</v>
      </c>
      <c r="D95" s="366"/>
      <c r="E95" s="391" t="s">
        <v>499</v>
      </c>
      <c r="F95" s="370"/>
      <c r="G95" s="370" t="s">
        <v>0</v>
      </c>
      <c r="H95" s="370" t="s">
        <v>0</v>
      </c>
      <c r="I95" s="370" t="s">
        <v>0</v>
      </c>
      <c r="J95" s="370" t="s">
        <v>0</v>
      </c>
      <c r="K95" s="370" t="s">
        <v>0</v>
      </c>
      <c r="L95" s="370"/>
      <c r="M95" s="370"/>
      <c r="N95" s="389">
        <v>1400000</v>
      </c>
      <c r="O95" s="389">
        <v>754998.93647828244</v>
      </c>
      <c r="P95" s="389">
        <v>484410.05297106958</v>
      </c>
      <c r="Q95" s="389">
        <v>214105.50135438849</v>
      </c>
      <c r="R95" s="389">
        <v>56965.939115303692</v>
      </c>
      <c r="S95" s="389">
        <v>1300000</v>
      </c>
      <c r="T95" s="389">
        <v>704155.3684578439</v>
      </c>
      <c r="U95" s="389">
        <v>430988.49696710031</v>
      </c>
      <c r="V95" s="389">
        <v>195582.9875752588</v>
      </c>
      <c r="W95" s="389">
        <v>50569.866620064488</v>
      </c>
      <c r="X95" s="387">
        <v>5900</v>
      </c>
      <c r="Y95" s="387">
        <v>4700</v>
      </c>
      <c r="Z95" s="33" t="s">
        <v>74</v>
      </c>
      <c r="AA95" s="7" t="s">
        <v>75</v>
      </c>
      <c r="AB95" s="33" t="s">
        <v>74</v>
      </c>
      <c r="AC95" s="7" t="s">
        <v>74</v>
      </c>
      <c r="AD95" s="33" t="s">
        <v>74</v>
      </c>
      <c r="AE95" s="7" t="s">
        <v>75</v>
      </c>
      <c r="AF95" s="33" t="s">
        <v>75</v>
      </c>
      <c r="AG95" s="7" t="s">
        <v>74</v>
      </c>
      <c r="AH95" s="33" t="s">
        <v>75</v>
      </c>
    </row>
    <row r="96" spans="1:34" s="56" customFormat="1" outlineLevel="1">
      <c r="A96" s="363" t="s">
        <v>72</v>
      </c>
      <c r="B96" s="364" t="s">
        <v>16</v>
      </c>
      <c r="C96" s="384" t="s">
        <v>500</v>
      </c>
      <c r="D96" s="390"/>
      <c r="E96" s="391" t="s">
        <v>501</v>
      </c>
      <c r="F96" s="370" t="s">
        <v>0</v>
      </c>
      <c r="G96" s="370"/>
      <c r="H96" s="370"/>
      <c r="I96" s="370"/>
      <c r="J96" s="370"/>
      <c r="K96" s="370"/>
      <c r="L96" s="370"/>
      <c r="M96" s="370"/>
      <c r="N96" s="389">
        <v>1350000</v>
      </c>
      <c r="O96" s="389">
        <v>753488.37209302327</v>
      </c>
      <c r="P96" s="389">
        <v>494938.44049247605</v>
      </c>
      <c r="Q96" s="389">
        <v>251162.79069767441</v>
      </c>
      <c r="R96" s="389">
        <v>44322.845417236662</v>
      </c>
      <c r="S96" s="389">
        <v>1450000</v>
      </c>
      <c r="T96" s="389">
        <v>809302.32558139542</v>
      </c>
      <c r="U96" s="389">
        <v>531600.54719562246</v>
      </c>
      <c r="V96" s="389">
        <v>269767.4418604651</v>
      </c>
      <c r="W96" s="389">
        <v>47606.019151846791</v>
      </c>
      <c r="X96" s="387">
        <v>6000</v>
      </c>
      <c r="Y96" s="387">
        <v>4200</v>
      </c>
      <c r="Z96" s="33" t="s">
        <v>74</v>
      </c>
      <c r="AA96" s="7" t="s">
        <v>75</v>
      </c>
      <c r="AB96" s="33" t="s">
        <v>74</v>
      </c>
      <c r="AC96" s="7" t="s">
        <v>74</v>
      </c>
      <c r="AD96" s="33" t="s">
        <v>74</v>
      </c>
      <c r="AE96" s="7" t="s">
        <v>75</v>
      </c>
      <c r="AF96" s="33" t="s">
        <v>75</v>
      </c>
      <c r="AG96" s="7" t="s">
        <v>74</v>
      </c>
      <c r="AH96" s="33" t="s">
        <v>75</v>
      </c>
    </row>
    <row r="97" spans="1:34" s="56" customFormat="1" outlineLevel="1">
      <c r="A97" s="363" t="s">
        <v>72</v>
      </c>
      <c r="B97" s="364" t="s">
        <v>16</v>
      </c>
      <c r="C97" s="384" t="s">
        <v>497</v>
      </c>
      <c r="D97" s="366" t="s">
        <v>675</v>
      </c>
      <c r="E97" s="391" t="s">
        <v>775</v>
      </c>
      <c r="F97" s="370" t="s">
        <v>0</v>
      </c>
      <c r="G97" s="370"/>
      <c r="H97" s="370"/>
      <c r="I97" s="370"/>
      <c r="J97" s="370"/>
      <c r="K97" s="370"/>
      <c r="L97" s="370"/>
      <c r="M97" s="370"/>
      <c r="N97" s="389">
        <v>1400000</v>
      </c>
      <c r="O97" s="389">
        <v>770420.00000000012</v>
      </c>
      <c r="P97" s="389">
        <v>770000.00000000012</v>
      </c>
      <c r="Q97" s="389">
        <v>406000</v>
      </c>
      <c r="R97" s="389">
        <v>111300</v>
      </c>
      <c r="S97" s="389"/>
      <c r="T97" s="389"/>
      <c r="U97" s="389"/>
      <c r="V97" s="389"/>
      <c r="W97" s="389"/>
      <c r="X97" s="387">
        <v>9000</v>
      </c>
      <c r="Y97" s="387"/>
      <c r="Z97" s="33"/>
      <c r="AA97" s="7" t="s">
        <v>75</v>
      </c>
      <c r="AB97" s="33"/>
      <c r="AC97" s="7"/>
      <c r="AD97" s="33" t="s">
        <v>75</v>
      </c>
      <c r="AE97" s="7" t="s">
        <v>75</v>
      </c>
      <c r="AF97" s="33"/>
      <c r="AG97" s="7"/>
      <c r="AH97" s="33"/>
    </row>
    <row r="98" spans="1:34" s="56" customFormat="1" outlineLevel="1">
      <c r="A98" s="363" t="s">
        <v>72</v>
      </c>
      <c r="B98" s="364" t="s">
        <v>16</v>
      </c>
      <c r="C98" s="384" t="s">
        <v>502</v>
      </c>
      <c r="D98" t="s">
        <v>647</v>
      </c>
      <c r="E98" s="391" t="s">
        <v>503</v>
      </c>
      <c r="F98" s="370"/>
      <c r="G98" s="397"/>
      <c r="H98" s="397"/>
      <c r="I98" s="397"/>
      <c r="J98" s="397"/>
      <c r="L98" s="397" t="s">
        <v>0</v>
      </c>
      <c r="M98" s="370"/>
      <c r="N98" s="389">
        <v>1400000</v>
      </c>
      <c r="O98" s="389">
        <v>763000</v>
      </c>
      <c r="P98" s="389">
        <v>679000</v>
      </c>
      <c r="Q98" s="389">
        <v>322000</v>
      </c>
      <c r="R98" s="389">
        <v>91000</v>
      </c>
      <c r="S98" s="389">
        <v>1400000</v>
      </c>
      <c r="T98" s="389">
        <v>763000</v>
      </c>
      <c r="U98" s="389">
        <v>686000</v>
      </c>
      <c r="V98" s="389">
        <v>336000</v>
      </c>
      <c r="W98" s="389">
        <v>98000.000000000015</v>
      </c>
      <c r="X98" s="387">
        <v>5000</v>
      </c>
      <c r="Y98" s="387">
        <v>4000</v>
      </c>
      <c r="Z98" s="33"/>
      <c r="AA98" s="7" t="s">
        <v>74</v>
      </c>
      <c r="AB98" s="33" t="s">
        <v>74</v>
      </c>
      <c r="AC98" s="7" t="s">
        <v>74</v>
      </c>
      <c r="AD98" s="33" t="s">
        <v>75</v>
      </c>
      <c r="AE98" s="7" t="s">
        <v>74</v>
      </c>
      <c r="AF98" s="33" t="s">
        <v>74</v>
      </c>
      <c r="AG98" s="7" t="s">
        <v>74</v>
      </c>
      <c r="AH98" s="33" t="s">
        <v>74</v>
      </c>
    </row>
    <row r="99" spans="1:34" s="56" customFormat="1" outlineLevel="1">
      <c r="A99" s="363" t="s">
        <v>72</v>
      </c>
      <c r="B99" s="364" t="s">
        <v>16</v>
      </c>
      <c r="C99" s="384" t="s">
        <v>779</v>
      </c>
      <c r="D99" s="366" t="s">
        <v>692</v>
      </c>
      <c r="E99" s="391" t="s">
        <v>780</v>
      </c>
      <c r="F99" s="370"/>
      <c r="G99" s="397"/>
      <c r="H99" s="397"/>
      <c r="I99" s="397"/>
      <c r="J99" s="397"/>
      <c r="L99" s="397" t="s">
        <v>0</v>
      </c>
      <c r="M99" s="370"/>
      <c r="N99" s="389">
        <v>1000000</v>
      </c>
      <c r="O99" s="389">
        <v>590000</v>
      </c>
      <c r="P99" s="389">
        <v>459999.99999999994</v>
      </c>
      <c r="Q99" s="389">
        <v>205000.00000000003</v>
      </c>
      <c r="R99" s="389">
        <v>60000</v>
      </c>
      <c r="S99" s="389"/>
      <c r="T99" s="389"/>
      <c r="U99" s="389"/>
      <c r="V99" s="389"/>
      <c r="W99" s="389"/>
      <c r="X99" s="387">
        <v>6000</v>
      </c>
      <c r="Y99" s="387"/>
      <c r="Z99" s="33"/>
      <c r="AA99" s="7"/>
      <c r="AB99" s="33"/>
      <c r="AC99" s="7"/>
      <c r="AD99" s="33"/>
      <c r="AE99" s="7"/>
      <c r="AF99" s="33"/>
      <c r="AG99" s="7"/>
      <c r="AH99" s="33"/>
    </row>
    <row r="100" spans="1:34" s="56" customFormat="1" outlineLevel="1">
      <c r="A100" s="363" t="s">
        <v>72</v>
      </c>
      <c r="B100" s="364" t="s">
        <v>16</v>
      </c>
      <c r="C100" s="384" t="s">
        <v>45</v>
      </c>
      <c r="D100" s="366"/>
      <c r="E100" s="391" t="s">
        <v>506</v>
      </c>
      <c r="F100" s="370"/>
      <c r="G100" s="397" t="s">
        <v>0</v>
      </c>
      <c r="H100" s="397" t="s">
        <v>0</v>
      </c>
      <c r="I100" s="397" t="s">
        <v>0</v>
      </c>
      <c r="J100" s="397" t="s">
        <v>0</v>
      </c>
      <c r="K100" s="397" t="s">
        <v>0</v>
      </c>
      <c r="L100" s="370"/>
      <c r="M100" s="370"/>
      <c r="N100" s="389">
        <v>1400000</v>
      </c>
      <c r="O100" s="389">
        <v>777000.00000000012</v>
      </c>
      <c r="P100" s="389">
        <v>714000</v>
      </c>
      <c r="Q100" s="389">
        <v>413000.00000000006</v>
      </c>
      <c r="R100" s="389">
        <v>112000</v>
      </c>
      <c r="S100" s="389">
        <v>1500000</v>
      </c>
      <c r="T100" s="389">
        <v>786004.05679513188</v>
      </c>
      <c r="U100" s="389">
        <v>829614.60446247458</v>
      </c>
      <c r="V100" s="389">
        <v>486815.415821501</v>
      </c>
      <c r="W100" s="389">
        <v>147058.82352941178</v>
      </c>
      <c r="X100" s="387">
        <v>12000</v>
      </c>
      <c r="Y100" s="387">
        <v>8000</v>
      </c>
      <c r="Z100" s="33" t="s">
        <v>75</v>
      </c>
      <c r="AA100" s="7" t="s">
        <v>74</v>
      </c>
      <c r="AB100" s="33" t="s">
        <v>74</v>
      </c>
      <c r="AC100" s="7" t="s">
        <v>74</v>
      </c>
      <c r="AD100" s="33" t="s">
        <v>74</v>
      </c>
      <c r="AE100" s="7" t="s">
        <v>74</v>
      </c>
      <c r="AF100" s="33" t="s">
        <v>74</v>
      </c>
      <c r="AG100" s="7" t="s">
        <v>74</v>
      </c>
      <c r="AH100" s="33" t="s">
        <v>74</v>
      </c>
    </row>
    <row r="101" spans="1:34" s="56" customFormat="1" outlineLevel="1">
      <c r="A101" s="363" t="s">
        <v>72</v>
      </c>
      <c r="B101" s="364" t="s">
        <v>16</v>
      </c>
      <c r="C101" s="384" t="s">
        <v>777</v>
      </c>
      <c r="D101" s="366" t="s">
        <v>778</v>
      </c>
      <c r="E101" s="391" t="s">
        <v>776</v>
      </c>
      <c r="F101" s="370"/>
      <c r="G101" s="397"/>
      <c r="H101" s="397"/>
      <c r="I101" s="397"/>
      <c r="J101" s="397"/>
      <c r="K101" s="397" t="s">
        <v>0</v>
      </c>
      <c r="L101" s="370"/>
      <c r="M101" s="370"/>
      <c r="N101" s="389">
        <v>1200000</v>
      </c>
      <c r="O101" s="389">
        <v>548792.27053140092</v>
      </c>
      <c r="P101" s="389">
        <v>522705.31400966184</v>
      </c>
      <c r="Q101" s="389">
        <v>282125.60386473435</v>
      </c>
      <c r="R101" s="389">
        <v>97584.541062801931</v>
      </c>
      <c r="S101" s="389">
        <v>1200000</v>
      </c>
      <c r="T101" s="389">
        <v>548792.27053140092</v>
      </c>
      <c r="U101" s="389">
        <v>510000</v>
      </c>
      <c r="V101" s="389">
        <v>276000</v>
      </c>
      <c r="W101" s="389">
        <v>90000</v>
      </c>
      <c r="X101" s="387">
        <v>7000</v>
      </c>
      <c r="Y101" s="387">
        <v>5000</v>
      </c>
      <c r="Z101" s="33"/>
      <c r="AA101" s="7"/>
      <c r="AB101" s="33"/>
      <c r="AC101" s="7"/>
      <c r="AD101" s="33"/>
      <c r="AE101" s="7"/>
      <c r="AF101" s="33"/>
      <c r="AG101" s="7"/>
      <c r="AH101" s="33"/>
    </row>
    <row r="102" spans="1:34" s="56" customFormat="1" outlineLevel="1">
      <c r="A102" s="363" t="s">
        <v>72</v>
      </c>
      <c r="B102" s="364" t="s">
        <v>16</v>
      </c>
      <c r="C102" s="384" t="s">
        <v>561</v>
      </c>
      <c r="D102" s="366" t="s">
        <v>671</v>
      </c>
      <c r="E102" s="391" t="s">
        <v>464</v>
      </c>
      <c r="F102" s="370"/>
      <c r="G102" s="397"/>
      <c r="H102" s="397"/>
      <c r="I102" s="397"/>
      <c r="J102" s="397" t="s">
        <v>0</v>
      </c>
      <c r="K102" s="397"/>
      <c r="L102" s="370"/>
      <c r="M102" s="370"/>
      <c r="N102" s="389">
        <v>1150000</v>
      </c>
      <c r="O102" s="389">
        <v>649060.00000000012</v>
      </c>
      <c r="P102" s="389">
        <v>524745</v>
      </c>
      <c r="Q102" s="389">
        <v>239774.99999999997</v>
      </c>
      <c r="R102" s="389">
        <v>65664.999999999985</v>
      </c>
      <c r="S102" s="389"/>
      <c r="T102" s="389"/>
      <c r="U102" s="389"/>
      <c r="V102" s="389"/>
      <c r="W102" s="389"/>
      <c r="X102" s="387">
        <v>7000</v>
      </c>
      <c r="Y102" s="387"/>
      <c r="Z102" s="33"/>
      <c r="AA102" s="7"/>
      <c r="AB102" s="33"/>
      <c r="AC102" s="7"/>
      <c r="AD102" s="33"/>
      <c r="AE102" s="7"/>
      <c r="AF102" s="33"/>
      <c r="AG102" s="7"/>
      <c r="AH102" s="33"/>
    </row>
    <row r="103" spans="1:34" s="56" customFormat="1" outlineLevel="1">
      <c r="A103" s="363" t="s">
        <v>72</v>
      </c>
      <c r="B103" s="364" t="s">
        <v>16</v>
      </c>
      <c r="C103" s="384" t="s">
        <v>781</v>
      </c>
      <c r="D103" s="366" t="s">
        <v>782</v>
      </c>
      <c r="E103" s="391" t="s">
        <v>783</v>
      </c>
      <c r="F103" s="370"/>
      <c r="G103" s="397"/>
      <c r="H103" s="397" t="s">
        <v>0</v>
      </c>
      <c r="I103" s="397"/>
      <c r="J103" s="397"/>
      <c r="K103" s="397"/>
      <c r="L103" s="370"/>
      <c r="M103" s="370"/>
      <c r="N103" s="389"/>
      <c r="O103" s="389"/>
      <c r="P103" s="389"/>
      <c r="Q103" s="389"/>
      <c r="R103" s="389"/>
      <c r="S103" s="389">
        <v>800000</v>
      </c>
      <c r="T103" s="389">
        <v>372240</v>
      </c>
      <c r="U103" s="389">
        <v>488000</v>
      </c>
      <c r="V103" s="389">
        <v>312000</v>
      </c>
      <c r="W103" s="389">
        <v>88000</v>
      </c>
      <c r="X103" s="387"/>
      <c r="Y103" s="387">
        <v>6000</v>
      </c>
      <c r="Z103" s="33"/>
      <c r="AA103" s="7"/>
      <c r="AB103" s="33"/>
      <c r="AC103" s="7"/>
      <c r="AD103" s="33"/>
      <c r="AE103" s="7"/>
      <c r="AF103" s="33"/>
      <c r="AG103" s="7"/>
      <c r="AH103" s="33"/>
    </row>
    <row r="104" spans="1:34" s="56" customFormat="1" outlineLevel="1">
      <c r="A104" s="363" t="s">
        <v>72</v>
      </c>
      <c r="B104" s="364" t="s">
        <v>16</v>
      </c>
      <c r="C104" s="384" t="s">
        <v>157</v>
      </c>
      <c r="D104" s="390" t="s">
        <v>785</v>
      </c>
      <c r="E104" s="391" t="s">
        <v>784</v>
      </c>
      <c r="F104" s="397" t="s">
        <v>0</v>
      </c>
      <c r="G104" s="397"/>
      <c r="H104" s="397"/>
      <c r="I104" s="397" t="s">
        <v>0</v>
      </c>
      <c r="J104" s="397" t="s">
        <v>0</v>
      </c>
      <c r="K104" s="397" t="s">
        <v>0</v>
      </c>
      <c r="L104" s="397" t="s">
        <v>0</v>
      </c>
      <c r="M104" s="370"/>
      <c r="N104" s="389">
        <v>700000</v>
      </c>
      <c r="O104" s="389">
        <v>381033.33333333337</v>
      </c>
      <c r="P104" s="389">
        <v>408800.00000000006</v>
      </c>
      <c r="Q104" s="389">
        <v>232820</v>
      </c>
      <c r="R104" s="389">
        <v>54133.333333333336</v>
      </c>
      <c r="S104" s="389">
        <v>950000</v>
      </c>
      <c r="T104" s="389">
        <v>518688.84540117416</v>
      </c>
      <c r="U104" s="389">
        <v>532000</v>
      </c>
      <c r="V104" s="389">
        <v>294500</v>
      </c>
      <c r="W104" s="389">
        <v>85500</v>
      </c>
      <c r="X104" s="387">
        <v>6700</v>
      </c>
      <c r="Y104" s="387">
        <v>5300</v>
      </c>
      <c r="Z104" s="33" t="s">
        <v>74</v>
      </c>
      <c r="AA104" s="7"/>
      <c r="AB104" s="33" t="s">
        <v>74</v>
      </c>
      <c r="AC104" s="7" t="s">
        <v>74</v>
      </c>
      <c r="AD104" s="33" t="s">
        <v>74</v>
      </c>
      <c r="AE104" s="7" t="s">
        <v>74</v>
      </c>
      <c r="AF104" s="33" t="s">
        <v>74</v>
      </c>
      <c r="AG104" s="7" t="s">
        <v>74</v>
      </c>
      <c r="AH104" s="33" t="s">
        <v>74</v>
      </c>
    </row>
    <row r="105" spans="1:34" s="56" customFormat="1">
      <c r="B105" s="383" t="s">
        <v>16</v>
      </c>
      <c r="C105" s="392"/>
      <c r="D105" s="73"/>
      <c r="E105" s="80"/>
      <c r="F105" s="397"/>
      <c r="G105" s="397"/>
      <c r="H105" s="397"/>
      <c r="I105" s="397"/>
      <c r="J105" s="397"/>
      <c r="K105" s="397"/>
      <c r="L105" s="397"/>
      <c r="M105" s="386"/>
      <c r="N105" s="195"/>
      <c r="O105" s="195"/>
      <c r="P105" s="195"/>
      <c r="Q105" s="195"/>
      <c r="R105" s="195"/>
      <c r="S105" s="195"/>
      <c r="T105" s="195"/>
      <c r="U105" s="195"/>
      <c r="V105" s="195"/>
      <c r="W105" s="195"/>
      <c r="X105" s="387"/>
      <c r="Y105" s="387"/>
      <c r="Z105" s="82"/>
      <c r="AA105" s="82"/>
      <c r="AB105" s="82"/>
      <c r="AC105" s="82"/>
      <c r="AD105" s="82"/>
      <c r="AE105" s="82"/>
      <c r="AF105" s="82"/>
      <c r="AG105" s="82"/>
      <c r="AH105" s="82"/>
    </row>
    <row r="106" spans="1:34">
      <c r="A106" s="72"/>
      <c r="B106" s="53"/>
      <c r="C106" s="111"/>
      <c r="D106" s="27"/>
      <c r="E106" s="74"/>
      <c r="F106" s="118"/>
      <c r="G106" s="118"/>
      <c r="H106" s="118"/>
      <c r="I106" s="118"/>
      <c r="J106" s="118"/>
      <c r="K106" s="118"/>
      <c r="L106" s="118"/>
      <c r="M106" s="119"/>
      <c r="N106" s="215"/>
      <c r="O106" s="215"/>
      <c r="P106" s="215"/>
      <c r="Q106" s="215"/>
      <c r="R106" s="215"/>
      <c r="S106" s="215"/>
      <c r="T106" s="215"/>
      <c r="U106" s="215"/>
      <c r="V106" s="215"/>
      <c r="W106" s="215"/>
      <c r="X106" s="101"/>
      <c r="Y106" s="101"/>
    </row>
    <row r="107" spans="1:34" s="56" customFormat="1" outlineLevel="1">
      <c r="A107" s="73" t="s">
        <v>72</v>
      </c>
      <c r="B107" s="364" t="s">
        <v>76</v>
      </c>
      <c r="C107" s="508" t="s">
        <v>3</v>
      </c>
      <c r="E107" s="509" t="s">
        <v>25</v>
      </c>
      <c r="F107" s="370" t="s">
        <v>0</v>
      </c>
      <c r="G107" s="370" t="s">
        <v>0</v>
      </c>
      <c r="H107" s="370" t="s">
        <v>0</v>
      </c>
      <c r="I107" s="370" t="s">
        <v>0</v>
      </c>
      <c r="J107" s="370" t="s">
        <v>0</v>
      </c>
      <c r="K107" s="370" t="s">
        <v>0</v>
      </c>
      <c r="L107" s="370" t="s">
        <v>0</v>
      </c>
      <c r="M107" s="386"/>
      <c r="N107" s="389">
        <v>77857.276815524237</v>
      </c>
      <c r="O107" s="389">
        <v>44468.047139288217</v>
      </c>
      <c r="P107" s="389">
        <v>58606.352983596094</v>
      </c>
      <c r="Q107" s="389">
        <v>35605.978828763102</v>
      </c>
      <c r="R107" s="389">
        <v>10020.218712579053</v>
      </c>
      <c r="S107" s="389">
        <v>86320.024295472525</v>
      </c>
      <c r="T107" s="389">
        <v>46370.815524327481</v>
      </c>
      <c r="U107" s="389">
        <v>66652.608608460403</v>
      </c>
      <c r="V107" s="389">
        <v>40920.050869666993</v>
      </c>
      <c r="W107" s="389">
        <v>10324.895233524994</v>
      </c>
      <c r="X107" s="387">
        <v>370</v>
      </c>
      <c r="Y107" s="387">
        <v>250</v>
      </c>
      <c r="Z107" s="33"/>
      <c r="AA107" s="7" t="s">
        <v>75</v>
      </c>
      <c r="AB107" s="33"/>
      <c r="AC107" s="7"/>
      <c r="AD107" s="33"/>
      <c r="AE107" s="7"/>
      <c r="AF107" s="33"/>
      <c r="AG107" s="7"/>
      <c r="AH107" s="33"/>
    </row>
    <row r="108" spans="1:34" s="56" customFormat="1" outlineLevel="1">
      <c r="A108" s="73" t="s">
        <v>72</v>
      </c>
      <c r="B108" s="364" t="s">
        <v>76</v>
      </c>
      <c r="C108" s="508" t="s">
        <v>22</v>
      </c>
      <c r="D108" s="510"/>
      <c r="E108" s="509" t="s">
        <v>26</v>
      </c>
      <c r="F108" s="370" t="s">
        <v>0</v>
      </c>
      <c r="G108" s="370" t="s">
        <v>0</v>
      </c>
      <c r="H108" s="370" t="s">
        <v>0</v>
      </c>
      <c r="I108" s="370" t="s">
        <v>0</v>
      </c>
      <c r="J108" s="370" t="s">
        <v>0</v>
      </c>
      <c r="K108" s="370" t="s">
        <v>0</v>
      </c>
      <c r="L108" s="370" t="s">
        <v>0</v>
      </c>
      <c r="M108" s="386"/>
      <c r="N108" s="389">
        <v>146371.68041318556</v>
      </c>
      <c r="O108" s="389">
        <v>83463.394226295044</v>
      </c>
      <c r="P108" s="389">
        <v>103649.60436121363</v>
      </c>
      <c r="Q108" s="389">
        <v>65227.768261798221</v>
      </c>
      <c r="R108" s="389">
        <v>20764.377299205262</v>
      </c>
      <c r="S108" s="389">
        <v>177717.697078914</v>
      </c>
      <c r="T108" s="389">
        <v>95307.942770951282</v>
      </c>
      <c r="U108" s="389">
        <v>134141.9990580774</v>
      </c>
      <c r="V108" s="389">
        <v>87694.676381877129</v>
      </c>
      <c r="W108" s="389">
        <v>24608.082282249183</v>
      </c>
      <c r="X108" s="387">
        <v>1030</v>
      </c>
      <c r="Y108" s="387">
        <v>760</v>
      </c>
      <c r="Z108" s="33"/>
      <c r="AA108" s="7" t="s">
        <v>75</v>
      </c>
      <c r="AB108" s="33"/>
      <c r="AC108" s="7"/>
      <c r="AD108" s="33"/>
      <c r="AE108" s="7"/>
      <c r="AF108" s="33"/>
      <c r="AG108" s="7"/>
      <c r="AH108" s="33"/>
    </row>
    <row r="109" spans="1:34" s="56" customFormat="1" outlineLevel="1">
      <c r="A109" s="73" t="s">
        <v>72</v>
      </c>
      <c r="B109" s="364" t="s">
        <v>76</v>
      </c>
      <c r="C109" s="508" t="s">
        <v>5</v>
      </c>
      <c r="D109" s="510"/>
      <c r="E109" s="509" t="s">
        <v>27</v>
      </c>
      <c r="F109" s="370" t="s">
        <v>0</v>
      </c>
      <c r="G109" s="370" t="s">
        <v>0</v>
      </c>
      <c r="H109" s="370" t="s">
        <v>0</v>
      </c>
      <c r="I109" s="370" t="s">
        <v>0</v>
      </c>
      <c r="J109" s="370" t="s">
        <v>0</v>
      </c>
      <c r="K109" s="370" t="s">
        <v>0</v>
      </c>
      <c r="L109" s="370" t="s">
        <v>0</v>
      </c>
      <c r="M109" s="386"/>
      <c r="N109" s="389">
        <v>180628.88221201624</v>
      </c>
      <c r="O109" s="389">
        <v>102898.98544873868</v>
      </c>
      <c r="P109" s="389">
        <v>129037.86498543338</v>
      </c>
      <c r="Q109" s="389">
        <v>82946.350710439423</v>
      </c>
      <c r="R109" s="389">
        <v>30880.182368228245</v>
      </c>
      <c r="S109" s="389">
        <v>177717.697078914</v>
      </c>
      <c r="T109" s="389">
        <v>101408.89361519503</v>
      </c>
      <c r="U109" s="389">
        <v>127923.89314067079</v>
      </c>
      <c r="V109" s="389">
        <v>84535.808305508952</v>
      </c>
      <c r="W109" s="389">
        <v>31831.756963751126</v>
      </c>
      <c r="X109" s="387">
        <v>1000</v>
      </c>
      <c r="Y109" s="387">
        <v>670</v>
      </c>
      <c r="Z109" s="33"/>
      <c r="AA109" s="7" t="s">
        <v>75</v>
      </c>
      <c r="AB109" s="33"/>
      <c r="AC109" s="7"/>
      <c r="AD109" s="33"/>
      <c r="AE109" s="7"/>
      <c r="AF109" s="33"/>
      <c r="AG109" s="7"/>
      <c r="AH109" s="33"/>
    </row>
    <row r="110" spans="1:34" s="56" customFormat="1" outlineLevel="1">
      <c r="A110" s="73" t="s">
        <v>72</v>
      </c>
      <c r="B110" s="364" t="s">
        <v>76</v>
      </c>
      <c r="C110" s="508" t="s">
        <v>7</v>
      </c>
      <c r="D110" s="510"/>
      <c r="E110" s="509" t="s">
        <v>8</v>
      </c>
      <c r="F110" s="370" t="s">
        <v>0</v>
      </c>
      <c r="G110" s="370" t="s">
        <v>0</v>
      </c>
      <c r="H110" s="370" t="s">
        <v>0</v>
      </c>
      <c r="I110" s="370" t="s">
        <v>0</v>
      </c>
      <c r="J110" s="370" t="s">
        <v>0</v>
      </c>
      <c r="K110" s="370" t="s">
        <v>0</v>
      </c>
      <c r="L110" s="370" t="s">
        <v>0</v>
      </c>
      <c r="M110" s="386"/>
      <c r="N110" s="389">
        <v>302086.23404423404</v>
      </c>
      <c r="O110" s="389">
        <v>152368.51591397519</v>
      </c>
      <c r="P110" s="389">
        <v>226905.96332391002</v>
      </c>
      <c r="Q110" s="389">
        <v>155606.87165560378</v>
      </c>
      <c r="R110" s="389">
        <v>44767.844209047202</v>
      </c>
      <c r="S110" s="389">
        <v>330047.15171798319</v>
      </c>
      <c r="T110" s="389">
        <v>165592.9804914078</v>
      </c>
      <c r="U110" s="389">
        <v>250987.87319012661</v>
      </c>
      <c r="V110" s="389">
        <v>167333.32545487047</v>
      </c>
      <c r="W110" s="389">
        <v>54760.818126968952</v>
      </c>
      <c r="X110" s="387">
        <v>3710</v>
      </c>
      <c r="Y110" s="387">
        <v>2980</v>
      </c>
      <c r="Z110" s="33"/>
      <c r="AA110" s="7" t="s">
        <v>75</v>
      </c>
      <c r="AB110" s="33"/>
      <c r="AC110" s="7"/>
      <c r="AD110" s="33"/>
      <c r="AE110" s="7"/>
      <c r="AF110" s="33"/>
      <c r="AG110" s="7"/>
      <c r="AH110" s="33"/>
    </row>
    <row r="111" spans="1:34" s="56" customFormat="1" outlineLevel="1">
      <c r="A111" s="73" t="s">
        <v>72</v>
      </c>
      <c r="B111" s="364" t="s">
        <v>76</v>
      </c>
      <c r="C111" s="508" t="s">
        <v>24</v>
      </c>
      <c r="D111" s="510"/>
      <c r="E111" s="509" t="s">
        <v>28</v>
      </c>
      <c r="F111" s="370" t="s">
        <v>0</v>
      </c>
      <c r="G111" s="370" t="s">
        <v>0</v>
      </c>
      <c r="H111" s="370" t="s">
        <v>0</v>
      </c>
      <c r="I111" s="370" t="s">
        <v>0</v>
      </c>
      <c r="J111" s="370" t="s">
        <v>0</v>
      </c>
      <c r="K111" s="370" t="s">
        <v>0</v>
      </c>
      <c r="L111" s="370" t="s">
        <v>0</v>
      </c>
      <c r="M111" s="386"/>
      <c r="N111" s="389">
        <v>163500.28131260088</v>
      </c>
      <c r="O111" s="389">
        <v>82045.824906692054</v>
      </c>
      <c r="P111" s="389">
        <v>125497.3295118588</v>
      </c>
      <c r="Q111" s="389">
        <v>89314.122490209891</v>
      </c>
      <c r="R111" s="389">
        <v>26591.19051797632</v>
      </c>
      <c r="S111" s="389">
        <v>209876.13750271749</v>
      </c>
      <c r="T111" s="389">
        <v>104492.10802015461</v>
      </c>
      <c r="U111" s="389">
        <v>165761.11210376234</v>
      </c>
      <c r="V111" s="389">
        <v>118281.80369722848</v>
      </c>
      <c r="W111" s="389">
        <v>33989.631921490181</v>
      </c>
      <c r="X111" s="387">
        <v>1060</v>
      </c>
      <c r="Y111" s="387">
        <v>900</v>
      </c>
      <c r="Z111" s="33"/>
      <c r="AA111" s="7" t="s">
        <v>75</v>
      </c>
      <c r="AB111" s="33"/>
      <c r="AC111" s="7"/>
      <c r="AD111" s="33"/>
      <c r="AE111" s="7"/>
      <c r="AF111" s="33"/>
      <c r="AG111" s="7"/>
      <c r="AH111" s="33"/>
    </row>
    <row r="112" spans="1:34" s="56" customFormat="1">
      <c r="A112" s="73"/>
      <c r="B112" s="383" t="s">
        <v>76</v>
      </c>
      <c r="C112" s="508"/>
      <c r="D112" s="511"/>
      <c r="E112" s="509"/>
      <c r="F112" s="512"/>
      <c r="G112" s="397"/>
      <c r="H112" s="397"/>
      <c r="I112" s="397"/>
      <c r="J112" s="397"/>
      <c r="K112" s="397"/>
      <c r="L112" s="397"/>
      <c r="M112" s="386"/>
      <c r="N112" s="389"/>
      <c r="O112" s="389"/>
      <c r="P112" s="389"/>
      <c r="Q112" s="389"/>
      <c r="R112" s="389"/>
      <c r="S112" s="389"/>
      <c r="T112" s="389"/>
      <c r="U112" s="389"/>
      <c r="V112" s="389"/>
      <c r="W112" s="389"/>
      <c r="X112" s="513"/>
      <c r="Y112" s="513"/>
      <c r="Z112" s="82"/>
      <c r="AA112" s="82"/>
      <c r="AB112" s="82"/>
      <c r="AC112" s="82"/>
      <c r="AD112" s="82"/>
      <c r="AE112" s="82"/>
      <c r="AF112" s="82"/>
      <c r="AG112" s="82"/>
      <c r="AH112" s="82"/>
    </row>
    <row r="113" spans="1:34" s="56" customFormat="1" outlineLevel="1">
      <c r="A113" s="73" t="s">
        <v>72</v>
      </c>
      <c r="B113" s="364" t="s">
        <v>78</v>
      </c>
      <c r="C113" s="508" t="s">
        <v>30</v>
      </c>
      <c r="D113" s="510"/>
      <c r="E113" s="509" t="s">
        <v>25</v>
      </c>
      <c r="F113" s="370" t="s">
        <v>0</v>
      </c>
      <c r="G113" s="370" t="s">
        <v>0</v>
      </c>
      <c r="H113" s="370" t="s">
        <v>0</v>
      </c>
      <c r="I113" s="370" t="s">
        <v>0</v>
      </c>
      <c r="J113" s="370" t="s">
        <v>0</v>
      </c>
      <c r="K113" s="370" t="s">
        <v>0</v>
      </c>
      <c r="L113" s="370" t="s">
        <v>0</v>
      </c>
      <c r="M113" s="386"/>
      <c r="N113" s="389">
        <v>53785.365144382427</v>
      </c>
      <c r="O113" s="389">
        <v>27957.961825009083</v>
      </c>
      <c r="P113" s="389">
        <v>24891.475837057034</v>
      </c>
      <c r="Q113" s="389">
        <v>12938.173616268048</v>
      </c>
      <c r="R113" s="389">
        <v>2905.6702732744343</v>
      </c>
      <c r="S113" s="389">
        <v>61994.364708543348</v>
      </c>
      <c r="T113" s="389">
        <v>33529.346546592453</v>
      </c>
      <c r="U113" s="389">
        <v>27103.108121405334</v>
      </c>
      <c r="V113" s="389">
        <v>12817.330784811778</v>
      </c>
      <c r="W113" s="389">
        <v>3147.7694969383515</v>
      </c>
      <c r="X113" s="387">
        <v>160</v>
      </c>
      <c r="Y113" s="387">
        <v>110</v>
      </c>
      <c r="Z113" s="33"/>
      <c r="AA113" s="7" t="s">
        <v>75</v>
      </c>
      <c r="AB113" s="33"/>
      <c r="AC113" s="7"/>
      <c r="AD113" s="33"/>
      <c r="AE113" s="7"/>
      <c r="AF113" s="33"/>
      <c r="AG113" s="7"/>
      <c r="AH113" s="33"/>
    </row>
    <row r="114" spans="1:34" s="56" customFormat="1" outlineLevel="1">
      <c r="A114" s="73" t="s">
        <v>72</v>
      </c>
      <c r="B114" s="364" t="s">
        <v>78</v>
      </c>
      <c r="C114" s="508" t="s">
        <v>31</v>
      </c>
      <c r="D114" s="510"/>
      <c r="E114" s="509" t="s">
        <v>26</v>
      </c>
      <c r="F114" s="370" t="s">
        <v>0</v>
      </c>
      <c r="G114" s="370" t="s">
        <v>0</v>
      </c>
      <c r="H114" s="370" t="s">
        <v>0</v>
      </c>
      <c r="I114" s="370" t="s">
        <v>0</v>
      </c>
      <c r="J114" s="370" t="s">
        <v>0</v>
      </c>
      <c r="K114" s="370" t="s">
        <v>0</v>
      </c>
      <c r="L114" s="370" t="s">
        <v>0</v>
      </c>
      <c r="M114" s="386"/>
      <c r="N114" s="389">
        <v>107570.73028876485</v>
      </c>
      <c r="O114" s="389">
        <v>56645.911210868908</v>
      </c>
      <c r="P114" s="389">
        <v>48204.796182107173</v>
      </c>
      <c r="Q114" s="389">
        <v>29968.875788173998</v>
      </c>
      <c r="R114" s="389">
        <v>7363.6086402976762</v>
      </c>
      <c r="S114" s="389">
        <v>119339.15206394595</v>
      </c>
      <c r="T114" s="389">
        <v>61989.270532592578</v>
      </c>
      <c r="U114" s="389">
        <v>58143.748723088182</v>
      </c>
      <c r="V114" s="389">
        <v>35122.640617813784</v>
      </c>
      <c r="W114" s="389">
        <v>11157.839795758955</v>
      </c>
      <c r="X114" s="387">
        <v>350</v>
      </c>
      <c r="Y114" s="387">
        <v>290</v>
      </c>
      <c r="Z114" s="33"/>
      <c r="AA114" s="7" t="s">
        <v>75</v>
      </c>
      <c r="AB114" s="33"/>
      <c r="AC114" s="7"/>
      <c r="AD114" s="33"/>
      <c r="AE114" s="7"/>
      <c r="AF114" s="33"/>
      <c r="AG114" s="7"/>
      <c r="AH114" s="33"/>
    </row>
    <row r="115" spans="1:34" s="56" customFormat="1" outlineLevel="1">
      <c r="A115" s="73" t="s">
        <v>72</v>
      </c>
      <c r="B115" s="364" t="s">
        <v>78</v>
      </c>
      <c r="C115" s="508" t="s">
        <v>9</v>
      </c>
      <c r="D115" s="510"/>
      <c r="E115" s="509" t="s">
        <v>27</v>
      </c>
      <c r="F115" s="370" t="s">
        <v>0</v>
      </c>
      <c r="G115" s="370" t="s">
        <v>0</v>
      </c>
      <c r="H115" s="370" t="s">
        <v>0</v>
      </c>
      <c r="I115" s="370" t="s">
        <v>0</v>
      </c>
      <c r="J115" s="370" t="s">
        <v>0</v>
      </c>
      <c r="K115" s="370" t="s">
        <v>0</v>
      </c>
      <c r="L115" s="370" t="s">
        <v>0</v>
      </c>
      <c r="M115" s="386"/>
      <c r="N115" s="389">
        <v>166872.54314026341</v>
      </c>
      <c r="O115" s="389">
        <v>88017.185195412312</v>
      </c>
      <c r="P115" s="389">
        <v>64165.08750110519</v>
      </c>
      <c r="Q115" s="389">
        <v>34434.981820642271</v>
      </c>
      <c r="R115" s="389">
        <v>9129.5305033845361</v>
      </c>
      <c r="S115" s="389">
        <v>199931.82618505228</v>
      </c>
      <c r="T115" s="389">
        <v>103398.30815115168</v>
      </c>
      <c r="U115" s="389">
        <v>89387.96137777112</v>
      </c>
      <c r="V115" s="389">
        <v>49595.334700921456</v>
      </c>
      <c r="W115" s="389">
        <v>16065.442057954655</v>
      </c>
      <c r="X115" s="387">
        <v>450</v>
      </c>
      <c r="Y115" s="387">
        <v>400</v>
      </c>
      <c r="Z115" s="33"/>
      <c r="AA115" s="7" t="s">
        <v>75</v>
      </c>
      <c r="AB115" s="33"/>
      <c r="AC115" s="7"/>
      <c r="AD115" s="33"/>
      <c r="AE115" s="7"/>
      <c r="AF115" s="33"/>
      <c r="AG115" s="7"/>
      <c r="AH115" s="33"/>
    </row>
    <row r="116" spans="1:34" s="56" customFormat="1" outlineLevel="1">
      <c r="A116" s="73" t="s">
        <v>72</v>
      </c>
      <c r="B116" s="364" t="s">
        <v>78</v>
      </c>
      <c r="C116" s="508" t="s">
        <v>32</v>
      </c>
      <c r="D116" s="510"/>
      <c r="E116" s="509" t="s">
        <v>8</v>
      </c>
      <c r="F116" s="370" t="s">
        <v>0</v>
      </c>
      <c r="G116" s="370" t="s">
        <v>0</v>
      </c>
      <c r="H116" s="370" t="s">
        <v>0</v>
      </c>
      <c r="I116" s="370" t="s">
        <v>0</v>
      </c>
      <c r="J116" s="370" t="s">
        <v>0</v>
      </c>
      <c r="K116" s="370" t="s">
        <v>0</v>
      </c>
      <c r="L116" s="370" t="s">
        <v>0</v>
      </c>
      <c r="M116" s="386"/>
      <c r="N116" s="389">
        <v>270305.93764869118</v>
      </c>
      <c r="O116" s="389">
        <v>142825.96935136948</v>
      </c>
      <c r="P116" s="389">
        <v>143682.15005700054</v>
      </c>
      <c r="Q116" s="389">
        <v>78188.280721515781</v>
      </c>
      <c r="R116" s="389">
        <v>22612.661777359914</v>
      </c>
      <c r="S116" s="389">
        <v>297572.95060100808</v>
      </c>
      <c r="T116" s="389">
        <v>154212.22924597588</v>
      </c>
      <c r="U116" s="389">
        <v>161127.6612041723</v>
      </c>
      <c r="V116" s="389">
        <v>92132.627973265742</v>
      </c>
      <c r="W116" s="389">
        <v>27436.322619024533</v>
      </c>
      <c r="X116" s="387">
        <v>1790</v>
      </c>
      <c r="Y116" s="387">
        <v>1530</v>
      </c>
      <c r="Z116" s="33"/>
      <c r="AA116" s="7" t="s">
        <v>75</v>
      </c>
      <c r="AB116" s="33"/>
      <c r="AC116" s="7"/>
      <c r="AD116" s="33"/>
      <c r="AE116" s="7"/>
      <c r="AF116" s="33"/>
      <c r="AG116" s="7"/>
      <c r="AH116" s="33"/>
    </row>
    <row r="117" spans="1:34" s="56" customFormat="1" outlineLevel="1">
      <c r="A117" s="73" t="s">
        <v>72</v>
      </c>
      <c r="B117" s="364" t="s">
        <v>78</v>
      </c>
      <c r="C117" s="508" t="s">
        <v>10</v>
      </c>
      <c r="D117" s="510"/>
      <c r="E117" s="509" t="s">
        <v>28</v>
      </c>
      <c r="F117" s="370" t="s">
        <v>0</v>
      </c>
      <c r="G117" s="370" t="s">
        <v>0</v>
      </c>
      <c r="H117" s="370" t="s">
        <v>0</v>
      </c>
      <c r="I117" s="370" t="s">
        <v>0</v>
      </c>
      <c r="J117" s="370" t="s">
        <v>0</v>
      </c>
      <c r="K117" s="370" t="s">
        <v>0</v>
      </c>
      <c r="L117" s="370" t="s">
        <v>0</v>
      </c>
      <c r="M117" s="386"/>
      <c r="N117" s="389">
        <v>157218.75965281017</v>
      </c>
      <c r="O117" s="389">
        <v>82172.927212527517</v>
      </c>
      <c r="P117" s="389">
        <v>93686.758005668744</v>
      </c>
      <c r="Q117" s="389">
        <v>52705.692812918394</v>
      </c>
      <c r="R117" s="389">
        <v>18474.450122503393</v>
      </c>
      <c r="S117" s="389">
        <v>141037.17971193613</v>
      </c>
      <c r="T117" s="389">
        <v>69263.422415555528</v>
      </c>
      <c r="U117" s="389">
        <v>82624.84997701236</v>
      </c>
      <c r="V117" s="389">
        <v>48510.11961690052</v>
      </c>
      <c r="W117" s="389">
        <v>16876.697139390482</v>
      </c>
      <c r="X117" s="387">
        <v>700</v>
      </c>
      <c r="Y117" s="387">
        <v>440</v>
      </c>
      <c r="Z117" s="33"/>
      <c r="AA117" s="7" t="s">
        <v>75</v>
      </c>
      <c r="AB117" s="33"/>
      <c r="AC117" s="7"/>
      <c r="AD117" s="33"/>
      <c r="AE117" s="7"/>
      <c r="AF117" s="33"/>
      <c r="AG117" s="7"/>
      <c r="AH117" s="33"/>
    </row>
    <row r="118" spans="1:34" s="56" customFormat="1" outlineLevel="1">
      <c r="A118" s="73" t="s">
        <v>72</v>
      </c>
      <c r="B118" s="364" t="s">
        <v>78</v>
      </c>
      <c r="C118" s="508" t="s">
        <v>36</v>
      </c>
      <c r="D118" s="510"/>
      <c r="E118" s="509" t="s">
        <v>29</v>
      </c>
      <c r="F118" s="370"/>
      <c r="G118" s="370" t="s">
        <v>0</v>
      </c>
      <c r="H118" s="370" t="s">
        <v>0</v>
      </c>
      <c r="I118" s="370" t="s">
        <v>0</v>
      </c>
      <c r="J118" s="370" t="s">
        <v>0</v>
      </c>
      <c r="K118" s="370" t="s">
        <v>0</v>
      </c>
      <c r="L118" s="370"/>
      <c r="M118" s="386"/>
      <c r="N118" s="389">
        <v>71713.820192509898</v>
      </c>
      <c r="O118" s="389">
        <v>38797.283865709971</v>
      </c>
      <c r="P118" s="389">
        <v>41660.010098571409</v>
      </c>
      <c r="Q118" s="389">
        <v>25186.693962963389</v>
      </c>
      <c r="R118" s="389">
        <v>8644.7590740866126</v>
      </c>
      <c r="S118" s="389">
        <v>71293.519414824856</v>
      </c>
      <c r="T118" s="389">
        <v>35198.751476334444</v>
      </c>
      <c r="U118" s="389">
        <v>43467.003613450259</v>
      </c>
      <c r="V118" s="389">
        <v>27301.968578654585</v>
      </c>
      <c r="W118" s="389">
        <v>10049.059342653598</v>
      </c>
      <c r="X118" s="387">
        <v>310</v>
      </c>
      <c r="Y118" s="387">
        <v>200</v>
      </c>
      <c r="Z118" s="33"/>
      <c r="AA118" s="7" t="s">
        <v>75</v>
      </c>
      <c r="AB118" s="33"/>
      <c r="AC118" s="7"/>
      <c r="AD118" s="33"/>
      <c r="AE118" s="7"/>
      <c r="AF118" s="33"/>
      <c r="AG118" s="7"/>
      <c r="AH118" s="33"/>
    </row>
    <row r="119" spans="1:34" s="56" customFormat="1">
      <c r="A119" s="73"/>
      <c r="B119" s="383" t="s">
        <v>78</v>
      </c>
      <c r="C119" s="226"/>
      <c r="D119" s="511"/>
      <c r="E119" s="509"/>
      <c r="F119" s="512"/>
      <c r="G119" s="397"/>
      <c r="H119" s="397"/>
      <c r="I119" s="397"/>
      <c r="J119" s="397"/>
      <c r="K119" s="397"/>
      <c r="L119" s="397"/>
      <c r="M119" s="386"/>
      <c r="N119" s="389"/>
      <c r="O119" s="389"/>
      <c r="P119" s="389"/>
      <c r="Q119" s="389"/>
      <c r="R119" s="389"/>
      <c r="S119" s="389"/>
      <c r="T119" s="389"/>
      <c r="U119" s="389"/>
      <c r="V119" s="389"/>
      <c r="W119" s="389"/>
      <c r="X119" s="513"/>
      <c r="Y119" s="513"/>
      <c r="Z119" s="82"/>
      <c r="AA119" s="82"/>
      <c r="AB119" s="82"/>
      <c r="AC119" s="82"/>
      <c r="AD119" s="82"/>
      <c r="AE119" s="82"/>
      <c r="AF119" s="82"/>
      <c r="AG119" s="82"/>
      <c r="AH119" s="82"/>
    </row>
    <row r="120" spans="1:34" s="56" customFormat="1" outlineLevel="1">
      <c r="A120" s="73" t="s">
        <v>72</v>
      </c>
      <c r="B120" s="364" t="s">
        <v>79</v>
      </c>
      <c r="C120" s="508" t="s">
        <v>33</v>
      </c>
      <c r="D120" s="510"/>
      <c r="E120" s="509" t="s">
        <v>25</v>
      </c>
      <c r="F120" s="370" t="s">
        <v>0</v>
      </c>
      <c r="G120" s="370" t="s">
        <v>0</v>
      </c>
      <c r="H120" s="370" t="s">
        <v>0</v>
      </c>
      <c r="I120" s="370" t="s">
        <v>0</v>
      </c>
      <c r="J120" s="370" t="s">
        <v>0</v>
      </c>
      <c r="K120" s="370" t="s">
        <v>0</v>
      </c>
      <c r="L120" s="370" t="s">
        <v>0</v>
      </c>
      <c r="M120" s="386"/>
      <c r="N120" s="389">
        <v>83714.320702748286</v>
      </c>
      <c r="O120" s="389">
        <v>47077.149552094066</v>
      </c>
      <c r="P120" s="389">
        <v>36948.360736621376</v>
      </c>
      <c r="Q120" s="389">
        <v>23936.746173369596</v>
      </c>
      <c r="R120" s="389">
        <v>12151.521124259218</v>
      </c>
      <c r="S120" s="389">
        <v>78557.518547458996</v>
      </c>
      <c r="T120" s="389">
        <v>45373.676605247761</v>
      </c>
      <c r="U120" s="389">
        <v>32795.10242366045</v>
      </c>
      <c r="V120" s="389">
        <v>17542.000354443739</v>
      </c>
      <c r="W120" s="389">
        <v>7415.0767365167285</v>
      </c>
      <c r="X120" s="387">
        <v>240</v>
      </c>
      <c r="Y120" s="387">
        <v>160</v>
      </c>
      <c r="Z120" s="33" t="s">
        <v>75</v>
      </c>
      <c r="AA120" s="7" t="s">
        <v>75</v>
      </c>
      <c r="AB120" s="33"/>
      <c r="AC120" s="7"/>
      <c r="AD120" s="33"/>
      <c r="AE120" s="7"/>
      <c r="AF120" s="33"/>
      <c r="AG120" s="7"/>
      <c r="AH120" s="33"/>
    </row>
    <row r="121" spans="1:34" s="56" customFormat="1" outlineLevel="1">
      <c r="A121" s="73" t="s">
        <v>72</v>
      </c>
      <c r="B121" s="364" t="s">
        <v>79</v>
      </c>
      <c r="C121" s="508" t="s">
        <v>34</v>
      </c>
      <c r="D121" s="510"/>
      <c r="E121" s="509" t="s">
        <v>26</v>
      </c>
      <c r="F121" s="370" t="s">
        <v>0</v>
      </c>
      <c r="G121" s="370" t="s">
        <v>0</v>
      </c>
      <c r="H121" s="370" t="s">
        <v>0</v>
      </c>
      <c r="I121" s="370" t="s">
        <v>0</v>
      </c>
      <c r="J121" s="370" t="s">
        <v>0</v>
      </c>
      <c r="K121" s="370" t="s">
        <v>0</v>
      </c>
      <c r="L121" s="370"/>
      <c r="M121" s="386"/>
      <c r="N121" s="389">
        <v>123897.19464006746</v>
      </c>
      <c r="O121" s="389">
        <v>69215.982958356719</v>
      </c>
      <c r="P121" s="389">
        <v>64255.5023395971</v>
      </c>
      <c r="Q121" s="389">
        <v>33500.080884714691</v>
      </c>
      <c r="R121" s="389">
        <v>16396.193560916781</v>
      </c>
      <c r="S121" s="389">
        <v>148576.17638323765</v>
      </c>
      <c r="T121" s="389">
        <v>89090.793397985661</v>
      </c>
      <c r="U121" s="389">
        <v>82057.066158558839</v>
      </c>
      <c r="V121" s="389">
        <v>45511.505871718196</v>
      </c>
      <c r="W121" s="389">
        <v>12627.802704701962</v>
      </c>
      <c r="X121" s="387">
        <v>430</v>
      </c>
      <c r="Y121" s="387">
        <v>400</v>
      </c>
      <c r="Z121" s="33" t="s">
        <v>75</v>
      </c>
      <c r="AA121" s="7" t="s">
        <v>75</v>
      </c>
      <c r="AB121" s="33"/>
      <c r="AC121" s="7"/>
      <c r="AD121" s="33"/>
      <c r="AE121" s="7"/>
      <c r="AF121" s="33"/>
      <c r="AG121" s="7"/>
      <c r="AH121" s="33"/>
    </row>
    <row r="122" spans="1:34" s="56" customFormat="1" outlineLevel="1">
      <c r="A122" s="73" t="s">
        <v>72</v>
      </c>
      <c r="B122" s="364" t="s">
        <v>79</v>
      </c>
      <c r="C122" s="508" t="s">
        <v>11</v>
      </c>
      <c r="D122" s="510"/>
      <c r="E122" s="509" t="s">
        <v>27</v>
      </c>
      <c r="F122" s="370" t="s">
        <v>0</v>
      </c>
      <c r="G122" s="370" t="s">
        <v>0</v>
      </c>
      <c r="H122" s="370" t="s">
        <v>0</v>
      </c>
      <c r="I122" s="370" t="s">
        <v>0</v>
      </c>
      <c r="J122" s="370" t="s">
        <v>0</v>
      </c>
      <c r="K122" s="370" t="s">
        <v>0</v>
      </c>
      <c r="L122" s="370" t="s">
        <v>0</v>
      </c>
      <c r="M122" s="386"/>
      <c r="N122" s="389">
        <v>204262.94251470582</v>
      </c>
      <c r="O122" s="389">
        <v>118832.05276859379</v>
      </c>
      <c r="P122" s="389">
        <v>101097.62573522847</v>
      </c>
      <c r="Q122" s="389">
        <v>52370.401391523716</v>
      </c>
      <c r="R122" s="389">
        <v>16631.801767565226</v>
      </c>
      <c r="S122" s="389">
        <v>230549.23921536878</v>
      </c>
      <c r="T122" s="389">
        <v>136077.22794024643</v>
      </c>
      <c r="U122" s="389">
        <v>125228.9947538555</v>
      </c>
      <c r="V122" s="389">
        <v>68077.881722179111</v>
      </c>
      <c r="W122" s="389">
        <v>21317.222556873607</v>
      </c>
      <c r="X122" s="387">
        <v>870</v>
      </c>
      <c r="Y122" s="387">
        <v>640</v>
      </c>
      <c r="Z122" s="33" t="s">
        <v>75</v>
      </c>
      <c r="AA122" s="7" t="s">
        <v>75</v>
      </c>
      <c r="AB122" s="33"/>
      <c r="AC122" s="7"/>
      <c r="AD122" s="33"/>
      <c r="AE122" s="7"/>
      <c r="AF122" s="33"/>
      <c r="AG122" s="7"/>
      <c r="AH122" s="33"/>
    </row>
    <row r="123" spans="1:34" s="56" customFormat="1" outlineLevel="1">
      <c r="A123" s="73" t="s">
        <v>72</v>
      </c>
      <c r="B123" s="364" t="s">
        <v>79</v>
      </c>
      <c r="C123" s="508" t="s">
        <v>35</v>
      </c>
      <c r="D123" s="510"/>
      <c r="E123" s="509" t="s">
        <v>8</v>
      </c>
      <c r="F123" s="370" t="s">
        <v>0</v>
      </c>
      <c r="G123" s="370" t="s">
        <v>0</v>
      </c>
      <c r="H123" s="370" t="s">
        <v>0</v>
      </c>
      <c r="I123" s="370" t="s">
        <v>0</v>
      </c>
      <c r="J123" s="370" t="s">
        <v>0</v>
      </c>
      <c r="K123" s="370" t="s">
        <v>0</v>
      </c>
      <c r="L123" s="370" t="s">
        <v>0</v>
      </c>
      <c r="M123" s="386"/>
      <c r="N123" s="389">
        <v>281280.11756123422</v>
      </c>
      <c r="O123" s="389">
        <v>162350.14780595529</v>
      </c>
      <c r="P123" s="389">
        <v>148010.08508243712</v>
      </c>
      <c r="Q123" s="389">
        <v>84782.961345619464</v>
      </c>
      <c r="R123" s="389">
        <v>23180.26459536059</v>
      </c>
      <c r="S123" s="389">
        <v>252750.27706573761</v>
      </c>
      <c r="T123" s="389">
        <v>146541.33236095239</v>
      </c>
      <c r="U123" s="389">
        <v>130560.92330817039</v>
      </c>
      <c r="V123" s="389">
        <v>73091.88614364808</v>
      </c>
      <c r="W123" s="389">
        <v>19907.740079190782</v>
      </c>
      <c r="X123" s="387">
        <v>1860</v>
      </c>
      <c r="Y123" s="387">
        <v>1140</v>
      </c>
      <c r="Z123" s="33" t="s">
        <v>75</v>
      </c>
      <c r="AA123" s="7" t="s">
        <v>75</v>
      </c>
      <c r="AB123" s="33"/>
      <c r="AC123" s="7"/>
      <c r="AD123" s="33"/>
      <c r="AE123" s="7"/>
      <c r="AF123" s="33"/>
      <c r="AG123" s="7"/>
      <c r="AH123" s="33"/>
    </row>
    <row r="124" spans="1:34" s="56" customFormat="1" outlineLevel="1">
      <c r="A124" s="73" t="s">
        <v>72</v>
      </c>
      <c r="B124" s="364" t="s">
        <v>79</v>
      </c>
      <c r="C124" s="508" t="s">
        <v>12</v>
      </c>
      <c r="D124" s="510"/>
      <c r="E124" s="509" t="s">
        <v>28</v>
      </c>
      <c r="F124" s="370"/>
      <c r="G124" s="370" t="s">
        <v>0</v>
      </c>
      <c r="H124" s="370" t="s">
        <v>0</v>
      </c>
      <c r="I124" s="370" t="s">
        <v>0</v>
      </c>
      <c r="J124" s="370" t="s">
        <v>0</v>
      </c>
      <c r="K124" s="370" t="s">
        <v>0</v>
      </c>
      <c r="L124" s="370" t="s">
        <v>0</v>
      </c>
      <c r="M124" s="386"/>
      <c r="N124" s="389">
        <v>154034.35009305683</v>
      </c>
      <c r="O124" s="389">
        <v>86647.356532487858</v>
      </c>
      <c r="P124" s="389">
        <v>76893.583855233868</v>
      </c>
      <c r="Q124" s="389">
        <v>39326.27567281112</v>
      </c>
      <c r="R124" s="389">
        <v>13860.972802238637</v>
      </c>
      <c r="S124" s="389">
        <v>140037.31567155733</v>
      </c>
      <c r="T124" s="389">
        <v>78237.451060430205</v>
      </c>
      <c r="U124" s="389">
        <v>70997.160034073051</v>
      </c>
      <c r="V124" s="389">
        <v>36130.594482708024</v>
      </c>
      <c r="W124" s="389">
        <v>13857.425168177531</v>
      </c>
      <c r="X124" s="387">
        <v>460</v>
      </c>
      <c r="Y124" s="387">
        <v>340</v>
      </c>
      <c r="Z124" s="33" t="s">
        <v>75</v>
      </c>
      <c r="AA124" s="7" t="s">
        <v>75</v>
      </c>
      <c r="AB124" s="33"/>
      <c r="AC124" s="7"/>
      <c r="AD124" s="33"/>
      <c r="AE124" s="7"/>
      <c r="AF124" s="33"/>
      <c r="AG124" s="7"/>
      <c r="AH124" s="33"/>
    </row>
    <row r="125" spans="1:34" s="56" customFormat="1">
      <c r="A125" s="73"/>
      <c r="B125" s="383" t="s">
        <v>79</v>
      </c>
      <c r="C125" s="514"/>
      <c r="D125" s="515"/>
      <c r="E125" s="509"/>
      <c r="F125" s="512"/>
      <c r="G125" s="397"/>
      <c r="H125" s="397"/>
      <c r="I125" s="397"/>
      <c r="J125" s="397"/>
      <c r="K125" s="397"/>
      <c r="L125" s="397"/>
      <c r="M125" s="386"/>
      <c r="N125" s="389"/>
      <c r="O125" s="389"/>
      <c r="P125" s="389"/>
      <c r="Q125" s="389"/>
      <c r="R125" s="389"/>
      <c r="S125" s="389"/>
      <c r="T125" s="389"/>
      <c r="U125" s="389"/>
      <c r="V125" s="389"/>
      <c r="W125" s="389"/>
      <c r="X125" s="513"/>
      <c r="Y125" s="513"/>
      <c r="Z125" s="7"/>
      <c r="AA125" s="7"/>
      <c r="AB125" s="7"/>
      <c r="AC125" s="7"/>
      <c r="AD125" s="7"/>
      <c r="AE125" s="7"/>
      <c r="AF125" s="7"/>
      <c r="AG125" s="7"/>
      <c r="AH125" s="7"/>
    </row>
    <row r="126" spans="1:34" s="56" customFormat="1" outlineLevel="1">
      <c r="A126" s="73" t="s">
        <v>72</v>
      </c>
      <c r="B126" s="364" t="s">
        <v>80</v>
      </c>
      <c r="C126" s="516" t="s">
        <v>19</v>
      </c>
      <c r="D126" s="517"/>
      <c r="E126" s="509" t="s">
        <v>4</v>
      </c>
      <c r="F126" s="370" t="s">
        <v>0</v>
      </c>
      <c r="G126" s="370" t="s">
        <v>0</v>
      </c>
      <c r="H126" s="370" t="s">
        <v>0</v>
      </c>
      <c r="I126" s="370" t="s">
        <v>0</v>
      </c>
      <c r="J126" s="370" t="s">
        <v>0</v>
      </c>
      <c r="K126" s="370" t="s">
        <v>0</v>
      </c>
      <c r="L126" s="370" t="s">
        <v>0</v>
      </c>
      <c r="M126" s="386"/>
      <c r="N126" s="389">
        <v>58507.713308423299</v>
      </c>
      <c r="O126" s="389">
        <v>32401.270837673059</v>
      </c>
      <c r="P126" s="389">
        <v>25277.200391091184</v>
      </c>
      <c r="Q126" s="389">
        <v>12282.711309755998</v>
      </c>
      <c r="R126" s="389">
        <v>3442.1237421260757</v>
      </c>
      <c r="S126" s="389">
        <v>54154.144804529737</v>
      </c>
      <c r="T126" s="389">
        <v>26649.954041378391</v>
      </c>
      <c r="U126" s="389">
        <v>24854.073211932631</v>
      </c>
      <c r="V126" s="389">
        <v>11284.231528616208</v>
      </c>
      <c r="W126" s="389">
        <v>2795.7965277184585</v>
      </c>
      <c r="X126" s="387">
        <v>280</v>
      </c>
      <c r="Y126" s="387">
        <v>220</v>
      </c>
      <c r="Z126" s="33"/>
      <c r="AA126" s="7"/>
      <c r="AB126" s="33" t="s">
        <v>75</v>
      </c>
      <c r="AC126" s="7"/>
      <c r="AD126" s="33"/>
      <c r="AE126" s="7"/>
      <c r="AF126" s="33"/>
      <c r="AG126" s="7"/>
      <c r="AH126" s="33"/>
    </row>
    <row r="127" spans="1:34" s="56" customFormat="1" outlineLevel="1">
      <c r="A127" s="73" t="s">
        <v>72</v>
      </c>
      <c r="B127" s="364" t="s">
        <v>80</v>
      </c>
      <c r="C127" s="516" t="s">
        <v>20</v>
      </c>
      <c r="D127" s="517"/>
      <c r="E127" s="509" t="s">
        <v>17</v>
      </c>
      <c r="F127" s="370" t="s">
        <v>0</v>
      </c>
      <c r="G127" s="370" t="s">
        <v>0</v>
      </c>
      <c r="H127" s="370" t="s">
        <v>0</v>
      </c>
      <c r="I127" s="370" t="s">
        <v>0</v>
      </c>
      <c r="J127" s="370" t="s">
        <v>0</v>
      </c>
      <c r="K127" s="370" t="s">
        <v>0</v>
      </c>
      <c r="L127" s="370" t="s">
        <v>0</v>
      </c>
      <c r="M127" s="386"/>
      <c r="N127" s="389">
        <v>67745.773304490125</v>
      </c>
      <c r="O127" s="389">
        <v>34359.823813773895</v>
      </c>
      <c r="P127" s="389">
        <v>32642.729612593277</v>
      </c>
      <c r="Q127" s="389">
        <v>17682.226031411428</v>
      </c>
      <c r="R127" s="389">
        <v>6286.6150380538047</v>
      </c>
      <c r="S127" s="389">
        <v>86009.524101311923</v>
      </c>
      <c r="T127" s="389">
        <v>41560.788994328344</v>
      </c>
      <c r="U127" s="389">
        <v>42282.775522492149</v>
      </c>
      <c r="V127" s="389">
        <v>23263.787825661046</v>
      </c>
      <c r="W127" s="389">
        <v>6308.6201490041576</v>
      </c>
      <c r="X127" s="387">
        <v>340</v>
      </c>
      <c r="Y127" s="387">
        <v>190</v>
      </c>
      <c r="Z127" s="33"/>
      <c r="AA127" s="7"/>
      <c r="AB127" s="33" t="s">
        <v>75</v>
      </c>
      <c r="AC127" s="7"/>
      <c r="AD127" s="33"/>
      <c r="AE127" s="7"/>
      <c r="AF127" s="33"/>
      <c r="AG127" s="7"/>
      <c r="AH127" s="33"/>
    </row>
    <row r="128" spans="1:34" s="56" customFormat="1" outlineLevel="1">
      <c r="A128" s="73" t="s">
        <v>72</v>
      </c>
      <c r="B128" s="364" t="s">
        <v>80</v>
      </c>
      <c r="C128" s="516" t="s">
        <v>21</v>
      </c>
      <c r="D128" s="517"/>
      <c r="E128" s="80" t="s">
        <v>18</v>
      </c>
      <c r="F128" s="370" t="s">
        <v>0</v>
      </c>
      <c r="G128" s="370" t="s">
        <v>0</v>
      </c>
      <c r="H128" s="370" t="s">
        <v>0</v>
      </c>
      <c r="I128" s="370" t="s">
        <v>0</v>
      </c>
      <c r="J128" s="370" t="s">
        <v>0</v>
      </c>
      <c r="K128" s="370" t="s">
        <v>0</v>
      </c>
      <c r="L128" s="370" t="s">
        <v>0</v>
      </c>
      <c r="M128" s="386"/>
      <c r="N128" s="389">
        <v>57891.842642018841</v>
      </c>
      <c r="O128" s="389">
        <v>27553.744107886665</v>
      </c>
      <c r="P128" s="389">
        <v>30942.701209545481</v>
      </c>
      <c r="Q128" s="389">
        <v>16816.36426332848</v>
      </c>
      <c r="R128" s="389">
        <v>5655.0806632643453</v>
      </c>
      <c r="S128" s="389">
        <v>47783.068945173283</v>
      </c>
      <c r="T128" s="389">
        <v>21446.431411575915</v>
      </c>
      <c r="U128" s="389">
        <v>27254.586774031035</v>
      </c>
      <c r="V128" s="389">
        <v>15240.608508138699</v>
      </c>
      <c r="W128" s="389">
        <v>5682.227307810791</v>
      </c>
      <c r="X128" s="387">
        <v>420</v>
      </c>
      <c r="Y128" s="387">
        <v>180</v>
      </c>
      <c r="Z128" s="33"/>
      <c r="AA128" s="7"/>
      <c r="AB128" s="33" t="s">
        <v>75</v>
      </c>
      <c r="AC128" s="7"/>
      <c r="AD128" s="33"/>
      <c r="AE128" s="7"/>
      <c r="AF128" s="33"/>
      <c r="AG128" s="7"/>
      <c r="AH128" s="33"/>
    </row>
    <row r="129" spans="1:50" s="56" customFormat="1" ht="18.75">
      <c r="A129" s="73"/>
      <c r="B129" s="383" t="s">
        <v>921</v>
      </c>
      <c r="C129" s="392"/>
      <c r="D129" s="81"/>
      <c r="E129" s="80"/>
      <c r="F129" s="512"/>
      <c r="G129" s="397"/>
      <c r="H129" s="397"/>
      <c r="I129" s="397"/>
      <c r="J129" s="397"/>
      <c r="K129" s="397"/>
      <c r="L129" s="397"/>
      <c r="M129" s="386"/>
      <c r="N129" s="195"/>
      <c r="O129" s="195"/>
      <c r="P129" s="195"/>
      <c r="Q129" s="195"/>
      <c r="R129" s="195"/>
      <c r="S129" s="195"/>
      <c r="T129" s="195"/>
      <c r="U129" s="195"/>
      <c r="V129" s="195"/>
      <c r="W129" s="195"/>
      <c r="X129" s="513"/>
      <c r="Y129" s="513"/>
      <c r="Z129" s="7"/>
      <c r="AA129" s="7"/>
      <c r="AB129" s="7"/>
      <c r="AC129" s="7"/>
      <c r="AD129" s="7"/>
      <c r="AE129" s="7"/>
      <c r="AF129" s="7"/>
      <c r="AG129" s="7"/>
      <c r="AH129" s="7"/>
    </row>
    <row r="130" spans="1:50" s="56" customFormat="1" outlineLevel="1">
      <c r="A130" s="73" t="s">
        <v>72</v>
      </c>
      <c r="B130" s="518" t="s">
        <v>13</v>
      </c>
      <c r="C130" s="519" t="s">
        <v>248</v>
      </c>
      <c r="D130" s="520" t="s">
        <v>124</v>
      </c>
      <c r="E130" s="521" t="s">
        <v>249</v>
      </c>
      <c r="F130" s="522"/>
      <c r="G130" s="522"/>
      <c r="H130" s="523"/>
      <c r="I130" s="522"/>
      <c r="J130" s="522"/>
      <c r="K130" s="522"/>
      <c r="L130" s="522"/>
      <c r="M130" s="522"/>
      <c r="N130" s="173"/>
      <c r="O130" s="173"/>
      <c r="P130" s="173"/>
      <c r="Q130" s="173"/>
      <c r="R130" s="173"/>
      <c r="S130" s="173"/>
      <c r="T130" s="173"/>
      <c r="U130" s="173"/>
      <c r="V130" s="173"/>
      <c r="W130" s="173"/>
      <c r="X130" s="387">
        <v>140</v>
      </c>
      <c r="Y130" s="387">
        <v>80</v>
      </c>
      <c r="Z130" s="524"/>
      <c r="AA130" s="525"/>
      <c r="AB130" s="524"/>
      <c r="AC130" s="525"/>
      <c r="AD130" s="524"/>
      <c r="AE130" s="525"/>
      <c r="AF130" s="524"/>
      <c r="AG130" s="525"/>
      <c r="AH130" s="524"/>
    </row>
    <row r="131" spans="1:50" s="56" customFormat="1" outlineLevel="1">
      <c r="A131" s="73" t="s">
        <v>72</v>
      </c>
      <c r="B131" s="518" t="s">
        <v>13</v>
      </c>
      <c r="C131" s="519" t="s">
        <v>195</v>
      </c>
      <c r="D131" s="520" t="s">
        <v>124</v>
      </c>
      <c r="E131" s="521" t="s">
        <v>250</v>
      </c>
      <c r="F131" s="522"/>
      <c r="G131" s="522"/>
      <c r="H131" s="523"/>
      <c r="I131" s="522"/>
      <c r="J131" s="522"/>
      <c r="K131" s="522"/>
      <c r="L131" s="522"/>
      <c r="M131" s="522"/>
      <c r="N131" s="187"/>
      <c r="O131" s="187"/>
      <c r="P131" s="187"/>
      <c r="Q131" s="187"/>
      <c r="R131" s="187"/>
      <c r="S131" s="187"/>
      <c r="T131" s="187"/>
      <c r="U131" s="187"/>
      <c r="V131" s="187"/>
      <c r="W131" s="187"/>
      <c r="X131" s="387">
        <v>100</v>
      </c>
      <c r="Y131" s="387">
        <v>60</v>
      </c>
      <c r="Z131" s="524"/>
      <c r="AA131" s="525"/>
      <c r="AB131" s="524"/>
      <c r="AC131" s="525"/>
      <c r="AD131" s="524"/>
      <c r="AE131" s="525"/>
      <c r="AF131" s="524"/>
      <c r="AG131" s="525"/>
      <c r="AH131" s="524"/>
    </row>
    <row r="132" spans="1:50" s="56" customFormat="1" outlineLevel="1">
      <c r="A132" s="73" t="s">
        <v>72</v>
      </c>
      <c r="B132" s="518" t="s">
        <v>13</v>
      </c>
      <c r="C132" s="519" t="s">
        <v>196</v>
      </c>
      <c r="D132" s="520" t="s">
        <v>124</v>
      </c>
      <c r="E132" s="521" t="s">
        <v>251</v>
      </c>
      <c r="F132" s="526"/>
      <c r="G132" s="526"/>
      <c r="H132" s="523"/>
      <c r="I132" s="522"/>
      <c r="J132" s="522"/>
      <c r="K132" s="522"/>
      <c r="L132" s="522"/>
      <c r="M132" s="522"/>
      <c r="N132" s="173"/>
      <c r="O132" s="173"/>
      <c r="P132" s="173"/>
      <c r="Q132" s="173"/>
      <c r="R132" s="173"/>
      <c r="S132" s="173"/>
      <c r="T132" s="173"/>
      <c r="U132" s="173"/>
      <c r="V132" s="173"/>
      <c r="W132" s="173"/>
      <c r="X132" s="387">
        <v>30</v>
      </c>
      <c r="Y132" s="387">
        <v>10</v>
      </c>
      <c r="Z132" s="524"/>
      <c r="AA132" s="525"/>
      <c r="AB132" s="524"/>
      <c r="AC132" s="525"/>
      <c r="AD132" s="524"/>
      <c r="AE132" s="525"/>
      <c r="AF132" s="524"/>
      <c r="AG132" s="525"/>
      <c r="AH132" s="524"/>
    </row>
    <row r="133" spans="1:50" s="56" customFormat="1" outlineLevel="1">
      <c r="A133" s="73" t="s">
        <v>72</v>
      </c>
      <c r="B133" s="518" t="s">
        <v>13</v>
      </c>
      <c r="C133" s="519" t="s">
        <v>276</v>
      </c>
      <c r="D133" s="520" t="s">
        <v>124</v>
      </c>
      <c r="E133" s="521" t="s">
        <v>253</v>
      </c>
      <c r="F133" s="526"/>
      <c r="G133" s="526"/>
      <c r="H133" s="523"/>
      <c r="I133" s="522"/>
      <c r="J133" s="522"/>
      <c r="K133" s="522"/>
      <c r="L133" s="522"/>
      <c r="M133" s="522"/>
      <c r="N133" s="173"/>
      <c r="O133" s="173"/>
      <c r="P133" s="173"/>
      <c r="Q133" s="173"/>
      <c r="R133" s="173"/>
      <c r="S133" s="173"/>
      <c r="T133" s="173"/>
      <c r="U133" s="173"/>
      <c r="V133" s="173"/>
      <c r="W133" s="173"/>
      <c r="X133" s="387">
        <v>10</v>
      </c>
      <c r="Y133" s="387">
        <v>10</v>
      </c>
      <c r="Z133" s="524"/>
      <c r="AA133" s="525"/>
      <c r="AB133" s="524"/>
      <c r="AC133" s="525"/>
      <c r="AD133" s="524"/>
      <c r="AE133" s="525"/>
      <c r="AF133" s="524"/>
      <c r="AG133" s="525"/>
      <c r="AH133" s="524"/>
    </row>
    <row r="134" spans="1:50" s="56" customFormat="1" outlineLevel="1">
      <c r="A134" s="73"/>
      <c r="B134" s="383" t="s">
        <v>13</v>
      </c>
      <c r="C134" s="519"/>
      <c r="D134" s="520"/>
      <c r="E134" s="521"/>
      <c r="F134" s="526"/>
      <c r="G134" s="526"/>
      <c r="H134" s="523"/>
      <c r="I134" s="522"/>
      <c r="J134" s="522"/>
      <c r="K134" s="522"/>
      <c r="L134" s="522"/>
      <c r="M134" s="522"/>
      <c r="N134" s="173"/>
      <c r="O134" s="173"/>
      <c r="P134" s="173"/>
      <c r="Q134" s="173"/>
      <c r="R134" s="173"/>
      <c r="S134" s="173"/>
      <c r="T134" s="173"/>
      <c r="U134" s="173"/>
      <c r="V134" s="173"/>
      <c r="W134" s="173"/>
      <c r="X134" s="613"/>
      <c r="Y134" s="613"/>
      <c r="Z134" s="524"/>
      <c r="AA134" s="525"/>
      <c r="AB134" s="524"/>
      <c r="AC134" s="525"/>
      <c r="AD134" s="524"/>
      <c r="AE134" s="525"/>
      <c r="AF134" s="524"/>
      <c r="AG134" s="525"/>
      <c r="AH134" s="524"/>
    </row>
    <row r="135" spans="1:50" outlineLevel="1">
      <c r="A135" s="71"/>
      <c r="B135" s="280"/>
      <c r="C135" s="281"/>
      <c r="D135" s="283"/>
      <c r="E135" s="282"/>
      <c r="F135" s="220"/>
      <c r="G135" s="219"/>
      <c r="H135" s="218"/>
      <c r="I135" s="218"/>
      <c r="J135" s="218"/>
      <c r="K135" s="72"/>
      <c r="L135" s="218"/>
      <c r="M135" s="218"/>
      <c r="N135" s="133"/>
      <c r="O135" s="133"/>
      <c r="P135" s="133"/>
      <c r="Q135" s="133"/>
      <c r="R135" s="133"/>
      <c r="S135" s="133"/>
      <c r="T135" s="133"/>
      <c r="U135" s="133"/>
      <c r="V135" s="133"/>
      <c r="W135" s="133"/>
      <c r="X135" s="221"/>
      <c r="Y135" s="221"/>
      <c r="Z135" s="216"/>
      <c r="AA135" s="217"/>
      <c r="AB135" s="216"/>
      <c r="AC135" s="217"/>
      <c r="AD135" s="216"/>
      <c r="AE135" s="217"/>
      <c r="AF135" s="216"/>
      <c r="AG135" s="217"/>
      <c r="AH135" s="216"/>
    </row>
    <row r="136" spans="1:50" s="84" customFormat="1">
      <c r="A136" s="85"/>
      <c r="B136" s="102"/>
      <c r="C136" s="112"/>
      <c r="D136" s="105"/>
      <c r="E136" s="113"/>
      <c r="F136" s="114"/>
      <c r="G136" s="86"/>
      <c r="H136" s="86"/>
      <c r="I136" s="86"/>
      <c r="J136" s="86"/>
      <c r="K136" s="86"/>
      <c r="L136" s="106"/>
      <c r="N136" s="133"/>
      <c r="O136" s="133"/>
      <c r="P136" s="133"/>
      <c r="Q136" s="133"/>
      <c r="R136" s="133"/>
      <c r="S136" s="133"/>
      <c r="T136" s="133"/>
      <c r="U136" s="133"/>
      <c r="V136" s="133"/>
      <c r="W136" s="133"/>
      <c r="X136" s="104"/>
      <c r="Y136" s="104"/>
      <c r="Z136" s="76"/>
      <c r="AA136" s="40"/>
      <c r="AB136" s="40"/>
      <c r="AC136" s="40"/>
      <c r="AD136" s="40"/>
      <c r="AE136" s="40"/>
      <c r="AF136" s="40"/>
      <c r="AG136" s="40"/>
      <c r="AH136" s="40"/>
    </row>
    <row r="137" spans="1:50" s="56" customFormat="1">
      <c r="A137" s="575" t="s">
        <v>81</v>
      </c>
      <c r="B137" s="364"/>
      <c r="C137" s="576"/>
      <c r="D137" s="73"/>
      <c r="E137" s="80"/>
      <c r="F137" s="80"/>
      <c r="G137" s="80"/>
      <c r="H137" s="80"/>
      <c r="I137" s="80"/>
      <c r="J137" s="80"/>
      <c r="K137" s="80"/>
      <c r="L137" s="59"/>
      <c r="N137" s="173"/>
      <c r="O137" s="173"/>
      <c r="P137" s="173"/>
      <c r="Q137" s="173"/>
      <c r="R137" s="173"/>
      <c r="S137" s="173"/>
      <c r="T137" s="173"/>
      <c r="U137" s="173"/>
      <c r="V137" s="173"/>
      <c r="W137" s="173"/>
      <c r="X137" s="513"/>
      <c r="Y137" s="513"/>
      <c r="Z137" s="614"/>
      <c r="AA137" s="82"/>
      <c r="AB137" s="82"/>
      <c r="AC137" s="82"/>
      <c r="AD137" s="82"/>
      <c r="AE137" s="82"/>
      <c r="AF137" s="82"/>
      <c r="AG137" s="82"/>
      <c r="AH137" s="82"/>
    </row>
    <row r="138" spans="1:50" s="56" customFormat="1" ht="18.75" outlineLevel="1">
      <c r="A138" s="73"/>
      <c r="B138" s="587" t="s">
        <v>923</v>
      </c>
      <c r="C138" s="576"/>
      <c r="D138" s="73"/>
      <c r="E138" s="80"/>
      <c r="F138" s="80"/>
      <c r="G138" s="80"/>
      <c r="H138" s="80"/>
      <c r="I138" s="80"/>
      <c r="J138" s="80"/>
      <c r="K138" s="80"/>
      <c r="L138" s="59"/>
      <c r="N138" s="173"/>
      <c r="O138" s="173"/>
      <c r="P138" s="173"/>
      <c r="Q138" s="173"/>
      <c r="R138" s="173"/>
      <c r="S138" s="173"/>
      <c r="T138" s="173"/>
      <c r="U138" s="173"/>
      <c r="V138" s="173"/>
      <c r="W138" s="173"/>
      <c r="X138" s="513"/>
      <c r="Y138" s="513"/>
      <c r="Z138" s="614"/>
      <c r="AA138" s="82"/>
      <c r="AB138" s="82"/>
      <c r="AC138" s="82"/>
      <c r="AD138" s="82"/>
      <c r="AE138" s="82"/>
      <c r="AF138" s="82"/>
      <c r="AG138" s="82"/>
      <c r="AH138" s="82"/>
    </row>
    <row r="139" spans="1:50" s="56" customFormat="1" ht="18.75" outlineLevel="1">
      <c r="A139" s="73"/>
      <c r="B139" s="587" t="s">
        <v>928</v>
      </c>
      <c r="C139" s="576"/>
      <c r="D139" s="73"/>
      <c r="E139" s="80"/>
      <c r="F139" s="80"/>
      <c r="G139" s="80"/>
      <c r="H139" s="80"/>
      <c r="I139" s="80"/>
      <c r="J139" s="80"/>
      <c r="K139" s="80"/>
      <c r="L139" s="59"/>
      <c r="N139" s="173"/>
      <c r="O139" s="173"/>
      <c r="P139" s="173"/>
      <c r="Q139" s="173"/>
      <c r="R139" s="173"/>
      <c r="S139" s="173"/>
      <c r="T139" s="173"/>
      <c r="U139" s="173"/>
      <c r="V139" s="173"/>
      <c r="W139" s="173"/>
      <c r="X139" s="513"/>
      <c r="Y139" s="513"/>
      <c r="Z139" s="614"/>
      <c r="AA139" s="82"/>
      <c r="AB139" s="82"/>
      <c r="AC139" s="82"/>
      <c r="AD139" s="82"/>
      <c r="AE139" s="82"/>
      <c r="AF139" s="82"/>
      <c r="AG139" s="82"/>
      <c r="AH139" s="82"/>
    </row>
    <row r="140" spans="1:50" s="56" customFormat="1" ht="18.75" outlineLevel="1">
      <c r="A140" s="55"/>
      <c r="B140" s="587" t="s">
        <v>929</v>
      </c>
      <c r="C140" s="576"/>
      <c r="D140" s="73"/>
      <c r="E140" s="81"/>
      <c r="F140" s="80"/>
      <c r="G140" s="81"/>
      <c r="H140" s="81"/>
      <c r="I140" s="81"/>
      <c r="J140" s="81"/>
      <c r="K140" s="81"/>
      <c r="L140" s="81"/>
      <c r="N140" s="173"/>
      <c r="O140" s="173"/>
      <c r="P140" s="173"/>
      <c r="Q140" s="173"/>
      <c r="R140" s="173"/>
      <c r="S140" s="173"/>
      <c r="T140" s="173"/>
      <c r="U140" s="173"/>
      <c r="V140" s="173"/>
      <c r="W140" s="173"/>
      <c r="X140" s="90"/>
      <c r="Y140" s="90"/>
      <c r="Z140" s="614"/>
      <c r="AA140" s="615"/>
      <c r="AB140" s="615"/>
      <c r="AC140" s="615"/>
      <c r="AE140" s="82"/>
      <c r="AF140" s="82"/>
      <c r="AG140" s="82"/>
      <c r="AH140" s="82"/>
      <c r="AI140" s="616"/>
      <c r="AJ140" s="616"/>
      <c r="AK140" s="616"/>
      <c r="AL140" s="616"/>
    </row>
    <row r="141" spans="1:50" s="585" customFormat="1" outlineLevel="1">
      <c r="A141" s="577"/>
      <c r="B141" s="578" t="s">
        <v>421</v>
      </c>
      <c r="C141" s="149"/>
      <c r="D141" s="579"/>
      <c r="E141" s="580"/>
      <c r="F141" s="581"/>
      <c r="G141" s="582"/>
      <c r="H141" s="188"/>
      <c r="I141" s="188"/>
      <c r="J141" s="188"/>
      <c r="K141" s="188"/>
      <c r="L141" s="188"/>
      <c r="M141" s="188"/>
      <c r="N141" s="188"/>
      <c r="O141" s="188"/>
      <c r="P141" s="188"/>
      <c r="Q141" s="188"/>
      <c r="R141" s="188"/>
      <c r="S141" s="188"/>
      <c r="T141" s="188"/>
      <c r="U141" s="188"/>
      <c r="V141" s="188"/>
      <c r="W141" s="188"/>
      <c r="X141" s="188"/>
      <c r="Y141" s="188"/>
      <c r="Z141" s="188"/>
      <c r="AA141" s="188"/>
      <c r="AB141" s="188"/>
      <c r="AC141" s="188"/>
      <c r="AD141" s="583"/>
      <c r="AE141" s="583"/>
      <c r="AF141" s="583"/>
      <c r="AG141" s="583"/>
      <c r="AH141" s="584"/>
      <c r="AI141" s="584"/>
      <c r="AJ141" s="584"/>
      <c r="AK141" s="584"/>
      <c r="AL141" s="584"/>
      <c r="AM141" s="584"/>
      <c r="AN141" s="584"/>
      <c r="AP141" s="586"/>
      <c r="AQ141" s="586"/>
      <c r="AR141" s="586"/>
      <c r="AS141" s="586"/>
      <c r="AT141" s="586"/>
      <c r="AU141" s="586"/>
      <c r="AV141" s="586"/>
      <c r="AW141" s="586"/>
      <c r="AX141" s="586"/>
    </row>
    <row r="142" spans="1:50" s="56" customFormat="1" outlineLevel="1">
      <c r="B142" s="587" t="s">
        <v>90</v>
      </c>
      <c r="C142" s="576"/>
      <c r="D142" s="73"/>
      <c r="E142" s="80"/>
      <c r="F142" s="80"/>
      <c r="G142" s="80"/>
      <c r="H142" s="80"/>
      <c r="I142" s="80"/>
      <c r="J142" s="80"/>
      <c r="K142" s="80"/>
      <c r="L142" s="59"/>
      <c r="N142" s="173"/>
      <c r="O142" s="173"/>
      <c r="P142" s="173"/>
      <c r="Q142" s="173"/>
      <c r="R142" s="173"/>
      <c r="S142" s="173"/>
      <c r="T142" s="173"/>
      <c r="U142" s="173"/>
      <c r="V142" s="173"/>
      <c r="W142" s="173"/>
      <c r="X142" s="513"/>
      <c r="Y142" s="513"/>
      <c r="Z142" s="82"/>
      <c r="AA142" s="82"/>
      <c r="AB142" s="82"/>
      <c r="AC142" s="82"/>
      <c r="AD142" s="82"/>
      <c r="AE142" s="82"/>
      <c r="AF142" s="82"/>
      <c r="AG142" s="82"/>
      <c r="AH142" s="82"/>
    </row>
    <row r="143" spans="1:50" s="56" customFormat="1" outlineLevel="1">
      <c r="B143" s="587" t="s">
        <v>83</v>
      </c>
      <c r="C143" s="576"/>
      <c r="D143" s="73"/>
      <c r="E143" s="80"/>
      <c r="F143" s="80"/>
      <c r="G143" s="80"/>
      <c r="H143" s="80"/>
      <c r="I143" s="80"/>
      <c r="J143" s="80"/>
      <c r="K143" s="80"/>
      <c r="L143" s="59"/>
      <c r="N143" s="173"/>
      <c r="O143" s="173"/>
      <c r="P143" s="173"/>
      <c r="Q143" s="173"/>
      <c r="R143" s="173"/>
      <c r="S143" s="173"/>
      <c r="T143" s="173"/>
      <c r="U143" s="173"/>
      <c r="V143" s="173"/>
      <c r="W143" s="173"/>
      <c r="X143" s="513"/>
      <c r="Y143" s="513"/>
      <c r="Z143" s="82"/>
      <c r="AA143" s="82"/>
      <c r="AB143" s="82"/>
      <c r="AC143" s="82"/>
      <c r="AD143" s="82"/>
      <c r="AE143" s="82"/>
      <c r="AF143" s="82"/>
      <c r="AG143" s="82"/>
      <c r="AH143" s="82"/>
    </row>
    <row r="144" spans="1:50" s="56" customFormat="1" outlineLevel="1">
      <c r="B144" s="587" t="s">
        <v>89</v>
      </c>
      <c r="C144" s="576"/>
      <c r="D144" s="73"/>
      <c r="E144" s="80"/>
      <c r="F144" s="80"/>
      <c r="G144" s="80"/>
      <c r="H144" s="80"/>
      <c r="I144" s="80"/>
      <c r="J144" s="80"/>
      <c r="K144" s="80"/>
      <c r="L144" s="59"/>
      <c r="N144" s="173"/>
      <c r="O144" s="173"/>
      <c r="P144" s="173"/>
      <c r="Q144" s="173"/>
      <c r="R144" s="173"/>
      <c r="S144" s="173"/>
      <c r="T144" s="173"/>
      <c r="U144" s="173"/>
      <c r="V144" s="173"/>
      <c r="W144" s="173"/>
      <c r="X144" s="513"/>
      <c r="Y144" s="513"/>
      <c r="Z144" s="82"/>
      <c r="AA144" s="82"/>
      <c r="AB144" s="82"/>
      <c r="AC144" s="82"/>
      <c r="AD144" s="82"/>
      <c r="AE144" s="82"/>
      <c r="AF144" s="82"/>
      <c r="AG144" s="82"/>
      <c r="AH144" s="82"/>
    </row>
    <row r="145" spans="1:40" s="56" customFormat="1" outlineLevel="1">
      <c r="B145" s="587" t="s">
        <v>84</v>
      </c>
      <c r="C145" s="576"/>
      <c r="D145" s="73"/>
      <c r="E145" s="80"/>
      <c r="F145" s="80"/>
      <c r="G145" s="80"/>
      <c r="H145" s="80"/>
      <c r="I145" s="80"/>
      <c r="J145" s="80"/>
      <c r="K145" s="80"/>
      <c r="L145" s="59"/>
      <c r="N145" s="173"/>
      <c r="O145" s="173"/>
      <c r="P145" s="173"/>
      <c r="Q145" s="173"/>
      <c r="R145" s="173"/>
      <c r="S145" s="173"/>
      <c r="T145" s="173"/>
      <c r="U145" s="173"/>
      <c r="V145" s="173"/>
      <c r="W145" s="173"/>
      <c r="X145" s="513"/>
      <c r="Y145" s="513"/>
      <c r="Z145" s="82"/>
      <c r="AA145" s="82"/>
      <c r="AB145" s="82"/>
      <c r="AC145" s="82"/>
      <c r="AD145" s="82"/>
      <c r="AE145" s="82"/>
      <c r="AF145" s="82"/>
      <c r="AG145" s="82"/>
      <c r="AH145" s="82"/>
    </row>
    <row r="146" spans="1:40" outlineLevel="1">
      <c r="A146" s="72"/>
      <c r="B146" s="284"/>
      <c r="C146" s="222"/>
      <c r="D146" s="71"/>
      <c r="E146" s="74"/>
      <c r="F146" s="74"/>
      <c r="G146" s="74"/>
      <c r="H146" s="74"/>
      <c r="I146" s="74"/>
      <c r="J146" s="74"/>
      <c r="K146" s="74"/>
      <c r="N146" s="133"/>
      <c r="O146" s="133"/>
      <c r="P146" s="133"/>
      <c r="Q146" s="133"/>
      <c r="R146" s="133"/>
      <c r="S146" s="133"/>
      <c r="T146" s="133"/>
      <c r="U146" s="133"/>
      <c r="V146" s="133"/>
      <c r="W146" s="133"/>
      <c r="X146" s="101"/>
      <c r="Y146" s="101"/>
    </row>
    <row r="147" spans="1:40" s="84" customFormat="1">
      <c r="A147" s="83"/>
      <c r="B147" s="102"/>
      <c r="C147" s="103"/>
      <c r="D147" s="85"/>
      <c r="E147" s="86"/>
      <c r="F147" s="86"/>
      <c r="G147" s="86"/>
      <c r="H147" s="86"/>
      <c r="I147" s="86"/>
      <c r="J147" s="86"/>
      <c r="K147" s="86"/>
      <c r="L147" s="106"/>
      <c r="N147" s="133"/>
      <c r="O147" s="133"/>
      <c r="P147" s="133"/>
      <c r="Q147" s="133"/>
      <c r="R147" s="133"/>
      <c r="S147" s="133"/>
      <c r="T147" s="133"/>
      <c r="U147" s="133"/>
      <c r="V147" s="133"/>
      <c r="W147" s="133"/>
      <c r="X147" s="104"/>
      <c r="Y147" s="104"/>
      <c r="Z147" s="76"/>
      <c r="AA147" s="76"/>
      <c r="AB147" s="76"/>
      <c r="AC147" s="76"/>
      <c r="AD147" s="76"/>
      <c r="AE147" s="76"/>
      <c r="AF147" s="76"/>
      <c r="AG147" s="76"/>
      <c r="AH147" s="76"/>
    </row>
    <row r="148" spans="1:40" s="56" customFormat="1" ht="20.25">
      <c r="A148" s="761" t="s">
        <v>85</v>
      </c>
      <c r="B148" s="587"/>
      <c r="C148" s="576"/>
      <c r="D148" s="73"/>
      <c r="E148" s="80"/>
      <c r="F148" s="80"/>
      <c r="G148" s="80"/>
      <c r="H148" s="80"/>
      <c r="I148" s="80"/>
      <c r="J148" s="80"/>
      <c r="K148" s="80"/>
      <c r="L148" s="59"/>
      <c r="N148" s="173"/>
      <c r="O148" s="173"/>
      <c r="P148" s="173"/>
      <c r="Q148" s="173"/>
      <c r="R148" s="173"/>
      <c r="S148" s="173"/>
      <c r="T148" s="173"/>
      <c r="U148" s="173"/>
      <c r="V148" s="173"/>
      <c r="W148" s="173"/>
      <c r="X148" s="513"/>
      <c r="Y148" s="513"/>
      <c r="Z148" s="82"/>
      <c r="AA148" s="82"/>
      <c r="AB148" s="82"/>
      <c r="AC148" s="82"/>
      <c r="AD148" s="82"/>
      <c r="AE148" s="82"/>
      <c r="AF148" s="82"/>
      <c r="AG148" s="82"/>
      <c r="AH148" s="82"/>
    </row>
    <row r="149" spans="1:40" s="81" customFormat="1" ht="15" customHeight="1" outlineLevel="1">
      <c r="A149" s="55"/>
      <c r="B149" s="587" t="s">
        <v>209</v>
      </c>
      <c r="C149" s="384"/>
      <c r="E149" s="764"/>
      <c r="F149" s="764"/>
      <c r="G149" s="764"/>
      <c r="H149" s="764"/>
      <c r="I149" s="764"/>
      <c r="J149" s="764"/>
      <c r="K149" s="764"/>
      <c r="L149" s="764"/>
      <c r="M149" s="765"/>
      <c r="N149" s="173"/>
      <c r="O149" s="173"/>
      <c r="P149" s="173"/>
      <c r="Q149" s="173"/>
      <c r="R149" s="173"/>
      <c r="S149" s="173"/>
      <c r="T149" s="173"/>
      <c r="U149" s="173"/>
      <c r="V149" s="173"/>
      <c r="W149" s="173"/>
      <c r="X149" s="766"/>
      <c r="Y149" s="766"/>
      <c r="Z149" s="82"/>
      <c r="AA149" s="82"/>
      <c r="AB149" s="82"/>
      <c r="AC149" s="82"/>
      <c r="AD149" s="82"/>
      <c r="AE149" s="82"/>
      <c r="AF149" s="82"/>
      <c r="AG149" s="82"/>
      <c r="AH149" s="82"/>
    </row>
    <row r="150" spans="1:40" s="56" customFormat="1" outlineLevel="1">
      <c r="B150" s="587" t="s">
        <v>84</v>
      </c>
      <c r="C150" s="576"/>
      <c r="D150" s="73"/>
      <c r="E150" s="80"/>
      <c r="F150" s="80"/>
      <c r="G150" s="80"/>
      <c r="H150" s="80"/>
      <c r="I150" s="80"/>
      <c r="J150" s="80"/>
      <c r="K150" s="80"/>
      <c r="L150" s="59"/>
      <c r="N150" s="173"/>
      <c r="O150" s="173"/>
      <c r="P150" s="173"/>
      <c r="Q150" s="173"/>
      <c r="R150" s="173"/>
      <c r="S150" s="173"/>
      <c r="T150" s="173"/>
      <c r="U150" s="173"/>
      <c r="V150" s="173"/>
      <c r="W150" s="173"/>
      <c r="X150" s="513"/>
      <c r="Y150" s="513"/>
      <c r="Z150" s="82"/>
      <c r="AA150" s="82"/>
      <c r="AB150" s="82"/>
      <c r="AC150" s="82"/>
      <c r="AD150" s="82"/>
      <c r="AE150" s="82"/>
      <c r="AF150" s="82"/>
      <c r="AG150" s="82"/>
      <c r="AH150" s="82"/>
    </row>
    <row r="151" spans="1:40">
      <c r="A151" s="72"/>
      <c r="B151" s="284"/>
      <c r="C151" s="222"/>
      <c r="D151" s="71"/>
      <c r="E151" s="74"/>
      <c r="F151" s="74"/>
      <c r="G151" s="74"/>
      <c r="H151" s="74"/>
      <c r="I151" s="74"/>
      <c r="J151" s="74"/>
      <c r="K151" s="74"/>
      <c r="N151" s="133"/>
      <c r="O151" s="133"/>
      <c r="P151" s="133"/>
      <c r="Q151" s="133"/>
      <c r="R151" s="133"/>
      <c r="S151" s="133"/>
      <c r="T151" s="133"/>
      <c r="U151" s="133"/>
      <c r="V151" s="133"/>
      <c r="W151" s="133"/>
      <c r="X151" s="101"/>
      <c r="Y151" s="101"/>
    </row>
    <row r="152" spans="1:40">
      <c r="A152" s="72"/>
      <c r="B152" s="284"/>
      <c r="C152" s="222"/>
      <c r="D152" s="71"/>
      <c r="E152" s="74"/>
      <c r="F152" s="74"/>
      <c r="G152" s="74"/>
      <c r="H152" s="74"/>
      <c r="I152" s="74"/>
      <c r="J152" s="74"/>
      <c r="K152" s="74"/>
      <c r="N152" s="133"/>
      <c r="O152" s="133"/>
      <c r="P152" s="133"/>
      <c r="Q152" s="133"/>
      <c r="R152" s="133"/>
      <c r="S152" s="133"/>
      <c r="T152" s="133"/>
      <c r="U152" s="133"/>
      <c r="V152" s="133"/>
      <c r="W152" s="133"/>
      <c r="X152" s="101"/>
      <c r="Y152" s="101"/>
    </row>
    <row r="153" spans="1:40" s="81" customFormat="1" ht="22.5" customHeight="1">
      <c r="A153" s="761" t="s">
        <v>87</v>
      </c>
      <c r="B153" s="587"/>
      <c r="C153" s="762"/>
      <c r="D153" s="575"/>
      <c r="E153" s="80"/>
      <c r="F153" s="80"/>
      <c r="G153" s="80"/>
      <c r="H153" s="80"/>
      <c r="I153" s="80"/>
      <c r="J153" s="80"/>
      <c r="K153" s="80"/>
      <c r="L153" s="80"/>
      <c r="N153" s="173"/>
      <c r="O153" s="173"/>
      <c r="P153" s="173"/>
      <c r="Q153" s="173"/>
      <c r="R153" s="173"/>
      <c r="S153" s="173"/>
      <c r="T153" s="173"/>
      <c r="U153" s="173"/>
      <c r="V153" s="173"/>
      <c r="W153" s="173"/>
      <c r="X153" s="763"/>
      <c r="Y153" s="763"/>
      <c r="Z153" s="82"/>
      <c r="AA153" s="82"/>
      <c r="AB153" s="82"/>
      <c r="AC153" s="82"/>
      <c r="AD153" s="82"/>
      <c r="AE153" s="82"/>
      <c r="AF153" s="82"/>
      <c r="AG153" s="82"/>
      <c r="AH153" s="82"/>
    </row>
    <row r="154" spans="1:40" s="81" customFormat="1" ht="15" customHeight="1" outlineLevel="1">
      <c r="A154" s="363"/>
      <c r="B154" s="587" t="s">
        <v>91</v>
      </c>
      <c r="C154" s="384"/>
      <c r="E154" s="764"/>
      <c r="F154" s="764"/>
      <c r="G154" s="764"/>
      <c r="H154" s="764"/>
      <c r="I154" s="764"/>
      <c r="J154" s="764"/>
      <c r="K154" s="764"/>
      <c r="L154" s="764"/>
      <c r="M154" s="765"/>
      <c r="N154" s="173"/>
      <c r="O154" s="173"/>
      <c r="P154" s="173"/>
      <c r="Q154" s="173"/>
      <c r="R154" s="173"/>
      <c r="S154" s="173"/>
      <c r="T154" s="173"/>
      <c r="U154" s="173"/>
      <c r="V154" s="173"/>
      <c r="W154" s="173"/>
      <c r="X154" s="766"/>
      <c r="Y154" s="766"/>
      <c r="Z154" s="82"/>
      <c r="AA154" s="82"/>
      <c r="AB154" s="82"/>
      <c r="AC154" s="82"/>
      <c r="AD154" s="82"/>
      <c r="AE154" s="82"/>
      <c r="AF154" s="82"/>
      <c r="AG154" s="82"/>
      <c r="AH154" s="82"/>
    </row>
    <row r="155" spans="1:40" s="56" customFormat="1" outlineLevel="1">
      <c r="B155" s="587" t="s">
        <v>84</v>
      </c>
      <c r="C155" s="576"/>
      <c r="D155" s="73"/>
      <c r="E155" s="80"/>
      <c r="F155" s="80"/>
      <c r="G155" s="80"/>
      <c r="H155" s="80"/>
      <c r="I155" s="80"/>
      <c r="J155" s="80"/>
      <c r="K155" s="80"/>
      <c r="L155" s="59"/>
      <c r="N155" s="173"/>
      <c r="O155" s="173"/>
      <c r="P155" s="173"/>
      <c r="Q155" s="173"/>
      <c r="R155" s="173"/>
      <c r="S155" s="173"/>
      <c r="T155" s="173"/>
      <c r="U155" s="173"/>
      <c r="V155" s="173"/>
      <c r="W155" s="173"/>
      <c r="X155" s="513"/>
      <c r="Y155" s="513"/>
      <c r="Z155" s="82"/>
      <c r="AA155" s="82"/>
      <c r="AB155" s="82"/>
      <c r="AC155" s="82"/>
      <c r="AD155" s="82"/>
      <c r="AE155" s="82"/>
      <c r="AF155" s="82"/>
      <c r="AG155" s="82"/>
      <c r="AH155" s="82"/>
    </row>
    <row r="156" spans="1:40">
      <c r="B156" s="284"/>
      <c r="C156" s="222"/>
      <c r="D156" s="71"/>
      <c r="E156" s="74"/>
      <c r="F156" s="74"/>
      <c r="G156" s="74"/>
      <c r="H156" s="74"/>
      <c r="I156" s="74"/>
      <c r="J156" s="74"/>
      <c r="K156" s="74"/>
      <c r="N156" s="133"/>
      <c r="O156" s="133"/>
      <c r="P156" s="133"/>
      <c r="Q156" s="133"/>
      <c r="R156" s="133"/>
      <c r="S156" s="133"/>
      <c r="T156" s="133"/>
      <c r="U156" s="133"/>
      <c r="V156" s="133"/>
      <c r="W156" s="133"/>
      <c r="X156" s="285"/>
      <c r="Y156" s="285"/>
    </row>
    <row r="157" spans="1:40">
      <c r="D157" s="71"/>
      <c r="E157" s="74"/>
      <c r="F157" s="74"/>
      <c r="G157" s="74"/>
      <c r="H157" s="74"/>
      <c r="I157" s="74"/>
      <c r="J157" s="74"/>
      <c r="K157" s="74"/>
      <c r="N157" s="133"/>
      <c r="O157" s="133"/>
      <c r="P157" s="133"/>
      <c r="Q157" s="133"/>
      <c r="R157" s="133"/>
      <c r="S157" s="133"/>
      <c r="T157" s="133"/>
      <c r="U157" s="133"/>
      <c r="V157" s="133"/>
      <c r="W157" s="133"/>
    </row>
    <row r="158" spans="1:40" s="835" customFormat="1" ht="20.25">
      <c r="A158" s="830" t="s">
        <v>279</v>
      </c>
      <c r="B158" s="788"/>
      <c r="C158" s="831"/>
      <c r="D158" s="136"/>
      <c r="E158" s="137"/>
      <c r="F158" s="139"/>
      <c r="G158" s="832"/>
      <c r="H158" s="832"/>
      <c r="I158" s="832"/>
      <c r="J158" s="832"/>
      <c r="K158" s="832"/>
      <c r="L158" s="832"/>
      <c r="M158" s="833"/>
      <c r="N158" s="173"/>
      <c r="O158" s="173"/>
      <c r="P158" s="173"/>
      <c r="Q158" s="173"/>
      <c r="R158" s="173"/>
      <c r="S158" s="173"/>
      <c r="T158" s="173"/>
      <c r="U158" s="173"/>
      <c r="V158" s="173"/>
      <c r="W158" s="173"/>
      <c r="X158" s="833"/>
      <c r="Y158" s="833"/>
      <c r="Z158" s="834"/>
      <c r="AA158" s="834"/>
    </row>
    <row r="159" spans="1:40" s="178" customFormat="1" outlineLevel="2">
      <c r="A159" s="818"/>
      <c r="B159" s="149" t="s">
        <v>280</v>
      </c>
      <c r="C159" s="819"/>
      <c r="D159" s="390"/>
      <c r="E159" s="653"/>
      <c r="F159" s="653"/>
      <c r="G159" s="175"/>
      <c r="H159" s="176"/>
      <c r="I159" s="176"/>
      <c r="J159" s="176"/>
      <c r="K159" s="176"/>
      <c r="L159" s="176"/>
      <c r="M159" s="176"/>
      <c r="N159" s="173"/>
      <c r="O159" s="173"/>
      <c r="P159" s="173"/>
      <c r="Q159" s="173"/>
      <c r="R159" s="173"/>
      <c r="S159" s="173"/>
      <c r="T159" s="173"/>
      <c r="U159" s="173"/>
      <c r="V159" s="173"/>
      <c r="W159" s="173"/>
      <c r="X159" s="176"/>
      <c r="Y159" s="176"/>
      <c r="Z159" s="177"/>
      <c r="AA159" s="177"/>
      <c r="AB159" s="177"/>
      <c r="AC159" s="214"/>
      <c r="AD159" s="214"/>
      <c r="AF159" s="179"/>
      <c r="AG159" s="179"/>
      <c r="AH159" s="179"/>
      <c r="AI159" s="179"/>
      <c r="AJ159" s="179"/>
      <c r="AK159" s="179"/>
      <c r="AL159" s="179"/>
      <c r="AM159" s="179"/>
      <c r="AN159" s="179"/>
    </row>
    <row r="160" spans="1:40" s="178" customFormat="1" outlineLevel="2">
      <c r="A160" s="791"/>
      <c r="B160" s="788" t="s">
        <v>84</v>
      </c>
      <c r="C160" s="150"/>
      <c r="D160" s="136"/>
      <c r="E160" s="137"/>
      <c r="F160" s="836"/>
      <c r="G160" s="175"/>
      <c r="H160" s="176"/>
      <c r="I160" s="176"/>
      <c r="J160" s="176"/>
      <c r="K160" s="176"/>
      <c r="L160" s="176"/>
      <c r="M160" s="176"/>
      <c r="N160" s="173"/>
      <c r="O160" s="173"/>
      <c r="P160" s="173"/>
      <c r="Q160" s="173"/>
      <c r="R160" s="173"/>
      <c r="S160" s="173"/>
      <c r="T160" s="173"/>
      <c r="U160" s="173"/>
      <c r="V160" s="173"/>
      <c r="W160" s="173"/>
      <c r="X160" s="176"/>
      <c r="Y160" s="176"/>
      <c r="Z160" s="177"/>
      <c r="AA160" s="177"/>
      <c r="AB160" s="177"/>
      <c r="AC160" s="214"/>
      <c r="AD160" s="214"/>
      <c r="AF160" s="179"/>
      <c r="AG160" s="179"/>
      <c r="AH160" s="179"/>
      <c r="AI160" s="179"/>
      <c r="AJ160" s="179"/>
      <c r="AK160" s="179"/>
      <c r="AL160" s="179"/>
      <c r="AM160" s="179"/>
      <c r="AN160" s="179"/>
    </row>
    <row r="161" spans="1:40" s="178" customFormat="1">
      <c r="A161" s="138"/>
      <c r="B161" s="135"/>
      <c r="C161" s="150"/>
      <c r="D161" s="136"/>
      <c r="E161" s="137"/>
      <c r="F161" s="139"/>
      <c r="G161" s="175"/>
      <c r="H161" s="176"/>
      <c r="I161" s="176"/>
      <c r="J161" s="176"/>
      <c r="K161" s="176"/>
      <c r="L161" s="176"/>
      <c r="M161" s="176"/>
      <c r="N161" s="173"/>
      <c r="O161" s="173"/>
      <c r="P161" s="173"/>
      <c r="Q161" s="173"/>
      <c r="R161" s="173"/>
      <c r="S161" s="173"/>
      <c r="T161" s="173"/>
      <c r="U161" s="173"/>
      <c r="V161" s="173"/>
      <c r="W161" s="173"/>
      <c r="X161" s="176"/>
      <c r="Y161" s="176"/>
      <c r="Z161" s="177"/>
      <c r="AA161" s="177"/>
      <c r="AB161" s="177"/>
      <c r="AC161" s="214"/>
      <c r="AD161" s="214"/>
      <c r="AF161" s="179"/>
      <c r="AG161" s="179"/>
      <c r="AH161" s="179"/>
      <c r="AI161" s="179"/>
      <c r="AJ161" s="179"/>
      <c r="AK161" s="179"/>
      <c r="AL161" s="179"/>
      <c r="AM161" s="179"/>
      <c r="AN161" s="179"/>
    </row>
    <row r="162" spans="1:40" s="56" customFormat="1">
      <c r="A162" s="55"/>
      <c r="B162" s="55"/>
      <c r="D162" s="73"/>
      <c r="E162" s="80"/>
      <c r="F162" s="80"/>
      <c r="G162" s="80"/>
      <c r="H162" s="80"/>
      <c r="I162" s="80"/>
      <c r="J162" s="80"/>
      <c r="K162" s="80"/>
      <c r="L162" s="59"/>
      <c r="N162" s="173"/>
      <c r="O162" s="173"/>
      <c r="P162" s="173"/>
      <c r="Q162" s="173"/>
      <c r="R162" s="173"/>
      <c r="S162" s="173"/>
      <c r="T162" s="173"/>
      <c r="U162" s="173"/>
      <c r="V162" s="173"/>
      <c r="W162" s="173"/>
      <c r="X162" s="90"/>
      <c r="Y162" s="90"/>
      <c r="Z162" s="82"/>
      <c r="AA162" s="82"/>
      <c r="AB162" s="82"/>
      <c r="AC162" s="82"/>
      <c r="AD162" s="82"/>
      <c r="AE162" s="82"/>
      <c r="AF162" s="82"/>
      <c r="AG162" s="82"/>
      <c r="AH162" s="82"/>
    </row>
    <row r="163" spans="1:40">
      <c r="D163" s="71"/>
      <c r="E163" s="74"/>
      <c r="F163" s="74"/>
      <c r="G163" s="74"/>
      <c r="H163" s="74"/>
      <c r="I163" s="74"/>
      <c r="J163" s="74"/>
      <c r="K163" s="74"/>
      <c r="N163" s="173"/>
      <c r="O163" s="173"/>
      <c r="P163" s="173"/>
      <c r="Q163" s="173"/>
      <c r="R163" s="173"/>
      <c r="S163" s="173"/>
      <c r="T163" s="173"/>
      <c r="U163" s="173"/>
      <c r="V163" s="173"/>
      <c r="W163" s="173"/>
    </row>
    <row r="164" spans="1:40">
      <c r="D164" s="71"/>
      <c r="E164" s="74"/>
      <c r="F164" s="74"/>
      <c r="G164" s="74"/>
      <c r="H164" s="74"/>
      <c r="I164" s="74"/>
      <c r="J164" s="74"/>
      <c r="K164" s="74"/>
      <c r="N164" s="173"/>
      <c r="O164" s="173"/>
      <c r="P164" s="173"/>
      <c r="Q164" s="173"/>
      <c r="R164" s="173"/>
      <c r="S164" s="173"/>
      <c r="T164" s="173"/>
      <c r="U164" s="173"/>
      <c r="V164" s="173"/>
      <c r="W164" s="173"/>
    </row>
    <row r="165" spans="1:40">
      <c r="D165" s="71"/>
      <c r="E165" s="74"/>
      <c r="F165" s="74"/>
      <c r="G165" s="74"/>
      <c r="H165" s="74"/>
      <c r="I165" s="74"/>
      <c r="J165" s="74"/>
      <c r="K165" s="74"/>
      <c r="N165" s="173"/>
      <c r="O165" s="173"/>
      <c r="P165" s="173"/>
      <c r="Q165" s="173"/>
      <c r="R165" s="173"/>
      <c r="S165" s="173"/>
      <c r="T165" s="173"/>
      <c r="U165" s="173"/>
      <c r="V165" s="173"/>
      <c r="W165" s="173"/>
    </row>
    <row r="166" spans="1:40">
      <c r="D166" s="71"/>
      <c r="E166" s="74"/>
      <c r="F166" s="74"/>
      <c r="G166" s="74"/>
      <c r="H166" s="74"/>
      <c r="I166" s="74"/>
      <c r="J166" s="74"/>
      <c r="K166" s="74"/>
      <c r="N166" s="173"/>
      <c r="O166" s="173"/>
      <c r="P166" s="173"/>
      <c r="Q166" s="173"/>
      <c r="R166" s="173"/>
      <c r="S166" s="173"/>
      <c r="T166" s="173"/>
      <c r="U166" s="173"/>
      <c r="V166" s="173"/>
      <c r="W166" s="173"/>
    </row>
    <row r="167" spans="1:40">
      <c r="N167" s="173"/>
      <c r="O167" s="173"/>
      <c r="P167" s="173"/>
      <c r="Q167" s="173"/>
      <c r="R167" s="173"/>
      <c r="S167" s="173"/>
      <c r="T167" s="173"/>
      <c r="U167" s="173"/>
      <c r="V167" s="173"/>
      <c r="W167" s="173"/>
    </row>
    <row r="168" spans="1:40">
      <c r="N168" s="173"/>
      <c r="O168" s="173"/>
      <c r="P168" s="173"/>
      <c r="Q168" s="173"/>
      <c r="R168" s="173"/>
      <c r="S168" s="173"/>
      <c r="T168" s="173"/>
      <c r="U168" s="173"/>
      <c r="V168" s="173"/>
      <c r="W168" s="173"/>
    </row>
    <row r="169" spans="1:40">
      <c r="N169" s="173"/>
      <c r="O169" s="173"/>
      <c r="P169" s="173"/>
      <c r="Q169" s="173"/>
      <c r="R169" s="173"/>
      <c r="S169" s="173"/>
      <c r="T169" s="173"/>
      <c r="U169" s="173"/>
      <c r="V169" s="173"/>
      <c r="W169" s="173"/>
    </row>
    <row r="170" spans="1:40">
      <c r="N170" s="173"/>
      <c r="O170" s="173"/>
      <c r="P170" s="173"/>
      <c r="Q170" s="173"/>
      <c r="R170" s="173"/>
      <c r="S170" s="173"/>
      <c r="T170" s="173"/>
      <c r="U170" s="173"/>
      <c r="V170" s="173"/>
      <c r="W170" s="173"/>
    </row>
    <row r="171" spans="1:40">
      <c r="N171" s="173"/>
      <c r="O171" s="173"/>
      <c r="P171" s="173"/>
      <c r="Q171" s="173"/>
      <c r="R171" s="173"/>
      <c r="S171" s="173"/>
      <c r="T171" s="173"/>
      <c r="U171" s="173"/>
      <c r="V171" s="173"/>
      <c r="W171" s="173"/>
    </row>
    <row r="172" spans="1:40">
      <c r="N172" s="173"/>
      <c r="O172" s="173"/>
      <c r="P172" s="173"/>
      <c r="Q172" s="173"/>
      <c r="R172" s="173"/>
      <c r="S172" s="173"/>
      <c r="T172" s="173"/>
      <c r="U172" s="173"/>
      <c r="V172" s="173"/>
      <c r="W172" s="173"/>
    </row>
    <row r="173" spans="1:40">
      <c r="N173" s="173"/>
      <c r="O173" s="173"/>
      <c r="P173" s="173"/>
      <c r="Q173" s="173"/>
      <c r="R173" s="173"/>
      <c r="S173" s="173"/>
      <c r="T173" s="173"/>
      <c r="U173" s="173"/>
      <c r="V173" s="173"/>
      <c r="W173" s="173"/>
    </row>
    <row r="174" spans="1:40">
      <c r="N174" s="173"/>
      <c r="O174" s="173"/>
      <c r="P174" s="173"/>
      <c r="Q174" s="173"/>
      <c r="R174" s="173"/>
      <c r="S174" s="173"/>
      <c r="T174" s="173"/>
      <c r="U174" s="173"/>
      <c r="V174" s="173"/>
      <c r="W174" s="173"/>
    </row>
    <row r="175" spans="1:40">
      <c r="N175" s="173"/>
      <c r="O175" s="173"/>
      <c r="P175" s="173"/>
      <c r="Q175" s="173"/>
      <c r="R175" s="173"/>
      <c r="S175" s="173"/>
      <c r="T175" s="173"/>
      <c r="U175" s="173"/>
      <c r="V175" s="173"/>
      <c r="W175" s="173"/>
    </row>
    <row r="176" spans="1:40">
      <c r="N176" s="173"/>
      <c r="O176" s="173"/>
      <c r="P176" s="173"/>
      <c r="Q176" s="173"/>
      <c r="R176" s="173"/>
      <c r="S176" s="173"/>
      <c r="T176" s="173"/>
      <c r="U176" s="173"/>
      <c r="V176" s="173"/>
      <c r="W176" s="173"/>
    </row>
    <row r="177" spans="14:23">
      <c r="N177" s="173"/>
      <c r="O177" s="173"/>
      <c r="P177" s="173"/>
      <c r="Q177" s="173"/>
      <c r="R177" s="173"/>
      <c r="S177" s="173"/>
      <c r="T177" s="173"/>
      <c r="U177" s="173"/>
      <c r="V177" s="173"/>
      <c r="W177" s="173"/>
    </row>
    <row r="178" spans="14:23">
      <c r="N178" s="173"/>
      <c r="O178" s="173"/>
      <c r="P178" s="173"/>
      <c r="Q178" s="173"/>
      <c r="R178" s="173"/>
      <c r="S178" s="173"/>
      <c r="T178" s="173"/>
      <c r="U178" s="173"/>
      <c r="V178" s="173"/>
      <c r="W178" s="173"/>
    </row>
    <row r="179" spans="14:23">
      <c r="N179" s="173"/>
      <c r="O179" s="173"/>
      <c r="P179" s="173"/>
      <c r="Q179" s="173"/>
      <c r="R179" s="173"/>
      <c r="S179" s="173"/>
      <c r="T179" s="173"/>
      <c r="U179" s="173"/>
      <c r="V179" s="173"/>
      <c r="W179" s="173"/>
    </row>
    <row r="180" spans="14:23">
      <c r="N180" s="173"/>
      <c r="O180" s="173"/>
      <c r="P180" s="173"/>
      <c r="Q180" s="173"/>
      <c r="R180" s="173"/>
      <c r="S180" s="173"/>
      <c r="T180" s="173"/>
      <c r="U180" s="173"/>
      <c r="V180" s="173"/>
      <c r="W180" s="173"/>
    </row>
    <row r="181" spans="14:23">
      <c r="N181" s="173"/>
      <c r="O181" s="173"/>
      <c r="P181" s="173"/>
      <c r="Q181" s="173"/>
      <c r="R181" s="173"/>
      <c r="S181" s="173"/>
      <c r="T181" s="173"/>
      <c r="U181" s="173"/>
      <c r="V181" s="173"/>
      <c r="W181" s="173"/>
    </row>
    <row r="182" spans="14:23">
      <c r="N182" s="173"/>
      <c r="O182" s="173"/>
      <c r="P182" s="173"/>
      <c r="Q182" s="173"/>
      <c r="R182" s="173"/>
      <c r="S182" s="173"/>
      <c r="T182" s="173"/>
      <c r="U182" s="173"/>
      <c r="V182" s="173"/>
      <c r="W182" s="173"/>
    </row>
    <row r="183" spans="14:23">
      <c r="N183" s="173"/>
      <c r="O183" s="173"/>
      <c r="P183" s="173"/>
      <c r="Q183" s="173"/>
      <c r="R183" s="173"/>
      <c r="S183" s="173"/>
      <c r="T183" s="173"/>
      <c r="U183" s="173"/>
      <c r="V183" s="173"/>
      <c r="W183" s="173"/>
    </row>
    <row r="184" spans="14:23">
      <c r="N184" s="173"/>
      <c r="O184" s="173"/>
      <c r="P184" s="173"/>
      <c r="Q184" s="173"/>
      <c r="R184" s="173"/>
      <c r="S184" s="173"/>
      <c r="T184" s="173"/>
      <c r="U184" s="173"/>
      <c r="V184" s="173"/>
      <c r="W184" s="173"/>
    </row>
    <row r="185" spans="14:23">
      <c r="N185" s="173"/>
      <c r="O185" s="173"/>
      <c r="P185" s="173"/>
      <c r="Q185" s="173"/>
      <c r="R185" s="173"/>
      <c r="S185" s="173"/>
      <c r="T185" s="173"/>
      <c r="U185" s="173"/>
      <c r="V185" s="173"/>
      <c r="W185" s="173"/>
    </row>
    <row r="186" spans="14:23">
      <c r="N186" s="173"/>
      <c r="O186" s="173"/>
      <c r="P186" s="173"/>
      <c r="Q186" s="173"/>
      <c r="R186" s="173"/>
      <c r="S186" s="173"/>
      <c r="T186" s="173"/>
      <c r="U186" s="173"/>
      <c r="V186" s="173"/>
      <c r="W186" s="173"/>
    </row>
    <row r="187" spans="14:23">
      <c r="N187" s="173"/>
      <c r="O187" s="173"/>
      <c r="P187" s="173"/>
      <c r="Q187" s="173"/>
      <c r="R187" s="173"/>
      <c r="S187" s="173"/>
      <c r="T187" s="173"/>
      <c r="U187" s="173"/>
      <c r="V187" s="173"/>
      <c r="W187" s="173"/>
    </row>
    <row r="188" spans="14:23">
      <c r="N188" s="173"/>
      <c r="O188" s="173"/>
      <c r="P188" s="173"/>
      <c r="Q188" s="173"/>
      <c r="R188" s="173"/>
      <c r="S188" s="173"/>
      <c r="T188" s="173"/>
      <c r="U188" s="173"/>
      <c r="V188" s="173"/>
      <c r="W188" s="173"/>
    </row>
    <row r="189" spans="14:23">
      <c r="N189" s="173"/>
      <c r="O189" s="173"/>
      <c r="P189" s="173"/>
      <c r="Q189" s="173"/>
      <c r="R189" s="173"/>
      <c r="S189" s="173"/>
      <c r="T189" s="173"/>
      <c r="U189" s="173"/>
      <c r="V189" s="173"/>
      <c r="W189" s="173"/>
    </row>
    <row r="190" spans="14:23">
      <c r="N190" s="173"/>
      <c r="O190" s="173"/>
      <c r="P190" s="173"/>
      <c r="Q190" s="173"/>
      <c r="R190" s="173"/>
      <c r="S190" s="173"/>
      <c r="T190" s="173"/>
      <c r="U190" s="173"/>
      <c r="V190" s="173"/>
      <c r="W190" s="173"/>
    </row>
    <row r="191" spans="14:23">
      <c r="N191" s="173"/>
      <c r="O191" s="173"/>
      <c r="P191" s="173"/>
      <c r="Q191" s="173"/>
      <c r="R191" s="173"/>
      <c r="S191" s="173"/>
      <c r="T191" s="173"/>
      <c r="U191" s="173"/>
      <c r="V191" s="173"/>
      <c r="W191" s="173"/>
    </row>
    <row r="192" spans="14:23">
      <c r="N192" s="133"/>
      <c r="O192" s="133"/>
      <c r="P192" s="133"/>
      <c r="Q192" s="133"/>
      <c r="R192" s="133"/>
      <c r="S192" s="133"/>
      <c r="T192" s="133"/>
      <c r="U192" s="133"/>
      <c r="V192" s="133"/>
      <c r="W192" s="133"/>
    </row>
    <row r="193" spans="14:23">
      <c r="N193" s="133"/>
      <c r="O193" s="133"/>
      <c r="P193" s="133"/>
      <c r="Q193" s="133"/>
      <c r="R193" s="133"/>
      <c r="S193" s="133"/>
      <c r="T193" s="133"/>
      <c r="U193" s="133"/>
      <c r="V193" s="133"/>
      <c r="W193" s="133"/>
    </row>
    <row r="194" spans="14:23">
      <c r="N194" s="133"/>
      <c r="O194" s="133"/>
      <c r="P194" s="133"/>
      <c r="Q194" s="133"/>
      <c r="R194" s="133"/>
      <c r="S194" s="133"/>
      <c r="T194" s="133"/>
      <c r="U194" s="133"/>
      <c r="V194" s="133"/>
      <c r="W194" s="133"/>
    </row>
    <row r="195" spans="14:23">
      <c r="N195" s="180"/>
      <c r="O195" s="180"/>
      <c r="P195" s="180"/>
      <c r="Q195" s="180"/>
      <c r="R195" s="180"/>
      <c r="S195" s="180"/>
      <c r="T195" s="180"/>
      <c r="U195" s="180"/>
      <c r="V195" s="180"/>
      <c r="W195" s="180"/>
    </row>
    <row r="196" spans="14:23">
      <c r="N196" s="180"/>
      <c r="O196" s="180"/>
      <c r="P196" s="180"/>
      <c r="Q196" s="180"/>
      <c r="R196" s="180"/>
      <c r="S196" s="180"/>
      <c r="T196" s="180"/>
      <c r="U196" s="180"/>
      <c r="V196" s="180"/>
      <c r="W196" s="180"/>
    </row>
    <row r="197" spans="14:23">
      <c r="N197" s="180"/>
      <c r="O197" s="180"/>
      <c r="P197" s="180"/>
      <c r="Q197" s="180"/>
      <c r="R197" s="180"/>
      <c r="S197" s="180"/>
      <c r="T197" s="180"/>
      <c r="U197" s="180"/>
      <c r="V197" s="180"/>
      <c r="W197" s="180"/>
    </row>
    <row r="198" spans="14:23">
      <c r="N198" s="180"/>
      <c r="O198" s="180"/>
      <c r="P198" s="180"/>
      <c r="Q198" s="180"/>
      <c r="R198" s="180"/>
      <c r="S198" s="180"/>
      <c r="T198" s="180"/>
      <c r="U198" s="180"/>
      <c r="V198" s="180"/>
      <c r="W198" s="180"/>
    </row>
    <row r="199" spans="14:23">
      <c r="N199" s="180"/>
      <c r="O199" s="180"/>
      <c r="P199" s="180"/>
      <c r="Q199" s="180"/>
      <c r="R199" s="180"/>
      <c r="S199" s="180"/>
      <c r="T199" s="180"/>
      <c r="U199" s="180"/>
      <c r="V199" s="180"/>
      <c r="W199" s="180"/>
    </row>
    <row r="200" spans="14:23">
      <c r="N200" s="180"/>
      <c r="O200" s="180"/>
      <c r="P200" s="180"/>
      <c r="Q200" s="180"/>
      <c r="R200" s="180"/>
      <c r="S200" s="180"/>
      <c r="T200" s="180"/>
      <c r="U200" s="180"/>
      <c r="V200" s="180"/>
      <c r="W200" s="180"/>
    </row>
    <row r="201" spans="14:23">
      <c r="N201" s="180"/>
      <c r="O201" s="180"/>
      <c r="P201" s="180"/>
      <c r="Q201" s="180"/>
      <c r="R201" s="180"/>
      <c r="S201" s="180"/>
      <c r="T201" s="180"/>
      <c r="U201" s="180"/>
      <c r="V201" s="180"/>
      <c r="W201" s="180"/>
    </row>
    <row r="202" spans="14:23">
      <c r="N202" s="180"/>
      <c r="O202" s="180"/>
      <c r="P202" s="180"/>
      <c r="Q202" s="180"/>
      <c r="R202" s="180"/>
      <c r="S202" s="180"/>
      <c r="T202" s="180"/>
      <c r="U202" s="180"/>
      <c r="V202" s="180"/>
      <c r="W202" s="180"/>
    </row>
    <row r="203" spans="14:23">
      <c r="N203" s="180"/>
      <c r="O203" s="180"/>
      <c r="P203" s="180"/>
      <c r="Q203" s="180"/>
      <c r="R203" s="180"/>
      <c r="S203" s="180"/>
      <c r="T203" s="180"/>
      <c r="U203" s="180"/>
      <c r="V203" s="180"/>
      <c r="W203" s="180"/>
    </row>
    <row r="204" spans="14:23">
      <c r="N204" s="180"/>
      <c r="O204" s="180"/>
      <c r="P204" s="180"/>
      <c r="Q204" s="180"/>
      <c r="R204" s="180"/>
      <c r="S204" s="180"/>
      <c r="T204" s="180"/>
      <c r="U204" s="180"/>
      <c r="V204" s="180"/>
      <c r="W204" s="180"/>
    </row>
    <row r="205" spans="14:23">
      <c r="N205" s="180"/>
      <c r="O205" s="180"/>
      <c r="P205" s="180"/>
      <c r="Q205" s="180"/>
      <c r="R205" s="180"/>
      <c r="S205" s="180"/>
      <c r="T205" s="180"/>
      <c r="U205" s="180"/>
      <c r="V205" s="180"/>
      <c r="W205" s="180"/>
    </row>
    <row r="206" spans="14:23">
      <c r="N206" s="180"/>
      <c r="O206" s="180"/>
      <c r="P206" s="180"/>
      <c r="Q206" s="180"/>
      <c r="R206" s="180"/>
      <c r="S206" s="180"/>
      <c r="T206" s="180"/>
      <c r="U206" s="180"/>
      <c r="V206" s="180"/>
      <c r="W206" s="180"/>
    </row>
    <row r="207" spans="14:23">
      <c r="N207" s="174"/>
      <c r="O207" s="174"/>
      <c r="P207" s="174"/>
      <c r="Q207" s="174"/>
      <c r="R207" s="174"/>
      <c r="S207" s="174"/>
      <c r="T207" s="174"/>
      <c r="U207" s="174"/>
      <c r="V207" s="174"/>
      <c r="W207" s="174"/>
    </row>
    <row r="208" spans="14:23">
      <c r="N208" s="174"/>
      <c r="O208" s="174"/>
      <c r="P208" s="174"/>
      <c r="Q208" s="174"/>
      <c r="R208" s="174"/>
      <c r="S208" s="174"/>
      <c r="T208" s="174"/>
      <c r="U208" s="174"/>
      <c r="V208" s="174"/>
      <c r="W208" s="174"/>
    </row>
    <row r="209" spans="14:23">
      <c r="N209" s="174"/>
      <c r="O209" s="174"/>
      <c r="P209" s="174"/>
      <c r="Q209" s="174"/>
      <c r="R209" s="174"/>
      <c r="S209" s="174"/>
      <c r="T209" s="174"/>
      <c r="U209" s="174"/>
      <c r="V209" s="174"/>
      <c r="W209" s="174"/>
    </row>
    <row r="210" spans="14:23">
      <c r="N210" s="180"/>
      <c r="O210" s="180"/>
      <c r="P210" s="180"/>
      <c r="Q210" s="180"/>
      <c r="R210" s="180"/>
      <c r="S210" s="180"/>
      <c r="T210" s="180"/>
      <c r="U210" s="180"/>
      <c r="V210" s="180"/>
      <c r="W210" s="180"/>
    </row>
    <row r="211" spans="14:23">
      <c r="N211" s="180"/>
      <c r="O211" s="180"/>
      <c r="P211" s="180"/>
      <c r="Q211" s="180"/>
      <c r="R211" s="180"/>
      <c r="S211" s="180"/>
      <c r="T211" s="180"/>
      <c r="U211" s="180"/>
      <c r="V211" s="180"/>
      <c r="W211" s="180"/>
    </row>
    <row r="212" spans="14:23">
      <c r="N212" s="180"/>
      <c r="O212" s="180"/>
      <c r="P212" s="180"/>
      <c r="Q212" s="180"/>
      <c r="R212" s="180"/>
      <c r="S212" s="180"/>
      <c r="T212" s="180"/>
      <c r="U212" s="180"/>
      <c r="V212" s="180"/>
      <c r="W212" s="180"/>
    </row>
    <row r="213" spans="14:23">
      <c r="N213" s="180"/>
      <c r="O213" s="180"/>
      <c r="P213" s="180"/>
      <c r="Q213" s="180"/>
      <c r="R213" s="180"/>
      <c r="S213" s="180"/>
      <c r="T213" s="180"/>
      <c r="U213" s="180"/>
      <c r="V213" s="180"/>
      <c r="W213" s="180"/>
    </row>
    <row r="214" spans="14:23">
      <c r="N214" s="180"/>
      <c r="O214" s="180"/>
      <c r="P214" s="180"/>
      <c r="Q214" s="180"/>
      <c r="R214" s="180"/>
      <c r="S214" s="180"/>
      <c r="T214" s="180"/>
      <c r="U214" s="180"/>
      <c r="V214" s="180"/>
      <c r="W214" s="180"/>
    </row>
    <row r="215" spans="14:23">
      <c r="N215" s="188"/>
      <c r="O215" s="188"/>
      <c r="P215" s="188"/>
      <c r="Q215" s="188"/>
      <c r="R215" s="188"/>
      <c r="S215" s="188"/>
      <c r="T215" s="188"/>
      <c r="U215" s="188"/>
      <c r="V215" s="188"/>
      <c r="W215" s="188"/>
    </row>
    <row r="216" spans="14:23">
      <c r="N216" s="188"/>
      <c r="O216" s="188"/>
      <c r="P216" s="188"/>
      <c r="Q216" s="188"/>
      <c r="R216" s="188"/>
      <c r="S216" s="188"/>
      <c r="T216" s="188"/>
      <c r="U216" s="188"/>
      <c r="V216" s="188"/>
      <c r="W216" s="188"/>
    </row>
    <row r="217" spans="14:23">
      <c r="N217" s="188"/>
      <c r="O217" s="188"/>
      <c r="P217" s="188"/>
      <c r="Q217" s="188"/>
      <c r="R217" s="188"/>
      <c r="S217" s="188"/>
      <c r="T217" s="188"/>
      <c r="U217" s="188"/>
      <c r="V217" s="188"/>
      <c r="W217" s="188"/>
    </row>
    <row r="218" spans="14:23">
      <c r="N218" s="188"/>
      <c r="O218" s="188"/>
      <c r="P218" s="188"/>
      <c r="Q218" s="188"/>
      <c r="R218" s="188"/>
      <c r="S218" s="188"/>
      <c r="T218" s="188"/>
      <c r="U218" s="188"/>
      <c r="V218" s="188"/>
      <c r="W218" s="188"/>
    </row>
    <row r="219" spans="14:23">
      <c r="N219" s="188"/>
      <c r="O219" s="188"/>
      <c r="P219" s="188"/>
      <c r="Q219" s="188"/>
      <c r="R219" s="188"/>
      <c r="S219" s="188"/>
      <c r="T219" s="188"/>
      <c r="U219" s="188"/>
      <c r="V219" s="188"/>
      <c r="W219" s="188"/>
    </row>
    <row r="220" spans="14:23">
      <c r="N220" s="189"/>
      <c r="O220" s="189"/>
      <c r="P220" s="189"/>
      <c r="Q220" s="189"/>
      <c r="R220" s="189"/>
      <c r="S220" s="189"/>
      <c r="T220" s="189"/>
      <c r="U220" s="189"/>
      <c r="V220" s="189"/>
      <c r="W220" s="189"/>
    </row>
    <row r="221" spans="14:23">
      <c r="N221" s="190"/>
      <c r="O221" s="190"/>
      <c r="P221" s="190"/>
      <c r="Q221" s="190"/>
      <c r="R221" s="190"/>
      <c r="S221" s="190"/>
      <c r="T221" s="190"/>
      <c r="U221" s="190"/>
      <c r="V221" s="190"/>
      <c r="W221" s="190"/>
    </row>
    <row r="222" spans="14:23">
      <c r="N222" s="180"/>
      <c r="O222" s="180"/>
      <c r="P222" s="180"/>
      <c r="Q222" s="180"/>
      <c r="R222" s="180"/>
      <c r="S222" s="180"/>
      <c r="T222" s="180"/>
      <c r="U222" s="180"/>
      <c r="V222" s="180"/>
      <c r="W222" s="180"/>
    </row>
    <row r="223" spans="14:23">
      <c r="N223" s="180"/>
      <c r="O223" s="180"/>
      <c r="P223" s="180"/>
      <c r="Q223" s="180"/>
      <c r="R223" s="180"/>
      <c r="S223" s="180"/>
      <c r="T223" s="180"/>
      <c r="U223" s="180"/>
      <c r="V223" s="180"/>
      <c r="W223" s="180"/>
    </row>
    <row r="224" spans="14:23">
      <c r="N224" s="191"/>
      <c r="O224" s="191"/>
      <c r="P224" s="191"/>
      <c r="Q224" s="191"/>
      <c r="R224" s="191"/>
      <c r="S224" s="191"/>
      <c r="T224" s="191"/>
      <c r="U224" s="191"/>
      <c r="V224" s="191"/>
      <c r="W224" s="191"/>
    </row>
    <row r="225" spans="14:23">
      <c r="N225" s="191"/>
      <c r="O225" s="191"/>
      <c r="P225" s="191"/>
      <c r="Q225" s="191"/>
      <c r="R225" s="191"/>
      <c r="S225" s="191"/>
      <c r="T225" s="191"/>
      <c r="U225" s="191"/>
      <c r="V225" s="191"/>
      <c r="W225" s="191"/>
    </row>
    <row r="226" spans="14:23">
      <c r="N226" s="191"/>
      <c r="O226" s="191"/>
      <c r="P226" s="191"/>
      <c r="Q226" s="191"/>
      <c r="R226" s="191"/>
      <c r="S226" s="191"/>
      <c r="T226" s="191"/>
      <c r="U226" s="191"/>
      <c r="V226" s="191"/>
      <c r="W226" s="191"/>
    </row>
    <row r="227" spans="14:23">
      <c r="N227" s="191"/>
      <c r="O227" s="191"/>
      <c r="P227" s="191"/>
      <c r="Q227" s="191"/>
      <c r="R227" s="191"/>
      <c r="S227" s="191"/>
      <c r="T227" s="191"/>
      <c r="U227" s="191"/>
      <c r="V227" s="191"/>
      <c r="W227" s="191"/>
    </row>
    <row r="228" spans="14:23">
      <c r="N228" s="191"/>
      <c r="O228" s="191"/>
      <c r="P228" s="191"/>
      <c r="Q228" s="191"/>
      <c r="R228" s="191"/>
      <c r="S228" s="191"/>
      <c r="T228" s="191"/>
      <c r="U228" s="191"/>
      <c r="V228" s="191"/>
      <c r="W228" s="191"/>
    </row>
    <row r="229" spans="14:23">
      <c r="N229" s="191"/>
      <c r="O229" s="191"/>
      <c r="P229" s="191"/>
      <c r="Q229" s="191"/>
      <c r="R229" s="191"/>
      <c r="S229" s="191"/>
      <c r="T229" s="191"/>
      <c r="U229" s="191"/>
      <c r="V229" s="191"/>
      <c r="W229" s="191"/>
    </row>
    <row r="230" spans="14:23">
      <c r="N230" s="191"/>
      <c r="O230" s="191"/>
      <c r="P230" s="191"/>
      <c r="Q230" s="191"/>
      <c r="R230" s="191"/>
      <c r="S230" s="191"/>
      <c r="T230" s="191"/>
      <c r="U230" s="191"/>
      <c r="V230" s="191"/>
      <c r="W230" s="191"/>
    </row>
    <row r="231" spans="14:23">
      <c r="N231" s="191"/>
      <c r="O231" s="191"/>
      <c r="P231" s="191"/>
      <c r="Q231" s="191"/>
      <c r="R231" s="191"/>
      <c r="S231" s="191"/>
      <c r="T231" s="191"/>
      <c r="U231" s="191"/>
      <c r="V231" s="191"/>
      <c r="W231" s="191"/>
    </row>
    <row r="232" spans="14:23">
      <c r="N232" s="191"/>
      <c r="O232" s="191"/>
      <c r="P232" s="191"/>
      <c r="Q232" s="191"/>
      <c r="R232" s="191"/>
      <c r="S232" s="191"/>
      <c r="T232" s="191"/>
      <c r="U232" s="191"/>
      <c r="V232" s="191"/>
      <c r="W232" s="191"/>
    </row>
    <row r="233" spans="14:23">
      <c r="N233" s="191"/>
      <c r="O233" s="191"/>
      <c r="P233" s="191"/>
      <c r="Q233" s="191"/>
      <c r="R233" s="191"/>
      <c r="S233" s="191"/>
      <c r="T233" s="191"/>
      <c r="U233" s="191"/>
      <c r="V233" s="191"/>
      <c r="W233" s="191"/>
    </row>
    <row r="234" spans="14:23">
      <c r="N234" s="191"/>
      <c r="O234" s="191"/>
      <c r="P234" s="191"/>
      <c r="Q234" s="191"/>
      <c r="R234" s="191"/>
      <c r="S234" s="191"/>
      <c r="T234" s="191"/>
      <c r="U234" s="191"/>
      <c r="V234" s="191"/>
      <c r="W234" s="191"/>
    </row>
    <row r="235" spans="14:23">
      <c r="N235" s="191"/>
      <c r="O235" s="191"/>
      <c r="P235" s="191"/>
      <c r="Q235" s="191"/>
      <c r="R235" s="191"/>
      <c r="S235" s="191"/>
      <c r="T235" s="191"/>
      <c r="U235" s="191"/>
      <c r="V235" s="191"/>
      <c r="W235" s="191"/>
    </row>
    <row r="236" spans="14:23">
      <c r="N236" s="191"/>
      <c r="O236" s="191"/>
      <c r="P236" s="191"/>
      <c r="Q236" s="191"/>
      <c r="R236" s="191"/>
      <c r="S236" s="191"/>
      <c r="T236" s="191"/>
      <c r="U236" s="191"/>
      <c r="V236" s="191"/>
      <c r="W236" s="191"/>
    </row>
    <row r="237" spans="14:23">
      <c r="N237" s="180"/>
      <c r="O237" s="180"/>
      <c r="P237" s="180"/>
      <c r="Q237" s="180"/>
      <c r="R237" s="180"/>
      <c r="S237" s="180"/>
      <c r="T237" s="180"/>
      <c r="U237" s="180"/>
      <c r="V237" s="180"/>
      <c r="W237" s="180"/>
    </row>
    <row r="238" spans="14:23">
      <c r="N238" s="180"/>
      <c r="O238" s="180"/>
      <c r="P238" s="180"/>
      <c r="Q238" s="180"/>
      <c r="R238" s="180"/>
      <c r="S238" s="180"/>
      <c r="T238" s="180"/>
      <c r="U238" s="180"/>
      <c r="V238" s="180"/>
      <c r="W238" s="180"/>
    </row>
    <row r="239" spans="14:23" ht="15.75">
      <c r="N239" s="184"/>
      <c r="O239" s="184"/>
      <c r="P239" s="184"/>
      <c r="Q239" s="184"/>
      <c r="R239" s="184"/>
      <c r="S239" s="184"/>
      <c r="T239" s="184"/>
      <c r="U239" s="184"/>
      <c r="V239" s="184"/>
      <c r="W239" s="184"/>
    </row>
    <row r="240" spans="14:23" ht="15.75">
      <c r="N240" s="184"/>
      <c r="O240" s="184"/>
      <c r="P240" s="184"/>
      <c r="Q240" s="184"/>
      <c r="R240" s="184"/>
      <c r="S240" s="184"/>
      <c r="T240" s="184"/>
      <c r="U240" s="184"/>
      <c r="V240" s="184"/>
      <c r="W240" s="184"/>
    </row>
    <row r="241" spans="14:23" ht="15.75">
      <c r="N241" s="149"/>
      <c r="O241" s="149"/>
      <c r="P241" s="149"/>
      <c r="Q241" s="149"/>
      <c r="R241" s="149"/>
      <c r="S241" s="149"/>
      <c r="T241" s="149"/>
      <c r="U241" s="149"/>
      <c r="V241" s="149"/>
      <c r="W241" s="149"/>
    </row>
    <row r="242" spans="14:23" ht="15.75">
      <c r="N242" s="149"/>
      <c r="O242" s="149"/>
      <c r="P242" s="149"/>
      <c r="Q242" s="149"/>
      <c r="R242" s="149"/>
      <c r="S242" s="149"/>
      <c r="T242" s="149"/>
      <c r="U242" s="149"/>
      <c r="V242" s="149"/>
      <c r="W242" s="149"/>
    </row>
    <row r="243" spans="14:23" ht="15.75">
      <c r="N243" s="149"/>
      <c r="O243" s="149"/>
      <c r="P243" s="149"/>
      <c r="Q243" s="149"/>
      <c r="R243" s="149"/>
      <c r="S243" s="149"/>
      <c r="T243" s="149"/>
      <c r="U243" s="149"/>
      <c r="V243" s="149"/>
      <c r="W243" s="149"/>
    </row>
    <row r="244" spans="14:23">
      <c r="N244" s="180"/>
      <c r="O244" s="180"/>
      <c r="P244" s="180"/>
      <c r="Q244" s="180"/>
      <c r="R244" s="180"/>
      <c r="S244" s="180"/>
      <c r="T244" s="180"/>
      <c r="U244" s="180"/>
      <c r="V244" s="180"/>
      <c r="W244" s="180"/>
    </row>
    <row r="245" spans="14:23">
      <c r="N245" s="190"/>
      <c r="O245" s="190"/>
      <c r="P245" s="190"/>
      <c r="Q245" s="190"/>
      <c r="R245" s="190"/>
      <c r="S245" s="190"/>
      <c r="T245" s="190"/>
      <c r="U245" s="190"/>
      <c r="V245" s="190"/>
      <c r="W245" s="190"/>
    </row>
    <row r="246" spans="14:23">
      <c r="N246" s="192"/>
      <c r="O246" s="192"/>
      <c r="P246" s="192"/>
      <c r="Q246" s="192"/>
      <c r="R246" s="192"/>
      <c r="S246" s="192"/>
      <c r="T246" s="192"/>
      <c r="U246" s="192"/>
      <c r="V246" s="192"/>
      <c r="W246" s="192"/>
    </row>
    <row r="247" spans="14:23">
      <c r="N247" s="192"/>
      <c r="O247" s="192"/>
      <c r="P247" s="192"/>
      <c r="Q247" s="192"/>
      <c r="R247" s="192"/>
      <c r="S247" s="192"/>
      <c r="T247" s="192"/>
      <c r="U247" s="192"/>
      <c r="V247" s="192"/>
      <c r="W247" s="192"/>
    </row>
    <row r="248" spans="14:23">
      <c r="N248" s="192"/>
      <c r="O248" s="192"/>
      <c r="P248" s="192"/>
      <c r="Q248" s="192"/>
      <c r="R248" s="192"/>
      <c r="S248" s="192"/>
      <c r="T248" s="192"/>
      <c r="U248" s="192"/>
      <c r="V248" s="192"/>
      <c r="W248" s="192"/>
    </row>
    <row r="249" spans="14:23">
      <c r="N249" s="191"/>
      <c r="O249" s="191"/>
      <c r="P249" s="191"/>
      <c r="Q249" s="191"/>
      <c r="R249" s="191"/>
      <c r="S249" s="191"/>
      <c r="T249" s="191"/>
      <c r="U249" s="191"/>
      <c r="V249" s="191"/>
      <c r="W249" s="191"/>
    </row>
    <row r="250" spans="14:23">
      <c r="N250" s="191"/>
      <c r="O250" s="191"/>
      <c r="P250" s="191"/>
      <c r="Q250" s="191"/>
      <c r="R250" s="191"/>
      <c r="S250" s="191"/>
      <c r="T250" s="191"/>
      <c r="U250" s="191"/>
      <c r="V250" s="191"/>
      <c r="W250" s="191"/>
    </row>
    <row r="251" spans="14:23">
      <c r="N251" s="191"/>
      <c r="O251" s="191"/>
      <c r="P251" s="191"/>
      <c r="Q251" s="191"/>
      <c r="R251" s="191"/>
      <c r="S251" s="191"/>
      <c r="T251" s="191"/>
      <c r="U251" s="191"/>
      <c r="V251" s="191"/>
      <c r="W251" s="191"/>
    </row>
    <row r="252" spans="14:23">
      <c r="N252" s="191"/>
      <c r="O252" s="191"/>
      <c r="P252" s="191"/>
      <c r="Q252" s="191"/>
      <c r="R252" s="191"/>
      <c r="S252" s="191"/>
      <c r="T252" s="191"/>
      <c r="U252" s="191"/>
      <c r="V252" s="191"/>
      <c r="W252" s="191"/>
    </row>
    <row r="253" spans="14:23">
      <c r="N253" s="191"/>
      <c r="O253" s="191"/>
      <c r="P253" s="191"/>
      <c r="Q253" s="191"/>
      <c r="R253" s="191"/>
      <c r="S253" s="191"/>
      <c r="T253" s="191"/>
      <c r="U253" s="191"/>
      <c r="V253" s="191"/>
      <c r="W253" s="191"/>
    </row>
    <row r="254" spans="14:23">
      <c r="N254" s="191"/>
      <c r="O254" s="191"/>
      <c r="P254" s="191"/>
      <c r="Q254" s="191"/>
      <c r="R254" s="191"/>
      <c r="S254" s="191"/>
      <c r="T254" s="191"/>
      <c r="U254" s="191"/>
      <c r="V254" s="191"/>
      <c r="W254" s="191"/>
    </row>
    <row r="255" spans="14:23">
      <c r="N255" s="191"/>
      <c r="O255" s="191"/>
      <c r="P255" s="191"/>
      <c r="Q255" s="191"/>
      <c r="R255" s="191"/>
      <c r="S255" s="191"/>
      <c r="T255" s="191"/>
      <c r="U255" s="191"/>
      <c r="V255" s="191"/>
      <c r="W255" s="191"/>
    </row>
    <row r="256" spans="14:23">
      <c r="N256" s="191"/>
      <c r="O256" s="191"/>
      <c r="P256" s="191"/>
      <c r="Q256" s="191"/>
      <c r="R256" s="191"/>
      <c r="S256" s="191"/>
      <c r="T256" s="191"/>
      <c r="U256" s="191"/>
      <c r="V256" s="191"/>
      <c r="W256" s="191"/>
    </row>
    <row r="257" spans="14:23">
      <c r="N257" s="191"/>
      <c r="O257" s="191"/>
      <c r="P257" s="191"/>
      <c r="Q257" s="191"/>
      <c r="R257" s="191"/>
      <c r="S257" s="191"/>
      <c r="T257" s="191"/>
      <c r="U257" s="191"/>
      <c r="V257" s="191"/>
      <c r="W257" s="191"/>
    </row>
    <row r="258" spans="14:23">
      <c r="N258" s="191"/>
      <c r="O258" s="191"/>
      <c r="P258" s="191"/>
      <c r="Q258" s="191"/>
      <c r="R258" s="191"/>
      <c r="S258" s="191"/>
      <c r="T258" s="191"/>
      <c r="U258" s="191"/>
      <c r="V258" s="191"/>
      <c r="W258" s="191"/>
    </row>
    <row r="259" spans="14:23">
      <c r="N259" s="191"/>
      <c r="O259" s="191"/>
      <c r="P259" s="191"/>
      <c r="Q259" s="191"/>
      <c r="R259" s="191"/>
      <c r="S259" s="191"/>
      <c r="T259" s="191"/>
      <c r="U259" s="191"/>
      <c r="V259" s="191"/>
      <c r="W259" s="191"/>
    </row>
    <row r="260" spans="14:23">
      <c r="N260" s="191"/>
      <c r="O260" s="191"/>
      <c r="P260" s="191"/>
      <c r="Q260" s="191"/>
      <c r="R260" s="191"/>
      <c r="S260" s="191"/>
      <c r="T260" s="191"/>
      <c r="U260" s="191"/>
      <c r="V260" s="191"/>
      <c r="W260" s="191"/>
    </row>
    <row r="261" spans="14:23">
      <c r="N261" s="191"/>
      <c r="O261" s="191"/>
      <c r="P261" s="191"/>
      <c r="Q261" s="191"/>
      <c r="R261" s="191"/>
      <c r="S261" s="191"/>
      <c r="T261" s="191"/>
      <c r="U261" s="191"/>
      <c r="V261" s="191"/>
      <c r="W261" s="191"/>
    </row>
    <row r="262" spans="14:23">
      <c r="N262" s="191"/>
      <c r="O262" s="191"/>
      <c r="P262" s="191"/>
      <c r="Q262" s="191"/>
      <c r="R262" s="191"/>
      <c r="S262" s="191"/>
      <c r="T262" s="191"/>
      <c r="U262" s="191"/>
      <c r="V262" s="191"/>
      <c r="W262" s="191"/>
    </row>
    <row r="263" spans="14:23">
      <c r="N263" s="191"/>
      <c r="O263" s="191"/>
      <c r="P263" s="191"/>
      <c r="Q263" s="191"/>
      <c r="R263" s="191"/>
      <c r="S263" s="191"/>
      <c r="T263" s="191"/>
      <c r="U263" s="191"/>
      <c r="V263" s="191"/>
      <c r="W263" s="191"/>
    </row>
    <row r="264" spans="14:23">
      <c r="N264" s="180"/>
      <c r="O264" s="180"/>
      <c r="P264" s="180"/>
      <c r="Q264" s="180"/>
      <c r="R264" s="180"/>
      <c r="S264" s="180"/>
      <c r="T264" s="180"/>
      <c r="U264" s="180"/>
      <c r="V264" s="180"/>
      <c r="W264" s="180"/>
    </row>
    <row r="265" spans="14:23">
      <c r="N265" s="180"/>
      <c r="O265" s="180"/>
      <c r="P265" s="180"/>
      <c r="Q265" s="180"/>
      <c r="R265" s="180"/>
      <c r="S265" s="180"/>
      <c r="T265" s="180"/>
      <c r="U265" s="180"/>
      <c r="V265" s="180"/>
      <c r="W265" s="180"/>
    </row>
    <row r="266" spans="14:23">
      <c r="N266" s="180"/>
      <c r="O266" s="180"/>
      <c r="P266" s="180"/>
      <c r="Q266" s="180"/>
      <c r="R266" s="180"/>
      <c r="S266" s="180"/>
      <c r="T266" s="180"/>
      <c r="U266" s="180"/>
      <c r="V266" s="180"/>
      <c r="W266" s="180"/>
    </row>
    <row r="267" spans="14:23" ht="15.75">
      <c r="N267" s="149"/>
      <c r="O267" s="149"/>
      <c r="P267" s="149"/>
      <c r="Q267" s="149"/>
      <c r="R267" s="149"/>
      <c r="S267" s="149"/>
      <c r="T267" s="149"/>
      <c r="U267" s="149"/>
      <c r="V267" s="149"/>
      <c r="W267" s="149"/>
    </row>
    <row r="268" spans="14:23" ht="15.75">
      <c r="N268" s="149"/>
      <c r="O268" s="149"/>
      <c r="P268" s="149"/>
      <c r="Q268" s="149"/>
      <c r="R268" s="149"/>
      <c r="S268" s="149"/>
      <c r="T268" s="149"/>
      <c r="U268" s="149"/>
      <c r="V268" s="149"/>
      <c r="W268" s="149"/>
    </row>
    <row r="269" spans="14:23">
      <c r="N269" s="192"/>
      <c r="O269" s="192"/>
      <c r="P269" s="192"/>
      <c r="Q269" s="192"/>
      <c r="R269" s="192"/>
      <c r="S269" s="192"/>
      <c r="T269" s="192"/>
      <c r="U269" s="192"/>
      <c r="V269" s="192"/>
      <c r="W269" s="192"/>
    </row>
    <row r="270" spans="14:23">
      <c r="N270" s="192"/>
      <c r="O270" s="192"/>
      <c r="P270" s="192"/>
      <c r="Q270" s="192"/>
      <c r="R270" s="192"/>
      <c r="S270" s="192"/>
      <c r="T270" s="192"/>
      <c r="U270" s="192"/>
      <c r="V270" s="192"/>
      <c r="W270" s="192"/>
    </row>
    <row r="271" spans="14:23">
      <c r="N271" s="180"/>
      <c r="O271" s="180"/>
      <c r="P271" s="180"/>
      <c r="Q271" s="180"/>
      <c r="R271" s="180"/>
      <c r="S271" s="180"/>
      <c r="T271" s="180"/>
      <c r="U271" s="180"/>
      <c r="V271" s="180"/>
      <c r="W271" s="180"/>
    </row>
    <row r="272" spans="14:23">
      <c r="N272" s="193"/>
      <c r="O272" s="193"/>
      <c r="P272" s="193"/>
      <c r="Q272" s="193"/>
      <c r="R272" s="193"/>
      <c r="S272" s="193"/>
      <c r="T272" s="193"/>
      <c r="U272" s="193"/>
      <c r="V272" s="193"/>
      <c r="W272" s="193"/>
    </row>
    <row r="273" spans="14:23">
      <c r="N273" s="180"/>
      <c r="O273" s="180"/>
      <c r="P273" s="180"/>
      <c r="Q273" s="180"/>
      <c r="R273" s="180"/>
      <c r="S273" s="180"/>
      <c r="T273" s="180"/>
      <c r="U273" s="180"/>
      <c r="V273" s="180"/>
      <c r="W273" s="180"/>
    </row>
    <row r="274" spans="14:23">
      <c r="N274" s="190"/>
      <c r="O274" s="190"/>
      <c r="P274" s="190"/>
      <c r="Q274" s="190"/>
      <c r="R274" s="190"/>
      <c r="S274" s="190"/>
      <c r="T274" s="190"/>
      <c r="U274" s="190"/>
      <c r="V274" s="190"/>
      <c r="W274" s="190"/>
    </row>
    <row r="275" spans="14:23">
      <c r="N275" s="180"/>
      <c r="O275" s="180"/>
      <c r="P275" s="180"/>
      <c r="Q275" s="180"/>
      <c r="R275" s="180"/>
      <c r="S275" s="180"/>
      <c r="T275" s="180"/>
      <c r="U275" s="180"/>
      <c r="V275" s="180"/>
      <c r="W275" s="180"/>
    </row>
    <row r="276" spans="14:23">
      <c r="N276" s="190"/>
      <c r="O276" s="190"/>
      <c r="P276" s="190"/>
      <c r="Q276" s="190"/>
      <c r="R276" s="190"/>
      <c r="S276" s="190"/>
      <c r="T276" s="190"/>
      <c r="U276" s="190"/>
      <c r="V276" s="190"/>
      <c r="W276" s="190"/>
    </row>
  </sheetData>
  <mergeCells count="7">
    <mergeCell ref="F4:L4"/>
    <mergeCell ref="Z4:AH4"/>
    <mergeCell ref="N6:R6"/>
    <mergeCell ref="X5:Y5"/>
    <mergeCell ref="X6:Y6"/>
    <mergeCell ref="S6:W6"/>
    <mergeCell ref="N5:W5"/>
  </mergeCells>
  <phoneticPr fontId="115" type="noConversion"/>
  <pageMargins left="0.70866141732283472" right="0.70866141732283472" top="0.74803149606299213" bottom="0.74803149606299213" header="0.31496062992125984" footer="0.31496062992125984"/>
  <pageSetup scale="2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X274"/>
  <sheetViews>
    <sheetView showGridLines="0" zoomScale="70" zoomScaleNormal="70" workbookViewId="0">
      <pane ySplit="7" topLeftCell="A32" activePane="bottomLeft" state="frozen"/>
      <selection activeCell="U89" sqref="U89"/>
      <selection pane="bottomLeft" activeCell="A36" sqref="A36:XFD36"/>
    </sheetView>
  </sheetViews>
  <sheetFormatPr defaultColWidth="9.140625" defaultRowHeight="18" outlineLevelRow="2" outlineLevelCol="1"/>
  <cols>
    <col min="1" max="1" width="7.85546875" style="70" customWidth="1"/>
    <col min="2" max="2" width="15.140625" style="70" customWidth="1"/>
    <col min="3" max="3" width="45" style="72" customWidth="1"/>
    <col min="4" max="4" width="27.7109375" style="87" customWidth="1" outlineLevel="1"/>
    <col min="5" max="5" width="28.42578125" style="88" customWidth="1"/>
    <col min="6" max="12" width="3.7109375" style="88" customWidth="1" outlineLevel="1"/>
    <col min="13" max="13" width="2.42578125" style="72" customWidth="1"/>
    <col min="14" max="18" width="12.7109375" style="194" customWidth="1" outlineLevel="1"/>
    <col min="19" max="19" width="12.7109375" style="194" customWidth="1"/>
    <col min="20" max="23" width="12.7109375" style="194" customWidth="1" outlineLevel="1"/>
    <col min="24" max="24" width="30.85546875" style="92" customWidth="1"/>
    <col min="25" max="25" width="25.85546875" style="92" customWidth="1"/>
    <col min="26" max="34" width="5.28515625" style="93" customWidth="1"/>
    <col min="35" max="16384" width="9.140625" style="72"/>
  </cols>
  <sheetData>
    <row r="1" spans="1:34" s="56" customFormat="1" ht="33.75">
      <c r="A1" s="142" t="s">
        <v>634</v>
      </c>
      <c r="B1" s="55"/>
      <c r="D1" s="57"/>
      <c r="E1" s="58"/>
      <c r="F1" s="59"/>
      <c r="G1" s="59"/>
      <c r="H1" s="59"/>
      <c r="I1" s="59"/>
      <c r="J1" s="59"/>
      <c r="K1" s="59"/>
      <c r="L1" s="59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90"/>
      <c r="Y1" s="90"/>
      <c r="Z1" s="82"/>
      <c r="AA1" s="82"/>
      <c r="AB1" s="82"/>
      <c r="AC1" s="82"/>
      <c r="AD1" s="82"/>
      <c r="AE1" s="82"/>
      <c r="AF1" s="82"/>
      <c r="AG1" s="82"/>
      <c r="AH1" s="82"/>
    </row>
    <row r="2" spans="1:34" s="56" customFormat="1" ht="30">
      <c r="A2" s="6" t="s">
        <v>233</v>
      </c>
      <c r="B2" s="55"/>
      <c r="D2" s="57"/>
      <c r="E2" s="58"/>
      <c r="F2" s="59"/>
      <c r="G2" s="59"/>
      <c r="H2" s="59"/>
      <c r="I2" s="59"/>
      <c r="J2" s="59"/>
      <c r="K2" s="59"/>
      <c r="L2" s="59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90"/>
      <c r="Y2" s="90"/>
      <c r="Z2" s="82"/>
      <c r="AA2" s="82"/>
      <c r="AB2" s="82"/>
      <c r="AC2" s="82"/>
      <c r="AD2" s="82"/>
      <c r="AE2" s="82"/>
      <c r="AF2" s="82"/>
      <c r="AG2" s="82"/>
      <c r="AH2" s="82"/>
    </row>
    <row r="3" spans="1:34" s="56" customFormat="1">
      <c r="A3" s="55"/>
      <c r="B3" s="55"/>
      <c r="D3" s="57"/>
      <c r="E3" s="59"/>
      <c r="F3" s="59"/>
      <c r="G3" s="59"/>
      <c r="H3" s="59"/>
      <c r="I3" s="59"/>
      <c r="J3" s="59"/>
      <c r="K3" s="59"/>
      <c r="L3" s="59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90"/>
      <c r="Y3" s="90"/>
      <c r="Z3" s="82"/>
      <c r="AA3" s="82"/>
      <c r="AB3" s="82"/>
      <c r="AC3" s="82"/>
      <c r="AD3" s="82"/>
      <c r="AE3" s="82"/>
      <c r="AF3" s="82"/>
      <c r="AG3" s="82"/>
      <c r="AH3" s="82"/>
    </row>
    <row r="4" spans="1:34" s="31" customFormat="1" ht="12.75" customHeight="1">
      <c r="F4" s="904" t="s">
        <v>53</v>
      </c>
      <c r="G4" s="905"/>
      <c r="H4" s="905"/>
      <c r="I4" s="905"/>
      <c r="J4" s="905"/>
      <c r="K4" s="905"/>
      <c r="L4" s="906"/>
      <c r="M4" s="52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32"/>
      <c r="Y4" s="32"/>
      <c r="Z4" s="904" t="s">
        <v>55</v>
      </c>
      <c r="AA4" s="905"/>
      <c r="AB4" s="905"/>
      <c r="AC4" s="905"/>
      <c r="AD4" s="905"/>
      <c r="AE4" s="905"/>
      <c r="AF4" s="905"/>
      <c r="AG4" s="905"/>
      <c r="AH4" s="906"/>
    </row>
    <row r="5" spans="1:34" s="8" customFormat="1" ht="110.25">
      <c r="A5" s="14" t="s">
        <v>49</v>
      </c>
      <c r="B5" s="15" t="s">
        <v>50</v>
      </c>
      <c r="C5" s="15" t="s">
        <v>101</v>
      </c>
      <c r="D5" s="15" t="s">
        <v>73</v>
      </c>
      <c r="E5" s="16" t="s">
        <v>52</v>
      </c>
      <c r="F5" s="17" t="s">
        <v>56</v>
      </c>
      <c r="G5" s="17" t="s">
        <v>57</v>
      </c>
      <c r="H5" s="17" t="s">
        <v>58</v>
      </c>
      <c r="I5" s="17" t="s">
        <v>59</v>
      </c>
      <c r="J5" s="17" t="s">
        <v>60</v>
      </c>
      <c r="K5" s="17" t="s">
        <v>61</v>
      </c>
      <c r="L5" s="17" t="s">
        <v>62</v>
      </c>
      <c r="M5" s="18"/>
      <c r="N5" s="911" t="s">
        <v>335</v>
      </c>
      <c r="O5" s="912"/>
      <c r="P5" s="912"/>
      <c r="Q5" s="912"/>
      <c r="R5" s="912"/>
      <c r="S5" s="912"/>
      <c r="T5" s="912"/>
      <c r="U5" s="912"/>
      <c r="V5" s="912"/>
      <c r="W5" s="912"/>
      <c r="X5" s="908" t="s">
        <v>54</v>
      </c>
      <c r="Y5" s="909"/>
      <c r="Z5" s="127" t="s">
        <v>63</v>
      </c>
      <c r="AA5" s="128" t="s">
        <v>64</v>
      </c>
      <c r="AB5" s="127" t="s">
        <v>65</v>
      </c>
      <c r="AC5" s="128" t="s">
        <v>66</v>
      </c>
      <c r="AD5" s="127" t="s">
        <v>67</v>
      </c>
      <c r="AE5" s="128" t="s">
        <v>68</v>
      </c>
      <c r="AF5" s="127" t="s">
        <v>69</v>
      </c>
      <c r="AG5" s="128" t="s">
        <v>70</v>
      </c>
      <c r="AH5" s="127" t="s">
        <v>71</v>
      </c>
    </row>
    <row r="6" spans="1:34" s="63" customFormat="1" ht="20.25">
      <c r="A6" s="64"/>
      <c r="B6" s="107"/>
      <c r="C6" s="61"/>
      <c r="D6" s="19"/>
      <c r="E6" s="66"/>
      <c r="F6" s="66"/>
      <c r="G6" s="66"/>
      <c r="H6" s="66"/>
      <c r="I6" s="66"/>
      <c r="J6" s="66"/>
      <c r="K6" s="66"/>
      <c r="L6" s="62"/>
      <c r="M6" s="61"/>
      <c r="N6" s="866" t="s">
        <v>639</v>
      </c>
      <c r="O6" s="867"/>
      <c r="P6" s="867"/>
      <c r="Q6" s="867"/>
      <c r="R6" s="867"/>
      <c r="S6" s="868" t="s">
        <v>978</v>
      </c>
      <c r="T6" s="869"/>
      <c r="U6" s="869"/>
      <c r="V6" s="869"/>
      <c r="W6" s="869"/>
      <c r="X6" s="910" t="s">
        <v>424</v>
      </c>
      <c r="Y6" s="910"/>
      <c r="Z6" s="123" t="s">
        <v>75</v>
      </c>
      <c r="AA6" s="123" t="s">
        <v>75</v>
      </c>
      <c r="AB6" s="123" t="s">
        <v>75</v>
      </c>
      <c r="AC6" s="123" t="s">
        <v>75</v>
      </c>
      <c r="AD6" s="123" t="s">
        <v>75</v>
      </c>
      <c r="AE6" s="123" t="s">
        <v>75</v>
      </c>
      <c r="AF6" s="123" t="s">
        <v>75</v>
      </c>
      <c r="AG6" s="123" t="s">
        <v>75</v>
      </c>
      <c r="AH6" s="123" t="s">
        <v>75</v>
      </c>
    </row>
    <row r="7" spans="1:34" s="63" customFormat="1" ht="20.25">
      <c r="A7" s="64" t="s">
        <v>72</v>
      </c>
      <c r="B7" s="107"/>
      <c r="C7" s="61"/>
      <c r="D7" s="19"/>
      <c r="E7" s="66"/>
      <c r="F7" s="66"/>
      <c r="G7" s="66"/>
      <c r="H7" s="66"/>
      <c r="I7" s="66"/>
      <c r="J7" s="66"/>
      <c r="K7" s="66"/>
      <c r="L7" s="62"/>
      <c r="M7" s="61"/>
      <c r="N7" s="186" t="s">
        <v>336</v>
      </c>
      <c r="O7" s="186" t="s">
        <v>337</v>
      </c>
      <c r="P7" s="186" t="s">
        <v>338</v>
      </c>
      <c r="Q7" s="186" t="s">
        <v>339</v>
      </c>
      <c r="R7" s="186" t="s">
        <v>340</v>
      </c>
      <c r="S7" s="186" t="s">
        <v>336</v>
      </c>
      <c r="T7" s="186" t="s">
        <v>337</v>
      </c>
      <c r="U7" s="186" t="s">
        <v>338</v>
      </c>
      <c r="V7" s="186" t="s">
        <v>339</v>
      </c>
      <c r="W7" s="186" t="s">
        <v>340</v>
      </c>
      <c r="X7" s="160" t="s">
        <v>639</v>
      </c>
      <c r="Y7" s="242" t="s">
        <v>638</v>
      </c>
      <c r="Z7" s="123" t="s">
        <v>75</v>
      </c>
      <c r="AA7" s="123" t="s">
        <v>75</v>
      </c>
      <c r="AB7" s="123" t="s">
        <v>75</v>
      </c>
      <c r="AC7" s="123" t="s">
        <v>75</v>
      </c>
      <c r="AD7" s="123" t="s">
        <v>75</v>
      </c>
      <c r="AE7" s="123" t="s">
        <v>75</v>
      </c>
      <c r="AF7" s="123" t="s">
        <v>75</v>
      </c>
      <c r="AG7" s="123" t="s">
        <v>75</v>
      </c>
      <c r="AH7" s="123" t="s">
        <v>75</v>
      </c>
    </row>
    <row r="8" spans="1:34" s="109" customFormat="1" ht="23.45" customHeight="1">
      <c r="A8" s="207" t="s">
        <v>372</v>
      </c>
      <c r="B8" s="97"/>
      <c r="D8" s="27"/>
      <c r="E8" s="208"/>
      <c r="F8" s="208"/>
      <c r="G8" s="208"/>
      <c r="H8" s="208"/>
      <c r="I8" s="208"/>
      <c r="J8" s="208"/>
      <c r="K8" s="208"/>
      <c r="L8" s="208"/>
      <c r="N8" s="196">
        <v>58496280</v>
      </c>
      <c r="O8" s="196">
        <v>24226623</v>
      </c>
      <c r="P8" s="196">
        <v>38613751</v>
      </c>
      <c r="Q8" s="196">
        <v>24462233</v>
      </c>
      <c r="R8" s="196">
        <v>12467757</v>
      </c>
      <c r="S8" s="196">
        <v>58496280</v>
      </c>
      <c r="T8" s="196">
        <v>24226623</v>
      </c>
      <c r="U8" s="196">
        <v>38613751</v>
      </c>
      <c r="V8" s="196">
        <v>24462233</v>
      </c>
      <c r="W8" s="196">
        <v>12467757</v>
      </c>
      <c r="X8" s="209"/>
      <c r="Y8" s="209"/>
    </row>
    <row r="9" spans="1:34" s="96" customFormat="1" ht="20.25" outlineLevel="1">
      <c r="A9" s="110"/>
      <c r="B9" s="97"/>
      <c r="D9" s="27"/>
      <c r="E9" s="98"/>
      <c r="F9" s="116"/>
      <c r="G9" s="116"/>
      <c r="H9" s="116"/>
      <c r="I9" s="116"/>
      <c r="J9" s="116"/>
      <c r="K9" s="116"/>
      <c r="L9" s="116"/>
      <c r="M9" s="117"/>
      <c r="N9" s="183"/>
      <c r="O9" s="183"/>
      <c r="P9" s="183"/>
      <c r="Q9" s="183"/>
      <c r="R9" s="183"/>
      <c r="S9" s="245"/>
      <c r="T9" s="245"/>
      <c r="U9" s="245"/>
      <c r="V9" s="245"/>
      <c r="W9" s="245"/>
      <c r="X9" s="108"/>
      <c r="Y9" s="108"/>
      <c r="Z9" s="109"/>
      <c r="AA9" s="109"/>
      <c r="AB9" s="109"/>
      <c r="AC9" s="109"/>
      <c r="AD9" s="109"/>
      <c r="AE9" s="109"/>
      <c r="AF9" s="109"/>
      <c r="AG9" s="109"/>
      <c r="AH9" s="109"/>
    </row>
    <row r="10" spans="1:34" s="374" customFormat="1" outlineLevel="1">
      <c r="A10" s="363" t="s">
        <v>72</v>
      </c>
      <c r="B10" s="364" t="s">
        <v>14</v>
      </c>
      <c r="C10" s="384" t="s">
        <v>281</v>
      </c>
      <c r="D10" s="366"/>
      <c r="E10" s="368" t="s">
        <v>457</v>
      </c>
      <c r="F10" s="370" t="s">
        <v>0</v>
      </c>
      <c r="H10" s="370"/>
      <c r="I10" s="370"/>
      <c r="J10" s="370"/>
      <c r="K10" s="370"/>
      <c r="L10" s="371"/>
      <c r="M10" s="371"/>
      <c r="N10" s="389">
        <v>1150000</v>
      </c>
      <c r="O10" s="389">
        <v>718750</v>
      </c>
      <c r="P10" s="389">
        <v>402500</v>
      </c>
      <c r="Q10" s="389">
        <v>161000.00000000003</v>
      </c>
      <c r="R10" s="389">
        <v>40250.000000000007</v>
      </c>
      <c r="S10" s="389">
        <v>1150000</v>
      </c>
      <c r="T10" s="389">
        <v>713000</v>
      </c>
      <c r="U10" s="389">
        <v>373750</v>
      </c>
      <c r="V10" s="389">
        <v>143750</v>
      </c>
      <c r="W10" s="389">
        <v>28750</v>
      </c>
      <c r="X10" s="387">
        <v>10500</v>
      </c>
      <c r="Y10" s="387">
        <v>7400</v>
      </c>
      <c r="Z10" s="33" t="s">
        <v>74</v>
      </c>
      <c r="AA10" s="7" t="s">
        <v>75</v>
      </c>
      <c r="AB10" s="33" t="s">
        <v>74</v>
      </c>
      <c r="AC10" s="7" t="s">
        <v>75</v>
      </c>
      <c r="AD10" s="33" t="s">
        <v>75</v>
      </c>
      <c r="AE10" s="7" t="s">
        <v>74</v>
      </c>
      <c r="AF10" s="33" t="s">
        <v>75</v>
      </c>
      <c r="AG10" s="7" t="s">
        <v>74</v>
      </c>
      <c r="AH10" s="33" t="s">
        <v>74</v>
      </c>
    </row>
    <row r="11" spans="1:34" s="374" customFormat="1" outlineLevel="1">
      <c r="A11" s="363" t="s">
        <v>72</v>
      </c>
      <c r="B11" s="364" t="s">
        <v>14</v>
      </c>
      <c r="C11" s="384" t="s">
        <v>282</v>
      </c>
      <c r="D11" s="390"/>
      <c r="E11" s="368" t="s">
        <v>412</v>
      </c>
      <c r="F11" s="369"/>
      <c r="G11" s="370" t="s">
        <v>0</v>
      </c>
      <c r="H11" s="370" t="s">
        <v>0</v>
      </c>
      <c r="I11" s="370" t="s">
        <v>0</v>
      </c>
      <c r="J11" s="370" t="s">
        <v>0</v>
      </c>
      <c r="K11" s="370" t="s">
        <v>0</v>
      </c>
      <c r="L11" s="371"/>
      <c r="M11" s="371"/>
      <c r="N11" s="389">
        <v>750000</v>
      </c>
      <c r="O11" s="389">
        <v>480000</v>
      </c>
      <c r="P11" s="389">
        <v>266250</v>
      </c>
      <c r="Q11" s="389">
        <v>112500</v>
      </c>
      <c r="R11" s="389">
        <v>18750</v>
      </c>
      <c r="S11" s="389">
        <v>800000</v>
      </c>
      <c r="T11" s="389">
        <v>492000</v>
      </c>
      <c r="U11" s="389">
        <v>276000</v>
      </c>
      <c r="V11" s="389">
        <v>124000</v>
      </c>
      <c r="W11" s="389">
        <v>20000</v>
      </c>
      <c r="X11" s="387">
        <v>6200</v>
      </c>
      <c r="Y11" s="387">
        <v>5000</v>
      </c>
      <c r="Z11" s="33" t="s">
        <v>74</v>
      </c>
      <c r="AA11" s="7" t="s">
        <v>75</v>
      </c>
      <c r="AB11" s="33" t="s">
        <v>74</v>
      </c>
      <c r="AC11" s="7" t="s">
        <v>75</v>
      </c>
      <c r="AD11" s="33" t="s">
        <v>75</v>
      </c>
      <c r="AE11" s="7" t="s">
        <v>74</v>
      </c>
      <c r="AF11" s="33" t="s">
        <v>75</v>
      </c>
      <c r="AG11" s="7" t="s">
        <v>74</v>
      </c>
      <c r="AH11" s="33" t="s">
        <v>74</v>
      </c>
    </row>
    <row r="12" spans="1:34" s="374" customFormat="1" outlineLevel="1">
      <c r="A12" s="363" t="s">
        <v>72</v>
      </c>
      <c r="B12" s="364" t="s">
        <v>14</v>
      </c>
      <c r="C12" s="384" t="s">
        <v>458</v>
      </c>
      <c r="D12" s="366"/>
      <c r="E12" s="368" t="s">
        <v>459</v>
      </c>
      <c r="F12" s="369"/>
      <c r="G12" s="370"/>
      <c r="H12" s="370"/>
      <c r="I12" s="370"/>
      <c r="J12" s="370"/>
      <c r="L12" s="370" t="s">
        <v>0</v>
      </c>
      <c r="M12" s="371"/>
      <c r="N12" s="389">
        <v>1300000</v>
      </c>
      <c r="O12" s="389">
        <v>819000</v>
      </c>
      <c r="P12" s="389">
        <v>377000.00000000006</v>
      </c>
      <c r="Q12" s="389">
        <v>175500</v>
      </c>
      <c r="R12" s="389">
        <v>39000</v>
      </c>
      <c r="S12" s="389">
        <v>1200000</v>
      </c>
      <c r="T12" s="389">
        <v>774000</v>
      </c>
      <c r="U12" s="389">
        <v>390000</v>
      </c>
      <c r="V12" s="389">
        <v>156000</v>
      </c>
      <c r="W12" s="389">
        <v>42000.000000000007</v>
      </c>
      <c r="X12" s="387">
        <v>8000</v>
      </c>
      <c r="Y12" s="387">
        <v>6000</v>
      </c>
      <c r="Z12" s="33" t="s">
        <v>74</v>
      </c>
      <c r="AA12" s="7" t="s">
        <v>75</v>
      </c>
      <c r="AB12" s="33" t="s">
        <v>74</v>
      </c>
      <c r="AC12" s="7" t="s">
        <v>75</v>
      </c>
      <c r="AD12" s="33" t="s">
        <v>75</v>
      </c>
      <c r="AE12" s="7" t="s">
        <v>74</v>
      </c>
      <c r="AF12" s="33" t="s">
        <v>75</v>
      </c>
      <c r="AG12" s="7" t="s">
        <v>74</v>
      </c>
      <c r="AH12" s="33" t="s">
        <v>74</v>
      </c>
    </row>
    <row r="13" spans="1:34" s="374" customFormat="1" outlineLevel="1">
      <c r="A13" s="363" t="s">
        <v>72</v>
      </c>
      <c r="B13" s="364" t="s">
        <v>14</v>
      </c>
      <c r="C13" s="384" t="s">
        <v>690</v>
      </c>
      <c r="D13" s="366" t="s">
        <v>692</v>
      </c>
      <c r="E13" s="368" t="s">
        <v>691</v>
      </c>
      <c r="F13" s="369"/>
      <c r="G13" s="370"/>
      <c r="H13" s="370"/>
      <c r="I13" s="370"/>
      <c r="J13" s="370"/>
      <c r="L13" s="370" t="s">
        <v>0</v>
      </c>
      <c r="M13" s="371"/>
      <c r="N13" s="389">
        <v>1800000</v>
      </c>
      <c r="O13" s="389">
        <v>1126905.5374592834</v>
      </c>
      <c r="P13" s="389">
        <v>561693.8110749186</v>
      </c>
      <c r="Q13" s="389">
        <v>220456.02605863195</v>
      </c>
      <c r="R13" s="389">
        <v>56286.644951140071</v>
      </c>
      <c r="S13" s="389"/>
      <c r="T13" s="389"/>
      <c r="U13" s="389"/>
      <c r="V13" s="389"/>
      <c r="W13" s="389"/>
      <c r="X13" s="387">
        <v>6000</v>
      </c>
      <c r="Y13" s="387"/>
      <c r="Z13" s="33"/>
      <c r="AA13" s="7"/>
      <c r="AB13" s="33"/>
      <c r="AC13" s="7"/>
      <c r="AD13" s="33"/>
      <c r="AE13" s="7"/>
      <c r="AF13" s="33"/>
      <c r="AG13" s="7"/>
      <c r="AH13" s="33"/>
    </row>
    <row r="14" spans="1:34" s="374" customFormat="1" outlineLevel="1">
      <c r="A14" s="363" t="s">
        <v>72</v>
      </c>
      <c r="B14" s="364" t="s">
        <v>14</v>
      </c>
      <c r="C14" s="384" t="s">
        <v>283</v>
      </c>
      <c r="D14" s="366" t="s">
        <v>647</v>
      </c>
      <c r="E14" s="368" t="s">
        <v>445</v>
      </c>
      <c r="F14" s="369"/>
      <c r="G14" s="370"/>
      <c r="H14" s="370"/>
      <c r="I14" s="370"/>
      <c r="J14" s="370"/>
      <c r="L14" s="370" t="s">
        <v>0</v>
      </c>
      <c r="M14" s="371"/>
      <c r="N14" s="389">
        <v>950000</v>
      </c>
      <c r="O14" s="389">
        <v>565250</v>
      </c>
      <c r="P14" s="389">
        <v>270750.00000000006</v>
      </c>
      <c r="Q14" s="389">
        <v>152000</v>
      </c>
      <c r="R14" s="389">
        <v>38000</v>
      </c>
      <c r="S14" s="389">
        <v>1000000</v>
      </c>
      <c r="T14" s="389">
        <v>655000</v>
      </c>
      <c r="U14" s="389">
        <v>300000</v>
      </c>
      <c r="V14" s="389">
        <v>130000</v>
      </c>
      <c r="W14" s="389">
        <v>35000</v>
      </c>
      <c r="X14" s="387">
        <v>6200</v>
      </c>
      <c r="Y14" s="387">
        <v>5000</v>
      </c>
      <c r="Z14" s="33"/>
      <c r="AA14" s="7"/>
      <c r="AB14" s="33"/>
      <c r="AD14" s="33"/>
      <c r="AE14" s="7"/>
      <c r="AF14" s="33"/>
      <c r="AG14" s="7"/>
      <c r="AH14" s="33" t="s">
        <v>75</v>
      </c>
    </row>
    <row r="15" spans="1:34" s="374" customFormat="1" outlineLevel="1">
      <c r="A15" s="363" t="s">
        <v>72</v>
      </c>
      <c r="B15" s="364" t="s">
        <v>14</v>
      </c>
      <c r="C15" s="384" t="s">
        <v>284</v>
      </c>
      <c r="D15" s="366"/>
      <c r="E15" s="368" t="s">
        <v>386</v>
      </c>
      <c r="F15" s="369"/>
      <c r="G15" s="370" t="s">
        <v>0</v>
      </c>
      <c r="H15" s="370" t="s">
        <v>0</v>
      </c>
      <c r="I15" s="370" t="s">
        <v>0</v>
      </c>
      <c r="J15" s="370" t="s">
        <v>0</v>
      </c>
      <c r="K15" s="370" t="s">
        <v>0</v>
      </c>
      <c r="M15" s="371"/>
      <c r="N15" s="389">
        <v>1000000</v>
      </c>
      <c r="O15" s="389">
        <v>620000</v>
      </c>
      <c r="P15" s="389">
        <v>300000</v>
      </c>
      <c r="Q15" s="389">
        <v>150000.00000000003</v>
      </c>
      <c r="R15" s="389">
        <v>40000</v>
      </c>
      <c r="S15" s="389">
        <v>1050000</v>
      </c>
      <c r="T15" s="389">
        <v>672000</v>
      </c>
      <c r="U15" s="389">
        <v>315000</v>
      </c>
      <c r="V15" s="389">
        <v>162750.00000000003</v>
      </c>
      <c r="W15" s="389">
        <v>42000</v>
      </c>
      <c r="X15" s="387">
        <v>6200</v>
      </c>
      <c r="Y15" s="387">
        <v>5000</v>
      </c>
      <c r="Z15" s="33"/>
      <c r="AA15" s="7" t="s">
        <v>75</v>
      </c>
      <c r="AB15" s="33"/>
      <c r="AC15" s="7"/>
      <c r="AD15" s="33" t="s">
        <v>75</v>
      </c>
      <c r="AE15" s="7"/>
      <c r="AF15" s="33"/>
      <c r="AG15" s="7"/>
      <c r="AH15" s="33"/>
    </row>
    <row r="16" spans="1:34" s="374" customFormat="1" outlineLevel="1">
      <c r="A16" s="363" t="s">
        <v>72</v>
      </c>
      <c r="B16" s="364" t="s">
        <v>14</v>
      </c>
      <c r="C16" s="384" t="s">
        <v>693</v>
      </c>
      <c r="D16" s="366" t="s">
        <v>695</v>
      </c>
      <c r="E16" s="368" t="s">
        <v>694</v>
      </c>
      <c r="F16" s="369"/>
      <c r="G16" s="370"/>
      <c r="H16" s="370"/>
      <c r="I16" s="370"/>
      <c r="J16" s="370"/>
      <c r="K16" s="370" t="s">
        <v>0</v>
      </c>
      <c r="M16" s="371"/>
      <c r="N16" s="389">
        <v>900000</v>
      </c>
      <c r="O16" s="389">
        <v>579610.27592308889</v>
      </c>
      <c r="P16" s="389">
        <v>272449.41320526472</v>
      </c>
      <c r="Q16" s="389">
        <v>131585.34604173686</v>
      </c>
      <c r="R16" s="389">
        <v>50125.334146069668</v>
      </c>
      <c r="S16" s="389"/>
      <c r="T16" s="389"/>
      <c r="U16" s="389"/>
      <c r="V16" s="389"/>
      <c r="W16" s="389"/>
      <c r="X16" s="387">
        <v>8400</v>
      </c>
      <c r="Y16" s="387"/>
      <c r="Z16" s="33"/>
      <c r="AA16" s="7"/>
      <c r="AB16" s="33"/>
      <c r="AC16" s="7"/>
      <c r="AD16" s="33"/>
      <c r="AE16" s="7"/>
      <c r="AF16" s="33"/>
      <c r="AG16" s="7"/>
      <c r="AH16" s="33"/>
    </row>
    <row r="17" spans="1:34" s="374" customFormat="1" outlineLevel="1">
      <c r="A17" s="363" t="s">
        <v>72</v>
      </c>
      <c r="B17" s="364" t="s">
        <v>14</v>
      </c>
      <c r="C17" s="384" t="s">
        <v>696</v>
      </c>
      <c r="D17" s="366" t="s">
        <v>692</v>
      </c>
      <c r="E17" s="368" t="s">
        <v>698</v>
      </c>
      <c r="F17" s="369"/>
      <c r="G17" s="370"/>
      <c r="H17" s="370"/>
      <c r="I17" s="370"/>
      <c r="J17" s="370"/>
      <c r="L17" s="370" t="s">
        <v>0</v>
      </c>
      <c r="M17" s="371"/>
      <c r="N17" s="389">
        <v>1850000</v>
      </c>
      <c r="O17" s="389">
        <v>917857.14285714284</v>
      </c>
      <c r="P17" s="389">
        <v>641964.28571428568</v>
      </c>
      <c r="Q17" s="389">
        <v>280357.1428571429</v>
      </c>
      <c r="R17" s="389">
        <v>126785.71428571429</v>
      </c>
      <c r="S17" s="389"/>
      <c r="T17" s="389"/>
      <c r="U17" s="389"/>
      <c r="V17" s="389"/>
      <c r="W17" s="389"/>
      <c r="X17" s="387">
        <v>15300</v>
      </c>
      <c r="Y17" s="387"/>
      <c r="Z17" s="33"/>
      <c r="AA17" s="7"/>
      <c r="AB17" s="33"/>
      <c r="AC17" s="7"/>
      <c r="AD17" s="33"/>
      <c r="AE17" s="7"/>
      <c r="AF17" s="33"/>
      <c r="AG17" s="7"/>
      <c r="AH17" s="33"/>
    </row>
    <row r="18" spans="1:34" s="374" customFormat="1" outlineLevel="1">
      <c r="A18" s="363" t="s">
        <v>72</v>
      </c>
      <c r="B18" s="364" t="s">
        <v>14</v>
      </c>
      <c r="C18" s="384" t="s">
        <v>697</v>
      </c>
      <c r="D18" s="366" t="s">
        <v>679</v>
      </c>
      <c r="E18" s="368" t="s">
        <v>698</v>
      </c>
      <c r="F18" s="369"/>
      <c r="G18" s="370"/>
      <c r="H18" s="370"/>
      <c r="I18" s="370"/>
      <c r="J18" s="370"/>
      <c r="L18" s="370" t="s">
        <v>0</v>
      </c>
      <c r="M18" s="371"/>
      <c r="N18" s="389"/>
      <c r="O18" s="389"/>
      <c r="P18" s="389"/>
      <c r="Q18" s="389"/>
      <c r="R18" s="389"/>
      <c r="S18" s="389">
        <v>3250000</v>
      </c>
      <c r="T18" s="389">
        <v>1833773.3192537839</v>
      </c>
      <c r="U18" s="389">
        <v>996392.11545230541</v>
      </c>
      <c r="V18" s="389">
        <v>428986.27243928186</v>
      </c>
      <c r="W18" s="389">
        <v>110964.44913762761</v>
      </c>
      <c r="X18" s="387"/>
      <c r="Y18" s="387">
        <v>11900</v>
      </c>
      <c r="Z18" s="33"/>
      <c r="AA18" s="7"/>
      <c r="AB18" s="33"/>
      <c r="AC18" s="7"/>
      <c r="AD18" s="33"/>
      <c r="AE18" s="7"/>
      <c r="AF18" s="33"/>
      <c r="AG18" s="7"/>
      <c r="AH18" s="33"/>
    </row>
    <row r="19" spans="1:34" s="374" customFormat="1" outlineLevel="1">
      <c r="A19" s="363" t="s">
        <v>72</v>
      </c>
      <c r="B19" s="364" t="s">
        <v>14</v>
      </c>
      <c r="C19" s="384" t="s">
        <v>40</v>
      </c>
      <c r="D19" s="366" t="s">
        <v>647</v>
      </c>
      <c r="E19" s="391" t="s">
        <v>454</v>
      </c>
      <c r="F19" s="370"/>
      <c r="G19" s="371"/>
      <c r="H19" s="371"/>
      <c r="I19" s="371"/>
      <c r="J19" s="371"/>
      <c r="K19" s="371"/>
      <c r="L19" s="370" t="s">
        <v>0</v>
      </c>
      <c r="M19" s="370"/>
      <c r="N19" s="389">
        <v>1250000</v>
      </c>
      <c r="O19" s="389">
        <v>700000.00000000012</v>
      </c>
      <c r="P19" s="389">
        <v>418749.99999999994</v>
      </c>
      <c r="Q19" s="389">
        <v>193750</v>
      </c>
      <c r="R19" s="389">
        <v>62500</v>
      </c>
      <c r="S19" s="389">
        <v>1300000</v>
      </c>
      <c r="T19" s="389">
        <v>767000</v>
      </c>
      <c r="U19" s="389">
        <v>422499.99999999994</v>
      </c>
      <c r="V19" s="389">
        <v>220999.99999999997</v>
      </c>
      <c r="W19" s="389">
        <v>52000</v>
      </c>
      <c r="X19" s="387">
        <v>6200</v>
      </c>
      <c r="Y19" s="387">
        <v>5000</v>
      </c>
      <c r="Z19" s="33"/>
      <c r="AA19" s="7"/>
      <c r="AB19" s="33"/>
      <c r="AC19" s="7"/>
      <c r="AD19" s="33"/>
      <c r="AE19" s="7" t="s">
        <v>75</v>
      </c>
      <c r="AF19" s="33"/>
      <c r="AG19" s="7"/>
      <c r="AH19" s="33"/>
    </row>
    <row r="20" spans="1:34" s="374" customFormat="1" outlineLevel="1">
      <c r="A20" s="363" t="s">
        <v>72</v>
      </c>
      <c r="B20" s="364" t="s">
        <v>14</v>
      </c>
      <c r="C20" s="384" t="s">
        <v>381</v>
      </c>
      <c r="D20" s="366"/>
      <c r="E20" s="391" t="s">
        <v>387</v>
      </c>
      <c r="F20" s="370"/>
      <c r="G20" s="370" t="s">
        <v>0</v>
      </c>
      <c r="H20" s="370" t="s">
        <v>0</v>
      </c>
      <c r="I20" s="370" t="s">
        <v>0</v>
      </c>
      <c r="J20" s="370" t="s">
        <v>0</v>
      </c>
      <c r="K20" s="370" t="s">
        <v>0</v>
      </c>
      <c r="L20" s="370"/>
      <c r="M20" s="370"/>
      <c r="N20" s="389">
        <v>1500000</v>
      </c>
      <c r="O20" s="389">
        <v>894117.6470588235</v>
      </c>
      <c r="P20" s="389">
        <v>567647.0588235294</v>
      </c>
      <c r="Q20" s="389">
        <v>244117.64705882352</v>
      </c>
      <c r="R20" s="389">
        <v>89215.68627450979</v>
      </c>
      <c r="S20" s="389">
        <v>1550000</v>
      </c>
      <c r="T20" s="389">
        <v>923921.56862745096</v>
      </c>
      <c r="U20" s="389">
        <v>586568.62745098036</v>
      </c>
      <c r="V20" s="389">
        <v>252254.90196078431</v>
      </c>
      <c r="W20" s="389">
        <v>92189.542483660116</v>
      </c>
      <c r="X20" s="387">
        <v>10400</v>
      </c>
      <c r="Y20" s="387">
        <v>7700</v>
      </c>
      <c r="Z20" s="33"/>
      <c r="AA20" s="7" t="s">
        <v>75</v>
      </c>
      <c r="AB20" s="33"/>
      <c r="AC20" s="7"/>
      <c r="AD20" s="33"/>
      <c r="AE20" s="7"/>
      <c r="AF20" s="33"/>
      <c r="AG20" s="7"/>
      <c r="AH20" s="33" t="s">
        <v>75</v>
      </c>
    </row>
    <row r="21" spans="1:34" s="374" customFormat="1" outlineLevel="1">
      <c r="A21" s="363" t="s">
        <v>72</v>
      </c>
      <c r="B21" s="364" t="s">
        <v>14</v>
      </c>
      <c r="C21" s="384" t="s">
        <v>452</v>
      </c>
      <c r="D21" s="366" t="s">
        <v>647</v>
      </c>
      <c r="E21" s="368" t="s">
        <v>413</v>
      </c>
      <c r="G21" s="371"/>
      <c r="H21" s="371"/>
      <c r="I21" s="371"/>
      <c r="J21" s="371"/>
      <c r="K21" s="371"/>
      <c r="L21" s="370" t="s">
        <v>0</v>
      </c>
      <c r="M21" s="371"/>
      <c r="N21" s="389">
        <v>1450000</v>
      </c>
      <c r="O21" s="389">
        <v>818345.56370913947</v>
      </c>
      <c r="P21" s="389">
        <v>515577.05136757839</v>
      </c>
      <c r="Q21" s="389">
        <v>244729.81987991993</v>
      </c>
      <c r="R21" s="389">
        <v>76417.611741160785</v>
      </c>
      <c r="S21" s="389">
        <v>1450000</v>
      </c>
      <c r="T21" s="389">
        <v>801100.45146726875</v>
      </c>
      <c r="U21" s="389">
        <v>506518.05869074498</v>
      </c>
      <c r="V21" s="389">
        <v>260214.44695259596</v>
      </c>
      <c r="W21" s="389">
        <v>61371.331828442446</v>
      </c>
      <c r="X21" s="387">
        <v>8400</v>
      </c>
      <c r="Y21" s="387">
        <v>5800</v>
      </c>
      <c r="Z21" s="33" t="s">
        <v>74</v>
      </c>
      <c r="AA21" s="7" t="s">
        <v>74</v>
      </c>
      <c r="AB21" s="33" t="s">
        <v>74</v>
      </c>
      <c r="AC21" s="7" t="s">
        <v>74</v>
      </c>
      <c r="AD21" s="33" t="s">
        <v>74</v>
      </c>
      <c r="AE21" s="7" t="s">
        <v>75</v>
      </c>
      <c r="AF21" s="33" t="s">
        <v>75</v>
      </c>
      <c r="AG21" s="7"/>
      <c r="AH21" s="33" t="s">
        <v>75</v>
      </c>
    </row>
    <row r="22" spans="1:34" s="374" customFormat="1" outlineLevel="1">
      <c r="A22" s="363" t="s">
        <v>72</v>
      </c>
      <c r="B22" s="364" t="s">
        <v>14</v>
      </c>
      <c r="C22" s="384" t="s">
        <v>38</v>
      </c>
      <c r="D22" s="366" t="s">
        <v>657</v>
      </c>
      <c r="E22" s="368" t="s">
        <v>48</v>
      </c>
      <c r="F22" s="370" t="s">
        <v>0</v>
      </c>
      <c r="G22" s="371"/>
      <c r="H22" s="371"/>
      <c r="I22" s="371"/>
      <c r="J22" s="371"/>
      <c r="K22" s="371"/>
      <c r="L22" s="370"/>
      <c r="M22" s="371"/>
      <c r="N22" s="389">
        <v>2800000</v>
      </c>
      <c r="O22" s="389">
        <v>1517686.6173503699</v>
      </c>
      <c r="P22" s="389">
        <v>1023402.8244788164</v>
      </c>
      <c r="Q22" s="389">
        <v>448150.63887020852</v>
      </c>
      <c r="R22" s="389">
        <v>150638.87020847344</v>
      </c>
      <c r="S22" s="389">
        <v>2850000</v>
      </c>
      <c r="T22" s="389">
        <v>1544788.1640887694</v>
      </c>
      <c r="U22" s="389">
        <v>1041677.874915938</v>
      </c>
      <c r="V22" s="389">
        <v>456153.32885003363</v>
      </c>
      <c r="W22" s="389">
        <v>153328.85003362474</v>
      </c>
      <c r="X22" s="387">
        <v>21400</v>
      </c>
      <c r="Y22" s="387">
        <v>15200</v>
      </c>
      <c r="Z22" s="33" t="s">
        <v>74</v>
      </c>
      <c r="AA22" s="7" t="s">
        <v>74</v>
      </c>
      <c r="AB22" s="33" t="s">
        <v>74</v>
      </c>
      <c r="AC22" s="7" t="s">
        <v>74</v>
      </c>
      <c r="AD22" s="33" t="s">
        <v>74</v>
      </c>
      <c r="AE22" s="7" t="s">
        <v>75</v>
      </c>
      <c r="AF22" s="33" t="s">
        <v>75</v>
      </c>
      <c r="AG22" s="7"/>
      <c r="AH22" s="33" t="s">
        <v>75</v>
      </c>
    </row>
    <row r="23" spans="1:34" s="374" customFormat="1" outlineLevel="1">
      <c r="A23" s="363" t="s">
        <v>72</v>
      </c>
      <c r="B23" s="364" t="s">
        <v>14</v>
      </c>
      <c r="C23" s="384" t="s">
        <v>39</v>
      </c>
      <c r="D23" t="s">
        <v>647</v>
      </c>
      <c r="E23" s="368" t="s">
        <v>420</v>
      </c>
      <c r="G23" s="371"/>
      <c r="H23" s="371"/>
      <c r="I23" s="371"/>
      <c r="J23" s="371"/>
      <c r="K23" s="371"/>
      <c r="L23" s="371" t="s">
        <v>0</v>
      </c>
      <c r="M23" s="371"/>
      <c r="N23" s="389">
        <v>1900000</v>
      </c>
      <c r="O23" s="389">
        <v>1056977.8633301251</v>
      </c>
      <c r="P23" s="389">
        <v>688498.5563041385</v>
      </c>
      <c r="Q23" s="389">
        <v>331905.67853705486</v>
      </c>
      <c r="R23" s="389">
        <v>102406.15976900865</v>
      </c>
      <c r="S23" s="389">
        <v>1950000</v>
      </c>
      <c r="T23" s="389">
        <v>1084793.0702598651</v>
      </c>
      <c r="U23" s="389">
        <v>706616.93936477392</v>
      </c>
      <c r="V23" s="389">
        <v>340640.0384985563</v>
      </c>
      <c r="W23" s="389">
        <v>105101.05871029836</v>
      </c>
      <c r="X23" s="387">
        <v>13200</v>
      </c>
      <c r="Y23" s="387">
        <v>9000</v>
      </c>
      <c r="Z23" s="33" t="s">
        <v>74</v>
      </c>
      <c r="AA23" s="7" t="s">
        <v>74</v>
      </c>
      <c r="AB23" s="33" t="s">
        <v>74</v>
      </c>
      <c r="AC23" s="7" t="s">
        <v>74</v>
      </c>
      <c r="AD23" s="33" t="s">
        <v>74</v>
      </c>
      <c r="AE23" s="7" t="s">
        <v>75</v>
      </c>
      <c r="AF23" s="33" t="s">
        <v>75</v>
      </c>
      <c r="AG23" s="7"/>
      <c r="AH23" s="33" t="s">
        <v>75</v>
      </c>
    </row>
    <row r="24" spans="1:34" s="374" customFormat="1" outlineLevel="1">
      <c r="A24" s="363" t="s">
        <v>72</v>
      </c>
      <c r="B24" s="364" t="s">
        <v>14</v>
      </c>
      <c r="C24" s="384" t="s">
        <v>699</v>
      </c>
      <c r="D24"/>
      <c r="E24" s="368" t="s">
        <v>700</v>
      </c>
      <c r="G24" s="371"/>
      <c r="H24" s="371"/>
      <c r="I24" s="371"/>
      <c r="J24" s="371"/>
      <c r="K24" s="371"/>
      <c r="L24" s="371" t="s">
        <v>0</v>
      </c>
      <c r="M24" s="371"/>
      <c r="N24" s="389">
        <v>2050000</v>
      </c>
      <c r="O24" s="389">
        <v>1093123.1158672622</v>
      </c>
      <c r="P24" s="389">
        <v>908827.67019974324</v>
      </c>
      <c r="Q24" s="389">
        <v>458432.6924561077</v>
      </c>
      <c r="R24" s="389">
        <v>172671.21490422462</v>
      </c>
      <c r="S24" s="389">
        <v>2050000</v>
      </c>
      <c r="T24" s="389">
        <v>1125672.1719389842</v>
      </c>
      <c r="U24" s="389">
        <v>894596.7501269452</v>
      </c>
      <c r="V24" s="389">
        <v>461243.32824029983</v>
      </c>
      <c r="W24" s="389">
        <v>207631.40445157015</v>
      </c>
      <c r="X24" s="387">
        <v>17300</v>
      </c>
      <c r="Y24" s="387">
        <v>12200</v>
      </c>
      <c r="Z24" s="33"/>
      <c r="AA24" s="7"/>
      <c r="AB24" s="33"/>
      <c r="AC24" s="7"/>
      <c r="AD24" s="33"/>
      <c r="AE24" s="7"/>
      <c r="AF24" s="33"/>
      <c r="AG24" s="7"/>
      <c r="AH24" s="33"/>
    </row>
    <row r="25" spans="1:34" s="374" customFormat="1" outlineLevel="1">
      <c r="A25" s="363" t="s">
        <v>72</v>
      </c>
      <c r="B25" s="364" t="s">
        <v>14</v>
      </c>
      <c r="C25" s="384" t="s">
        <v>378</v>
      </c>
      <c r="D25" s="366"/>
      <c r="E25" s="368" t="s">
        <v>388</v>
      </c>
      <c r="F25" s="370"/>
      <c r="G25" s="371" t="s">
        <v>0</v>
      </c>
      <c r="H25" s="371" t="s">
        <v>0</v>
      </c>
      <c r="I25" s="371" t="s">
        <v>0</v>
      </c>
      <c r="J25" s="371" t="s">
        <v>0</v>
      </c>
      <c r="K25" s="371" t="s">
        <v>0</v>
      </c>
      <c r="M25" s="371"/>
      <c r="N25" s="389">
        <v>1650000</v>
      </c>
      <c r="O25" s="389">
        <v>957000.00000000012</v>
      </c>
      <c r="P25" s="389">
        <v>668250</v>
      </c>
      <c r="Q25" s="389">
        <v>313500</v>
      </c>
      <c r="R25" s="389">
        <v>123750.00000000001</v>
      </c>
      <c r="S25" s="389">
        <v>1700000</v>
      </c>
      <c r="T25" s="389">
        <v>960499.99999999988</v>
      </c>
      <c r="U25" s="389">
        <v>705500.00000000012</v>
      </c>
      <c r="V25" s="389">
        <v>331500</v>
      </c>
      <c r="W25" s="389">
        <v>136000</v>
      </c>
      <c r="X25" s="387">
        <v>11200</v>
      </c>
      <c r="Y25" s="387">
        <v>7100</v>
      </c>
      <c r="Z25" s="33" t="s">
        <v>74</v>
      </c>
      <c r="AA25" s="7" t="s">
        <v>75</v>
      </c>
      <c r="AB25" s="33" t="s">
        <v>74</v>
      </c>
      <c r="AC25" s="7" t="s">
        <v>74</v>
      </c>
      <c r="AD25" s="33" t="s">
        <v>75</v>
      </c>
      <c r="AF25" s="33"/>
      <c r="AG25" s="7"/>
      <c r="AH25" s="33"/>
    </row>
    <row r="26" spans="1:34" s="374" customFormat="1" outlineLevel="1">
      <c r="A26" s="363" t="s">
        <v>72</v>
      </c>
      <c r="B26" s="364" t="s">
        <v>14</v>
      </c>
      <c r="C26" s="384" t="s">
        <v>286</v>
      </c>
      <c r="D26" s="366"/>
      <c r="E26" s="368" t="s">
        <v>287</v>
      </c>
      <c r="F26" s="371" t="s">
        <v>0</v>
      </c>
      <c r="H26" s="371"/>
      <c r="I26" s="371"/>
      <c r="J26" s="371"/>
      <c r="K26" s="371"/>
      <c r="M26" s="371"/>
      <c r="N26" s="389">
        <v>2500000</v>
      </c>
      <c r="O26" s="389">
        <v>1430332.9530618931</v>
      </c>
      <c r="P26" s="389">
        <v>1085209.2747625234</v>
      </c>
      <c r="Q26" s="389">
        <v>527370.85730941547</v>
      </c>
      <c r="R26" s="389">
        <v>187241.05670419833</v>
      </c>
      <c r="S26" s="389">
        <v>2700000</v>
      </c>
      <c r="T26" s="389">
        <v>1500652.9898792203</v>
      </c>
      <c r="U26" s="389">
        <v>1163304.7693852847</v>
      </c>
      <c r="V26" s="389">
        <v>575098.98663439008</v>
      </c>
      <c r="W26" s="389">
        <v>191174.25510545698</v>
      </c>
      <c r="X26" s="387">
        <v>18100</v>
      </c>
      <c r="Y26" s="387">
        <v>13100</v>
      </c>
      <c r="Z26" s="33" t="s">
        <v>74</v>
      </c>
      <c r="AA26" s="7" t="s">
        <v>75</v>
      </c>
      <c r="AB26" s="33" t="s">
        <v>74</v>
      </c>
      <c r="AC26" s="7" t="s">
        <v>74</v>
      </c>
      <c r="AD26" s="33" t="s">
        <v>75</v>
      </c>
      <c r="AE26" s="7"/>
      <c r="AF26" s="33"/>
      <c r="AG26" s="7"/>
      <c r="AH26" s="33"/>
    </row>
    <row r="27" spans="1:34" s="374" customFormat="1" outlineLevel="1">
      <c r="A27" s="363" t="s">
        <v>72</v>
      </c>
      <c r="B27" s="364" t="s">
        <v>14</v>
      </c>
      <c r="C27" s="384" t="s">
        <v>701</v>
      </c>
      <c r="D27" s="366"/>
      <c r="E27" s="368" t="s">
        <v>702</v>
      </c>
      <c r="F27" s="371"/>
      <c r="H27" s="371"/>
      <c r="I27" s="371"/>
      <c r="J27" s="371"/>
      <c r="K27" s="371"/>
      <c r="L27" s="371" t="s">
        <v>0</v>
      </c>
      <c r="M27" s="371"/>
      <c r="N27" s="389">
        <v>1750000</v>
      </c>
      <c r="O27" s="389">
        <v>936250</v>
      </c>
      <c r="P27" s="389">
        <v>822500</v>
      </c>
      <c r="Q27" s="389">
        <v>411250</v>
      </c>
      <c r="R27" s="389">
        <v>122500.00000000001</v>
      </c>
      <c r="S27" s="389">
        <v>1800000</v>
      </c>
      <c r="T27" s="389">
        <v>981000.00000000012</v>
      </c>
      <c r="U27" s="389">
        <v>819000</v>
      </c>
      <c r="V27" s="389">
        <v>432000</v>
      </c>
      <c r="W27" s="389">
        <v>117000</v>
      </c>
      <c r="X27" s="387">
        <v>17600</v>
      </c>
      <c r="Y27" s="387">
        <v>11800</v>
      </c>
      <c r="Z27" s="33"/>
      <c r="AA27" s="7"/>
      <c r="AB27" s="33"/>
      <c r="AC27" s="7"/>
      <c r="AD27" s="33"/>
      <c r="AE27" s="7"/>
      <c r="AF27" s="33"/>
      <c r="AG27" s="7"/>
      <c r="AH27" s="33"/>
    </row>
    <row r="28" spans="1:34" s="374" customFormat="1" outlineLevel="1">
      <c r="A28" s="363" t="s">
        <v>72</v>
      </c>
      <c r="B28" s="364" t="s">
        <v>14</v>
      </c>
      <c r="C28" s="384" t="s">
        <v>447</v>
      </c>
      <c r="D28" s="366" t="s">
        <v>703</v>
      </c>
      <c r="E28" s="391" t="s">
        <v>379</v>
      </c>
      <c r="F28" s="370"/>
      <c r="G28" s="370" t="s">
        <v>0</v>
      </c>
      <c r="H28" s="370" t="s">
        <v>0</v>
      </c>
      <c r="I28" s="370" t="s">
        <v>0</v>
      </c>
      <c r="J28" s="370" t="s">
        <v>0</v>
      </c>
      <c r="K28" s="370" t="s">
        <v>0</v>
      </c>
      <c r="L28" s="370"/>
      <c r="M28" s="370"/>
      <c r="N28" s="389">
        <v>1550000</v>
      </c>
      <c r="O28" s="389">
        <v>1007500</v>
      </c>
      <c r="P28" s="389">
        <v>534750</v>
      </c>
      <c r="Q28" s="389">
        <v>224750.00000000003</v>
      </c>
      <c r="R28" s="389">
        <v>69750</v>
      </c>
      <c r="S28" s="389">
        <v>1650000</v>
      </c>
      <c r="T28" s="389">
        <v>1047750</v>
      </c>
      <c r="U28" s="389">
        <v>594000</v>
      </c>
      <c r="V28" s="389">
        <v>272250</v>
      </c>
      <c r="W28" s="389">
        <v>74250</v>
      </c>
      <c r="X28" s="387">
        <v>12500</v>
      </c>
      <c r="Y28" s="387">
        <v>8900</v>
      </c>
      <c r="Z28" s="33" t="s">
        <v>75</v>
      </c>
      <c r="AB28" s="33" t="s">
        <v>74</v>
      </c>
      <c r="AC28" s="7" t="s">
        <v>74</v>
      </c>
      <c r="AD28" s="33" t="s">
        <v>74</v>
      </c>
      <c r="AE28" s="7" t="s">
        <v>74</v>
      </c>
      <c r="AF28" s="33" t="s">
        <v>74</v>
      </c>
      <c r="AG28" s="7" t="s">
        <v>74</v>
      </c>
      <c r="AH28" s="33" t="s">
        <v>74</v>
      </c>
    </row>
    <row r="29" spans="1:34" s="374" customFormat="1" outlineLevel="1">
      <c r="A29" s="363" t="s">
        <v>72</v>
      </c>
      <c r="B29" s="364" t="s">
        <v>14</v>
      </c>
      <c r="C29" s="384" t="s">
        <v>704</v>
      </c>
      <c r="D29" s="366" t="s">
        <v>705</v>
      </c>
      <c r="E29" s="391" t="s">
        <v>379</v>
      </c>
      <c r="F29" s="370"/>
      <c r="G29" s="370"/>
      <c r="H29" s="370"/>
      <c r="I29" s="370"/>
      <c r="J29" s="370"/>
      <c r="K29" s="370" t="s">
        <v>0</v>
      </c>
      <c r="L29" s="370"/>
      <c r="M29" s="370"/>
      <c r="N29" s="389"/>
      <c r="O29" s="389"/>
      <c r="P29" s="389"/>
      <c r="Q29" s="389"/>
      <c r="R29" s="389"/>
      <c r="S29" s="389">
        <v>1600000</v>
      </c>
      <c r="T29" s="389">
        <v>920437.07976115961</v>
      </c>
      <c r="U29" s="389">
        <v>673773.33231286157</v>
      </c>
      <c r="V29" s="389">
        <v>305403.43974260689</v>
      </c>
      <c r="W29" s="389">
        <v>103184.08097526986</v>
      </c>
      <c r="X29" s="387"/>
      <c r="Y29" s="387">
        <v>8800</v>
      </c>
      <c r="Z29" s="33"/>
      <c r="AB29" s="33"/>
      <c r="AC29" s="7"/>
      <c r="AD29" s="33"/>
      <c r="AE29" s="7"/>
      <c r="AF29" s="33"/>
      <c r="AG29" s="7"/>
      <c r="AH29" s="33"/>
    </row>
    <row r="30" spans="1:34" s="374" customFormat="1" outlineLevel="1">
      <c r="A30" s="363" t="s">
        <v>72</v>
      </c>
      <c r="B30" s="364" t="s">
        <v>14</v>
      </c>
      <c r="C30" s="384" t="s">
        <v>451</v>
      </c>
      <c r="D30" s="366"/>
      <c r="E30" s="368" t="s">
        <v>389</v>
      </c>
      <c r="F30" s="370"/>
      <c r="G30" s="371"/>
      <c r="H30" s="371"/>
      <c r="I30" s="371"/>
      <c r="J30" s="371"/>
      <c r="K30" s="371"/>
      <c r="L30" s="371" t="s">
        <v>0</v>
      </c>
      <c r="M30" s="371"/>
      <c r="N30" s="389">
        <v>1700000</v>
      </c>
      <c r="O30" s="389">
        <v>1011500</v>
      </c>
      <c r="P30" s="389">
        <v>476000.00000000006</v>
      </c>
      <c r="Q30" s="389">
        <v>212500</v>
      </c>
      <c r="R30" s="389">
        <v>59500.000000000007</v>
      </c>
      <c r="S30" s="389">
        <v>1850000</v>
      </c>
      <c r="T30" s="389">
        <v>1128500</v>
      </c>
      <c r="U30" s="389">
        <v>619749.99999999988</v>
      </c>
      <c r="V30" s="389">
        <v>333000</v>
      </c>
      <c r="W30" s="389">
        <v>101750</v>
      </c>
      <c r="X30" s="387">
        <v>8300</v>
      </c>
      <c r="Y30" s="387">
        <v>6500</v>
      </c>
      <c r="Z30" s="33"/>
      <c r="AA30" s="7" t="s">
        <v>75</v>
      </c>
      <c r="AB30" s="33"/>
      <c r="AC30" s="7"/>
      <c r="AD30" s="33" t="s">
        <v>75</v>
      </c>
      <c r="AF30" s="33"/>
      <c r="AG30" s="7"/>
      <c r="AH30" s="33"/>
    </row>
    <row r="31" spans="1:34" s="374" customFormat="1" outlineLevel="1">
      <c r="A31" s="363" t="s">
        <v>72</v>
      </c>
      <c r="B31" s="364" t="s">
        <v>14</v>
      </c>
      <c r="C31" s="384" t="s">
        <v>41</v>
      </c>
      <c r="D31" s="366"/>
      <c r="E31" s="391" t="s">
        <v>389</v>
      </c>
      <c r="F31" s="370"/>
      <c r="G31" s="369" t="s">
        <v>0</v>
      </c>
      <c r="H31" s="369" t="s">
        <v>0</v>
      </c>
      <c r="I31" s="371" t="s">
        <v>0</v>
      </c>
      <c r="J31" s="369" t="s">
        <v>0</v>
      </c>
      <c r="K31" s="371" t="s">
        <v>0</v>
      </c>
      <c r="L31" s="380"/>
      <c r="M31" s="380"/>
      <c r="N31" s="389">
        <v>1900000</v>
      </c>
      <c r="O31" s="389">
        <v>1197000</v>
      </c>
      <c r="P31" s="389">
        <v>598500</v>
      </c>
      <c r="Q31" s="389">
        <v>275500.00000000006</v>
      </c>
      <c r="R31" s="389">
        <v>76000</v>
      </c>
      <c r="S31" s="389">
        <v>1950000</v>
      </c>
      <c r="T31" s="389">
        <v>1218750</v>
      </c>
      <c r="U31" s="389">
        <v>633750</v>
      </c>
      <c r="V31" s="389">
        <v>312000</v>
      </c>
      <c r="W31" s="389">
        <v>78000</v>
      </c>
      <c r="X31" s="387">
        <v>11400</v>
      </c>
      <c r="Y31" s="387">
        <v>8100</v>
      </c>
      <c r="Z31" s="33" t="s">
        <v>74</v>
      </c>
      <c r="AA31" s="7" t="s">
        <v>75</v>
      </c>
      <c r="AB31" s="33" t="s">
        <v>74</v>
      </c>
      <c r="AC31" s="7" t="s">
        <v>74</v>
      </c>
      <c r="AD31" s="33" t="s">
        <v>75</v>
      </c>
      <c r="AE31" s="7" t="s">
        <v>74</v>
      </c>
      <c r="AF31" s="33" t="s">
        <v>74</v>
      </c>
      <c r="AG31" s="7" t="s">
        <v>74</v>
      </c>
      <c r="AH31" s="33" t="s">
        <v>74</v>
      </c>
    </row>
    <row r="32" spans="1:34" s="374" customFormat="1" ht="17.25" customHeight="1" outlineLevel="1">
      <c r="A32" s="363" t="s">
        <v>72</v>
      </c>
      <c r="B32" s="364" t="s">
        <v>14</v>
      </c>
      <c r="C32" s="384" t="s">
        <v>288</v>
      </c>
      <c r="D32" t="s">
        <v>657</v>
      </c>
      <c r="E32" s="391" t="s">
        <v>289</v>
      </c>
      <c r="F32" s="369" t="s">
        <v>0</v>
      </c>
      <c r="H32" s="369"/>
      <c r="I32" s="371"/>
      <c r="J32" s="369"/>
      <c r="K32" s="371"/>
      <c r="L32" s="380"/>
      <c r="M32" s="380"/>
      <c r="N32" s="389">
        <v>2250000</v>
      </c>
      <c r="O32" s="389">
        <v>1338750</v>
      </c>
      <c r="P32" s="389">
        <v>798750</v>
      </c>
      <c r="Q32" s="389">
        <v>360000</v>
      </c>
      <c r="R32" s="389">
        <v>90000</v>
      </c>
      <c r="S32" s="389">
        <v>2500000</v>
      </c>
      <c r="T32" s="389">
        <v>1475000</v>
      </c>
      <c r="U32" s="389">
        <v>862499.99999999988</v>
      </c>
      <c r="V32" s="389">
        <v>400000</v>
      </c>
      <c r="W32" s="389">
        <v>87500.000000000015</v>
      </c>
      <c r="X32" s="387">
        <v>14300</v>
      </c>
      <c r="Y32" s="387">
        <v>11000</v>
      </c>
      <c r="Z32" s="33" t="s">
        <v>74</v>
      </c>
      <c r="AA32" s="7" t="s">
        <v>75</v>
      </c>
      <c r="AB32" s="33" t="s">
        <v>74</v>
      </c>
      <c r="AC32" s="7" t="s">
        <v>74</v>
      </c>
      <c r="AD32" s="33" t="s">
        <v>75</v>
      </c>
      <c r="AE32" s="7" t="s">
        <v>74</v>
      </c>
      <c r="AF32" s="33" t="s">
        <v>74</v>
      </c>
      <c r="AG32" s="7" t="s">
        <v>74</v>
      </c>
      <c r="AH32" s="33" t="s">
        <v>74</v>
      </c>
    </row>
    <row r="33" spans="1:34" s="374" customFormat="1" outlineLevel="1">
      <c r="A33" s="363" t="s">
        <v>72</v>
      </c>
      <c r="B33" s="364" t="s">
        <v>14</v>
      </c>
      <c r="C33" s="384" t="s">
        <v>706</v>
      </c>
      <c r="D33" s="366" t="s">
        <v>708</v>
      </c>
      <c r="E33" s="391" t="s">
        <v>707</v>
      </c>
      <c r="F33" s="369"/>
      <c r="H33" s="369" t="s">
        <v>0</v>
      </c>
      <c r="I33" s="371"/>
      <c r="J33" s="369"/>
      <c r="K33" s="371"/>
      <c r="L33" s="380"/>
      <c r="M33" s="380"/>
      <c r="N33" s="389">
        <v>2200000</v>
      </c>
      <c r="O33" s="389">
        <v>1262517.2790978956</v>
      </c>
      <c r="P33" s="389">
        <v>743510.63785041263</v>
      </c>
      <c r="Q33" s="389">
        <v>339699.24759817868</v>
      </c>
      <c r="R33" s="389">
        <v>106893.60286748077</v>
      </c>
      <c r="S33" s="389"/>
      <c r="T33" s="389"/>
      <c r="U33" s="389"/>
      <c r="V33" s="389"/>
      <c r="W33" s="389"/>
      <c r="X33" s="387">
        <v>13300</v>
      </c>
      <c r="Y33" s="387"/>
      <c r="Z33" s="33"/>
      <c r="AA33" s="7"/>
      <c r="AB33" s="33"/>
      <c r="AC33" s="7"/>
      <c r="AD33" s="33"/>
      <c r="AE33" s="7"/>
      <c r="AF33" s="33"/>
      <c r="AG33" s="7"/>
      <c r="AH33" s="33"/>
    </row>
    <row r="34" spans="1:34" s="374" customFormat="1" outlineLevel="1">
      <c r="A34" s="363" t="s">
        <v>72</v>
      </c>
      <c r="B34" s="364" t="s">
        <v>14</v>
      </c>
      <c r="C34" s="384" t="s">
        <v>382</v>
      </c>
      <c r="D34" s="366"/>
      <c r="E34" s="391" t="s">
        <v>47</v>
      </c>
      <c r="F34" s="369" t="s">
        <v>0</v>
      </c>
      <c r="G34" s="369" t="s">
        <v>0</v>
      </c>
      <c r="H34" s="369" t="s">
        <v>0</v>
      </c>
      <c r="I34" s="369" t="s">
        <v>0</v>
      </c>
      <c r="J34" s="369" t="s">
        <v>0</v>
      </c>
      <c r="K34" s="369" t="s">
        <v>0</v>
      </c>
      <c r="L34" s="369" t="s">
        <v>0</v>
      </c>
      <c r="M34" s="380"/>
      <c r="N34" s="389">
        <v>3350000</v>
      </c>
      <c r="O34" s="389">
        <v>1943000.0000000002</v>
      </c>
      <c r="P34" s="389">
        <v>1206000</v>
      </c>
      <c r="Q34" s="389">
        <v>586250</v>
      </c>
      <c r="R34" s="389">
        <v>167500</v>
      </c>
      <c r="S34" s="389">
        <v>3600000</v>
      </c>
      <c r="T34" s="389">
        <v>2106000</v>
      </c>
      <c r="U34" s="389">
        <v>1368000</v>
      </c>
      <c r="V34" s="389">
        <v>666000</v>
      </c>
      <c r="W34" s="389">
        <v>180000</v>
      </c>
      <c r="X34" s="387">
        <v>23800</v>
      </c>
      <c r="Y34" s="387">
        <v>18900</v>
      </c>
      <c r="Z34" s="33" t="s">
        <v>74</v>
      </c>
      <c r="AA34" s="7" t="s">
        <v>75</v>
      </c>
      <c r="AB34" s="33" t="s">
        <v>74</v>
      </c>
      <c r="AC34" s="7" t="s">
        <v>74</v>
      </c>
      <c r="AD34" s="33"/>
      <c r="AE34" s="7" t="s">
        <v>74</v>
      </c>
      <c r="AF34" s="33" t="s">
        <v>74</v>
      </c>
      <c r="AG34" s="7" t="s">
        <v>74</v>
      </c>
      <c r="AH34" s="33" t="s">
        <v>74</v>
      </c>
    </row>
    <row r="35" spans="1:34" s="374" customFormat="1" outlineLevel="1">
      <c r="A35" s="363" t="s">
        <v>72</v>
      </c>
      <c r="B35" s="364" t="s">
        <v>14</v>
      </c>
      <c r="C35" s="384" t="s">
        <v>449</v>
      </c>
      <c r="D35" s="366"/>
      <c r="E35" s="391" t="s">
        <v>290</v>
      </c>
      <c r="F35" s="369" t="s">
        <v>0</v>
      </c>
      <c r="G35" s="369" t="s">
        <v>0</v>
      </c>
      <c r="H35" s="369" t="s">
        <v>0</v>
      </c>
      <c r="I35" s="369" t="s">
        <v>0</v>
      </c>
      <c r="J35" s="369" t="s">
        <v>0</v>
      </c>
      <c r="K35" s="369" t="s">
        <v>0</v>
      </c>
      <c r="L35" s="369" t="s">
        <v>0</v>
      </c>
      <c r="M35" s="380"/>
      <c r="N35" s="389">
        <v>4800000</v>
      </c>
      <c r="O35" s="389">
        <v>2664000.0000000005</v>
      </c>
      <c r="P35" s="389">
        <v>2016000</v>
      </c>
      <c r="Q35" s="389">
        <v>1008000.0000000001</v>
      </c>
      <c r="R35" s="389">
        <v>336000.00000000006</v>
      </c>
      <c r="S35" s="389">
        <v>4850000</v>
      </c>
      <c r="T35" s="389">
        <v>2691750.0000000005</v>
      </c>
      <c r="U35" s="389">
        <v>2085500</v>
      </c>
      <c r="V35" s="389">
        <v>1067000</v>
      </c>
      <c r="W35" s="389">
        <v>339500.00000000006</v>
      </c>
      <c r="X35" s="387">
        <v>42900</v>
      </c>
      <c r="Y35" s="387">
        <v>31700</v>
      </c>
      <c r="Z35" s="33"/>
      <c r="AA35" s="7" t="s">
        <v>75</v>
      </c>
      <c r="AB35" s="33"/>
      <c r="AC35" s="7"/>
      <c r="AD35" s="33"/>
      <c r="AE35" s="7"/>
      <c r="AF35" s="33"/>
      <c r="AG35" s="7"/>
      <c r="AH35" s="33"/>
    </row>
    <row r="36" spans="1:34" s="374" customFormat="1" outlineLevel="1">
      <c r="A36" s="363" t="s">
        <v>72</v>
      </c>
      <c r="B36" s="364" t="s">
        <v>14</v>
      </c>
      <c r="C36" s="384" t="s">
        <v>1088</v>
      </c>
      <c r="D36" s="366" t="s">
        <v>797</v>
      </c>
      <c r="E36" s="837" t="s">
        <v>1089</v>
      </c>
      <c r="F36" s="369" t="s">
        <v>0</v>
      </c>
      <c r="G36" s="369"/>
      <c r="H36" s="369"/>
      <c r="I36" s="369"/>
      <c r="J36" s="369"/>
      <c r="K36" s="369"/>
      <c r="L36" s="369"/>
      <c r="M36" s="380"/>
      <c r="N36" s="742">
        <v>3100000</v>
      </c>
      <c r="O36" s="742">
        <v>1710508.3068046521</v>
      </c>
      <c r="P36" s="742">
        <v>1432029.4584044889</v>
      </c>
      <c r="Q36" s="742">
        <v>729339.47304220544</v>
      </c>
      <c r="R36" s="742">
        <v>233855.63552085872</v>
      </c>
      <c r="S36" s="742"/>
      <c r="T36" s="742"/>
      <c r="U36" s="742"/>
      <c r="V36" s="742"/>
      <c r="W36" s="742"/>
      <c r="X36" s="387">
        <v>37000</v>
      </c>
      <c r="Y36" s="387"/>
      <c r="Z36" s="7"/>
      <c r="AA36" s="7" t="s">
        <v>75</v>
      </c>
      <c r="AB36" s="7"/>
      <c r="AC36" s="7"/>
      <c r="AD36" s="7"/>
      <c r="AE36" s="7"/>
      <c r="AF36" s="7"/>
      <c r="AG36" s="7"/>
      <c r="AH36" s="7"/>
    </row>
    <row r="37" spans="1:34" s="374" customFormat="1" outlineLevel="1">
      <c r="A37" s="363" t="s">
        <v>72</v>
      </c>
      <c r="B37" s="364" t="s">
        <v>14</v>
      </c>
      <c r="C37" s="384" t="s">
        <v>709</v>
      </c>
      <c r="D37" s="366" t="s">
        <v>711</v>
      </c>
      <c r="E37" s="391" t="s">
        <v>710</v>
      </c>
      <c r="F37" s="369"/>
      <c r="G37" s="369" t="s">
        <v>0</v>
      </c>
      <c r="H37" s="369" t="s">
        <v>0</v>
      </c>
      <c r="I37" s="369" t="s">
        <v>0</v>
      </c>
      <c r="J37" s="369" t="s">
        <v>0</v>
      </c>
      <c r="K37" s="369" t="s">
        <v>0</v>
      </c>
      <c r="L37" s="369"/>
      <c r="M37" s="380"/>
      <c r="N37" s="389"/>
      <c r="O37" s="389"/>
      <c r="P37" s="389"/>
      <c r="Q37" s="389"/>
      <c r="R37" s="389"/>
      <c r="S37" s="389">
        <v>4000000</v>
      </c>
      <c r="T37" s="389">
        <v>2361989.8859226154</v>
      </c>
      <c r="U37" s="389">
        <v>1615429.8482888392</v>
      </c>
      <c r="V37" s="389">
        <v>738092.43796307186</v>
      </c>
      <c r="W37" s="389">
        <v>251205.45689756557</v>
      </c>
      <c r="X37" s="387"/>
      <c r="Y37" s="387">
        <v>31700</v>
      </c>
      <c r="Z37" s="33"/>
      <c r="AA37" s="7"/>
      <c r="AB37" s="33"/>
      <c r="AC37" s="7"/>
      <c r="AD37" s="33"/>
      <c r="AE37" s="7"/>
      <c r="AF37" s="33"/>
      <c r="AG37" s="7"/>
      <c r="AH37" s="33"/>
    </row>
    <row r="38" spans="1:34" s="374" customFormat="1" outlineLevel="1">
      <c r="A38" s="363" t="s">
        <v>72</v>
      </c>
      <c r="B38" s="364" t="s">
        <v>14</v>
      </c>
      <c r="C38" s="384" t="s">
        <v>712</v>
      </c>
      <c r="D38" s="366" t="s">
        <v>679</v>
      </c>
      <c r="E38" s="391" t="s">
        <v>713</v>
      </c>
      <c r="F38" s="369"/>
      <c r="G38" s="369"/>
      <c r="H38" s="369"/>
      <c r="I38" s="369"/>
      <c r="J38" s="369"/>
      <c r="K38" s="369"/>
      <c r="L38" s="369" t="s">
        <v>0</v>
      </c>
      <c r="M38" s="380"/>
      <c r="N38" s="389"/>
      <c r="O38" s="389"/>
      <c r="P38" s="389"/>
      <c r="Q38" s="389"/>
      <c r="R38" s="389"/>
      <c r="S38" s="389">
        <v>3450000</v>
      </c>
      <c r="T38" s="389">
        <v>1993407.9234533301</v>
      </c>
      <c r="U38" s="389">
        <v>1464972.7652829147</v>
      </c>
      <c r="V38" s="389">
        <v>695156.0178271957</v>
      </c>
      <c r="W38" s="389">
        <v>215423.80481977531</v>
      </c>
      <c r="X38" s="387"/>
      <c r="Y38" s="387">
        <v>24500</v>
      </c>
      <c r="Z38" s="33"/>
      <c r="AA38" s="7"/>
      <c r="AB38" s="33"/>
      <c r="AC38" s="7"/>
      <c r="AD38" s="33"/>
      <c r="AE38" s="7"/>
      <c r="AF38" s="33"/>
      <c r="AG38" s="7"/>
      <c r="AH38" s="33"/>
    </row>
    <row r="39" spans="1:34" s="374" customFormat="1" outlineLevel="1">
      <c r="A39" s="363" t="s">
        <v>72</v>
      </c>
      <c r="B39" s="364" t="s">
        <v>14</v>
      </c>
      <c r="C39" s="384" t="s">
        <v>718</v>
      </c>
      <c r="D39" s="366" t="s">
        <v>719</v>
      </c>
      <c r="E39" s="391" t="s">
        <v>717</v>
      </c>
      <c r="F39" s="369" t="s">
        <v>0</v>
      </c>
      <c r="G39" s="369"/>
      <c r="H39" s="369"/>
      <c r="I39" s="369"/>
      <c r="J39" s="369"/>
      <c r="K39" s="369"/>
      <c r="L39" s="369"/>
      <c r="M39" s="380"/>
      <c r="N39" s="389">
        <v>2350000</v>
      </c>
      <c r="O39" s="389">
        <v>1311428.8837626535</v>
      </c>
      <c r="P39" s="389">
        <v>1116250</v>
      </c>
      <c r="Q39" s="389">
        <v>587500</v>
      </c>
      <c r="R39" s="389">
        <v>152750</v>
      </c>
      <c r="S39" s="389"/>
      <c r="T39" s="389"/>
      <c r="U39" s="389"/>
      <c r="V39" s="389"/>
      <c r="W39" s="389"/>
      <c r="X39" s="387">
        <v>31000</v>
      </c>
      <c r="Y39" s="387"/>
      <c r="Z39" s="33"/>
      <c r="AA39" s="7"/>
      <c r="AB39" s="33"/>
      <c r="AC39" s="7"/>
      <c r="AD39" s="33"/>
      <c r="AE39" s="7"/>
      <c r="AF39" s="33"/>
      <c r="AG39" s="7"/>
      <c r="AH39" s="33"/>
    </row>
    <row r="40" spans="1:34" s="374" customFormat="1" outlineLevel="1">
      <c r="A40" s="363" t="s">
        <v>72</v>
      </c>
      <c r="B40" s="364" t="s">
        <v>14</v>
      </c>
      <c r="C40" s="392" t="s">
        <v>443</v>
      </c>
      <c r="D40" s="390" t="s">
        <v>721</v>
      </c>
      <c r="E40" s="391" t="s">
        <v>720</v>
      </c>
      <c r="F40" s="369"/>
      <c r="G40" s="369"/>
      <c r="H40" s="369"/>
      <c r="I40" s="369"/>
      <c r="J40" s="369"/>
      <c r="K40" s="369"/>
      <c r="L40" s="369" t="s">
        <v>0</v>
      </c>
      <c r="M40" s="380"/>
      <c r="N40" s="389">
        <v>3400000</v>
      </c>
      <c r="O40" s="389">
        <v>1892780.0000000002</v>
      </c>
      <c r="P40" s="389">
        <v>1564000</v>
      </c>
      <c r="Q40" s="389">
        <v>799000</v>
      </c>
      <c r="R40" s="389">
        <v>272000</v>
      </c>
      <c r="S40" s="389"/>
      <c r="T40" s="389"/>
      <c r="U40" s="389"/>
      <c r="V40" s="389"/>
      <c r="W40" s="389"/>
      <c r="X40" s="387">
        <v>35500</v>
      </c>
      <c r="Y40" s="387"/>
      <c r="Z40" s="33"/>
      <c r="AA40" s="7" t="s">
        <v>75</v>
      </c>
      <c r="AB40" s="33"/>
      <c r="AC40" s="7"/>
      <c r="AD40" s="33"/>
      <c r="AE40" s="7"/>
      <c r="AF40" s="33"/>
      <c r="AG40" s="7"/>
      <c r="AH40" s="33"/>
    </row>
    <row r="41" spans="1:34" s="374" customFormat="1" outlineLevel="1">
      <c r="A41" s="363" t="s">
        <v>72</v>
      </c>
      <c r="B41" s="364" t="s">
        <v>14</v>
      </c>
      <c r="C41" s="392" t="s">
        <v>723</v>
      </c>
      <c r="D41" s="366" t="s">
        <v>705</v>
      </c>
      <c r="E41" s="391" t="s">
        <v>722</v>
      </c>
      <c r="F41" s="369"/>
      <c r="G41" s="369"/>
      <c r="H41" s="369"/>
      <c r="I41" s="369"/>
      <c r="J41" s="369"/>
      <c r="K41" s="369" t="s">
        <v>0</v>
      </c>
      <c r="L41" s="369"/>
      <c r="M41" s="380"/>
      <c r="N41" s="389"/>
      <c r="O41" s="389"/>
      <c r="P41" s="389"/>
      <c r="Q41" s="389"/>
      <c r="R41" s="389"/>
      <c r="S41" s="389">
        <v>3550000</v>
      </c>
      <c r="T41" s="389">
        <v>1902474.3512371753</v>
      </c>
      <c r="U41" s="389">
        <v>1597178.6360893182</v>
      </c>
      <c r="V41" s="389">
        <v>791626.43331321666</v>
      </c>
      <c r="W41" s="389">
        <v>282800.24140012066</v>
      </c>
      <c r="X41" s="387"/>
      <c r="Y41" s="387">
        <v>31000</v>
      </c>
      <c r="Z41" s="33"/>
      <c r="AA41" s="7"/>
      <c r="AB41" s="33"/>
      <c r="AC41" s="7"/>
      <c r="AD41" s="33"/>
      <c r="AE41" s="7"/>
      <c r="AF41" s="33"/>
      <c r="AG41" s="7"/>
      <c r="AH41" s="33"/>
    </row>
    <row r="42" spans="1:34" s="374" customFormat="1" outlineLevel="1">
      <c r="A42" s="363" t="s">
        <v>72</v>
      </c>
      <c r="B42" s="364" t="s">
        <v>14</v>
      </c>
      <c r="C42" s="392" t="s">
        <v>453</v>
      </c>
      <c r="D42" s="366" t="s">
        <v>725</v>
      </c>
      <c r="E42" s="391" t="s">
        <v>46</v>
      </c>
      <c r="F42" s="369"/>
      <c r="G42" s="369"/>
      <c r="H42" s="369" t="s">
        <v>0</v>
      </c>
      <c r="J42" s="369"/>
      <c r="K42" s="369"/>
      <c r="L42" s="369"/>
      <c r="M42" s="380"/>
      <c r="N42" s="389"/>
      <c r="O42" s="389"/>
      <c r="P42" s="389"/>
      <c r="Q42" s="389"/>
      <c r="R42" s="389"/>
      <c r="S42" s="389">
        <v>3650000</v>
      </c>
      <c r="T42" s="389">
        <v>1971469.5558019257</v>
      </c>
      <c r="U42" s="389">
        <v>1728750.8991001833</v>
      </c>
      <c r="V42" s="389">
        <v>898416.05813641264</v>
      </c>
      <c r="W42" s="389">
        <v>266189.3080483739</v>
      </c>
      <c r="X42" s="387"/>
      <c r="Y42" s="387">
        <v>33800</v>
      </c>
      <c r="Z42" s="33"/>
      <c r="AA42" s="7"/>
      <c r="AB42" s="33"/>
      <c r="AC42" s="7"/>
      <c r="AD42" s="33"/>
      <c r="AE42" s="7" t="s">
        <v>75</v>
      </c>
      <c r="AF42" s="33"/>
      <c r="AG42" s="7"/>
      <c r="AH42" s="33"/>
    </row>
    <row r="43" spans="1:34" s="374" customFormat="1" outlineLevel="1">
      <c r="A43" s="363" t="s">
        <v>72</v>
      </c>
      <c r="B43" s="364" t="s">
        <v>14</v>
      </c>
      <c r="C43" s="392" t="s">
        <v>726</v>
      </c>
      <c r="D43" s="366" t="s">
        <v>727</v>
      </c>
      <c r="E43" s="391" t="s">
        <v>46</v>
      </c>
      <c r="F43" s="369" t="s">
        <v>0</v>
      </c>
      <c r="G43" s="369"/>
      <c r="H43" s="369"/>
      <c r="J43" s="369"/>
      <c r="K43" s="369"/>
      <c r="L43" s="369"/>
      <c r="M43" s="380"/>
      <c r="N43" s="389"/>
      <c r="O43" s="389"/>
      <c r="P43" s="389"/>
      <c r="Q43" s="389"/>
      <c r="R43" s="389"/>
      <c r="S43" s="389">
        <v>3550000</v>
      </c>
      <c r="T43" s="389">
        <v>1789200</v>
      </c>
      <c r="U43" s="389">
        <v>1972025</v>
      </c>
      <c r="V43" s="389">
        <v>1208775</v>
      </c>
      <c r="W43" s="389">
        <v>418900</v>
      </c>
      <c r="X43" s="387"/>
      <c r="Y43" s="387">
        <v>38700</v>
      </c>
      <c r="Z43" s="33"/>
      <c r="AA43" s="7"/>
      <c r="AB43" s="33"/>
      <c r="AC43" s="7"/>
      <c r="AD43" s="33"/>
      <c r="AE43" s="7"/>
      <c r="AF43" s="33"/>
      <c r="AG43" s="7"/>
      <c r="AH43" s="33"/>
    </row>
    <row r="44" spans="1:34" s="374" customFormat="1" outlineLevel="1">
      <c r="A44" s="363" t="s">
        <v>72</v>
      </c>
      <c r="B44" s="364" t="s">
        <v>14</v>
      </c>
      <c r="C44" s="392" t="s">
        <v>396</v>
      </c>
      <c r="D44" s="390" t="s">
        <v>724</v>
      </c>
      <c r="E44" s="391" t="s">
        <v>46</v>
      </c>
      <c r="F44" s="369" t="s">
        <v>0</v>
      </c>
      <c r="G44" s="369"/>
      <c r="H44" s="369" t="s">
        <v>0</v>
      </c>
      <c r="I44" s="369"/>
      <c r="J44" s="369"/>
      <c r="K44" s="369"/>
      <c r="L44" s="369"/>
      <c r="M44" s="380"/>
      <c r="N44" s="389">
        <v>3400000</v>
      </c>
      <c r="O44" s="389">
        <v>1935125.9579246575</v>
      </c>
      <c r="P44" s="389">
        <v>1683000</v>
      </c>
      <c r="Q44" s="389">
        <v>833000</v>
      </c>
      <c r="R44" s="389">
        <v>272000</v>
      </c>
      <c r="S44" s="389"/>
      <c r="T44" s="389"/>
      <c r="U44" s="389"/>
      <c r="V44" s="389"/>
      <c r="W44" s="389"/>
      <c r="X44" s="387">
        <v>47900</v>
      </c>
      <c r="Y44" s="387"/>
      <c r="Z44" s="33" t="s">
        <v>75</v>
      </c>
      <c r="AB44" s="33" t="s">
        <v>74</v>
      </c>
      <c r="AC44" s="7" t="s">
        <v>74</v>
      </c>
      <c r="AD44" s="33" t="s">
        <v>74</v>
      </c>
      <c r="AE44" s="7" t="s">
        <v>74</v>
      </c>
      <c r="AF44" s="33" t="s">
        <v>74</v>
      </c>
      <c r="AG44" s="7" t="s">
        <v>74</v>
      </c>
      <c r="AH44" s="33" t="s">
        <v>74</v>
      </c>
    </row>
    <row r="45" spans="1:34" s="374" customFormat="1" outlineLevel="1">
      <c r="A45" s="363" t="s">
        <v>72</v>
      </c>
      <c r="B45" s="364" t="s">
        <v>14</v>
      </c>
      <c r="C45" s="384" t="s">
        <v>448</v>
      </c>
      <c r="D45" s="390" t="s">
        <v>688</v>
      </c>
      <c r="E45" s="391" t="s">
        <v>46</v>
      </c>
      <c r="G45" s="370" t="s">
        <v>0</v>
      </c>
      <c r="H45" s="370" t="s">
        <v>0</v>
      </c>
      <c r="I45" s="370" t="s">
        <v>0</v>
      </c>
      <c r="J45" s="370" t="s">
        <v>0</v>
      </c>
      <c r="K45" s="370"/>
      <c r="L45" s="370"/>
      <c r="M45" s="370"/>
      <c r="N45" s="389">
        <v>3700000</v>
      </c>
      <c r="O45" s="389">
        <v>2039810</v>
      </c>
      <c r="P45" s="389">
        <v>1850000</v>
      </c>
      <c r="Q45" s="389">
        <v>869500</v>
      </c>
      <c r="R45" s="389">
        <v>296000</v>
      </c>
      <c r="S45" s="389"/>
      <c r="T45" s="389"/>
      <c r="U45" s="389"/>
      <c r="V45" s="389"/>
      <c r="W45" s="389"/>
      <c r="X45" s="387">
        <v>53500</v>
      </c>
      <c r="Y45" s="387"/>
      <c r="Z45" s="33" t="s">
        <v>75</v>
      </c>
      <c r="AA45" s="7"/>
      <c r="AB45" s="33"/>
      <c r="AC45" s="7"/>
      <c r="AD45" s="33"/>
      <c r="AE45" s="7"/>
      <c r="AF45" s="33"/>
      <c r="AG45" s="7"/>
      <c r="AH45" s="33"/>
    </row>
    <row r="46" spans="1:34" s="374" customFormat="1" outlineLevel="1">
      <c r="A46" s="363" t="s">
        <v>72</v>
      </c>
      <c r="B46" s="364" t="s">
        <v>14</v>
      </c>
      <c r="C46" s="384" t="s">
        <v>397</v>
      </c>
      <c r="D46" s="390" t="s">
        <v>728</v>
      </c>
      <c r="E46" s="391" t="s">
        <v>46</v>
      </c>
      <c r="F46" s="370"/>
      <c r="G46" s="370" t="s">
        <v>0</v>
      </c>
      <c r="J46" s="370" t="s">
        <v>0</v>
      </c>
      <c r="K46" s="370"/>
      <c r="L46" s="370"/>
      <c r="M46" s="370"/>
      <c r="N46" s="389">
        <v>2350000</v>
      </c>
      <c r="O46" s="389">
        <v>1311428.8837626535</v>
      </c>
      <c r="P46" s="389">
        <v>1116250</v>
      </c>
      <c r="Q46" s="389">
        <v>587500</v>
      </c>
      <c r="R46" s="389">
        <v>152750</v>
      </c>
      <c r="S46" s="389">
        <v>2950000</v>
      </c>
      <c r="T46" s="389">
        <v>1612175</v>
      </c>
      <c r="U46" s="389">
        <v>1404200</v>
      </c>
      <c r="V46" s="389">
        <v>747825</v>
      </c>
      <c r="W46" s="389">
        <v>221250.00000000003</v>
      </c>
      <c r="X46" s="387">
        <v>31000</v>
      </c>
      <c r="Y46" s="387">
        <v>23200</v>
      </c>
      <c r="Z46" s="33"/>
      <c r="AA46" s="7"/>
      <c r="AB46" s="33"/>
      <c r="AC46" s="7"/>
      <c r="AD46" s="33"/>
      <c r="AE46" s="7"/>
      <c r="AF46" s="33"/>
      <c r="AG46" s="7"/>
      <c r="AH46" s="33"/>
    </row>
    <row r="47" spans="1:34" s="374" customFormat="1" outlineLevel="1">
      <c r="A47" s="363" t="s">
        <v>72</v>
      </c>
      <c r="B47" s="364" t="s">
        <v>14</v>
      </c>
      <c r="C47" s="384" t="s">
        <v>681</v>
      </c>
      <c r="D47" s="366" t="s">
        <v>683</v>
      </c>
      <c r="E47" s="391" t="s">
        <v>46</v>
      </c>
      <c r="F47" s="370"/>
      <c r="G47" s="370"/>
      <c r="I47" s="370" t="s">
        <v>0</v>
      </c>
      <c r="J47" s="370"/>
      <c r="K47" s="370"/>
      <c r="L47" s="370"/>
      <c r="M47" s="370"/>
      <c r="N47" s="389">
        <v>2250000</v>
      </c>
      <c r="O47" s="389">
        <v>1270102.5414230067</v>
      </c>
      <c r="P47" s="389">
        <v>990165.12555890682</v>
      </c>
      <c r="Q47" s="389">
        <v>452624.5918663835</v>
      </c>
      <c r="R47" s="389">
        <v>170539.63800814693</v>
      </c>
      <c r="S47" s="389"/>
      <c r="T47" s="389"/>
      <c r="U47" s="389"/>
      <c r="V47" s="389"/>
      <c r="W47" s="389"/>
      <c r="X47" s="387">
        <v>26800</v>
      </c>
      <c r="Y47" s="387"/>
      <c r="Z47" s="33"/>
      <c r="AA47" s="7"/>
      <c r="AB47" s="33"/>
      <c r="AC47" s="7"/>
      <c r="AD47" s="33"/>
      <c r="AE47" s="7"/>
      <c r="AF47" s="33"/>
      <c r="AG47" s="7"/>
      <c r="AH47" s="33"/>
    </row>
    <row r="48" spans="1:34" s="374" customFormat="1" outlineLevel="1">
      <c r="A48" s="363" t="s">
        <v>72</v>
      </c>
      <c r="B48" s="364" t="s">
        <v>14</v>
      </c>
      <c r="C48" s="384" t="s">
        <v>427</v>
      </c>
      <c r="D48" s="366" t="s">
        <v>692</v>
      </c>
      <c r="E48" s="391" t="s">
        <v>729</v>
      </c>
      <c r="F48" s="370"/>
      <c r="G48" s="370"/>
      <c r="H48" s="370"/>
      <c r="K48" s="370"/>
      <c r="L48" s="370" t="s">
        <v>0</v>
      </c>
      <c r="M48" s="370"/>
      <c r="N48" s="389">
        <v>2350000</v>
      </c>
      <c r="O48" s="389">
        <v>1311428.8837626535</v>
      </c>
      <c r="P48" s="389">
        <v>1116250</v>
      </c>
      <c r="Q48" s="389">
        <v>587500</v>
      </c>
      <c r="R48" s="389">
        <v>152750</v>
      </c>
      <c r="S48" s="389"/>
      <c r="T48" s="389"/>
      <c r="U48" s="389"/>
      <c r="V48" s="389"/>
      <c r="W48" s="389"/>
      <c r="X48" s="387">
        <v>31000</v>
      </c>
      <c r="Y48" s="387"/>
      <c r="Z48" s="33"/>
      <c r="AA48" s="7"/>
      <c r="AB48" s="33"/>
      <c r="AC48" s="7"/>
      <c r="AD48" s="33"/>
      <c r="AE48" s="7" t="s">
        <v>75</v>
      </c>
      <c r="AF48" s="33"/>
      <c r="AG48" s="7"/>
      <c r="AH48" s="33"/>
    </row>
    <row r="49" spans="1:34" s="374" customFormat="1" outlineLevel="1">
      <c r="A49" s="363" t="s">
        <v>72</v>
      </c>
      <c r="B49" s="364" t="s">
        <v>14</v>
      </c>
      <c r="C49" s="384" t="s">
        <v>731</v>
      </c>
      <c r="D49" s="366" t="s">
        <v>652</v>
      </c>
      <c r="E49" s="391" t="s">
        <v>730</v>
      </c>
      <c r="F49" s="370"/>
      <c r="G49" s="370"/>
      <c r="H49" s="370"/>
      <c r="K49" s="370"/>
      <c r="L49" s="370" t="s">
        <v>0</v>
      </c>
      <c r="M49" s="370"/>
      <c r="N49" s="389"/>
      <c r="O49" s="389"/>
      <c r="P49" s="389"/>
      <c r="Q49" s="389"/>
      <c r="R49" s="389"/>
      <c r="S49" s="389">
        <v>2950000</v>
      </c>
      <c r="T49" s="389">
        <v>1612175</v>
      </c>
      <c r="U49" s="389">
        <v>1404200</v>
      </c>
      <c r="V49" s="389">
        <v>747825</v>
      </c>
      <c r="W49" s="389">
        <v>221250.00000000003</v>
      </c>
      <c r="X49" s="387"/>
      <c r="Y49" s="387">
        <v>31000</v>
      </c>
      <c r="Z49" s="33"/>
      <c r="AA49" s="7"/>
      <c r="AB49" s="33"/>
      <c r="AC49" s="7"/>
      <c r="AD49" s="33"/>
      <c r="AE49" s="7"/>
      <c r="AF49" s="33"/>
      <c r="AG49" s="7"/>
      <c r="AH49" s="33"/>
    </row>
    <row r="50" spans="1:34" s="374" customFormat="1" outlineLevel="1">
      <c r="A50" s="363" t="s">
        <v>72</v>
      </c>
      <c r="B50" s="364" t="s">
        <v>14</v>
      </c>
      <c r="C50" s="384" t="s">
        <v>456</v>
      </c>
      <c r="D50" t="s">
        <v>662</v>
      </c>
      <c r="E50" s="391" t="s">
        <v>446</v>
      </c>
      <c r="F50" s="370"/>
      <c r="G50" s="370"/>
      <c r="H50" s="370"/>
      <c r="I50" s="370"/>
      <c r="K50" s="370" t="s">
        <v>0</v>
      </c>
      <c r="L50" s="370"/>
      <c r="M50" s="370"/>
      <c r="N50" s="389">
        <v>3400000</v>
      </c>
      <c r="O50" s="389">
        <v>1892780.0000000002</v>
      </c>
      <c r="P50" s="389">
        <v>1564000</v>
      </c>
      <c r="Q50" s="389">
        <v>799000</v>
      </c>
      <c r="R50" s="389">
        <v>272000</v>
      </c>
      <c r="S50" s="389">
        <v>3450000</v>
      </c>
      <c r="T50" s="389">
        <v>1920615.0000000002</v>
      </c>
      <c r="U50" s="389">
        <v>1587000</v>
      </c>
      <c r="V50" s="389">
        <v>810750</v>
      </c>
      <c r="W50" s="389">
        <v>276000</v>
      </c>
      <c r="X50" s="387">
        <v>35500</v>
      </c>
      <c r="Y50" s="387">
        <v>29000</v>
      </c>
      <c r="Z50" s="33" t="s">
        <v>75</v>
      </c>
      <c r="AA50" s="7"/>
      <c r="AB50" s="33"/>
      <c r="AC50" s="7"/>
      <c r="AD50" s="33"/>
      <c r="AE50" s="7"/>
      <c r="AF50" s="33"/>
      <c r="AG50" s="7"/>
      <c r="AH50" s="33"/>
    </row>
    <row r="51" spans="1:34" s="374" customFormat="1" outlineLevel="1">
      <c r="A51" s="363" t="s">
        <v>72</v>
      </c>
      <c r="B51" s="364" t="s">
        <v>14</v>
      </c>
      <c r="C51" s="384" t="s">
        <v>732</v>
      </c>
      <c r="D51" s="393" t="s">
        <v>733</v>
      </c>
      <c r="E51" s="391" t="s">
        <v>291</v>
      </c>
      <c r="F51" s="370"/>
      <c r="G51" s="370" t="s">
        <v>0</v>
      </c>
      <c r="H51" s="370" t="s">
        <v>0</v>
      </c>
      <c r="I51" s="370" t="s">
        <v>0</v>
      </c>
      <c r="J51" s="370" t="s">
        <v>0</v>
      </c>
      <c r="K51" s="380"/>
      <c r="L51" s="370"/>
      <c r="M51" s="370"/>
      <c r="N51" s="389"/>
      <c r="O51" s="389"/>
      <c r="P51" s="389"/>
      <c r="Q51" s="389"/>
      <c r="R51" s="389"/>
      <c r="S51" s="389">
        <v>700000</v>
      </c>
      <c r="T51" s="389">
        <v>372826.08695652173</v>
      </c>
      <c r="U51" s="389">
        <v>376630.43478260865</v>
      </c>
      <c r="V51" s="389">
        <v>185144.9275362319</v>
      </c>
      <c r="W51" s="389">
        <v>68478.260869565216</v>
      </c>
      <c r="X51" s="387"/>
      <c r="Y51" s="387">
        <v>8900</v>
      </c>
      <c r="Z51" s="33" t="s">
        <v>74</v>
      </c>
      <c r="AA51" s="7" t="s">
        <v>74</v>
      </c>
      <c r="AB51" s="33" t="s">
        <v>74</v>
      </c>
      <c r="AC51" s="7" t="s">
        <v>74</v>
      </c>
      <c r="AD51" s="33" t="s">
        <v>75</v>
      </c>
      <c r="AE51" s="7" t="s">
        <v>74</v>
      </c>
      <c r="AF51" s="33" t="s">
        <v>74</v>
      </c>
      <c r="AG51" s="7" t="s">
        <v>74</v>
      </c>
      <c r="AH51" s="33" t="s">
        <v>74</v>
      </c>
    </row>
    <row r="52" spans="1:34" s="374" customFormat="1" outlineLevel="1">
      <c r="A52" s="363" t="s">
        <v>72</v>
      </c>
      <c r="B52" s="364" t="s">
        <v>14</v>
      </c>
      <c r="C52" s="384" t="s">
        <v>292</v>
      </c>
      <c r="D52" s="393" t="s">
        <v>671</v>
      </c>
      <c r="E52" s="391" t="s">
        <v>291</v>
      </c>
      <c r="F52" s="370"/>
      <c r="H52" s="370" t="s">
        <v>0</v>
      </c>
      <c r="I52" s="370" t="s">
        <v>0</v>
      </c>
      <c r="J52" s="370" t="s">
        <v>0</v>
      </c>
      <c r="K52" s="380"/>
      <c r="L52" s="370"/>
      <c r="M52" s="370"/>
      <c r="N52" s="389">
        <v>1050000</v>
      </c>
      <c r="O52" s="389">
        <v>630000</v>
      </c>
      <c r="P52" s="389">
        <v>514500</v>
      </c>
      <c r="Q52" s="389">
        <v>236250</v>
      </c>
      <c r="R52" s="389">
        <v>68250</v>
      </c>
      <c r="S52" s="389"/>
      <c r="T52" s="389"/>
      <c r="U52" s="389"/>
      <c r="V52" s="389"/>
      <c r="W52" s="389"/>
      <c r="X52" s="387">
        <v>6000</v>
      </c>
      <c r="Y52" s="387"/>
      <c r="Z52" s="33" t="s">
        <v>74</v>
      </c>
      <c r="AA52" s="7" t="s">
        <v>74</v>
      </c>
      <c r="AB52" s="33" t="s">
        <v>74</v>
      </c>
      <c r="AC52" s="7" t="s">
        <v>74</v>
      </c>
      <c r="AD52" s="33" t="s">
        <v>75</v>
      </c>
      <c r="AE52" s="7" t="s">
        <v>74</v>
      </c>
      <c r="AF52" s="33" t="s">
        <v>74</v>
      </c>
      <c r="AG52" s="7" t="s">
        <v>74</v>
      </c>
      <c r="AH52" s="33" t="s">
        <v>74</v>
      </c>
    </row>
    <row r="53" spans="1:34" s="56" customFormat="1">
      <c r="A53" s="55"/>
      <c r="B53" s="385" t="s">
        <v>14</v>
      </c>
      <c r="C53" s="392"/>
      <c r="D53" s="73"/>
      <c r="E53" s="368"/>
      <c r="F53" s="394"/>
      <c r="G53" s="394"/>
      <c r="H53" s="394"/>
      <c r="I53" s="394"/>
      <c r="J53" s="394"/>
      <c r="K53" s="394"/>
      <c r="L53" s="394"/>
      <c r="M53" s="394"/>
      <c r="N53" s="389"/>
      <c r="O53" s="389"/>
      <c r="P53" s="389"/>
      <c r="Q53" s="389"/>
      <c r="R53" s="389"/>
      <c r="S53" s="389"/>
      <c r="T53" s="389"/>
      <c r="U53" s="389"/>
      <c r="V53" s="389"/>
      <c r="W53" s="389"/>
      <c r="X53" s="387"/>
      <c r="Y53" s="387"/>
      <c r="Z53" s="33" t="s">
        <v>74</v>
      </c>
      <c r="AA53" s="7" t="s">
        <v>74</v>
      </c>
      <c r="AB53" s="33" t="s">
        <v>74</v>
      </c>
      <c r="AC53" s="7" t="s">
        <v>74</v>
      </c>
      <c r="AD53" s="33"/>
      <c r="AE53" s="7" t="s">
        <v>74</v>
      </c>
      <c r="AF53" s="33" t="s">
        <v>74</v>
      </c>
      <c r="AG53" s="7" t="s">
        <v>74</v>
      </c>
      <c r="AH53" s="33" t="s">
        <v>74</v>
      </c>
    </row>
    <row r="54" spans="1:34" s="56" customFormat="1">
      <c r="A54" s="55" t="s">
        <v>72</v>
      </c>
      <c r="B54" s="395" t="s">
        <v>15</v>
      </c>
      <c r="C54" s="392" t="s">
        <v>488</v>
      </c>
      <c r="D54" s="73"/>
      <c r="E54" s="368" t="s">
        <v>489</v>
      </c>
      <c r="F54" s="394"/>
      <c r="G54" s="394" t="s">
        <v>0</v>
      </c>
      <c r="H54" s="394" t="s">
        <v>0</v>
      </c>
      <c r="I54" s="394" t="s">
        <v>0</v>
      </c>
      <c r="J54" s="394" t="s">
        <v>0</v>
      </c>
      <c r="K54" s="394" t="s">
        <v>0</v>
      </c>
      <c r="L54" s="394"/>
      <c r="M54" s="394"/>
      <c r="N54" s="389">
        <v>170000</v>
      </c>
      <c r="O54" s="389">
        <v>101149.99999999999</v>
      </c>
      <c r="P54" s="389">
        <v>74800</v>
      </c>
      <c r="Q54" s="389">
        <v>42500</v>
      </c>
      <c r="R54" s="389">
        <v>12750.000000000002</v>
      </c>
      <c r="S54" s="389">
        <v>180000</v>
      </c>
      <c r="T54" s="389">
        <v>108000</v>
      </c>
      <c r="U54" s="389">
        <v>79200</v>
      </c>
      <c r="V54" s="389">
        <v>39600</v>
      </c>
      <c r="W54" s="389">
        <v>9900</v>
      </c>
      <c r="X54" s="387">
        <v>2000</v>
      </c>
      <c r="Y54" s="387">
        <v>1600</v>
      </c>
      <c r="Z54" s="33"/>
      <c r="AA54" s="7" t="s">
        <v>75</v>
      </c>
      <c r="AB54" s="33"/>
      <c r="AC54" s="7"/>
      <c r="AD54" s="33"/>
      <c r="AE54" s="7"/>
      <c r="AF54" s="33"/>
      <c r="AG54" s="7"/>
      <c r="AH54" s="33"/>
    </row>
    <row r="55" spans="1:34" s="56" customFormat="1">
      <c r="A55" s="55" t="s">
        <v>72</v>
      </c>
      <c r="B55" s="395" t="s">
        <v>15</v>
      </c>
      <c r="C55" s="392" t="s">
        <v>473</v>
      </c>
      <c r="D55" s="73"/>
      <c r="E55" s="368" t="s">
        <v>472</v>
      </c>
      <c r="F55" s="394"/>
      <c r="G55" s="394" t="s">
        <v>0</v>
      </c>
      <c r="H55" s="394" t="s">
        <v>0</v>
      </c>
      <c r="I55" s="394" t="s">
        <v>0</v>
      </c>
      <c r="J55" s="394" t="s">
        <v>0</v>
      </c>
      <c r="K55" s="394" t="s">
        <v>0</v>
      </c>
      <c r="L55" s="394"/>
      <c r="M55" s="394"/>
      <c r="N55" s="389">
        <v>600000</v>
      </c>
      <c r="O55" s="389">
        <v>357000</v>
      </c>
      <c r="P55" s="389">
        <v>228000</v>
      </c>
      <c r="Q55" s="389">
        <v>111000</v>
      </c>
      <c r="R55" s="389">
        <v>27000</v>
      </c>
      <c r="S55" s="389">
        <v>650000</v>
      </c>
      <c r="T55" s="389">
        <v>396500</v>
      </c>
      <c r="U55" s="389">
        <v>260000</v>
      </c>
      <c r="V55" s="389">
        <v>126750</v>
      </c>
      <c r="W55" s="389">
        <v>32500</v>
      </c>
      <c r="X55" s="387">
        <v>4000</v>
      </c>
      <c r="Y55" s="387">
        <v>2800</v>
      </c>
      <c r="Z55" s="33"/>
      <c r="AA55" s="7" t="s">
        <v>75</v>
      </c>
      <c r="AB55" s="33"/>
      <c r="AC55" s="7"/>
      <c r="AD55" s="33" t="s">
        <v>75</v>
      </c>
      <c r="AE55" s="7" t="s">
        <v>75</v>
      </c>
      <c r="AF55" s="33"/>
      <c r="AG55" s="7"/>
      <c r="AH55" s="33" t="s">
        <v>75</v>
      </c>
    </row>
    <row r="56" spans="1:34" s="56" customFormat="1">
      <c r="A56" s="55" t="s">
        <v>72</v>
      </c>
      <c r="B56" s="395" t="s">
        <v>15</v>
      </c>
      <c r="C56" s="392" t="s">
        <v>734</v>
      </c>
      <c r="D56" s="73"/>
      <c r="E56" s="368" t="s">
        <v>472</v>
      </c>
      <c r="F56" s="394" t="s">
        <v>0</v>
      </c>
      <c r="G56" s="394"/>
      <c r="H56" s="394"/>
      <c r="I56" s="394"/>
      <c r="J56" s="394"/>
      <c r="K56" s="394"/>
      <c r="L56" s="394"/>
      <c r="M56" s="394"/>
      <c r="N56" s="389">
        <v>500000</v>
      </c>
      <c r="O56" s="389">
        <v>287921.97362781857</v>
      </c>
      <c r="P56" s="389">
        <v>191383.99860191654</v>
      </c>
      <c r="Q56" s="389">
        <v>82799.516496136537</v>
      </c>
      <c r="R56" s="389">
        <v>32039.412638508045</v>
      </c>
      <c r="S56" s="389">
        <v>600000</v>
      </c>
      <c r="T56" s="389">
        <v>345506.36835338222</v>
      </c>
      <c r="U56" s="389">
        <v>229660.79832229984</v>
      </c>
      <c r="V56" s="389">
        <v>99359.41979536385</v>
      </c>
      <c r="W56" s="389">
        <v>38447.295166209646</v>
      </c>
      <c r="X56" s="387">
        <v>4200</v>
      </c>
      <c r="Y56" s="387">
        <v>3000</v>
      </c>
      <c r="Z56" s="33"/>
      <c r="AA56" s="7"/>
      <c r="AB56" s="33"/>
      <c r="AC56" s="7"/>
      <c r="AD56" s="33"/>
      <c r="AE56" s="7"/>
      <c r="AF56" s="33"/>
      <c r="AG56" s="7"/>
      <c r="AH56" s="33"/>
    </row>
    <row r="57" spans="1:34" s="56" customFormat="1">
      <c r="A57" s="55" t="s">
        <v>72</v>
      </c>
      <c r="B57" s="395" t="s">
        <v>15</v>
      </c>
      <c r="C57" s="392" t="s">
        <v>735</v>
      </c>
      <c r="D57" s="73" t="s">
        <v>645</v>
      </c>
      <c r="E57" s="368" t="s">
        <v>465</v>
      </c>
      <c r="F57" s="394"/>
      <c r="G57" s="394"/>
      <c r="H57" s="394"/>
      <c r="I57" s="394"/>
      <c r="J57" s="394"/>
      <c r="K57" s="394"/>
      <c r="L57" s="394" t="s">
        <v>0</v>
      </c>
      <c r="M57" s="394"/>
      <c r="N57" s="389">
        <v>600000</v>
      </c>
      <c r="O57" s="389">
        <v>362096.52092784428</v>
      </c>
      <c r="P57" s="389">
        <v>212478.53804239442</v>
      </c>
      <c r="Q57" s="389">
        <v>94954.80667618748</v>
      </c>
      <c r="R57" s="389">
        <v>31219.497658382941</v>
      </c>
      <c r="S57" s="389"/>
      <c r="T57" s="389"/>
      <c r="U57" s="389"/>
      <c r="V57" s="389"/>
      <c r="W57" s="389"/>
      <c r="X57" s="387">
        <v>2600</v>
      </c>
      <c r="Y57" s="387"/>
      <c r="Z57" s="33"/>
      <c r="AA57" s="7"/>
      <c r="AB57" s="33"/>
      <c r="AC57" s="7"/>
      <c r="AD57" s="33"/>
      <c r="AE57" s="7"/>
      <c r="AF57" s="33"/>
      <c r="AG57" s="7"/>
      <c r="AH57" s="33"/>
    </row>
    <row r="58" spans="1:34" s="56" customFormat="1" outlineLevel="1">
      <c r="A58" s="363" t="s">
        <v>72</v>
      </c>
      <c r="B58" s="364" t="s">
        <v>15</v>
      </c>
      <c r="C58" s="384" t="s">
        <v>496</v>
      </c>
      <c r="D58" s="390"/>
      <c r="E58" s="368" t="s">
        <v>266</v>
      </c>
      <c r="F58" s="370"/>
      <c r="G58" s="397" t="s">
        <v>0</v>
      </c>
      <c r="H58" s="370" t="s">
        <v>0</v>
      </c>
      <c r="I58" s="370" t="s">
        <v>0</v>
      </c>
      <c r="J58" s="370"/>
      <c r="K58" s="370"/>
      <c r="L58" s="371"/>
      <c r="M58" s="371"/>
      <c r="N58" s="389">
        <v>1250000</v>
      </c>
      <c r="O58" s="389">
        <v>718750</v>
      </c>
      <c r="P58" s="389">
        <v>512500</v>
      </c>
      <c r="Q58" s="389">
        <v>231250</v>
      </c>
      <c r="R58" s="389">
        <v>81250</v>
      </c>
      <c r="S58" s="389">
        <v>1300000</v>
      </c>
      <c r="T58" s="389">
        <v>708500</v>
      </c>
      <c r="U58" s="389">
        <v>546000</v>
      </c>
      <c r="V58" s="389">
        <v>253500</v>
      </c>
      <c r="W58" s="389">
        <v>84500</v>
      </c>
      <c r="X58" s="387">
        <v>9400</v>
      </c>
      <c r="Y58" s="387">
        <v>7000</v>
      </c>
      <c r="Z58" s="33" t="s">
        <v>74</v>
      </c>
      <c r="AA58" s="7" t="s">
        <v>74</v>
      </c>
      <c r="AB58" s="33" t="s">
        <v>74</v>
      </c>
      <c r="AC58" s="7" t="s">
        <v>74</v>
      </c>
      <c r="AD58" s="33" t="s">
        <v>75</v>
      </c>
      <c r="AE58" s="7" t="s">
        <v>75</v>
      </c>
      <c r="AF58" s="33" t="s">
        <v>75</v>
      </c>
      <c r="AG58" s="7" t="s">
        <v>74</v>
      </c>
      <c r="AH58" s="33" t="s">
        <v>75</v>
      </c>
    </row>
    <row r="59" spans="1:34" s="56" customFormat="1" outlineLevel="1">
      <c r="A59" s="363" t="s">
        <v>72</v>
      </c>
      <c r="B59" s="364" t="s">
        <v>15</v>
      </c>
      <c r="C59" s="384" t="s">
        <v>42</v>
      </c>
      <c r="D59" s="366"/>
      <c r="E59" s="368" t="s">
        <v>266</v>
      </c>
      <c r="F59" s="370"/>
      <c r="G59" s="370"/>
      <c r="H59" s="370"/>
      <c r="I59" s="370"/>
      <c r="J59" s="370"/>
      <c r="K59" s="370" t="s">
        <v>0</v>
      </c>
      <c r="L59" s="370"/>
      <c r="M59" s="370"/>
      <c r="N59" s="389">
        <v>1250000</v>
      </c>
      <c r="O59" s="389">
        <v>718750</v>
      </c>
      <c r="P59" s="389">
        <v>537500</v>
      </c>
      <c r="Q59" s="389">
        <v>237500</v>
      </c>
      <c r="R59" s="389">
        <v>87500.000000000015</v>
      </c>
      <c r="S59" s="389">
        <v>1300000</v>
      </c>
      <c r="T59" s="389">
        <v>767000</v>
      </c>
      <c r="U59" s="389">
        <v>546000</v>
      </c>
      <c r="V59" s="389">
        <v>286000</v>
      </c>
      <c r="W59" s="389">
        <v>65000</v>
      </c>
      <c r="X59" s="387">
        <v>9400</v>
      </c>
      <c r="Y59" s="387">
        <v>7000</v>
      </c>
      <c r="Z59" s="33" t="s">
        <v>74</v>
      </c>
      <c r="AA59" s="7" t="s">
        <v>74</v>
      </c>
      <c r="AB59" s="33" t="s">
        <v>74</v>
      </c>
      <c r="AC59" s="7" t="s">
        <v>74</v>
      </c>
      <c r="AD59" s="33" t="s">
        <v>75</v>
      </c>
      <c r="AE59" s="7" t="s">
        <v>75</v>
      </c>
      <c r="AF59" s="33" t="s">
        <v>75</v>
      </c>
      <c r="AG59" s="7" t="s">
        <v>74</v>
      </c>
      <c r="AH59" s="33" t="s">
        <v>75</v>
      </c>
    </row>
    <row r="60" spans="1:34" s="56" customFormat="1" outlineLevel="1">
      <c r="A60" s="363" t="s">
        <v>72</v>
      </c>
      <c r="B60" s="364" t="s">
        <v>15</v>
      </c>
      <c r="C60" s="384" t="s">
        <v>43</v>
      </c>
      <c r="D60" s="366"/>
      <c r="E60" s="368" t="s">
        <v>266</v>
      </c>
      <c r="F60" s="380"/>
      <c r="G60" s="370"/>
      <c r="H60" s="370"/>
      <c r="I60" s="370"/>
      <c r="J60" s="370" t="s">
        <v>0</v>
      </c>
      <c r="K60" s="370"/>
      <c r="L60" s="370"/>
      <c r="M60" s="370"/>
      <c r="N60" s="389">
        <v>1250000</v>
      </c>
      <c r="O60" s="389">
        <v>712499.99999999988</v>
      </c>
      <c r="P60" s="389">
        <v>531250</v>
      </c>
      <c r="Q60" s="389">
        <v>250000</v>
      </c>
      <c r="R60" s="389">
        <v>68750</v>
      </c>
      <c r="S60" s="389">
        <v>1300000</v>
      </c>
      <c r="T60" s="389">
        <v>741000.00000000012</v>
      </c>
      <c r="U60" s="389">
        <v>526500</v>
      </c>
      <c r="V60" s="389">
        <v>227499.99999999997</v>
      </c>
      <c r="W60" s="389">
        <v>71500</v>
      </c>
      <c r="X60" s="387">
        <v>9400</v>
      </c>
      <c r="Y60" s="387">
        <v>7000</v>
      </c>
      <c r="Z60" s="33" t="s">
        <v>74</v>
      </c>
      <c r="AA60" s="7" t="s">
        <v>74</v>
      </c>
      <c r="AB60" s="33" t="s">
        <v>74</v>
      </c>
      <c r="AC60" s="7" t="s">
        <v>74</v>
      </c>
      <c r="AD60" s="33" t="s">
        <v>75</v>
      </c>
      <c r="AE60" s="7" t="s">
        <v>75</v>
      </c>
      <c r="AF60" s="33" t="s">
        <v>75</v>
      </c>
      <c r="AG60" s="7" t="s">
        <v>74</v>
      </c>
      <c r="AH60" s="33" t="s">
        <v>75</v>
      </c>
    </row>
    <row r="61" spans="1:34" s="56" customFormat="1" outlineLevel="1">
      <c r="A61" s="363" t="s">
        <v>72</v>
      </c>
      <c r="B61" s="364" t="s">
        <v>15</v>
      </c>
      <c r="C61" s="384" t="s">
        <v>267</v>
      </c>
      <c r="D61" s="366"/>
      <c r="E61" s="368" t="s">
        <v>293</v>
      </c>
      <c r="F61" s="370"/>
      <c r="G61" s="380"/>
      <c r="H61" s="380"/>
      <c r="I61" s="380"/>
      <c r="J61" s="380"/>
      <c r="K61" s="380"/>
      <c r="L61" s="380" t="s">
        <v>0</v>
      </c>
      <c r="M61" s="380"/>
      <c r="N61" s="389">
        <v>1050000</v>
      </c>
      <c r="O61" s="389">
        <v>556500</v>
      </c>
      <c r="P61" s="389">
        <v>493500</v>
      </c>
      <c r="Q61" s="389">
        <v>225750</v>
      </c>
      <c r="R61" s="389">
        <v>84000</v>
      </c>
      <c r="S61" s="389">
        <v>1000000</v>
      </c>
      <c r="T61" s="389">
        <v>535000</v>
      </c>
      <c r="U61" s="389">
        <v>515000</v>
      </c>
      <c r="V61" s="389">
        <v>240000</v>
      </c>
      <c r="W61" s="389">
        <v>95000</v>
      </c>
      <c r="X61" s="387">
        <v>9400</v>
      </c>
      <c r="Y61" s="387">
        <v>7000</v>
      </c>
      <c r="Z61" s="33" t="s">
        <v>74</v>
      </c>
      <c r="AA61" s="7" t="s">
        <v>74</v>
      </c>
      <c r="AB61" s="33" t="s">
        <v>74</v>
      </c>
      <c r="AC61" s="7" t="s">
        <v>74</v>
      </c>
      <c r="AD61" s="33" t="s">
        <v>75</v>
      </c>
      <c r="AE61" s="7" t="s">
        <v>75</v>
      </c>
      <c r="AF61" s="33" t="s">
        <v>75</v>
      </c>
      <c r="AG61" s="7" t="s">
        <v>74</v>
      </c>
      <c r="AH61" s="33" t="s">
        <v>75</v>
      </c>
    </row>
    <row r="62" spans="1:34" s="56" customFormat="1" outlineLevel="1">
      <c r="A62" s="363" t="s">
        <v>72</v>
      </c>
      <c r="B62" s="364" t="s">
        <v>15</v>
      </c>
      <c r="C62" s="384" t="s">
        <v>494</v>
      </c>
      <c r="D62" s="396" t="s">
        <v>657</v>
      </c>
      <c r="E62" s="368" t="s">
        <v>495</v>
      </c>
      <c r="F62" s="370" t="s">
        <v>0</v>
      </c>
      <c r="G62" s="380"/>
      <c r="H62" s="380"/>
      <c r="I62" s="380"/>
      <c r="J62" s="380"/>
      <c r="K62" s="380"/>
      <c r="L62" s="380"/>
      <c r="M62" s="380"/>
      <c r="N62" s="389">
        <v>1400000</v>
      </c>
      <c r="O62" s="389">
        <v>673828.19514813274</v>
      </c>
      <c r="P62" s="389">
        <v>802642.74025782733</v>
      </c>
      <c r="Q62" s="389">
        <v>422043.34921297891</v>
      </c>
      <c r="R62" s="389">
        <v>146631.17454898375</v>
      </c>
      <c r="S62" s="389">
        <v>1300000</v>
      </c>
      <c r="T62" s="389">
        <v>625697.60978040891</v>
      </c>
      <c r="U62" s="389">
        <v>745311.11595369678</v>
      </c>
      <c r="V62" s="389">
        <v>391897.39569776616</v>
      </c>
      <c r="W62" s="389">
        <v>136157.51922405636</v>
      </c>
      <c r="X62" s="387">
        <v>18900</v>
      </c>
      <c r="Y62" s="387">
        <v>12800</v>
      </c>
      <c r="Z62" s="33" t="s">
        <v>74</v>
      </c>
      <c r="AA62" s="7" t="s">
        <v>74</v>
      </c>
      <c r="AB62" s="33" t="s">
        <v>74</v>
      </c>
      <c r="AC62" s="7" t="s">
        <v>74</v>
      </c>
      <c r="AD62" s="33"/>
      <c r="AE62" s="7" t="s">
        <v>74</v>
      </c>
      <c r="AF62" s="33" t="s">
        <v>75</v>
      </c>
      <c r="AG62" s="7" t="s">
        <v>75</v>
      </c>
      <c r="AH62" s="33" t="s">
        <v>74</v>
      </c>
    </row>
    <row r="63" spans="1:34" s="56" customFormat="1" outlineLevel="1">
      <c r="A63" s="363" t="s">
        <v>72</v>
      </c>
      <c r="B63" s="364" t="s">
        <v>15</v>
      </c>
      <c r="C63" s="384" t="s">
        <v>737</v>
      </c>
      <c r="D63" s="390" t="s">
        <v>679</v>
      </c>
      <c r="E63" s="368" t="s">
        <v>736</v>
      </c>
      <c r="F63" s="370"/>
      <c r="G63" s="380"/>
      <c r="H63" s="380"/>
      <c r="I63" s="380"/>
      <c r="J63" s="380"/>
      <c r="K63" s="380"/>
      <c r="L63" s="370" t="s">
        <v>0</v>
      </c>
      <c r="M63" s="380"/>
      <c r="N63" s="389"/>
      <c r="O63" s="389"/>
      <c r="P63" s="389"/>
      <c r="Q63" s="389"/>
      <c r="R63" s="389"/>
      <c r="S63" s="389">
        <v>1850000</v>
      </c>
      <c r="T63" s="389">
        <v>1006463.0681818182</v>
      </c>
      <c r="U63" s="389">
        <v>795359.84848484851</v>
      </c>
      <c r="V63" s="389">
        <v>375781.25</v>
      </c>
      <c r="W63" s="389">
        <v>118252.84090909091</v>
      </c>
      <c r="X63" s="387"/>
      <c r="Y63" s="387">
        <v>13400</v>
      </c>
      <c r="Z63" s="33"/>
      <c r="AA63" s="7"/>
      <c r="AB63" s="33"/>
      <c r="AC63" s="7"/>
      <c r="AD63" s="33"/>
      <c r="AE63" s="7"/>
      <c r="AF63" s="33"/>
      <c r="AG63" s="7"/>
      <c r="AH63" s="33"/>
    </row>
    <row r="64" spans="1:34" s="56" customFormat="1" outlineLevel="1">
      <c r="A64" s="363" t="s">
        <v>72</v>
      </c>
      <c r="B64" s="364" t="s">
        <v>15</v>
      </c>
      <c r="C64" s="384" t="s">
        <v>482</v>
      </c>
      <c r="D64" s="390" t="s">
        <v>739</v>
      </c>
      <c r="E64" s="368" t="s">
        <v>744</v>
      </c>
      <c r="F64" s="370" t="s">
        <v>0</v>
      </c>
      <c r="G64" s="380"/>
      <c r="H64" s="380"/>
      <c r="I64" s="380"/>
      <c r="J64" s="380"/>
      <c r="K64" s="380"/>
      <c r="M64" s="380"/>
      <c r="N64" s="389">
        <v>800000</v>
      </c>
      <c r="O64" s="389">
        <v>417699.11504424782</v>
      </c>
      <c r="P64" s="389">
        <v>456637.16814159288</v>
      </c>
      <c r="Q64" s="389">
        <v>246017.69911504423</v>
      </c>
      <c r="R64" s="389">
        <v>67256.637168141591</v>
      </c>
      <c r="S64" s="389"/>
      <c r="T64" s="389"/>
      <c r="U64" s="389"/>
      <c r="V64" s="389"/>
      <c r="W64" s="389"/>
      <c r="X64" s="387">
        <v>7000</v>
      </c>
      <c r="Y64" s="387"/>
      <c r="Z64" s="33" t="s">
        <v>74</v>
      </c>
      <c r="AA64" s="7" t="s">
        <v>74</v>
      </c>
      <c r="AB64" s="33" t="s">
        <v>74</v>
      </c>
      <c r="AC64" s="7" t="s">
        <v>74</v>
      </c>
      <c r="AD64" s="33"/>
      <c r="AE64" s="7" t="s">
        <v>74</v>
      </c>
      <c r="AF64" s="33"/>
      <c r="AG64" s="7"/>
      <c r="AH64" s="33" t="s">
        <v>74</v>
      </c>
    </row>
    <row r="65" spans="1:34" s="56" customFormat="1" outlineLevel="1">
      <c r="A65" s="363" t="s">
        <v>72</v>
      </c>
      <c r="B65" s="364" t="s">
        <v>15</v>
      </c>
      <c r="C65" s="384" t="s">
        <v>466</v>
      </c>
      <c r="D65" s="390" t="s">
        <v>666</v>
      </c>
      <c r="E65" s="368" t="s">
        <v>467</v>
      </c>
      <c r="G65" s="370" t="s">
        <v>0</v>
      </c>
      <c r="H65" s="370" t="s">
        <v>0</v>
      </c>
      <c r="I65" s="370" t="s">
        <v>0</v>
      </c>
      <c r="J65" s="370" t="s">
        <v>0</v>
      </c>
      <c r="K65" s="370" t="s">
        <v>0</v>
      </c>
      <c r="M65" s="380"/>
      <c r="N65" s="389">
        <v>480000</v>
      </c>
      <c r="O65" s="389">
        <v>280799.99999999994</v>
      </c>
      <c r="P65" s="389">
        <v>228000</v>
      </c>
      <c r="Q65" s="389">
        <v>120000</v>
      </c>
      <c r="R65" s="389">
        <v>40800</v>
      </c>
      <c r="S65" s="389"/>
      <c r="T65" s="389"/>
      <c r="U65" s="389"/>
      <c r="V65" s="389"/>
      <c r="W65" s="389"/>
      <c r="X65" s="387">
        <v>4500</v>
      </c>
      <c r="Y65" s="387"/>
      <c r="Z65" s="33"/>
      <c r="AA65" s="7" t="s">
        <v>75</v>
      </c>
      <c r="AB65" s="33"/>
      <c r="AC65" s="7"/>
      <c r="AD65" s="33"/>
      <c r="AE65" s="7"/>
      <c r="AF65" s="33" t="s">
        <v>75</v>
      </c>
      <c r="AG65" s="7"/>
      <c r="AH65" s="33" t="s">
        <v>75</v>
      </c>
    </row>
    <row r="66" spans="1:34" s="56" customFormat="1" outlineLevel="1">
      <c r="A66" s="363" t="s">
        <v>72</v>
      </c>
      <c r="B66" s="364" t="s">
        <v>15</v>
      </c>
      <c r="C66" s="384" t="s">
        <v>469</v>
      </c>
      <c r="D66" s="390" t="s">
        <v>739</v>
      </c>
      <c r="E66" s="368" t="s">
        <v>738</v>
      </c>
      <c r="F66" s="370" t="s">
        <v>0</v>
      </c>
      <c r="H66" s="370"/>
      <c r="I66" s="370"/>
      <c r="J66" s="370"/>
      <c r="K66" s="370"/>
      <c r="M66" s="380"/>
      <c r="N66" s="389">
        <v>850000</v>
      </c>
      <c r="O66" s="389">
        <v>443805.30973451328</v>
      </c>
      <c r="P66" s="389">
        <v>485176.99115044245</v>
      </c>
      <c r="Q66" s="389">
        <v>261393.80530973448</v>
      </c>
      <c r="R66" s="389">
        <v>71460.176991150453</v>
      </c>
      <c r="S66" s="389"/>
      <c r="T66" s="389"/>
      <c r="U66" s="389"/>
      <c r="V66" s="389"/>
      <c r="W66" s="389"/>
      <c r="X66" s="387">
        <v>7000</v>
      </c>
      <c r="Y66" s="387"/>
      <c r="Z66" s="33"/>
      <c r="AA66" s="7"/>
      <c r="AB66" s="33"/>
      <c r="AC66" s="7"/>
      <c r="AD66" s="33" t="s">
        <v>75</v>
      </c>
      <c r="AE66" s="7" t="s">
        <v>75</v>
      </c>
      <c r="AF66" s="33"/>
      <c r="AG66" s="7"/>
      <c r="AH66" s="33"/>
    </row>
    <row r="67" spans="1:34" s="56" customFormat="1" outlineLevel="1">
      <c r="A67" s="363" t="s">
        <v>72</v>
      </c>
      <c r="B67" s="364" t="s">
        <v>15</v>
      </c>
      <c r="C67" s="384" t="s">
        <v>743</v>
      </c>
      <c r="D67" s="390"/>
      <c r="E67" s="368" t="s">
        <v>742</v>
      </c>
      <c r="F67" s="370" t="s">
        <v>0</v>
      </c>
      <c r="G67" s="370" t="s">
        <v>0</v>
      </c>
      <c r="H67" s="370" t="s">
        <v>0</v>
      </c>
      <c r="I67" s="370" t="s">
        <v>0</v>
      </c>
      <c r="J67" s="370" t="s">
        <v>0</v>
      </c>
      <c r="K67" s="370" t="s">
        <v>0</v>
      </c>
      <c r="L67" s="370" t="s">
        <v>0</v>
      </c>
      <c r="M67" s="370"/>
      <c r="N67" s="389">
        <v>600000</v>
      </c>
      <c r="O67" s="389">
        <v>318836.54629378224</v>
      </c>
      <c r="P67" s="389">
        <v>310650.28509367362</v>
      </c>
      <c r="Q67" s="389">
        <v>160870.2144990497</v>
      </c>
      <c r="R67" s="389">
        <v>57515.612272603859</v>
      </c>
      <c r="S67" s="389">
        <v>750000</v>
      </c>
      <c r="T67" s="389">
        <v>403499.9881543722</v>
      </c>
      <c r="U67" s="389">
        <v>400574.1180930119</v>
      </c>
      <c r="V67" s="389">
        <v>207257.02643154413</v>
      </c>
      <c r="W67" s="389">
        <v>64325.904808535168</v>
      </c>
      <c r="X67" s="387">
        <v>6800</v>
      </c>
      <c r="Y67" s="387">
        <v>5400</v>
      </c>
      <c r="Z67" s="33"/>
      <c r="AA67" s="7"/>
      <c r="AB67" s="33"/>
      <c r="AC67" s="7"/>
      <c r="AD67" s="33"/>
      <c r="AE67" s="7"/>
      <c r="AF67" s="33"/>
      <c r="AG67" s="7"/>
      <c r="AH67" s="33"/>
    </row>
    <row r="68" spans="1:34" s="56" customFormat="1" outlineLevel="1">
      <c r="A68" s="363" t="s">
        <v>72</v>
      </c>
      <c r="B68" s="364" t="s">
        <v>15</v>
      </c>
      <c r="C68" s="384" t="s">
        <v>480</v>
      </c>
      <c r="D68" t="s">
        <v>741</v>
      </c>
      <c r="E68" s="368" t="s">
        <v>481</v>
      </c>
      <c r="G68" s="370" t="s">
        <v>0</v>
      </c>
      <c r="H68" s="370" t="s">
        <v>0</v>
      </c>
      <c r="I68" s="370" t="s">
        <v>0</v>
      </c>
      <c r="J68" s="370" t="s">
        <v>0</v>
      </c>
      <c r="K68" s="370" t="s">
        <v>0</v>
      </c>
      <c r="M68" s="380"/>
      <c r="N68" s="389">
        <v>500000</v>
      </c>
      <c r="O68" s="389">
        <v>282500</v>
      </c>
      <c r="P68" s="389">
        <v>247500</v>
      </c>
      <c r="Q68" s="389">
        <v>127500</v>
      </c>
      <c r="R68" s="389">
        <v>42499.999999999993</v>
      </c>
      <c r="S68" s="389"/>
      <c r="T68" s="389"/>
      <c r="U68" s="389"/>
      <c r="V68" s="389"/>
      <c r="W68" s="389"/>
      <c r="X68" s="387">
        <v>5000</v>
      </c>
      <c r="Y68" s="387"/>
      <c r="Z68" s="33"/>
      <c r="AA68" s="7"/>
      <c r="AB68" s="33"/>
      <c r="AC68" s="7"/>
      <c r="AD68" s="33" t="s">
        <v>75</v>
      </c>
      <c r="AE68" s="7"/>
      <c r="AF68" s="33"/>
      <c r="AG68" s="7"/>
      <c r="AH68" s="33"/>
    </row>
    <row r="69" spans="1:34" s="56" customFormat="1" outlineLevel="1">
      <c r="A69" s="363" t="s">
        <v>72</v>
      </c>
      <c r="B69" s="364" t="s">
        <v>15</v>
      </c>
      <c r="C69" s="384" t="s">
        <v>475</v>
      </c>
      <c r="D69" s="390" t="s">
        <v>740</v>
      </c>
      <c r="E69" s="368" t="s">
        <v>476</v>
      </c>
      <c r="G69" s="370"/>
      <c r="H69" s="370"/>
      <c r="I69" s="370"/>
      <c r="J69" s="370"/>
      <c r="L69" s="370" t="s">
        <v>0</v>
      </c>
      <c r="M69" s="380"/>
      <c r="N69" s="389">
        <v>450000</v>
      </c>
      <c r="O69" s="389">
        <v>243000.00000000003</v>
      </c>
      <c r="P69" s="389">
        <v>164250</v>
      </c>
      <c r="Q69" s="389">
        <v>74250</v>
      </c>
      <c r="R69" s="389">
        <v>27000</v>
      </c>
      <c r="S69" s="389">
        <v>450000</v>
      </c>
      <c r="T69" s="389">
        <v>252000.00000000003</v>
      </c>
      <c r="U69" s="389">
        <v>225000</v>
      </c>
      <c r="V69" s="389">
        <v>96750</v>
      </c>
      <c r="W69" s="389">
        <v>20250</v>
      </c>
      <c r="X69" s="387">
        <v>4000</v>
      </c>
      <c r="Y69" s="387">
        <v>3000</v>
      </c>
      <c r="Z69" s="33"/>
      <c r="AA69" s="7"/>
      <c r="AB69" s="33"/>
      <c r="AC69" s="7"/>
      <c r="AD69" s="33"/>
      <c r="AE69" s="7" t="s">
        <v>75</v>
      </c>
      <c r="AF69" s="33" t="s">
        <v>75</v>
      </c>
      <c r="AG69" s="7" t="s">
        <v>75</v>
      </c>
      <c r="AH69" s="33" t="s">
        <v>75</v>
      </c>
    </row>
    <row r="70" spans="1:34" s="56" customFormat="1" outlineLevel="1">
      <c r="A70" s="363" t="s">
        <v>72</v>
      </c>
      <c r="B70" s="364" t="s">
        <v>15</v>
      </c>
      <c r="C70" s="384" t="s">
        <v>745</v>
      </c>
      <c r="D70" s="390" t="s">
        <v>746</v>
      </c>
      <c r="E70" s="368" t="s">
        <v>463</v>
      </c>
      <c r="F70" s="370"/>
      <c r="G70" s="370"/>
      <c r="H70" s="370"/>
      <c r="I70" s="370"/>
      <c r="J70" s="370"/>
      <c r="K70" s="370" t="s">
        <v>0</v>
      </c>
      <c r="L70" s="370"/>
      <c r="M70" s="370"/>
      <c r="N70" s="389">
        <v>400000</v>
      </c>
      <c r="O70" s="389">
        <v>244000</v>
      </c>
      <c r="P70" s="389">
        <v>180000</v>
      </c>
      <c r="Q70" s="389">
        <v>96000</v>
      </c>
      <c r="R70" s="389">
        <v>28000.000000000004</v>
      </c>
      <c r="S70" s="389"/>
      <c r="T70" s="389"/>
      <c r="U70" s="389"/>
      <c r="V70" s="389"/>
      <c r="W70" s="389"/>
      <c r="X70" s="387">
        <v>4500</v>
      </c>
      <c r="Y70" s="387"/>
      <c r="Z70" s="33"/>
      <c r="AA70" s="7"/>
      <c r="AB70" s="33"/>
      <c r="AC70" s="7"/>
      <c r="AD70" s="33"/>
      <c r="AE70" s="7"/>
      <c r="AF70" s="33"/>
      <c r="AG70" s="7"/>
      <c r="AH70" s="33"/>
    </row>
    <row r="71" spans="1:34" s="56" customFormat="1" outlineLevel="1">
      <c r="A71" s="363" t="s">
        <v>72</v>
      </c>
      <c r="B71" s="364" t="s">
        <v>15</v>
      </c>
      <c r="C71" s="384" t="s">
        <v>747</v>
      </c>
      <c r="D71" s="390" t="s">
        <v>748</v>
      </c>
      <c r="E71" s="368" t="s">
        <v>491</v>
      </c>
      <c r="F71" s="370"/>
      <c r="G71" s="370" t="s">
        <v>0</v>
      </c>
      <c r="H71" s="370" t="s">
        <v>0</v>
      </c>
      <c r="I71" s="370" t="s">
        <v>0</v>
      </c>
      <c r="J71" s="370" t="s">
        <v>0</v>
      </c>
      <c r="K71" s="370"/>
      <c r="L71" s="370"/>
      <c r="M71" s="370"/>
      <c r="N71" s="389">
        <v>400000</v>
      </c>
      <c r="O71" s="389">
        <v>236411.60949868074</v>
      </c>
      <c r="P71" s="389">
        <v>185751.97889182059</v>
      </c>
      <c r="Q71" s="389">
        <v>98153.034300791565</v>
      </c>
      <c r="R71" s="389">
        <v>27440.633245382585</v>
      </c>
      <c r="S71" s="389"/>
      <c r="T71" s="389"/>
      <c r="U71" s="389"/>
      <c r="V71" s="389"/>
      <c r="W71" s="389"/>
      <c r="X71" s="387">
        <v>4500</v>
      </c>
      <c r="Y71" s="387"/>
      <c r="Z71" s="33"/>
      <c r="AA71" s="7"/>
      <c r="AB71" s="33"/>
      <c r="AC71" s="7"/>
      <c r="AD71" s="33"/>
      <c r="AE71" s="7"/>
      <c r="AF71" s="33"/>
      <c r="AG71" s="7"/>
      <c r="AH71" s="33"/>
    </row>
    <row r="72" spans="1:34" s="56" customFormat="1" outlineLevel="1">
      <c r="A72" s="363" t="s">
        <v>72</v>
      </c>
      <c r="B72" s="364" t="s">
        <v>15</v>
      </c>
      <c r="C72" s="384" t="s">
        <v>490</v>
      </c>
      <c r="D72" s="390" t="s">
        <v>721</v>
      </c>
      <c r="E72" s="391" t="s">
        <v>749</v>
      </c>
      <c r="F72" s="370"/>
      <c r="G72" s="370"/>
      <c r="H72" s="370"/>
      <c r="I72" s="370"/>
      <c r="J72" s="370"/>
      <c r="L72" s="370" t="s">
        <v>0</v>
      </c>
      <c r="M72" s="370"/>
      <c r="N72" s="389">
        <v>350000</v>
      </c>
      <c r="O72" s="389">
        <v>204750</v>
      </c>
      <c r="P72" s="389">
        <v>145250</v>
      </c>
      <c r="Q72" s="389">
        <v>68250</v>
      </c>
      <c r="R72" s="389">
        <v>26250.000000000004</v>
      </c>
      <c r="S72" s="389"/>
      <c r="T72" s="389"/>
      <c r="U72" s="389"/>
      <c r="V72" s="389"/>
      <c r="W72" s="389"/>
      <c r="X72" s="387">
        <v>4000</v>
      </c>
      <c r="Y72" s="387"/>
      <c r="Z72" s="33"/>
      <c r="AA72" s="7"/>
      <c r="AB72" s="33"/>
      <c r="AC72" s="7"/>
      <c r="AD72" s="33"/>
      <c r="AE72" s="7"/>
      <c r="AF72" s="33" t="s">
        <v>75</v>
      </c>
      <c r="AG72" s="7" t="s">
        <v>75</v>
      </c>
      <c r="AH72" s="33"/>
    </row>
    <row r="73" spans="1:34" s="56" customFormat="1" outlineLevel="1">
      <c r="A73" s="363" t="s">
        <v>72</v>
      </c>
      <c r="B73" s="364" t="s">
        <v>15</v>
      </c>
      <c r="C73" s="384" t="s">
        <v>492</v>
      </c>
      <c r="D73" s="366"/>
      <c r="E73" s="391" t="s">
        <v>493</v>
      </c>
      <c r="F73" s="370" t="s">
        <v>0</v>
      </c>
      <c r="G73" s="370" t="s">
        <v>0</v>
      </c>
      <c r="H73" s="370" t="s">
        <v>0</v>
      </c>
      <c r="I73" s="370" t="s">
        <v>0</v>
      </c>
      <c r="J73" s="370" t="s">
        <v>0</v>
      </c>
      <c r="K73" s="370" t="s">
        <v>0</v>
      </c>
      <c r="L73" s="370" t="s">
        <v>0</v>
      </c>
      <c r="M73" s="370"/>
      <c r="N73" s="389">
        <v>750000</v>
      </c>
      <c r="O73" s="389">
        <v>430050.80256537459</v>
      </c>
      <c r="P73" s="389">
        <v>377272.16356034303</v>
      </c>
      <c r="Q73" s="389">
        <v>186439.65700517327</v>
      </c>
      <c r="R73" s="389">
        <v>54585.739848345263</v>
      </c>
      <c r="S73" s="389">
        <v>700000</v>
      </c>
      <c r="T73" s="389">
        <v>389468.26023677253</v>
      </c>
      <c r="U73" s="389">
        <v>362036.08384657709</v>
      </c>
      <c r="V73" s="389">
        <v>175568.41376617382</v>
      </c>
      <c r="W73" s="389">
        <v>61102.150299071727</v>
      </c>
      <c r="X73" s="387">
        <v>7000</v>
      </c>
      <c r="Y73" s="387">
        <v>5000</v>
      </c>
      <c r="Z73" s="33"/>
      <c r="AB73" s="33"/>
      <c r="AC73" s="7"/>
      <c r="AD73" s="33"/>
      <c r="AE73" s="7"/>
      <c r="AF73" s="33"/>
      <c r="AG73" s="7"/>
      <c r="AH73" s="33"/>
    </row>
    <row r="74" spans="1:34" s="56" customFormat="1" outlineLevel="1">
      <c r="A74" s="363" t="s">
        <v>72</v>
      </c>
      <c r="B74" s="364" t="s">
        <v>15</v>
      </c>
      <c r="C74" s="384" t="s">
        <v>752</v>
      </c>
      <c r="D74" s="390" t="s">
        <v>753</v>
      </c>
      <c r="E74" s="391" t="s">
        <v>751</v>
      </c>
      <c r="F74" s="370"/>
      <c r="G74" s="370"/>
      <c r="H74" s="370"/>
      <c r="I74" s="370"/>
      <c r="J74" s="370"/>
      <c r="K74" s="370" t="s">
        <v>0</v>
      </c>
      <c r="L74" s="370" t="s">
        <v>0</v>
      </c>
      <c r="M74" s="370"/>
      <c r="N74" s="389">
        <v>870000</v>
      </c>
      <c r="O74" s="389">
        <v>480647.43615892954</v>
      </c>
      <c r="P74" s="389">
        <v>436989.40741345083</v>
      </c>
      <c r="Q74" s="389">
        <v>218819.0421799788</v>
      </c>
      <c r="R74" s="389">
        <v>64289.504636806174</v>
      </c>
      <c r="S74" s="389"/>
      <c r="T74" s="389"/>
      <c r="U74" s="389"/>
      <c r="V74" s="389"/>
      <c r="W74" s="389"/>
      <c r="X74" s="387">
        <v>6600</v>
      </c>
      <c r="Y74" s="387"/>
      <c r="Z74" s="33"/>
      <c r="AA74" s="7"/>
      <c r="AB74" s="33"/>
      <c r="AC74" s="7"/>
      <c r="AD74" s="33"/>
      <c r="AE74" s="7"/>
      <c r="AF74" s="33"/>
      <c r="AG74" s="7"/>
      <c r="AH74" s="33"/>
    </row>
    <row r="75" spans="1:34" s="56" customFormat="1" outlineLevel="1">
      <c r="A75" s="363" t="s">
        <v>72</v>
      </c>
      <c r="B75" s="364" t="s">
        <v>15</v>
      </c>
      <c r="C75" s="384" t="s">
        <v>471</v>
      </c>
      <c r="D75" t="s">
        <v>647</v>
      </c>
      <c r="E75" s="391" t="s">
        <v>470</v>
      </c>
      <c r="F75" s="370"/>
      <c r="G75" s="370"/>
      <c r="H75" s="370"/>
      <c r="I75" s="370"/>
      <c r="J75" s="370"/>
      <c r="K75" s="370"/>
      <c r="L75" s="370" t="s">
        <v>0</v>
      </c>
      <c r="M75" s="370"/>
      <c r="N75" s="389">
        <v>480000</v>
      </c>
      <c r="O75" s="389">
        <v>240000</v>
      </c>
      <c r="P75" s="389">
        <v>256799.99999999994</v>
      </c>
      <c r="Q75" s="389">
        <v>129600.00000000003</v>
      </c>
      <c r="R75" s="389">
        <v>48000</v>
      </c>
      <c r="S75" s="389">
        <v>460000</v>
      </c>
      <c r="T75" s="389">
        <v>230000</v>
      </c>
      <c r="U75" s="389">
        <v>257600.00000000003</v>
      </c>
      <c r="V75" s="389">
        <v>144900</v>
      </c>
      <c r="W75" s="389">
        <v>43700</v>
      </c>
      <c r="X75" s="387">
        <v>5300</v>
      </c>
      <c r="Y75" s="387">
        <v>4000</v>
      </c>
      <c r="Z75" s="33"/>
      <c r="AB75" s="33" t="s">
        <v>75</v>
      </c>
      <c r="AC75" s="7"/>
      <c r="AD75" s="33"/>
      <c r="AE75" s="7"/>
      <c r="AF75" s="33"/>
      <c r="AG75" s="7"/>
      <c r="AH75" s="33"/>
    </row>
    <row r="76" spans="1:34" s="56" customFormat="1" outlineLevel="1">
      <c r="A76" s="363" t="s">
        <v>72</v>
      </c>
      <c r="B76" s="364" t="s">
        <v>15</v>
      </c>
      <c r="C76" s="384" t="s">
        <v>44</v>
      </c>
      <c r="D76" s="390"/>
      <c r="E76" s="391" t="s">
        <v>764</v>
      </c>
      <c r="F76" s="370" t="s">
        <v>0</v>
      </c>
      <c r="I76" s="370"/>
      <c r="J76" s="380"/>
      <c r="K76" s="370" t="s">
        <v>0</v>
      </c>
      <c r="L76" s="370" t="s">
        <v>0</v>
      </c>
      <c r="M76" s="380"/>
      <c r="N76" s="389">
        <v>850000</v>
      </c>
      <c r="O76" s="389">
        <v>434350</v>
      </c>
      <c r="P76" s="389">
        <v>492999.99999999994</v>
      </c>
      <c r="Q76" s="389">
        <v>272000</v>
      </c>
      <c r="R76" s="389">
        <v>59500.000000000007</v>
      </c>
      <c r="S76" s="389">
        <v>1000000</v>
      </c>
      <c r="T76" s="389">
        <v>534900.00000000012</v>
      </c>
      <c r="U76" s="389">
        <v>592500</v>
      </c>
      <c r="V76" s="389">
        <v>315099.99999999994</v>
      </c>
      <c r="W76" s="389">
        <v>83100</v>
      </c>
      <c r="X76" s="387">
        <v>11600</v>
      </c>
      <c r="Y76" s="387">
        <v>9400</v>
      </c>
      <c r="Z76" s="33"/>
      <c r="AA76" s="7"/>
      <c r="AB76" s="33"/>
      <c r="AC76" s="7"/>
      <c r="AD76" s="33"/>
      <c r="AE76" s="7"/>
      <c r="AF76" s="33"/>
      <c r="AG76" s="7"/>
      <c r="AH76" s="33"/>
    </row>
    <row r="77" spans="1:34" s="56" customFormat="1" outlineLevel="1">
      <c r="A77" s="363" t="s">
        <v>72</v>
      </c>
      <c r="B77" s="364" t="s">
        <v>15</v>
      </c>
      <c r="C77" s="384" t="s">
        <v>479</v>
      </c>
      <c r="D77" s="390" t="s">
        <v>645</v>
      </c>
      <c r="E77" s="391" t="s">
        <v>464</v>
      </c>
      <c r="F77" s="370"/>
      <c r="G77" s="370"/>
      <c r="H77" s="370"/>
      <c r="I77" s="380" t="s">
        <v>0</v>
      </c>
      <c r="J77" s="380"/>
      <c r="M77" s="380"/>
      <c r="N77" s="389">
        <v>1200000</v>
      </c>
      <c r="O77" s="389">
        <v>618960</v>
      </c>
      <c r="P77" s="389">
        <v>708000</v>
      </c>
      <c r="Q77" s="389">
        <v>318000</v>
      </c>
      <c r="R77" s="389">
        <v>132000</v>
      </c>
      <c r="S77" s="389"/>
      <c r="T77" s="389"/>
      <c r="U77" s="389"/>
      <c r="V77" s="389"/>
      <c r="W77" s="389"/>
      <c r="X77" s="387">
        <v>14100</v>
      </c>
      <c r="Y77" s="387"/>
      <c r="Z77" s="33"/>
      <c r="AA77" s="7" t="s">
        <v>75</v>
      </c>
      <c r="AB77" s="33"/>
      <c r="AC77" s="7"/>
      <c r="AD77" s="33"/>
      <c r="AE77" s="7"/>
      <c r="AF77" s="33"/>
      <c r="AG77" s="7"/>
      <c r="AH77" s="33"/>
    </row>
    <row r="78" spans="1:34" s="56" customFormat="1" outlineLevel="1">
      <c r="A78" s="363" t="s">
        <v>72</v>
      </c>
      <c r="B78" s="364" t="s">
        <v>15</v>
      </c>
      <c r="C78" s="384" t="s">
        <v>415</v>
      </c>
      <c r="D78" s="390" t="s">
        <v>762</v>
      </c>
      <c r="E78" s="391" t="s">
        <v>464</v>
      </c>
      <c r="H78" s="370"/>
      <c r="I78" s="370" t="s">
        <v>0</v>
      </c>
      <c r="J78" s="370" t="s">
        <v>0</v>
      </c>
      <c r="K78" s="370" t="s">
        <v>0</v>
      </c>
      <c r="L78" s="370"/>
      <c r="M78" s="380"/>
      <c r="N78" s="389">
        <v>950000</v>
      </c>
      <c r="O78" s="389">
        <v>495583.33333333326</v>
      </c>
      <c r="P78" s="389">
        <v>579500</v>
      </c>
      <c r="Q78" s="389">
        <v>304000</v>
      </c>
      <c r="R78" s="389">
        <v>99750</v>
      </c>
      <c r="S78" s="389">
        <v>900000</v>
      </c>
      <c r="T78" s="389">
        <v>455120.1011378002</v>
      </c>
      <c r="U78" s="389">
        <v>527939.31731984834</v>
      </c>
      <c r="V78" s="389">
        <v>270796.46017699118</v>
      </c>
      <c r="W78" s="389">
        <v>91024.020227560046</v>
      </c>
      <c r="X78" s="387">
        <v>13200</v>
      </c>
      <c r="Y78" s="387">
        <v>8100</v>
      </c>
      <c r="Z78" s="33"/>
      <c r="AA78" s="7"/>
      <c r="AB78" s="33"/>
      <c r="AC78" s="7"/>
      <c r="AD78" s="33"/>
      <c r="AE78" s="7"/>
      <c r="AF78" s="33"/>
      <c r="AG78" s="7"/>
      <c r="AH78" s="33"/>
    </row>
    <row r="79" spans="1:34" s="56" customFormat="1" outlineLevel="1">
      <c r="A79" s="363" t="s">
        <v>72</v>
      </c>
      <c r="B79" s="364" t="s">
        <v>15</v>
      </c>
      <c r="C79" s="384" t="s">
        <v>684</v>
      </c>
      <c r="D79" s="390" t="s">
        <v>686</v>
      </c>
      <c r="E79" s="391" t="s">
        <v>763</v>
      </c>
      <c r="G79" s="370" t="s">
        <v>0</v>
      </c>
      <c r="H79" s="370"/>
      <c r="I79" s="370"/>
      <c r="J79" s="370"/>
      <c r="K79" s="370"/>
      <c r="L79" s="370"/>
      <c r="M79" s="380"/>
      <c r="N79" s="389">
        <v>950000</v>
      </c>
      <c r="O79" s="389">
        <v>495583.33333333326</v>
      </c>
      <c r="P79" s="389">
        <v>579500</v>
      </c>
      <c r="Q79" s="389">
        <v>304000</v>
      </c>
      <c r="R79" s="389">
        <v>99750</v>
      </c>
      <c r="S79" s="389">
        <v>900000</v>
      </c>
      <c r="T79" s="389">
        <v>455120.1011378002</v>
      </c>
      <c r="U79" s="389">
        <v>527939.31731984834</v>
      </c>
      <c r="V79" s="389">
        <v>270796.46017699118</v>
      </c>
      <c r="W79" s="389">
        <v>91024.020227560046</v>
      </c>
      <c r="X79" s="387">
        <v>13200</v>
      </c>
      <c r="Y79" s="387">
        <v>8100</v>
      </c>
      <c r="Z79" s="33"/>
      <c r="AA79" s="7"/>
      <c r="AB79" s="33"/>
      <c r="AC79" s="7"/>
      <c r="AD79" s="33"/>
      <c r="AE79" s="7"/>
      <c r="AF79" s="33"/>
      <c r="AG79" s="7"/>
      <c r="AH79" s="33"/>
    </row>
    <row r="80" spans="1:34" s="56" customFormat="1" outlineLevel="1">
      <c r="A80" s="363" t="s">
        <v>72</v>
      </c>
      <c r="B80" s="364" t="s">
        <v>15</v>
      </c>
      <c r="C80" s="384" t="s">
        <v>478</v>
      </c>
      <c r="D80" s="390" t="s">
        <v>671</v>
      </c>
      <c r="E80" s="391" t="s">
        <v>461</v>
      </c>
      <c r="G80" s="370"/>
      <c r="H80" s="370"/>
      <c r="I80" s="370"/>
      <c r="J80" s="370" t="s">
        <v>0</v>
      </c>
      <c r="K80" s="370"/>
      <c r="L80" s="370"/>
      <c r="M80" s="380"/>
      <c r="N80" s="389">
        <v>900000</v>
      </c>
      <c r="O80" s="389">
        <v>435510</v>
      </c>
      <c r="P80" s="389">
        <v>540000</v>
      </c>
      <c r="Q80" s="389">
        <v>333000</v>
      </c>
      <c r="R80" s="389">
        <v>108000</v>
      </c>
      <c r="S80" s="389"/>
      <c r="T80" s="389"/>
      <c r="U80" s="389"/>
      <c r="V80" s="389"/>
      <c r="W80" s="389"/>
      <c r="X80" s="387">
        <v>14100</v>
      </c>
      <c r="Y80" s="387"/>
      <c r="Z80" s="33"/>
      <c r="AA80" s="7"/>
      <c r="AB80" s="33"/>
      <c r="AC80" s="7"/>
      <c r="AD80" s="33"/>
      <c r="AE80" s="7"/>
      <c r="AF80" s="33"/>
      <c r="AG80" s="7"/>
      <c r="AH80" s="33"/>
    </row>
    <row r="81" spans="1:34" s="56" customFormat="1" ht="18.75" outlineLevel="1">
      <c r="A81" s="363" t="s">
        <v>72</v>
      </c>
      <c r="B81" s="364" t="s">
        <v>15</v>
      </c>
      <c r="C81" s="384" t="s">
        <v>754</v>
      </c>
      <c r="D81" s="390" t="s">
        <v>755</v>
      </c>
      <c r="E81" s="391" t="s">
        <v>597</v>
      </c>
      <c r="H81" s="370" t="s">
        <v>0</v>
      </c>
      <c r="I81" s="370"/>
      <c r="J81" s="370"/>
      <c r="K81" s="370"/>
      <c r="L81" s="370"/>
      <c r="M81" s="380"/>
      <c r="N81" s="389">
        <v>2100000</v>
      </c>
      <c r="O81" s="389">
        <v>770030.20782396081</v>
      </c>
      <c r="P81" s="389">
        <v>1449000</v>
      </c>
      <c r="Q81" s="389">
        <v>924000</v>
      </c>
      <c r="R81" s="389">
        <v>462000</v>
      </c>
      <c r="S81" s="389"/>
      <c r="T81" s="389"/>
      <c r="U81" s="389"/>
      <c r="V81" s="389"/>
      <c r="W81" s="389"/>
      <c r="X81" s="387">
        <v>35200</v>
      </c>
      <c r="Y81" s="387"/>
      <c r="Z81" s="33"/>
      <c r="AA81" s="7" t="s">
        <v>75</v>
      </c>
      <c r="AB81" s="33"/>
      <c r="AC81" s="7"/>
      <c r="AD81" s="33"/>
      <c r="AE81" s="7"/>
      <c r="AF81" s="33"/>
      <c r="AG81" s="7"/>
      <c r="AH81" s="33"/>
    </row>
    <row r="82" spans="1:34" s="56" customFormat="1" outlineLevel="1">
      <c r="A82" s="363" t="s">
        <v>72</v>
      </c>
      <c r="B82" s="364" t="s">
        <v>15</v>
      </c>
      <c r="C82" s="384" t="s">
        <v>757</v>
      </c>
      <c r="D82" s="390" t="s">
        <v>758</v>
      </c>
      <c r="E82" s="391" t="s">
        <v>756</v>
      </c>
      <c r="H82" s="370" t="s">
        <v>0</v>
      </c>
      <c r="I82" s="370"/>
      <c r="J82" s="370"/>
      <c r="K82" s="370"/>
      <c r="L82" s="370"/>
      <c r="M82" s="380"/>
      <c r="N82" s="389">
        <v>1150000</v>
      </c>
      <c r="O82" s="389">
        <v>621920</v>
      </c>
      <c r="P82" s="389">
        <v>654580</v>
      </c>
      <c r="Q82" s="389">
        <v>351440</v>
      </c>
      <c r="R82" s="389">
        <v>77625</v>
      </c>
      <c r="S82" s="389">
        <v>1150000</v>
      </c>
      <c r="T82" s="389">
        <v>621920</v>
      </c>
      <c r="U82" s="389">
        <v>654580</v>
      </c>
      <c r="V82" s="389">
        <v>351440</v>
      </c>
      <c r="W82" s="389">
        <v>77625</v>
      </c>
      <c r="X82" s="387">
        <v>16200</v>
      </c>
      <c r="Y82" s="387">
        <v>12000</v>
      </c>
      <c r="Z82" s="33"/>
      <c r="AA82" s="7"/>
      <c r="AB82" s="33"/>
      <c r="AC82" s="7"/>
      <c r="AD82" s="33"/>
      <c r="AE82" s="7"/>
      <c r="AF82" s="33"/>
      <c r="AG82" s="7"/>
      <c r="AH82" s="33"/>
    </row>
    <row r="83" spans="1:34" s="56" customFormat="1" outlineLevel="1">
      <c r="A83" s="363" t="s">
        <v>72</v>
      </c>
      <c r="B83" s="364" t="s">
        <v>15</v>
      </c>
      <c r="C83" s="384" t="s">
        <v>760</v>
      </c>
      <c r="D83" s="390" t="s">
        <v>761</v>
      </c>
      <c r="E83" s="391" t="s">
        <v>759</v>
      </c>
      <c r="H83" s="370"/>
      <c r="I83" s="370" t="s">
        <v>0</v>
      </c>
      <c r="J83" s="370" t="s">
        <v>0</v>
      </c>
      <c r="K83" s="370" t="s">
        <v>0</v>
      </c>
      <c r="L83" s="370"/>
      <c r="M83" s="380"/>
      <c r="N83" s="389"/>
      <c r="O83" s="389"/>
      <c r="P83" s="389"/>
      <c r="Q83" s="389"/>
      <c r="R83" s="389"/>
      <c r="S83" s="389">
        <v>1100000</v>
      </c>
      <c r="T83" s="389">
        <v>474264.91737632354</v>
      </c>
      <c r="U83" s="389">
        <v>758999.99999999988</v>
      </c>
      <c r="V83" s="389">
        <v>523567.64299187489</v>
      </c>
      <c r="W83" s="389">
        <v>187000</v>
      </c>
      <c r="X83" s="387"/>
      <c r="Y83" s="387">
        <v>14800</v>
      </c>
      <c r="Z83" s="33"/>
      <c r="AA83" s="7"/>
      <c r="AB83" s="33"/>
      <c r="AC83" s="7"/>
      <c r="AD83" s="33"/>
      <c r="AE83" s="7"/>
      <c r="AF83" s="33"/>
      <c r="AG83" s="7"/>
      <c r="AH83" s="33"/>
    </row>
    <row r="84" spans="1:34" s="56" customFormat="1" outlineLevel="1">
      <c r="A84" s="363" t="s">
        <v>72</v>
      </c>
      <c r="B84" s="364" t="s">
        <v>15</v>
      </c>
      <c r="C84" s="384" t="s">
        <v>483</v>
      </c>
      <c r="D84" s="390" t="s">
        <v>673</v>
      </c>
      <c r="E84" s="391" t="s">
        <v>484</v>
      </c>
      <c r="G84" s="370" t="s">
        <v>0</v>
      </c>
      <c r="H84" s="370"/>
      <c r="I84" s="370"/>
      <c r="J84" s="370"/>
      <c r="K84" s="370"/>
      <c r="L84" s="370"/>
      <c r="M84" s="370"/>
      <c r="N84" s="389">
        <v>950000</v>
      </c>
      <c r="O84" s="389">
        <v>475000</v>
      </c>
      <c r="P84" s="389">
        <v>536750</v>
      </c>
      <c r="Q84" s="389">
        <v>304000</v>
      </c>
      <c r="R84" s="389">
        <v>90250</v>
      </c>
      <c r="S84" s="389"/>
      <c r="T84" s="389"/>
      <c r="U84" s="389"/>
      <c r="V84" s="389"/>
      <c r="W84" s="389"/>
      <c r="X84" s="387">
        <v>13400</v>
      </c>
      <c r="Y84" s="387"/>
      <c r="Z84" s="33" t="s">
        <v>74</v>
      </c>
      <c r="AA84" s="7" t="s">
        <v>75</v>
      </c>
      <c r="AB84" s="33" t="s">
        <v>75</v>
      </c>
      <c r="AC84" s="7" t="s">
        <v>74</v>
      </c>
      <c r="AD84" s="33" t="s">
        <v>74</v>
      </c>
      <c r="AE84" s="7" t="s">
        <v>74</v>
      </c>
      <c r="AF84" s="33" t="s">
        <v>74</v>
      </c>
      <c r="AG84" s="7" t="s">
        <v>74</v>
      </c>
      <c r="AH84" s="33" t="s">
        <v>74</v>
      </c>
    </row>
    <row r="85" spans="1:34" s="56" customFormat="1" outlineLevel="1">
      <c r="A85" s="363" t="s">
        <v>72</v>
      </c>
      <c r="B85" s="364" t="s">
        <v>15</v>
      </c>
      <c r="C85" s="384" t="s">
        <v>585</v>
      </c>
      <c r="D85" s="390" t="s">
        <v>688</v>
      </c>
      <c r="E85" s="391" t="s">
        <v>586</v>
      </c>
      <c r="G85" s="370"/>
      <c r="H85" s="370" t="s">
        <v>0</v>
      </c>
      <c r="I85" s="370"/>
      <c r="J85" s="370"/>
      <c r="K85" s="370"/>
      <c r="L85" s="370"/>
      <c r="M85" s="370"/>
      <c r="N85" s="389">
        <v>350000</v>
      </c>
      <c r="O85" s="389">
        <v>167441.8604651163</v>
      </c>
      <c r="P85" s="389">
        <v>234302.32558139533</v>
      </c>
      <c r="Q85" s="389">
        <v>135465.11627906974</v>
      </c>
      <c r="R85" s="389">
        <v>48255.813953488374</v>
      </c>
      <c r="S85" s="389"/>
      <c r="T85" s="389"/>
      <c r="U85" s="389"/>
      <c r="V85" s="389"/>
      <c r="W85" s="389"/>
      <c r="X85" s="387">
        <v>6500</v>
      </c>
      <c r="Y85" s="387"/>
      <c r="Z85" s="33"/>
      <c r="AA85" s="7"/>
      <c r="AB85" s="33"/>
      <c r="AC85" s="7"/>
      <c r="AD85" s="33"/>
      <c r="AE85" s="7"/>
      <c r="AF85" s="33"/>
      <c r="AG85" s="7"/>
      <c r="AH85" s="33"/>
    </row>
    <row r="86" spans="1:34" s="56" customFormat="1">
      <c r="B86" s="385" t="s">
        <v>15</v>
      </c>
      <c r="C86" s="392"/>
      <c r="D86" s="398"/>
      <c r="E86" s="80"/>
      <c r="F86" s="397"/>
      <c r="G86" s="397"/>
      <c r="H86" s="370"/>
      <c r="I86" s="397"/>
      <c r="J86" s="397"/>
      <c r="K86" s="397"/>
      <c r="L86" s="397"/>
      <c r="M86" s="386"/>
      <c r="N86" s="389"/>
      <c r="O86" s="389"/>
      <c r="P86" s="389"/>
      <c r="Q86" s="389"/>
      <c r="R86" s="389"/>
      <c r="S86" s="389"/>
      <c r="T86" s="389"/>
      <c r="U86" s="389"/>
      <c r="V86" s="389"/>
      <c r="W86" s="389"/>
      <c r="X86" s="387"/>
      <c r="Y86" s="387"/>
      <c r="Z86" s="33" t="s">
        <v>74</v>
      </c>
      <c r="AA86" s="7" t="s">
        <v>74</v>
      </c>
      <c r="AB86" s="33"/>
      <c r="AC86" s="7" t="s">
        <v>74</v>
      </c>
      <c r="AD86" s="33" t="s">
        <v>74</v>
      </c>
      <c r="AE86" s="7" t="s">
        <v>74</v>
      </c>
      <c r="AF86" s="33" t="s">
        <v>74</v>
      </c>
      <c r="AG86" s="7" t="s">
        <v>74</v>
      </c>
      <c r="AH86" s="33" t="s">
        <v>74</v>
      </c>
    </row>
    <row r="87" spans="1:34" s="56" customFormat="1" outlineLevel="1">
      <c r="A87" s="363" t="s">
        <v>72</v>
      </c>
      <c r="B87" s="364" t="s">
        <v>16</v>
      </c>
      <c r="C87" s="384" t="s">
        <v>294</v>
      </c>
      <c r="D87" s="366"/>
      <c r="E87" s="391" t="s">
        <v>770</v>
      </c>
      <c r="F87" s="380"/>
      <c r="G87" s="370" t="s">
        <v>0</v>
      </c>
      <c r="H87" s="370" t="s">
        <v>0</v>
      </c>
      <c r="I87" s="370" t="s">
        <v>0</v>
      </c>
      <c r="J87" s="370" t="s">
        <v>0</v>
      </c>
      <c r="K87" s="370" t="s">
        <v>0</v>
      </c>
      <c r="L87" s="380"/>
      <c r="M87" s="399"/>
      <c r="N87" s="389">
        <v>480000</v>
      </c>
      <c r="O87" s="389">
        <v>288000</v>
      </c>
      <c r="P87" s="389">
        <v>170399.99999999997</v>
      </c>
      <c r="Q87" s="389">
        <v>86399.999999999985</v>
      </c>
      <c r="R87" s="389">
        <v>16800</v>
      </c>
      <c r="S87" s="389">
        <v>450000</v>
      </c>
      <c r="T87" s="389">
        <v>299250</v>
      </c>
      <c r="U87" s="389">
        <v>153000</v>
      </c>
      <c r="V87" s="389">
        <v>76500</v>
      </c>
      <c r="W87" s="389">
        <v>15750.000000000002</v>
      </c>
      <c r="X87" s="387">
        <v>3000</v>
      </c>
      <c r="Y87" s="387">
        <v>1600</v>
      </c>
      <c r="Z87" s="33" t="s">
        <v>74</v>
      </c>
      <c r="AA87" s="7" t="s">
        <v>75</v>
      </c>
      <c r="AB87" s="33" t="s">
        <v>74</v>
      </c>
      <c r="AC87" s="7"/>
      <c r="AD87" s="33" t="s">
        <v>75</v>
      </c>
      <c r="AE87" s="7" t="s">
        <v>74</v>
      </c>
      <c r="AF87" s="33" t="s">
        <v>74</v>
      </c>
      <c r="AG87" s="7" t="s">
        <v>74</v>
      </c>
      <c r="AH87" s="33" t="s">
        <v>74</v>
      </c>
    </row>
    <row r="88" spans="1:34" s="56" customFormat="1" outlineLevel="1">
      <c r="A88" s="363" t="s">
        <v>72</v>
      </c>
      <c r="B88" s="364" t="s">
        <v>16</v>
      </c>
      <c r="C88" s="384" t="s">
        <v>380</v>
      </c>
      <c r="D88" t="s">
        <v>771</v>
      </c>
      <c r="E88" s="391" t="s">
        <v>498</v>
      </c>
      <c r="F88" s="380"/>
      <c r="G88" s="370" t="s">
        <v>0</v>
      </c>
      <c r="H88" s="370" t="s">
        <v>0</v>
      </c>
      <c r="I88" s="370" t="s">
        <v>0</v>
      </c>
      <c r="J88" s="370" t="s">
        <v>0</v>
      </c>
      <c r="K88" s="370" t="s">
        <v>0</v>
      </c>
      <c r="L88" s="380"/>
      <c r="M88" s="399"/>
      <c r="N88" s="389">
        <v>480000</v>
      </c>
      <c r="O88" s="389">
        <v>280799.99999999994</v>
      </c>
      <c r="P88" s="389">
        <v>141600.00000000003</v>
      </c>
      <c r="Q88" s="389">
        <v>69600.000000000015</v>
      </c>
      <c r="R88" s="389">
        <v>21599.999999999996</v>
      </c>
      <c r="S88" s="389">
        <v>450000</v>
      </c>
      <c r="T88" s="389">
        <v>270000</v>
      </c>
      <c r="U88" s="389">
        <v>141750</v>
      </c>
      <c r="V88" s="389">
        <v>60750.000000000007</v>
      </c>
      <c r="W88" s="389">
        <v>15749.999999999998</v>
      </c>
      <c r="X88" s="387">
        <v>3000</v>
      </c>
      <c r="Y88" s="387">
        <v>1600</v>
      </c>
      <c r="Z88" s="33" t="s">
        <v>74</v>
      </c>
      <c r="AA88" s="7" t="s">
        <v>75</v>
      </c>
      <c r="AB88" s="33" t="s">
        <v>74</v>
      </c>
      <c r="AC88" s="7"/>
      <c r="AD88" s="33" t="s">
        <v>75</v>
      </c>
      <c r="AE88" s="7" t="s">
        <v>74</v>
      </c>
      <c r="AF88" s="33" t="s">
        <v>74</v>
      </c>
      <c r="AG88" s="7" t="s">
        <v>74</v>
      </c>
      <c r="AH88" s="33" t="s">
        <v>75</v>
      </c>
    </row>
    <row r="89" spans="1:34" s="56" customFormat="1" outlineLevel="1">
      <c r="A89" s="363" t="s">
        <v>72</v>
      </c>
      <c r="B89" s="364" t="s">
        <v>16</v>
      </c>
      <c r="C89" s="384" t="s">
        <v>504</v>
      </c>
      <c r="D89" t="s">
        <v>647</v>
      </c>
      <c r="E89" s="391" t="s">
        <v>505</v>
      </c>
      <c r="F89" s="370"/>
      <c r="G89" s="370"/>
      <c r="H89" s="370"/>
      <c r="I89" s="370"/>
      <c r="J89" s="370"/>
      <c r="L89" s="370" t="s">
        <v>0</v>
      </c>
      <c r="M89" s="370"/>
      <c r="N89" s="389">
        <v>950000</v>
      </c>
      <c r="O89" s="389">
        <v>546250</v>
      </c>
      <c r="P89" s="389">
        <v>465500</v>
      </c>
      <c r="Q89" s="389">
        <v>218499.99999999997</v>
      </c>
      <c r="R89" s="389">
        <v>71250.000000000015</v>
      </c>
      <c r="S89" s="389">
        <v>1000000</v>
      </c>
      <c r="T89" s="389">
        <v>550000</v>
      </c>
      <c r="U89" s="389">
        <v>455000</v>
      </c>
      <c r="V89" s="389">
        <v>210000.00000000003</v>
      </c>
      <c r="W89" s="389">
        <v>65000</v>
      </c>
      <c r="X89" s="387">
        <v>8900</v>
      </c>
      <c r="Y89" s="387">
        <v>6100</v>
      </c>
      <c r="Z89" s="33" t="s">
        <v>74</v>
      </c>
      <c r="AA89" s="7" t="s">
        <v>75</v>
      </c>
      <c r="AB89" s="33" t="s">
        <v>74</v>
      </c>
      <c r="AC89" s="7" t="s">
        <v>74</v>
      </c>
      <c r="AD89" s="33" t="s">
        <v>74</v>
      </c>
      <c r="AE89" s="7" t="s">
        <v>75</v>
      </c>
      <c r="AF89" s="33" t="s">
        <v>75</v>
      </c>
      <c r="AG89" s="7" t="s">
        <v>74</v>
      </c>
      <c r="AH89" s="33" t="s">
        <v>75</v>
      </c>
    </row>
    <row r="90" spans="1:34" s="56" customFormat="1" outlineLevel="1">
      <c r="A90" s="363" t="s">
        <v>72</v>
      </c>
      <c r="B90" s="364" t="s">
        <v>16</v>
      </c>
      <c r="C90" s="384" t="s">
        <v>772</v>
      </c>
      <c r="D90" t="s">
        <v>774</v>
      </c>
      <c r="E90" s="391" t="s">
        <v>773</v>
      </c>
      <c r="F90" s="370"/>
      <c r="G90" s="370"/>
      <c r="H90" s="370"/>
      <c r="I90" s="370"/>
      <c r="J90" s="370"/>
      <c r="L90" s="370" t="s">
        <v>0</v>
      </c>
      <c r="M90" s="370"/>
      <c r="N90" s="389">
        <v>1100000</v>
      </c>
      <c r="O90" s="389">
        <v>581697.81931464176</v>
      </c>
      <c r="P90" s="389">
        <v>554283.48909657309</v>
      </c>
      <c r="Q90" s="389">
        <v>268146.41744548286</v>
      </c>
      <c r="R90" s="389">
        <v>115654.20560747663</v>
      </c>
      <c r="S90" s="389">
        <v>900000</v>
      </c>
      <c r="T90" s="389">
        <v>469200</v>
      </c>
      <c r="U90" s="389">
        <v>423600</v>
      </c>
      <c r="V90" s="389">
        <v>195000</v>
      </c>
      <c r="W90" s="389">
        <v>67200</v>
      </c>
      <c r="X90" s="387">
        <v>8900</v>
      </c>
      <c r="Y90" s="387">
        <v>6100</v>
      </c>
      <c r="Z90" s="33"/>
      <c r="AA90" s="7"/>
      <c r="AB90" s="33"/>
      <c r="AC90" s="7"/>
      <c r="AD90" s="33"/>
      <c r="AE90" s="7"/>
      <c r="AF90" s="33"/>
      <c r="AG90" s="7"/>
      <c r="AH90" s="33"/>
    </row>
    <row r="91" spans="1:34" s="56" customFormat="1" outlineLevel="1">
      <c r="A91" s="363" t="s">
        <v>72</v>
      </c>
      <c r="B91" s="364" t="s">
        <v>16</v>
      </c>
      <c r="C91" s="384" t="s">
        <v>295</v>
      </c>
      <c r="D91" s="390"/>
      <c r="E91" s="391" t="s">
        <v>499</v>
      </c>
      <c r="F91" s="370"/>
      <c r="G91" s="370" t="s">
        <v>0</v>
      </c>
      <c r="H91" s="370" t="s">
        <v>0</v>
      </c>
      <c r="I91" s="370" t="s">
        <v>0</v>
      </c>
      <c r="J91" s="370" t="s">
        <v>0</v>
      </c>
      <c r="K91" s="370" t="s">
        <v>0</v>
      </c>
      <c r="L91" s="370"/>
      <c r="M91" s="370"/>
      <c r="N91" s="389">
        <v>1400000</v>
      </c>
      <c r="O91" s="389">
        <v>754998.93647828244</v>
      </c>
      <c r="P91" s="389">
        <v>484410.05297106958</v>
      </c>
      <c r="Q91" s="389">
        <v>214105.50135438849</v>
      </c>
      <c r="R91" s="389">
        <v>56965.939115303692</v>
      </c>
      <c r="S91" s="389">
        <v>1300000</v>
      </c>
      <c r="T91" s="389">
        <v>704155.3684578439</v>
      </c>
      <c r="U91" s="389">
        <v>430988.49696710031</v>
      </c>
      <c r="V91" s="389">
        <v>195582.9875752588</v>
      </c>
      <c r="W91" s="389">
        <v>50569.866620064488</v>
      </c>
      <c r="X91" s="387">
        <v>8600</v>
      </c>
      <c r="Y91" s="387">
        <v>6900</v>
      </c>
      <c r="Z91" s="33" t="s">
        <v>74</v>
      </c>
      <c r="AA91" s="7" t="s">
        <v>75</v>
      </c>
      <c r="AB91" s="33" t="s">
        <v>74</v>
      </c>
      <c r="AC91" s="7" t="s">
        <v>74</v>
      </c>
      <c r="AD91" s="33" t="s">
        <v>74</v>
      </c>
      <c r="AE91" s="7" t="s">
        <v>75</v>
      </c>
      <c r="AF91" s="33" t="s">
        <v>75</v>
      </c>
      <c r="AG91" s="7" t="s">
        <v>74</v>
      </c>
      <c r="AH91" s="33" t="s">
        <v>75</v>
      </c>
    </row>
    <row r="92" spans="1:34" s="56" customFormat="1" outlineLevel="1">
      <c r="A92" s="363" t="s">
        <v>72</v>
      </c>
      <c r="B92" s="364" t="s">
        <v>16</v>
      </c>
      <c r="C92" s="384" t="s">
        <v>500</v>
      </c>
      <c r="D92" s="390"/>
      <c r="E92" s="391" t="s">
        <v>501</v>
      </c>
      <c r="F92" s="370" t="s">
        <v>0</v>
      </c>
      <c r="G92" s="370"/>
      <c r="H92" s="370"/>
      <c r="I92" s="370"/>
      <c r="J92" s="370"/>
      <c r="K92" s="370"/>
      <c r="L92" s="370"/>
      <c r="M92" s="370"/>
      <c r="N92" s="389">
        <v>1350000</v>
      </c>
      <c r="O92" s="389">
        <v>753488.37209302327</v>
      </c>
      <c r="P92" s="389">
        <v>494938.44049247605</v>
      </c>
      <c r="Q92" s="389">
        <v>251162.79069767441</v>
      </c>
      <c r="R92" s="389">
        <v>44322.845417236662</v>
      </c>
      <c r="S92" s="389">
        <v>1450000</v>
      </c>
      <c r="T92" s="389">
        <v>809302.32558139542</v>
      </c>
      <c r="U92" s="389">
        <v>531600.54719562246</v>
      </c>
      <c r="V92" s="389">
        <v>269767.4418604651</v>
      </c>
      <c r="W92" s="389">
        <v>47606.019151846791</v>
      </c>
      <c r="X92" s="387">
        <v>8800</v>
      </c>
      <c r="Y92" s="387">
        <v>6200</v>
      </c>
      <c r="Z92" s="33" t="s">
        <v>74</v>
      </c>
      <c r="AA92" s="7" t="s">
        <v>75</v>
      </c>
      <c r="AB92" s="33" t="s">
        <v>74</v>
      </c>
      <c r="AC92" s="7" t="s">
        <v>74</v>
      </c>
      <c r="AD92" s="33" t="s">
        <v>74</v>
      </c>
      <c r="AE92" s="7" t="s">
        <v>75</v>
      </c>
      <c r="AF92" s="33" t="s">
        <v>75</v>
      </c>
      <c r="AG92" s="7" t="s">
        <v>74</v>
      </c>
      <c r="AH92" s="33" t="s">
        <v>75</v>
      </c>
    </row>
    <row r="93" spans="1:34" s="56" customFormat="1" outlineLevel="1">
      <c r="A93" s="363" t="s">
        <v>72</v>
      </c>
      <c r="B93" s="364" t="s">
        <v>16</v>
      </c>
      <c r="C93" s="384" t="s">
        <v>497</v>
      </c>
      <c r="D93" s="366" t="s">
        <v>675</v>
      </c>
      <c r="E93" s="391" t="s">
        <v>775</v>
      </c>
      <c r="F93" s="370" t="s">
        <v>0</v>
      </c>
      <c r="G93" s="370"/>
      <c r="H93" s="370"/>
      <c r="I93" s="370"/>
      <c r="J93" s="370"/>
      <c r="K93" s="370"/>
      <c r="L93" s="370"/>
      <c r="M93" s="370"/>
      <c r="N93" s="389">
        <v>1400000</v>
      </c>
      <c r="O93" s="389">
        <v>770420.00000000012</v>
      </c>
      <c r="P93" s="389">
        <v>770000.00000000012</v>
      </c>
      <c r="Q93" s="389">
        <v>406000</v>
      </c>
      <c r="R93" s="389">
        <v>111300</v>
      </c>
      <c r="S93" s="389"/>
      <c r="T93" s="389"/>
      <c r="U93" s="389"/>
      <c r="V93" s="389"/>
      <c r="W93" s="389"/>
      <c r="X93" s="387">
        <v>12500</v>
      </c>
      <c r="Y93" s="387"/>
      <c r="Z93" s="33"/>
      <c r="AA93" s="7" t="s">
        <v>75</v>
      </c>
      <c r="AB93" s="33"/>
      <c r="AC93" s="7"/>
      <c r="AD93" s="33" t="s">
        <v>75</v>
      </c>
      <c r="AE93" s="7" t="s">
        <v>75</v>
      </c>
      <c r="AF93" s="33"/>
      <c r="AG93" s="7"/>
      <c r="AH93" s="33"/>
    </row>
    <row r="94" spans="1:34" s="56" customFormat="1" outlineLevel="1">
      <c r="A94" s="363" t="s">
        <v>72</v>
      </c>
      <c r="B94" s="364" t="s">
        <v>16</v>
      </c>
      <c r="C94" s="384" t="s">
        <v>502</v>
      </c>
      <c r="D94" t="s">
        <v>647</v>
      </c>
      <c r="E94" s="391" t="s">
        <v>503</v>
      </c>
      <c r="F94" s="370"/>
      <c r="G94" s="397"/>
      <c r="H94" s="397"/>
      <c r="I94" s="397"/>
      <c r="J94" s="397"/>
      <c r="L94" s="397" t="s">
        <v>0</v>
      </c>
      <c r="M94" s="370"/>
      <c r="N94" s="389">
        <v>1400000</v>
      </c>
      <c r="O94" s="389">
        <v>763000</v>
      </c>
      <c r="P94" s="389">
        <v>679000</v>
      </c>
      <c r="Q94" s="389">
        <v>322000</v>
      </c>
      <c r="R94" s="389">
        <v>91000</v>
      </c>
      <c r="S94" s="389">
        <v>1400000</v>
      </c>
      <c r="T94" s="389">
        <v>763000</v>
      </c>
      <c r="U94" s="389">
        <v>686000</v>
      </c>
      <c r="V94" s="389">
        <v>336000</v>
      </c>
      <c r="W94" s="389">
        <v>98000.000000000015</v>
      </c>
      <c r="X94" s="387">
        <v>8000</v>
      </c>
      <c r="Y94" s="387">
        <v>5200</v>
      </c>
      <c r="Z94" s="33"/>
      <c r="AA94" s="7" t="s">
        <v>74</v>
      </c>
      <c r="AB94" s="33" t="s">
        <v>74</v>
      </c>
      <c r="AC94" s="7" t="s">
        <v>74</v>
      </c>
      <c r="AD94" s="33" t="s">
        <v>75</v>
      </c>
      <c r="AE94" s="7" t="s">
        <v>74</v>
      </c>
      <c r="AF94" s="33" t="s">
        <v>74</v>
      </c>
      <c r="AG94" s="7" t="s">
        <v>74</v>
      </c>
      <c r="AH94" s="33" t="s">
        <v>74</v>
      </c>
    </row>
    <row r="95" spans="1:34" s="56" customFormat="1" outlineLevel="1">
      <c r="A95" s="363" t="s">
        <v>72</v>
      </c>
      <c r="B95" s="364" t="s">
        <v>16</v>
      </c>
      <c r="C95" s="384" t="s">
        <v>779</v>
      </c>
      <c r="D95" s="366" t="s">
        <v>692</v>
      </c>
      <c r="E95" s="391" t="s">
        <v>780</v>
      </c>
      <c r="F95" s="370"/>
      <c r="G95" s="397"/>
      <c r="H95" s="397"/>
      <c r="I95" s="397"/>
      <c r="J95" s="397"/>
      <c r="L95" s="397" t="s">
        <v>0</v>
      </c>
      <c r="M95" s="370"/>
      <c r="N95" s="389">
        <v>1000000</v>
      </c>
      <c r="O95" s="389">
        <v>590000</v>
      </c>
      <c r="P95" s="389">
        <v>459999.99999999994</v>
      </c>
      <c r="Q95" s="389">
        <v>205000.00000000003</v>
      </c>
      <c r="R95" s="389">
        <v>60000</v>
      </c>
      <c r="S95" s="389"/>
      <c r="T95" s="389"/>
      <c r="U95" s="389"/>
      <c r="V95" s="389"/>
      <c r="W95" s="389"/>
      <c r="X95" s="387">
        <v>8100</v>
      </c>
      <c r="Y95" s="387"/>
      <c r="Z95" s="33"/>
      <c r="AA95" s="7"/>
      <c r="AB95" s="33"/>
      <c r="AC95" s="7"/>
      <c r="AD95" s="33"/>
      <c r="AE95" s="7"/>
      <c r="AF95" s="33"/>
      <c r="AG95" s="7"/>
      <c r="AH95" s="33"/>
    </row>
    <row r="96" spans="1:34" s="56" customFormat="1" outlineLevel="1">
      <c r="A96" s="363" t="s">
        <v>72</v>
      </c>
      <c r="B96" s="364" t="s">
        <v>16</v>
      </c>
      <c r="C96" s="384" t="s">
        <v>45</v>
      </c>
      <c r="D96" s="366"/>
      <c r="E96" s="391" t="s">
        <v>506</v>
      </c>
      <c r="F96" s="370"/>
      <c r="G96" s="397" t="s">
        <v>0</v>
      </c>
      <c r="H96" s="397" t="s">
        <v>0</v>
      </c>
      <c r="I96" s="397" t="s">
        <v>0</v>
      </c>
      <c r="J96" s="397" t="s">
        <v>0</v>
      </c>
      <c r="K96" s="397" t="s">
        <v>0</v>
      </c>
      <c r="L96" s="370"/>
      <c r="M96" s="370"/>
      <c r="N96" s="389">
        <v>1400000</v>
      </c>
      <c r="O96" s="389">
        <v>777000.00000000012</v>
      </c>
      <c r="P96" s="389">
        <v>714000</v>
      </c>
      <c r="Q96" s="389">
        <v>413000.00000000006</v>
      </c>
      <c r="R96" s="389">
        <v>112000</v>
      </c>
      <c r="S96" s="389">
        <v>1500000</v>
      </c>
      <c r="T96" s="389">
        <v>786004.05679513188</v>
      </c>
      <c r="U96" s="389">
        <v>829614.60446247458</v>
      </c>
      <c r="V96" s="389">
        <v>486815.415821501</v>
      </c>
      <c r="W96" s="389">
        <v>147058.82352941178</v>
      </c>
      <c r="X96" s="387">
        <v>17200</v>
      </c>
      <c r="Y96" s="387">
        <v>12000</v>
      </c>
      <c r="Z96" s="33" t="s">
        <v>75</v>
      </c>
      <c r="AA96" s="7" t="s">
        <v>74</v>
      </c>
      <c r="AB96" s="33" t="s">
        <v>74</v>
      </c>
      <c r="AC96" s="7" t="s">
        <v>74</v>
      </c>
      <c r="AD96" s="33" t="s">
        <v>74</v>
      </c>
      <c r="AE96" s="7" t="s">
        <v>74</v>
      </c>
      <c r="AF96" s="33" t="s">
        <v>74</v>
      </c>
      <c r="AG96" s="7" t="s">
        <v>74</v>
      </c>
      <c r="AH96" s="33" t="s">
        <v>74</v>
      </c>
    </row>
    <row r="97" spans="1:34" s="56" customFormat="1" outlineLevel="1">
      <c r="A97" s="363" t="s">
        <v>72</v>
      </c>
      <c r="B97" s="364" t="s">
        <v>16</v>
      </c>
      <c r="C97" s="384" t="s">
        <v>777</v>
      </c>
      <c r="D97" s="366" t="s">
        <v>778</v>
      </c>
      <c r="E97" s="391" t="s">
        <v>776</v>
      </c>
      <c r="F97" s="370"/>
      <c r="G97" s="397"/>
      <c r="H97" s="397"/>
      <c r="I97" s="397"/>
      <c r="J97" s="397"/>
      <c r="K97" s="397" t="s">
        <v>0</v>
      </c>
      <c r="L97" s="370"/>
      <c r="M97" s="370"/>
      <c r="N97" s="389">
        <v>1200000</v>
      </c>
      <c r="O97" s="389">
        <v>548792.27053140092</v>
      </c>
      <c r="P97" s="389">
        <v>522705.31400966184</v>
      </c>
      <c r="Q97" s="389">
        <v>282125.60386473435</v>
      </c>
      <c r="R97" s="389">
        <v>97584.541062801931</v>
      </c>
      <c r="S97" s="389">
        <v>1200000</v>
      </c>
      <c r="T97" s="389">
        <v>548792.27053140092</v>
      </c>
      <c r="U97" s="389">
        <v>510000</v>
      </c>
      <c r="V97" s="389">
        <v>276000</v>
      </c>
      <c r="W97" s="389">
        <v>90000</v>
      </c>
      <c r="X97" s="387">
        <v>10600</v>
      </c>
      <c r="Y97" s="387">
        <v>7600</v>
      </c>
      <c r="Z97" s="33"/>
      <c r="AA97" s="7"/>
      <c r="AB97" s="33"/>
      <c r="AC97" s="7"/>
      <c r="AD97" s="33"/>
      <c r="AE97" s="7"/>
      <c r="AF97" s="33"/>
      <c r="AG97" s="7"/>
      <c r="AH97" s="33"/>
    </row>
    <row r="98" spans="1:34" s="56" customFormat="1" outlineLevel="1">
      <c r="A98" s="363" t="s">
        <v>72</v>
      </c>
      <c r="B98" s="364" t="s">
        <v>16</v>
      </c>
      <c r="C98" s="384" t="s">
        <v>561</v>
      </c>
      <c r="D98" s="366" t="s">
        <v>671</v>
      </c>
      <c r="E98" s="391" t="s">
        <v>464</v>
      </c>
      <c r="F98" s="370"/>
      <c r="G98" s="397"/>
      <c r="H98" s="397"/>
      <c r="I98" s="397"/>
      <c r="J98" s="397" t="s">
        <v>0</v>
      </c>
      <c r="K98" s="397"/>
      <c r="L98" s="370"/>
      <c r="M98" s="370"/>
      <c r="N98" s="389">
        <v>1150000</v>
      </c>
      <c r="O98" s="389">
        <v>649060.00000000012</v>
      </c>
      <c r="P98" s="389">
        <v>524745</v>
      </c>
      <c r="Q98" s="389">
        <v>239774.99999999997</v>
      </c>
      <c r="R98" s="389">
        <v>65664.999999999985</v>
      </c>
      <c r="S98" s="389"/>
      <c r="T98" s="389"/>
      <c r="U98" s="389"/>
      <c r="V98" s="389"/>
      <c r="W98" s="389"/>
      <c r="X98" s="387">
        <v>9900</v>
      </c>
      <c r="Y98" s="387"/>
      <c r="Z98" s="33"/>
      <c r="AA98" s="7"/>
      <c r="AB98" s="33"/>
      <c r="AC98" s="7"/>
      <c r="AD98" s="33"/>
      <c r="AE98" s="7"/>
      <c r="AF98" s="33"/>
      <c r="AG98" s="7"/>
      <c r="AH98" s="33"/>
    </row>
    <row r="99" spans="1:34" s="56" customFormat="1" outlineLevel="1">
      <c r="A99" s="363" t="s">
        <v>72</v>
      </c>
      <c r="B99" s="364" t="s">
        <v>16</v>
      </c>
      <c r="C99" s="384" t="s">
        <v>781</v>
      </c>
      <c r="D99" s="366" t="s">
        <v>782</v>
      </c>
      <c r="E99" s="391" t="s">
        <v>783</v>
      </c>
      <c r="F99" s="370"/>
      <c r="G99" s="397"/>
      <c r="H99" s="397" t="s">
        <v>0</v>
      </c>
      <c r="I99" s="397"/>
      <c r="J99" s="397"/>
      <c r="K99" s="397"/>
      <c r="L99" s="370"/>
      <c r="M99" s="370"/>
      <c r="N99" s="389"/>
      <c r="O99" s="389"/>
      <c r="P99" s="389"/>
      <c r="Q99" s="389"/>
      <c r="R99" s="389"/>
      <c r="S99" s="389">
        <v>800000</v>
      </c>
      <c r="T99" s="389">
        <v>372240</v>
      </c>
      <c r="U99" s="389">
        <v>488000</v>
      </c>
      <c r="V99" s="389">
        <v>312000</v>
      </c>
      <c r="W99" s="389">
        <v>88000</v>
      </c>
      <c r="X99" s="387"/>
      <c r="Y99" s="387">
        <v>8400</v>
      </c>
      <c r="Z99" s="33"/>
      <c r="AA99" s="7"/>
      <c r="AB99" s="33"/>
      <c r="AC99" s="7"/>
      <c r="AD99" s="33"/>
      <c r="AE99" s="7"/>
      <c r="AF99" s="33"/>
      <c r="AG99" s="7"/>
      <c r="AH99" s="33"/>
    </row>
    <row r="100" spans="1:34" s="56" customFormat="1" outlineLevel="1">
      <c r="A100" s="363" t="s">
        <v>72</v>
      </c>
      <c r="B100" s="364" t="s">
        <v>16</v>
      </c>
      <c r="C100" s="384" t="s">
        <v>157</v>
      </c>
      <c r="D100" s="390" t="s">
        <v>785</v>
      </c>
      <c r="E100" s="391" t="s">
        <v>784</v>
      </c>
      <c r="F100" s="397" t="s">
        <v>0</v>
      </c>
      <c r="G100" s="397"/>
      <c r="H100" s="397"/>
      <c r="I100" s="397" t="s">
        <v>0</v>
      </c>
      <c r="J100" s="397" t="s">
        <v>0</v>
      </c>
      <c r="K100" s="397" t="s">
        <v>0</v>
      </c>
      <c r="L100" s="397" t="s">
        <v>0</v>
      </c>
      <c r="M100" s="370"/>
      <c r="N100" s="389">
        <v>700000</v>
      </c>
      <c r="O100" s="389">
        <v>381033.33333333337</v>
      </c>
      <c r="P100" s="389">
        <v>408800.00000000006</v>
      </c>
      <c r="Q100" s="389">
        <v>232820</v>
      </c>
      <c r="R100" s="389">
        <v>54133.333333333336</v>
      </c>
      <c r="S100" s="389">
        <v>950000</v>
      </c>
      <c r="T100" s="389">
        <v>518688.84540117416</v>
      </c>
      <c r="U100" s="389">
        <v>532000</v>
      </c>
      <c r="V100" s="389">
        <v>294500</v>
      </c>
      <c r="W100" s="389">
        <v>85500</v>
      </c>
      <c r="X100" s="387">
        <v>9800</v>
      </c>
      <c r="Y100" s="387">
        <v>7800</v>
      </c>
      <c r="Z100" s="33" t="s">
        <v>74</v>
      </c>
      <c r="AA100" s="7"/>
      <c r="AB100" s="33" t="s">
        <v>74</v>
      </c>
      <c r="AC100" s="7" t="s">
        <v>74</v>
      </c>
      <c r="AD100" s="33" t="s">
        <v>74</v>
      </c>
      <c r="AE100" s="7" t="s">
        <v>74</v>
      </c>
      <c r="AF100" s="33" t="s">
        <v>74</v>
      </c>
      <c r="AG100" s="7" t="s">
        <v>74</v>
      </c>
      <c r="AH100" s="33" t="s">
        <v>74</v>
      </c>
    </row>
    <row r="101" spans="1:34" s="56" customFormat="1">
      <c r="B101" s="383" t="s">
        <v>16</v>
      </c>
      <c r="C101" s="392"/>
      <c r="D101" s="73"/>
      <c r="E101" s="80"/>
      <c r="F101" s="397"/>
      <c r="G101" s="397"/>
      <c r="H101" s="397"/>
      <c r="I101" s="397"/>
      <c r="J101" s="397"/>
      <c r="K101" s="397"/>
      <c r="L101" s="397"/>
      <c r="M101" s="386"/>
      <c r="N101" s="196"/>
      <c r="O101" s="196"/>
      <c r="P101" s="196"/>
      <c r="Q101" s="196"/>
      <c r="R101" s="196"/>
      <c r="S101" s="196"/>
      <c r="T101" s="196"/>
      <c r="U101" s="196"/>
      <c r="V101" s="196"/>
      <c r="W101" s="196"/>
      <c r="X101" s="387"/>
      <c r="Y101" s="387"/>
      <c r="Z101" s="82"/>
      <c r="AA101" s="82"/>
      <c r="AB101" s="82"/>
      <c r="AC101" s="82"/>
      <c r="AD101" s="82"/>
      <c r="AE101" s="82"/>
      <c r="AF101" s="82"/>
      <c r="AG101" s="82"/>
      <c r="AH101" s="82"/>
    </row>
    <row r="102" spans="1:34">
      <c r="A102" s="72"/>
      <c r="B102" s="53"/>
      <c r="C102" s="111"/>
      <c r="D102" s="27"/>
      <c r="E102" s="74"/>
      <c r="F102" s="118"/>
      <c r="G102" s="118"/>
      <c r="H102" s="118"/>
      <c r="I102" s="118"/>
      <c r="J102" s="118"/>
      <c r="K102" s="118"/>
      <c r="L102" s="118"/>
      <c r="M102" s="119"/>
      <c r="N102" s="215"/>
      <c r="O102" s="215"/>
      <c r="P102" s="215"/>
      <c r="Q102" s="215"/>
      <c r="R102" s="215"/>
      <c r="S102" s="215"/>
      <c r="T102" s="215"/>
      <c r="U102" s="215"/>
      <c r="V102" s="215"/>
      <c r="W102" s="215"/>
      <c r="X102" s="101"/>
      <c r="Y102" s="101"/>
    </row>
    <row r="103" spans="1:34" s="56" customFormat="1" outlineLevel="1">
      <c r="A103" s="73" t="s">
        <v>72</v>
      </c>
      <c r="B103" s="364" t="s">
        <v>76</v>
      </c>
      <c r="C103" s="508" t="s">
        <v>3</v>
      </c>
      <c r="E103" s="509" t="s">
        <v>25</v>
      </c>
      <c r="F103" s="370" t="s">
        <v>0</v>
      </c>
      <c r="G103" s="370" t="s">
        <v>0</v>
      </c>
      <c r="H103" s="370" t="s">
        <v>0</v>
      </c>
      <c r="I103" s="370" t="s">
        <v>0</v>
      </c>
      <c r="J103" s="370" t="s">
        <v>0</v>
      </c>
      <c r="K103" s="370" t="s">
        <v>0</v>
      </c>
      <c r="L103" s="370" t="s">
        <v>0</v>
      </c>
      <c r="M103" s="386"/>
      <c r="N103" s="389">
        <v>77857.276815524237</v>
      </c>
      <c r="O103" s="389">
        <v>44468.047139288217</v>
      </c>
      <c r="P103" s="389">
        <v>58606.352983596094</v>
      </c>
      <c r="Q103" s="389">
        <v>35605.978828763102</v>
      </c>
      <c r="R103" s="389">
        <v>10020.218712579053</v>
      </c>
      <c r="S103" s="389">
        <v>86320.024295472525</v>
      </c>
      <c r="T103" s="389">
        <v>46370.815524327481</v>
      </c>
      <c r="U103" s="389">
        <v>66652.608608460403</v>
      </c>
      <c r="V103" s="389">
        <v>40920.050869666993</v>
      </c>
      <c r="W103" s="389">
        <v>10324.895233524994</v>
      </c>
      <c r="X103" s="387">
        <v>540</v>
      </c>
      <c r="Y103" s="387">
        <v>370</v>
      </c>
      <c r="Z103" s="33"/>
      <c r="AA103" s="7" t="s">
        <v>75</v>
      </c>
      <c r="AB103" s="33"/>
      <c r="AC103" s="7"/>
      <c r="AD103" s="33"/>
      <c r="AE103" s="7"/>
      <c r="AF103" s="33"/>
      <c r="AG103" s="7"/>
      <c r="AH103" s="33"/>
    </row>
    <row r="104" spans="1:34" s="56" customFormat="1" outlineLevel="1">
      <c r="A104" s="73" t="s">
        <v>72</v>
      </c>
      <c r="B104" s="364" t="s">
        <v>76</v>
      </c>
      <c r="C104" s="508" t="s">
        <v>22</v>
      </c>
      <c r="D104" s="510"/>
      <c r="E104" s="509" t="s">
        <v>26</v>
      </c>
      <c r="F104" s="370" t="s">
        <v>0</v>
      </c>
      <c r="G104" s="370" t="s">
        <v>0</v>
      </c>
      <c r="H104" s="370" t="s">
        <v>0</v>
      </c>
      <c r="I104" s="370" t="s">
        <v>0</v>
      </c>
      <c r="J104" s="370" t="s">
        <v>0</v>
      </c>
      <c r="K104" s="370" t="s">
        <v>0</v>
      </c>
      <c r="L104" s="370" t="s">
        <v>0</v>
      </c>
      <c r="M104" s="386"/>
      <c r="N104" s="389">
        <v>146371.68041318556</v>
      </c>
      <c r="O104" s="389">
        <v>83463.394226295044</v>
      </c>
      <c r="P104" s="389">
        <v>103649.60436121363</v>
      </c>
      <c r="Q104" s="389">
        <v>65227.768261798221</v>
      </c>
      <c r="R104" s="389">
        <v>20764.377299205262</v>
      </c>
      <c r="S104" s="389">
        <v>177717.697078914</v>
      </c>
      <c r="T104" s="389">
        <v>95307.942770951282</v>
      </c>
      <c r="U104" s="389">
        <v>134141.9990580774</v>
      </c>
      <c r="V104" s="389">
        <v>87694.676381877129</v>
      </c>
      <c r="W104" s="389">
        <v>24608.082282249183</v>
      </c>
      <c r="X104" s="387">
        <v>1510</v>
      </c>
      <c r="Y104" s="387">
        <v>1110</v>
      </c>
      <c r="Z104" s="33"/>
      <c r="AA104" s="7" t="s">
        <v>75</v>
      </c>
      <c r="AB104" s="33"/>
      <c r="AC104" s="7"/>
      <c r="AD104" s="33"/>
      <c r="AE104" s="7"/>
      <c r="AF104" s="33"/>
      <c r="AG104" s="7"/>
      <c r="AH104" s="33"/>
    </row>
    <row r="105" spans="1:34" s="56" customFormat="1" outlineLevel="1">
      <c r="A105" s="73" t="s">
        <v>72</v>
      </c>
      <c r="B105" s="364" t="s">
        <v>76</v>
      </c>
      <c r="C105" s="508" t="s">
        <v>5</v>
      </c>
      <c r="D105" s="510"/>
      <c r="E105" s="509" t="s">
        <v>27</v>
      </c>
      <c r="F105" s="370" t="s">
        <v>0</v>
      </c>
      <c r="G105" s="370" t="s">
        <v>0</v>
      </c>
      <c r="H105" s="370" t="s">
        <v>0</v>
      </c>
      <c r="I105" s="370" t="s">
        <v>0</v>
      </c>
      <c r="J105" s="370" t="s">
        <v>0</v>
      </c>
      <c r="K105" s="370" t="s">
        <v>0</v>
      </c>
      <c r="L105" s="370" t="s">
        <v>0</v>
      </c>
      <c r="M105" s="386"/>
      <c r="N105" s="389">
        <v>180628.88221201624</v>
      </c>
      <c r="O105" s="389">
        <v>102898.98544873868</v>
      </c>
      <c r="P105" s="389">
        <v>129037.86498543338</v>
      </c>
      <c r="Q105" s="389">
        <v>82946.350710439423</v>
      </c>
      <c r="R105" s="389">
        <v>30880.182368228245</v>
      </c>
      <c r="S105" s="389">
        <v>177717.697078914</v>
      </c>
      <c r="T105" s="389">
        <v>101408.89361519503</v>
      </c>
      <c r="U105" s="389">
        <v>127923.89314067079</v>
      </c>
      <c r="V105" s="389">
        <v>84535.808305508952</v>
      </c>
      <c r="W105" s="389">
        <v>31831.756963751126</v>
      </c>
      <c r="X105" s="387">
        <v>1460</v>
      </c>
      <c r="Y105" s="387">
        <v>990</v>
      </c>
      <c r="Z105" s="33"/>
      <c r="AA105" s="7" t="s">
        <v>75</v>
      </c>
      <c r="AB105" s="33"/>
      <c r="AC105" s="7"/>
      <c r="AD105" s="33"/>
      <c r="AE105" s="7"/>
      <c r="AF105" s="33"/>
      <c r="AG105" s="7"/>
      <c r="AH105" s="33"/>
    </row>
    <row r="106" spans="1:34" s="56" customFormat="1" outlineLevel="1">
      <c r="A106" s="73" t="s">
        <v>72</v>
      </c>
      <c r="B106" s="364" t="s">
        <v>76</v>
      </c>
      <c r="C106" s="508" t="s">
        <v>7</v>
      </c>
      <c r="D106" s="510"/>
      <c r="E106" s="509" t="s">
        <v>8</v>
      </c>
      <c r="F106" s="370" t="s">
        <v>0</v>
      </c>
      <c r="G106" s="370" t="s">
        <v>0</v>
      </c>
      <c r="H106" s="370" t="s">
        <v>0</v>
      </c>
      <c r="I106" s="370" t="s">
        <v>0</v>
      </c>
      <c r="J106" s="370" t="s">
        <v>0</v>
      </c>
      <c r="K106" s="370" t="s">
        <v>0</v>
      </c>
      <c r="L106" s="370" t="s">
        <v>0</v>
      </c>
      <c r="M106" s="386"/>
      <c r="N106" s="389">
        <v>302086.23404423404</v>
      </c>
      <c r="O106" s="389">
        <v>152368.51591397519</v>
      </c>
      <c r="P106" s="389">
        <v>226905.96332391002</v>
      </c>
      <c r="Q106" s="389">
        <v>155606.87165560378</v>
      </c>
      <c r="R106" s="389">
        <v>44767.844209047202</v>
      </c>
      <c r="S106" s="389">
        <v>330047.15171798319</v>
      </c>
      <c r="T106" s="389">
        <v>165592.9804914078</v>
      </c>
      <c r="U106" s="389">
        <v>250987.87319012661</v>
      </c>
      <c r="V106" s="389">
        <v>167333.32545487047</v>
      </c>
      <c r="W106" s="389">
        <v>54760.818126968952</v>
      </c>
      <c r="X106" s="387">
        <v>5440</v>
      </c>
      <c r="Y106" s="387">
        <v>4360</v>
      </c>
      <c r="Z106" s="33"/>
      <c r="AA106" s="7" t="s">
        <v>75</v>
      </c>
      <c r="AB106" s="33"/>
      <c r="AC106" s="7"/>
      <c r="AD106" s="33"/>
      <c r="AE106" s="7"/>
      <c r="AF106" s="33"/>
      <c r="AG106" s="7"/>
      <c r="AH106" s="33"/>
    </row>
    <row r="107" spans="1:34" s="56" customFormat="1" outlineLevel="1">
      <c r="A107" s="73" t="s">
        <v>72</v>
      </c>
      <c r="B107" s="364" t="s">
        <v>76</v>
      </c>
      <c r="C107" s="508" t="s">
        <v>24</v>
      </c>
      <c r="D107" s="510"/>
      <c r="E107" s="509" t="s">
        <v>28</v>
      </c>
      <c r="F107" s="370" t="s">
        <v>0</v>
      </c>
      <c r="G107" s="370" t="s">
        <v>0</v>
      </c>
      <c r="H107" s="370" t="s">
        <v>0</v>
      </c>
      <c r="I107" s="370" t="s">
        <v>0</v>
      </c>
      <c r="J107" s="370" t="s">
        <v>0</v>
      </c>
      <c r="K107" s="370" t="s">
        <v>0</v>
      </c>
      <c r="L107" s="370" t="s">
        <v>0</v>
      </c>
      <c r="M107" s="386"/>
      <c r="N107" s="389">
        <v>163500.28131260088</v>
      </c>
      <c r="O107" s="389">
        <v>82045.824906692054</v>
      </c>
      <c r="P107" s="389">
        <v>125497.3295118588</v>
      </c>
      <c r="Q107" s="389">
        <v>89314.122490209891</v>
      </c>
      <c r="R107" s="389">
        <v>26591.19051797632</v>
      </c>
      <c r="S107" s="389">
        <v>209876.13750271749</v>
      </c>
      <c r="T107" s="389">
        <v>104492.10802015461</v>
      </c>
      <c r="U107" s="389">
        <v>165761.11210376234</v>
      </c>
      <c r="V107" s="389">
        <v>118281.80369722848</v>
      </c>
      <c r="W107" s="389">
        <v>33989.631921490181</v>
      </c>
      <c r="X107" s="387">
        <v>1550</v>
      </c>
      <c r="Y107" s="387">
        <v>1320</v>
      </c>
      <c r="Z107" s="33"/>
      <c r="AA107" s="7" t="s">
        <v>75</v>
      </c>
      <c r="AB107" s="33"/>
      <c r="AC107" s="7"/>
      <c r="AD107" s="33"/>
      <c r="AE107" s="7"/>
      <c r="AF107" s="33"/>
      <c r="AG107" s="7"/>
      <c r="AH107" s="33"/>
    </row>
    <row r="108" spans="1:34">
      <c r="A108" s="71"/>
      <c r="B108" s="336" t="s">
        <v>76</v>
      </c>
      <c r="C108" s="337"/>
      <c r="D108" s="338"/>
      <c r="E108" s="54"/>
      <c r="F108" s="339"/>
      <c r="G108" s="118"/>
      <c r="H108" s="118"/>
      <c r="I108" s="118"/>
      <c r="J108" s="118"/>
      <c r="K108" s="118"/>
      <c r="L108" s="118"/>
      <c r="M108" s="119"/>
      <c r="N108" s="335"/>
      <c r="O108" s="335"/>
      <c r="P108" s="335"/>
      <c r="Q108" s="335"/>
      <c r="R108" s="335"/>
      <c r="S108" s="335"/>
      <c r="T108" s="335"/>
      <c r="U108" s="335"/>
      <c r="V108" s="335"/>
      <c r="W108" s="335"/>
      <c r="X108" s="279"/>
      <c r="Y108" s="279"/>
    </row>
    <row r="109" spans="1:34" s="56" customFormat="1" outlineLevel="1">
      <c r="A109" s="73" t="s">
        <v>72</v>
      </c>
      <c r="B109" s="364" t="s">
        <v>78</v>
      </c>
      <c r="C109" s="508" t="s">
        <v>30</v>
      </c>
      <c r="D109" s="510"/>
      <c r="E109" s="509" t="s">
        <v>25</v>
      </c>
      <c r="F109" s="370" t="s">
        <v>0</v>
      </c>
      <c r="G109" s="370" t="s">
        <v>0</v>
      </c>
      <c r="H109" s="370" t="s">
        <v>0</v>
      </c>
      <c r="I109" s="370" t="s">
        <v>0</v>
      </c>
      <c r="J109" s="370" t="s">
        <v>0</v>
      </c>
      <c r="K109" s="370" t="s">
        <v>0</v>
      </c>
      <c r="L109" s="370" t="s">
        <v>0</v>
      </c>
      <c r="M109" s="386"/>
      <c r="N109" s="389">
        <v>53785.365144382427</v>
      </c>
      <c r="O109" s="389">
        <v>27957.961825009083</v>
      </c>
      <c r="P109" s="389">
        <v>24891.475837057034</v>
      </c>
      <c r="Q109" s="389">
        <v>12938.173616268048</v>
      </c>
      <c r="R109" s="389">
        <v>2905.6702732744343</v>
      </c>
      <c r="S109" s="389">
        <v>61994.364708543348</v>
      </c>
      <c r="T109" s="389">
        <v>33529.346546592453</v>
      </c>
      <c r="U109" s="389">
        <v>27103.108121405334</v>
      </c>
      <c r="V109" s="389">
        <v>12817.330784811778</v>
      </c>
      <c r="W109" s="389">
        <v>3147.7694969383515</v>
      </c>
      <c r="X109" s="387">
        <v>240</v>
      </c>
      <c r="Y109" s="387">
        <v>170</v>
      </c>
      <c r="Z109" s="33"/>
      <c r="AA109" s="7" t="s">
        <v>75</v>
      </c>
      <c r="AB109" s="33"/>
      <c r="AC109" s="7"/>
      <c r="AD109" s="33"/>
      <c r="AE109" s="7"/>
      <c r="AF109" s="33"/>
      <c r="AG109" s="7"/>
      <c r="AH109" s="33"/>
    </row>
    <row r="110" spans="1:34" s="56" customFormat="1" outlineLevel="1">
      <c r="A110" s="73" t="s">
        <v>72</v>
      </c>
      <c r="B110" s="364" t="s">
        <v>78</v>
      </c>
      <c r="C110" s="508" t="s">
        <v>31</v>
      </c>
      <c r="D110" s="510"/>
      <c r="E110" s="509" t="s">
        <v>26</v>
      </c>
      <c r="F110" s="370" t="s">
        <v>0</v>
      </c>
      <c r="G110" s="370" t="s">
        <v>0</v>
      </c>
      <c r="H110" s="370" t="s">
        <v>0</v>
      </c>
      <c r="I110" s="370" t="s">
        <v>0</v>
      </c>
      <c r="J110" s="370" t="s">
        <v>0</v>
      </c>
      <c r="K110" s="370" t="s">
        <v>0</v>
      </c>
      <c r="L110" s="370" t="s">
        <v>0</v>
      </c>
      <c r="M110" s="386"/>
      <c r="N110" s="389">
        <v>107570.73028876485</v>
      </c>
      <c r="O110" s="389">
        <v>56645.911210868908</v>
      </c>
      <c r="P110" s="389">
        <v>48204.796182107173</v>
      </c>
      <c r="Q110" s="389">
        <v>29968.875788173998</v>
      </c>
      <c r="R110" s="389">
        <v>7363.6086402976762</v>
      </c>
      <c r="S110" s="389">
        <v>119339.15206394595</v>
      </c>
      <c r="T110" s="389">
        <v>61989.270532592578</v>
      </c>
      <c r="U110" s="389">
        <v>58143.748723088182</v>
      </c>
      <c r="V110" s="389">
        <v>35122.640617813784</v>
      </c>
      <c r="W110" s="389">
        <v>11157.839795758955</v>
      </c>
      <c r="X110" s="387">
        <v>510</v>
      </c>
      <c r="Y110" s="387">
        <v>420</v>
      </c>
      <c r="Z110" s="33"/>
      <c r="AA110" s="7" t="s">
        <v>75</v>
      </c>
      <c r="AB110" s="33"/>
      <c r="AC110" s="7"/>
      <c r="AD110" s="33"/>
      <c r="AE110" s="7"/>
      <c r="AF110" s="33"/>
      <c r="AG110" s="7"/>
      <c r="AH110" s="33"/>
    </row>
    <row r="111" spans="1:34" s="56" customFormat="1" outlineLevel="1">
      <c r="A111" s="73" t="s">
        <v>72</v>
      </c>
      <c r="B111" s="364" t="s">
        <v>78</v>
      </c>
      <c r="C111" s="508" t="s">
        <v>9</v>
      </c>
      <c r="D111" s="510"/>
      <c r="E111" s="509" t="s">
        <v>27</v>
      </c>
      <c r="F111" s="370" t="s">
        <v>0</v>
      </c>
      <c r="G111" s="370" t="s">
        <v>0</v>
      </c>
      <c r="H111" s="370" t="s">
        <v>0</v>
      </c>
      <c r="I111" s="370" t="s">
        <v>0</v>
      </c>
      <c r="J111" s="370" t="s">
        <v>0</v>
      </c>
      <c r="K111" s="370" t="s">
        <v>0</v>
      </c>
      <c r="L111" s="370" t="s">
        <v>0</v>
      </c>
      <c r="M111" s="386"/>
      <c r="N111" s="389">
        <v>166872.54314026341</v>
      </c>
      <c r="O111" s="389">
        <v>88017.185195412312</v>
      </c>
      <c r="P111" s="389">
        <v>64165.08750110519</v>
      </c>
      <c r="Q111" s="389">
        <v>34434.981820642271</v>
      </c>
      <c r="R111" s="389">
        <v>9129.5305033845361</v>
      </c>
      <c r="S111" s="389">
        <v>199931.82618505228</v>
      </c>
      <c r="T111" s="389">
        <v>103398.30815115168</v>
      </c>
      <c r="U111" s="389">
        <v>89387.96137777112</v>
      </c>
      <c r="V111" s="389">
        <v>49595.334700921456</v>
      </c>
      <c r="W111" s="389">
        <v>16065.442057954655</v>
      </c>
      <c r="X111" s="387">
        <v>660</v>
      </c>
      <c r="Y111" s="387">
        <v>590</v>
      </c>
      <c r="Z111" s="33"/>
      <c r="AA111" s="7" t="s">
        <v>75</v>
      </c>
      <c r="AB111" s="33"/>
      <c r="AC111" s="7"/>
      <c r="AD111" s="33"/>
      <c r="AE111" s="7"/>
      <c r="AF111" s="33"/>
      <c r="AG111" s="7"/>
      <c r="AH111" s="33"/>
    </row>
    <row r="112" spans="1:34" s="56" customFormat="1" outlineLevel="1">
      <c r="A112" s="73" t="s">
        <v>72</v>
      </c>
      <c r="B112" s="364" t="s">
        <v>78</v>
      </c>
      <c r="C112" s="508" t="s">
        <v>32</v>
      </c>
      <c r="D112" s="510"/>
      <c r="E112" s="509" t="s">
        <v>8</v>
      </c>
      <c r="F112" s="370" t="s">
        <v>0</v>
      </c>
      <c r="G112" s="370" t="s">
        <v>0</v>
      </c>
      <c r="H112" s="370" t="s">
        <v>0</v>
      </c>
      <c r="I112" s="370" t="s">
        <v>0</v>
      </c>
      <c r="J112" s="370" t="s">
        <v>0</v>
      </c>
      <c r="K112" s="370" t="s">
        <v>0</v>
      </c>
      <c r="L112" s="370" t="s">
        <v>0</v>
      </c>
      <c r="M112" s="386"/>
      <c r="N112" s="389">
        <v>270305.93764869118</v>
      </c>
      <c r="O112" s="389">
        <v>142825.96935136948</v>
      </c>
      <c r="P112" s="389">
        <v>143682.15005700054</v>
      </c>
      <c r="Q112" s="389">
        <v>78188.280721515781</v>
      </c>
      <c r="R112" s="389">
        <v>22612.661777359914</v>
      </c>
      <c r="S112" s="389">
        <v>297572.95060100808</v>
      </c>
      <c r="T112" s="389">
        <v>154212.22924597588</v>
      </c>
      <c r="U112" s="389">
        <v>161127.6612041723</v>
      </c>
      <c r="V112" s="389">
        <v>92132.627973265742</v>
      </c>
      <c r="W112" s="389">
        <v>27436.322619024533</v>
      </c>
      <c r="X112" s="387">
        <v>2620</v>
      </c>
      <c r="Y112" s="387">
        <v>2240</v>
      </c>
      <c r="Z112" s="33"/>
      <c r="AA112" s="7" t="s">
        <v>75</v>
      </c>
      <c r="AB112" s="33"/>
      <c r="AC112" s="7"/>
      <c r="AD112" s="33"/>
      <c r="AE112" s="7"/>
      <c r="AF112" s="33"/>
      <c r="AG112" s="7"/>
      <c r="AH112" s="33"/>
    </row>
    <row r="113" spans="1:34" s="56" customFormat="1" outlineLevel="1">
      <c r="A113" s="73" t="s">
        <v>72</v>
      </c>
      <c r="B113" s="364" t="s">
        <v>78</v>
      </c>
      <c r="C113" s="508" t="s">
        <v>10</v>
      </c>
      <c r="D113" s="510"/>
      <c r="E113" s="509" t="s">
        <v>28</v>
      </c>
      <c r="F113" s="370" t="s">
        <v>0</v>
      </c>
      <c r="G113" s="370" t="s">
        <v>0</v>
      </c>
      <c r="H113" s="370" t="s">
        <v>0</v>
      </c>
      <c r="I113" s="370" t="s">
        <v>0</v>
      </c>
      <c r="J113" s="370" t="s">
        <v>0</v>
      </c>
      <c r="K113" s="370" t="s">
        <v>0</v>
      </c>
      <c r="L113" s="370" t="s">
        <v>0</v>
      </c>
      <c r="M113" s="386"/>
      <c r="N113" s="389">
        <v>157218.75965281017</v>
      </c>
      <c r="O113" s="389">
        <v>82172.927212527517</v>
      </c>
      <c r="P113" s="389">
        <v>93686.758005668744</v>
      </c>
      <c r="Q113" s="389">
        <v>52705.692812918394</v>
      </c>
      <c r="R113" s="389">
        <v>18474.450122503393</v>
      </c>
      <c r="S113" s="389">
        <v>141037.17971193613</v>
      </c>
      <c r="T113" s="389">
        <v>69263.422415555528</v>
      </c>
      <c r="U113" s="389">
        <v>82624.84997701236</v>
      </c>
      <c r="V113" s="389">
        <v>48510.11961690052</v>
      </c>
      <c r="W113" s="389">
        <v>16876.697139390482</v>
      </c>
      <c r="X113" s="387">
        <v>1020</v>
      </c>
      <c r="Y113" s="387">
        <v>650</v>
      </c>
      <c r="Z113" s="33"/>
      <c r="AA113" s="7" t="s">
        <v>75</v>
      </c>
      <c r="AB113" s="33"/>
      <c r="AC113" s="7"/>
      <c r="AD113" s="33"/>
      <c r="AE113" s="7"/>
      <c r="AF113" s="33"/>
      <c r="AG113" s="7"/>
      <c r="AH113" s="33"/>
    </row>
    <row r="114" spans="1:34" s="56" customFormat="1" outlineLevel="1">
      <c r="A114" s="73" t="s">
        <v>72</v>
      </c>
      <c r="B114" s="364" t="s">
        <v>78</v>
      </c>
      <c r="C114" s="508" t="s">
        <v>36</v>
      </c>
      <c r="D114" s="510"/>
      <c r="E114" s="509" t="s">
        <v>29</v>
      </c>
      <c r="F114" s="370"/>
      <c r="G114" s="370" t="s">
        <v>0</v>
      </c>
      <c r="H114" s="370" t="s">
        <v>0</v>
      </c>
      <c r="I114" s="370" t="s">
        <v>0</v>
      </c>
      <c r="J114" s="370" t="s">
        <v>0</v>
      </c>
      <c r="K114" s="370" t="s">
        <v>0</v>
      </c>
      <c r="L114" s="370"/>
      <c r="M114" s="386"/>
      <c r="N114" s="389">
        <v>71713.820192509898</v>
      </c>
      <c r="O114" s="389">
        <v>38797.283865709971</v>
      </c>
      <c r="P114" s="389">
        <v>41660.010098571409</v>
      </c>
      <c r="Q114" s="389">
        <v>25186.693962963389</v>
      </c>
      <c r="R114" s="389">
        <v>8644.7590740866126</v>
      </c>
      <c r="S114" s="389">
        <v>71293.519414824856</v>
      </c>
      <c r="T114" s="389">
        <v>35198.751476334444</v>
      </c>
      <c r="U114" s="389">
        <v>43467.003613450259</v>
      </c>
      <c r="V114" s="389">
        <v>27301.968578654585</v>
      </c>
      <c r="W114" s="389">
        <v>10049.059342653598</v>
      </c>
      <c r="X114" s="387">
        <v>460</v>
      </c>
      <c r="Y114" s="387">
        <v>300</v>
      </c>
      <c r="Z114" s="33"/>
      <c r="AA114" s="7" t="s">
        <v>75</v>
      </c>
      <c r="AB114" s="33"/>
      <c r="AC114" s="7"/>
      <c r="AD114" s="33"/>
      <c r="AE114" s="7"/>
      <c r="AF114" s="33"/>
      <c r="AG114" s="7"/>
      <c r="AH114" s="33"/>
    </row>
    <row r="115" spans="1:34">
      <c r="A115" s="71"/>
      <c r="B115" s="336" t="s">
        <v>78</v>
      </c>
      <c r="C115" s="340"/>
      <c r="D115" s="338"/>
      <c r="E115" s="54"/>
      <c r="F115" s="339"/>
      <c r="G115" s="118"/>
      <c r="H115" s="118"/>
      <c r="I115" s="118"/>
      <c r="J115" s="118"/>
      <c r="K115" s="118"/>
      <c r="L115" s="118"/>
      <c r="M115" s="119"/>
      <c r="N115" s="335"/>
      <c r="O115" s="335"/>
      <c r="P115" s="335"/>
      <c r="Q115" s="335"/>
      <c r="R115" s="335"/>
      <c r="S115" s="335"/>
      <c r="T115" s="335"/>
      <c r="U115" s="335"/>
      <c r="V115" s="335"/>
      <c r="W115" s="335"/>
      <c r="X115" s="279"/>
      <c r="Y115" s="279"/>
    </row>
    <row r="116" spans="1:34" s="56" customFormat="1" outlineLevel="1">
      <c r="A116" s="73" t="s">
        <v>72</v>
      </c>
      <c r="B116" s="364" t="s">
        <v>79</v>
      </c>
      <c r="C116" s="508" t="s">
        <v>33</v>
      </c>
      <c r="D116" s="510"/>
      <c r="E116" s="509" t="s">
        <v>25</v>
      </c>
      <c r="F116" s="370" t="s">
        <v>0</v>
      </c>
      <c r="G116" s="370" t="s">
        <v>0</v>
      </c>
      <c r="H116" s="370" t="s">
        <v>0</v>
      </c>
      <c r="I116" s="370" t="s">
        <v>0</v>
      </c>
      <c r="J116" s="370" t="s">
        <v>0</v>
      </c>
      <c r="K116" s="370" t="s">
        <v>0</v>
      </c>
      <c r="L116" s="370" t="s">
        <v>0</v>
      </c>
      <c r="M116" s="386"/>
      <c r="N116" s="389">
        <v>83714.320702748286</v>
      </c>
      <c r="O116" s="389">
        <v>47077.149552094066</v>
      </c>
      <c r="P116" s="389">
        <v>36948.360736621376</v>
      </c>
      <c r="Q116" s="389">
        <v>23936.746173369596</v>
      </c>
      <c r="R116" s="389">
        <v>12151.521124259218</v>
      </c>
      <c r="S116" s="389">
        <v>78557.518547458996</v>
      </c>
      <c r="T116" s="389">
        <v>45373.676605247761</v>
      </c>
      <c r="U116" s="389">
        <v>32795.10242366045</v>
      </c>
      <c r="V116" s="389">
        <v>17542.000354443739</v>
      </c>
      <c r="W116" s="389">
        <v>7415.0767365167285</v>
      </c>
      <c r="X116" s="387">
        <v>350</v>
      </c>
      <c r="Y116" s="387">
        <v>230</v>
      </c>
      <c r="Z116" s="33" t="s">
        <v>75</v>
      </c>
      <c r="AA116" s="7" t="s">
        <v>75</v>
      </c>
      <c r="AB116" s="33"/>
      <c r="AC116" s="7"/>
      <c r="AD116" s="33"/>
      <c r="AE116" s="7"/>
      <c r="AF116" s="33"/>
      <c r="AG116" s="7"/>
      <c r="AH116" s="33"/>
    </row>
    <row r="117" spans="1:34" s="56" customFormat="1" outlineLevel="1">
      <c r="A117" s="73" t="s">
        <v>72</v>
      </c>
      <c r="B117" s="364" t="s">
        <v>79</v>
      </c>
      <c r="C117" s="508" t="s">
        <v>34</v>
      </c>
      <c r="D117" s="510"/>
      <c r="E117" s="509" t="s">
        <v>26</v>
      </c>
      <c r="F117" s="370" t="s">
        <v>0</v>
      </c>
      <c r="G117" s="370" t="s">
        <v>0</v>
      </c>
      <c r="H117" s="370" t="s">
        <v>0</v>
      </c>
      <c r="I117" s="370" t="s">
        <v>0</v>
      </c>
      <c r="J117" s="370" t="s">
        <v>0</v>
      </c>
      <c r="K117" s="370" t="s">
        <v>0</v>
      </c>
      <c r="L117" s="370"/>
      <c r="M117" s="386"/>
      <c r="N117" s="389">
        <v>123897.19464006746</v>
      </c>
      <c r="O117" s="389">
        <v>69215.982958356719</v>
      </c>
      <c r="P117" s="389">
        <v>64255.5023395971</v>
      </c>
      <c r="Q117" s="389">
        <v>33500.080884714691</v>
      </c>
      <c r="R117" s="389">
        <v>16396.193560916781</v>
      </c>
      <c r="S117" s="389">
        <v>148576.17638323765</v>
      </c>
      <c r="T117" s="389">
        <v>89090.793397985661</v>
      </c>
      <c r="U117" s="389">
        <v>82057.066158558839</v>
      </c>
      <c r="V117" s="389">
        <v>45511.505871718196</v>
      </c>
      <c r="W117" s="389">
        <v>12627.802704701962</v>
      </c>
      <c r="X117" s="387">
        <v>630</v>
      </c>
      <c r="Y117" s="387">
        <v>590</v>
      </c>
      <c r="Z117" s="33" t="s">
        <v>75</v>
      </c>
      <c r="AA117" s="7" t="s">
        <v>75</v>
      </c>
      <c r="AB117" s="33"/>
      <c r="AC117" s="7"/>
      <c r="AD117" s="33"/>
      <c r="AE117" s="7"/>
      <c r="AF117" s="33"/>
      <c r="AG117" s="7"/>
      <c r="AH117" s="33"/>
    </row>
    <row r="118" spans="1:34" s="56" customFormat="1" outlineLevel="1">
      <c r="A118" s="73" t="s">
        <v>72</v>
      </c>
      <c r="B118" s="364" t="s">
        <v>79</v>
      </c>
      <c r="C118" s="508" t="s">
        <v>11</v>
      </c>
      <c r="D118" s="510"/>
      <c r="E118" s="509" t="s">
        <v>27</v>
      </c>
      <c r="F118" s="370" t="s">
        <v>0</v>
      </c>
      <c r="G118" s="370" t="s">
        <v>0</v>
      </c>
      <c r="H118" s="370" t="s">
        <v>0</v>
      </c>
      <c r="I118" s="370" t="s">
        <v>0</v>
      </c>
      <c r="J118" s="370" t="s">
        <v>0</v>
      </c>
      <c r="K118" s="370" t="s">
        <v>0</v>
      </c>
      <c r="L118" s="370" t="s">
        <v>0</v>
      </c>
      <c r="M118" s="386"/>
      <c r="N118" s="389">
        <v>204262.94251470582</v>
      </c>
      <c r="O118" s="389">
        <v>118832.05276859379</v>
      </c>
      <c r="P118" s="389">
        <v>101097.62573522847</v>
      </c>
      <c r="Q118" s="389">
        <v>52370.401391523716</v>
      </c>
      <c r="R118" s="389">
        <v>16631.801767565226</v>
      </c>
      <c r="S118" s="389">
        <v>230549.23921536878</v>
      </c>
      <c r="T118" s="389">
        <v>136077.22794024643</v>
      </c>
      <c r="U118" s="389">
        <v>125228.9947538555</v>
      </c>
      <c r="V118" s="389">
        <v>68077.881722179111</v>
      </c>
      <c r="W118" s="389">
        <v>21317.222556873607</v>
      </c>
      <c r="X118" s="387">
        <v>1280</v>
      </c>
      <c r="Y118" s="387">
        <v>940</v>
      </c>
      <c r="Z118" s="33" t="s">
        <v>75</v>
      </c>
      <c r="AA118" s="7" t="s">
        <v>75</v>
      </c>
      <c r="AB118" s="33"/>
      <c r="AC118" s="7"/>
      <c r="AD118" s="33"/>
      <c r="AE118" s="7"/>
      <c r="AF118" s="33"/>
      <c r="AG118" s="7"/>
      <c r="AH118" s="33"/>
    </row>
    <row r="119" spans="1:34" s="56" customFormat="1" outlineLevel="1">
      <c r="A119" s="73" t="s">
        <v>72</v>
      </c>
      <c r="B119" s="364" t="s">
        <v>79</v>
      </c>
      <c r="C119" s="508" t="s">
        <v>35</v>
      </c>
      <c r="D119" s="510"/>
      <c r="E119" s="509" t="s">
        <v>8</v>
      </c>
      <c r="F119" s="370" t="s">
        <v>0</v>
      </c>
      <c r="G119" s="370" t="s">
        <v>0</v>
      </c>
      <c r="H119" s="370" t="s">
        <v>0</v>
      </c>
      <c r="I119" s="370" t="s">
        <v>0</v>
      </c>
      <c r="J119" s="370" t="s">
        <v>0</v>
      </c>
      <c r="K119" s="370" t="s">
        <v>0</v>
      </c>
      <c r="L119" s="370" t="s">
        <v>0</v>
      </c>
      <c r="M119" s="386"/>
      <c r="N119" s="389">
        <v>281280.11756123422</v>
      </c>
      <c r="O119" s="389">
        <v>162350.14780595529</v>
      </c>
      <c r="P119" s="389">
        <v>148010.08508243712</v>
      </c>
      <c r="Q119" s="389">
        <v>84782.961345619464</v>
      </c>
      <c r="R119" s="389">
        <v>23180.26459536059</v>
      </c>
      <c r="S119" s="389">
        <v>252750.27706573761</v>
      </c>
      <c r="T119" s="389">
        <v>146541.33236095239</v>
      </c>
      <c r="U119" s="389">
        <v>130560.92330817039</v>
      </c>
      <c r="V119" s="389">
        <v>73091.88614364808</v>
      </c>
      <c r="W119" s="389">
        <v>19907.740079190782</v>
      </c>
      <c r="X119" s="387">
        <v>2730</v>
      </c>
      <c r="Y119" s="387">
        <v>1670</v>
      </c>
      <c r="Z119" s="33" t="s">
        <v>75</v>
      </c>
      <c r="AA119" s="7" t="s">
        <v>75</v>
      </c>
      <c r="AB119" s="33"/>
      <c r="AC119" s="7"/>
      <c r="AD119" s="33"/>
      <c r="AE119" s="7"/>
      <c r="AF119" s="33"/>
      <c r="AG119" s="7"/>
      <c r="AH119" s="33"/>
    </row>
    <row r="120" spans="1:34" s="56" customFormat="1" outlineLevel="1">
      <c r="A120" s="73" t="s">
        <v>72</v>
      </c>
      <c r="B120" s="364" t="s">
        <v>79</v>
      </c>
      <c r="C120" s="508" t="s">
        <v>12</v>
      </c>
      <c r="D120" s="510"/>
      <c r="E120" s="509" t="s">
        <v>28</v>
      </c>
      <c r="F120" s="370"/>
      <c r="G120" s="370" t="s">
        <v>0</v>
      </c>
      <c r="H120" s="370" t="s">
        <v>0</v>
      </c>
      <c r="I120" s="370" t="s">
        <v>0</v>
      </c>
      <c r="J120" s="370" t="s">
        <v>0</v>
      </c>
      <c r="K120" s="370" t="s">
        <v>0</v>
      </c>
      <c r="L120" s="370" t="s">
        <v>0</v>
      </c>
      <c r="M120" s="386"/>
      <c r="N120" s="389">
        <v>154034.35009305683</v>
      </c>
      <c r="O120" s="389">
        <v>86647.356532487858</v>
      </c>
      <c r="P120" s="389">
        <v>76893.583855233868</v>
      </c>
      <c r="Q120" s="389">
        <v>39326.27567281112</v>
      </c>
      <c r="R120" s="389">
        <v>13860.972802238637</v>
      </c>
      <c r="S120" s="389">
        <v>140037.31567155733</v>
      </c>
      <c r="T120" s="389">
        <v>78237.451060430205</v>
      </c>
      <c r="U120" s="389">
        <v>70997.160034073051</v>
      </c>
      <c r="V120" s="389">
        <v>36130.594482708024</v>
      </c>
      <c r="W120" s="389">
        <v>13857.425168177531</v>
      </c>
      <c r="X120" s="387">
        <v>680</v>
      </c>
      <c r="Y120" s="387">
        <v>500</v>
      </c>
      <c r="Z120" s="33" t="s">
        <v>75</v>
      </c>
      <c r="AA120" s="7" t="s">
        <v>75</v>
      </c>
      <c r="AB120" s="33"/>
      <c r="AC120" s="7"/>
      <c r="AD120" s="33"/>
      <c r="AE120" s="7"/>
      <c r="AF120" s="33"/>
      <c r="AG120" s="7"/>
      <c r="AH120" s="33"/>
    </row>
    <row r="121" spans="1:34">
      <c r="A121" s="71"/>
      <c r="B121" s="336" t="s">
        <v>79</v>
      </c>
      <c r="C121" s="341"/>
      <c r="D121" s="342"/>
      <c r="E121" s="54"/>
      <c r="F121" s="339"/>
      <c r="G121" s="118"/>
      <c r="H121" s="118"/>
      <c r="I121" s="118"/>
      <c r="J121" s="118"/>
      <c r="K121" s="118"/>
      <c r="L121" s="118"/>
      <c r="M121" s="119"/>
      <c r="N121" s="335"/>
      <c r="O121" s="335"/>
      <c r="P121" s="335"/>
      <c r="Q121" s="335"/>
      <c r="R121" s="335"/>
      <c r="S121" s="335"/>
      <c r="T121" s="335"/>
      <c r="U121" s="335"/>
      <c r="V121" s="335"/>
      <c r="W121" s="335"/>
      <c r="X121" s="101"/>
      <c r="Y121" s="101"/>
      <c r="Z121" s="26"/>
      <c r="AA121" s="26"/>
      <c r="AB121" s="26"/>
      <c r="AC121" s="26"/>
      <c r="AD121" s="26"/>
      <c r="AE121" s="26"/>
      <c r="AF121" s="26"/>
      <c r="AG121" s="26"/>
      <c r="AH121" s="26"/>
    </row>
    <row r="122" spans="1:34" s="56" customFormat="1" outlineLevel="1">
      <c r="A122" s="73" t="s">
        <v>72</v>
      </c>
      <c r="B122" s="364" t="s">
        <v>80</v>
      </c>
      <c r="C122" s="516" t="s">
        <v>19</v>
      </c>
      <c r="D122" s="517"/>
      <c r="E122" s="509" t="s">
        <v>4</v>
      </c>
      <c r="F122" s="370" t="s">
        <v>0</v>
      </c>
      <c r="G122" s="370" t="s">
        <v>0</v>
      </c>
      <c r="H122" s="370" t="s">
        <v>0</v>
      </c>
      <c r="I122" s="370" t="s">
        <v>0</v>
      </c>
      <c r="J122" s="370" t="s">
        <v>0</v>
      </c>
      <c r="K122" s="370" t="s">
        <v>0</v>
      </c>
      <c r="L122" s="370" t="s">
        <v>0</v>
      </c>
      <c r="M122" s="386"/>
      <c r="N122" s="389">
        <v>58507.713308423299</v>
      </c>
      <c r="O122" s="389">
        <v>32401.270837673059</v>
      </c>
      <c r="P122" s="389">
        <v>25277.200391091184</v>
      </c>
      <c r="Q122" s="389">
        <v>12282.711309755998</v>
      </c>
      <c r="R122" s="389">
        <v>3442.1237421260757</v>
      </c>
      <c r="S122" s="389">
        <v>54154.144804529737</v>
      </c>
      <c r="T122" s="389">
        <v>26649.954041378391</v>
      </c>
      <c r="U122" s="389">
        <v>24854.073211932631</v>
      </c>
      <c r="V122" s="389">
        <v>11284.231528616208</v>
      </c>
      <c r="W122" s="389">
        <v>2795.7965277184585</v>
      </c>
      <c r="X122" s="387">
        <v>400</v>
      </c>
      <c r="Y122" s="387">
        <v>320</v>
      </c>
      <c r="Z122" s="33"/>
      <c r="AA122" s="7"/>
      <c r="AB122" s="33" t="s">
        <v>75</v>
      </c>
      <c r="AC122" s="7"/>
      <c r="AD122" s="33"/>
      <c r="AE122" s="7"/>
      <c r="AF122" s="33"/>
      <c r="AG122" s="7"/>
      <c r="AH122" s="33"/>
    </row>
    <row r="123" spans="1:34" s="56" customFormat="1" outlineLevel="1">
      <c r="A123" s="73" t="s">
        <v>72</v>
      </c>
      <c r="B123" s="364" t="s">
        <v>80</v>
      </c>
      <c r="C123" s="516" t="s">
        <v>20</v>
      </c>
      <c r="D123" s="517"/>
      <c r="E123" s="509" t="s">
        <v>17</v>
      </c>
      <c r="F123" s="370" t="s">
        <v>0</v>
      </c>
      <c r="G123" s="370" t="s">
        <v>0</v>
      </c>
      <c r="H123" s="370" t="s">
        <v>0</v>
      </c>
      <c r="I123" s="370" t="s">
        <v>0</v>
      </c>
      <c r="J123" s="370" t="s">
        <v>0</v>
      </c>
      <c r="K123" s="370" t="s">
        <v>0</v>
      </c>
      <c r="L123" s="370" t="s">
        <v>0</v>
      </c>
      <c r="M123" s="386"/>
      <c r="N123" s="389">
        <v>67745.773304490125</v>
      </c>
      <c r="O123" s="389">
        <v>34359.823813773895</v>
      </c>
      <c r="P123" s="389">
        <v>32642.729612593277</v>
      </c>
      <c r="Q123" s="389">
        <v>17682.226031411428</v>
      </c>
      <c r="R123" s="389">
        <v>6286.6150380538047</v>
      </c>
      <c r="S123" s="389">
        <v>86009.524101311923</v>
      </c>
      <c r="T123" s="389">
        <v>41560.788994328344</v>
      </c>
      <c r="U123" s="389">
        <v>42282.775522492149</v>
      </c>
      <c r="V123" s="389">
        <v>23263.787825661046</v>
      </c>
      <c r="W123" s="389">
        <v>6308.6201490041576</v>
      </c>
      <c r="X123" s="387">
        <v>490</v>
      </c>
      <c r="Y123" s="387">
        <v>280</v>
      </c>
      <c r="Z123" s="33"/>
      <c r="AA123" s="7"/>
      <c r="AB123" s="33" t="s">
        <v>75</v>
      </c>
      <c r="AC123" s="7"/>
      <c r="AD123" s="33"/>
      <c r="AE123" s="7"/>
      <c r="AF123" s="33"/>
      <c r="AG123" s="7"/>
      <c r="AH123" s="33"/>
    </row>
    <row r="124" spans="1:34" s="56" customFormat="1" outlineLevel="1">
      <c r="A124" s="73" t="s">
        <v>72</v>
      </c>
      <c r="B124" s="364" t="s">
        <v>80</v>
      </c>
      <c r="C124" s="516" t="s">
        <v>21</v>
      </c>
      <c r="D124" s="517"/>
      <c r="E124" s="80" t="s">
        <v>18</v>
      </c>
      <c r="F124" s="370" t="s">
        <v>0</v>
      </c>
      <c r="G124" s="370" t="s">
        <v>0</v>
      </c>
      <c r="H124" s="370" t="s">
        <v>0</v>
      </c>
      <c r="I124" s="370" t="s">
        <v>0</v>
      </c>
      <c r="J124" s="370" t="s">
        <v>0</v>
      </c>
      <c r="K124" s="370" t="s">
        <v>0</v>
      </c>
      <c r="L124" s="370" t="s">
        <v>0</v>
      </c>
      <c r="M124" s="386"/>
      <c r="N124" s="389">
        <v>57891.842642018841</v>
      </c>
      <c r="O124" s="389">
        <v>27553.744107886665</v>
      </c>
      <c r="P124" s="389">
        <v>30942.701209545481</v>
      </c>
      <c r="Q124" s="389">
        <v>16816.36426332848</v>
      </c>
      <c r="R124" s="389">
        <v>5655.0806632643453</v>
      </c>
      <c r="S124" s="389">
        <v>47783.068945173283</v>
      </c>
      <c r="T124" s="389">
        <v>21446.431411575915</v>
      </c>
      <c r="U124" s="389">
        <v>27254.586774031035</v>
      </c>
      <c r="V124" s="389">
        <v>15240.608508138699</v>
      </c>
      <c r="W124" s="389">
        <v>5682.227307810791</v>
      </c>
      <c r="X124" s="387">
        <v>620</v>
      </c>
      <c r="Y124" s="387">
        <v>260</v>
      </c>
      <c r="Z124" s="33"/>
      <c r="AA124" s="7"/>
      <c r="AB124" s="33" t="s">
        <v>75</v>
      </c>
      <c r="AC124" s="7"/>
      <c r="AD124" s="33"/>
      <c r="AE124" s="7"/>
      <c r="AF124" s="33"/>
      <c r="AG124" s="7"/>
      <c r="AH124" s="33"/>
    </row>
    <row r="125" spans="1:34" ht="18.75">
      <c r="A125" s="71"/>
      <c r="B125" s="336" t="s">
        <v>633</v>
      </c>
      <c r="C125" s="111"/>
      <c r="D125" s="75"/>
      <c r="E125" s="74"/>
      <c r="F125" s="339"/>
      <c r="G125" s="118"/>
      <c r="H125" s="118"/>
      <c r="I125" s="118"/>
      <c r="J125" s="118"/>
      <c r="K125" s="118"/>
      <c r="L125" s="118"/>
      <c r="M125" s="119"/>
      <c r="N125" s="215"/>
      <c r="O125" s="215"/>
      <c r="P125" s="215"/>
      <c r="Q125" s="215"/>
      <c r="R125" s="215"/>
      <c r="S125" s="215"/>
      <c r="T125" s="215"/>
      <c r="U125" s="215"/>
      <c r="V125" s="215"/>
      <c r="W125" s="215"/>
      <c r="X125" s="101"/>
      <c r="Y125" s="101"/>
      <c r="Z125" s="26"/>
      <c r="AA125" s="26"/>
      <c r="AB125" s="26"/>
      <c r="AC125" s="26"/>
      <c r="AD125" s="26"/>
      <c r="AE125" s="26"/>
      <c r="AF125" s="26"/>
      <c r="AG125" s="26"/>
      <c r="AH125" s="26"/>
    </row>
    <row r="126" spans="1:34" s="56" customFormat="1" outlineLevel="1">
      <c r="A126" s="73" t="s">
        <v>72</v>
      </c>
      <c r="B126" s="518" t="s">
        <v>13</v>
      </c>
      <c r="C126" s="519" t="s">
        <v>248</v>
      </c>
      <c r="D126" s="520" t="s">
        <v>124</v>
      </c>
      <c r="E126" s="521" t="s">
        <v>249</v>
      </c>
      <c r="F126" s="522"/>
      <c r="G126" s="522"/>
      <c r="H126" s="523"/>
      <c r="I126" s="522"/>
      <c r="J126" s="522"/>
      <c r="K126" s="522"/>
      <c r="L126" s="522"/>
      <c r="M126" s="522"/>
      <c r="N126" s="173"/>
      <c r="O126" s="173"/>
      <c r="P126" s="173"/>
      <c r="Q126" s="173"/>
      <c r="R126" s="173"/>
      <c r="S126" s="173"/>
      <c r="T126" s="173"/>
      <c r="U126" s="173"/>
      <c r="V126" s="173"/>
      <c r="W126" s="173"/>
      <c r="X126" s="387">
        <v>210</v>
      </c>
      <c r="Y126" s="387">
        <v>120</v>
      </c>
      <c r="Z126" s="524"/>
      <c r="AA126" s="525"/>
      <c r="AB126" s="524"/>
      <c r="AC126" s="525"/>
      <c r="AD126" s="524"/>
      <c r="AE126" s="525"/>
      <c r="AF126" s="524"/>
      <c r="AG126" s="525"/>
      <c r="AH126" s="524"/>
    </row>
    <row r="127" spans="1:34" s="56" customFormat="1" outlineLevel="1">
      <c r="A127" s="73" t="s">
        <v>72</v>
      </c>
      <c r="B127" s="518" t="s">
        <v>13</v>
      </c>
      <c r="C127" s="519" t="s">
        <v>195</v>
      </c>
      <c r="D127" s="520" t="s">
        <v>124</v>
      </c>
      <c r="E127" s="521" t="s">
        <v>250</v>
      </c>
      <c r="F127" s="522"/>
      <c r="G127" s="522"/>
      <c r="H127" s="523"/>
      <c r="I127" s="522"/>
      <c r="J127" s="522"/>
      <c r="K127" s="522"/>
      <c r="L127" s="522"/>
      <c r="M127" s="522"/>
      <c r="N127" s="173"/>
      <c r="O127" s="173"/>
      <c r="P127" s="173"/>
      <c r="Q127" s="173"/>
      <c r="R127" s="173"/>
      <c r="S127" s="173"/>
      <c r="T127" s="173"/>
      <c r="U127" s="173"/>
      <c r="V127" s="173"/>
      <c r="W127" s="173"/>
      <c r="X127" s="387">
        <v>150</v>
      </c>
      <c r="Y127" s="387">
        <v>90</v>
      </c>
      <c r="Z127" s="524"/>
      <c r="AA127" s="525"/>
      <c r="AB127" s="524"/>
      <c r="AC127" s="525"/>
      <c r="AD127" s="524"/>
      <c r="AE127" s="525"/>
      <c r="AF127" s="524"/>
      <c r="AG127" s="525"/>
      <c r="AH127" s="524"/>
    </row>
    <row r="128" spans="1:34" s="56" customFormat="1" outlineLevel="1">
      <c r="A128" s="73" t="s">
        <v>72</v>
      </c>
      <c r="B128" s="518" t="s">
        <v>13</v>
      </c>
      <c r="C128" s="519" t="s">
        <v>196</v>
      </c>
      <c r="D128" s="520" t="s">
        <v>124</v>
      </c>
      <c r="E128" s="521" t="s">
        <v>251</v>
      </c>
      <c r="F128" s="526"/>
      <c r="G128" s="526"/>
      <c r="H128" s="523"/>
      <c r="I128" s="522"/>
      <c r="J128" s="522"/>
      <c r="K128" s="522"/>
      <c r="L128" s="522"/>
      <c r="M128" s="522"/>
      <c r="N128" s="187"/>
      <c r="O128" s="187"/>
      <c r="P128" s="187"/>
      <c r="Q128" s="187"/>
      <c r="R128" s="187"/>
      <c r="S128" s="187"/>
      <c r="T128" s="187"/>
      <c r="U128" s="187"/>
      <c r="V128" s="187"/>
      <c r="W128" s="187"/>
      <c r="X128" s="387">
        <v>40</v>
      </c>
      <c r="Y128" s="387">
        <v>20</v>
      </c>
      <c r="Z128" s="524"/>
      <c r="AA128" s="525"/>
      <c r="AB128" s="524"/>
      <c r="AC128" s="525"/>
      <c r="AD128" s="524"/>
      <c r="AE128" s="525"/>
      <c r="AF128" s="524"/>
      <c r="AG128" s="525"/>
      <c r="AH128" s="524"/>
    </row>
    <row r="129" spans="1:50" s="56" customFormat="1" outlineLevel="1">
      <c r="A129" s="73" t="s">
        <v>72</v>
      </c>
      <c r="B129" s="518" t="s">
        <v>13</v>
      </c>
      <c r="C129" s="519" t="s">
        <v>276</v>
      </c>
      <c r="D129" s="520" t="s">
        <v>124</v>
      </c>
      <c r="E129" s="521" t="s">
        <v>253</v>
      </c>
      <c r="F129" s="526"/>
      <c r="G129" s="526"/>
      <c r="H129" s="523"/>
      <c r="I129" s="522"/>
      <c r="J129" s="522"/>
      <c r="K129" s="522"/>
      <c r="L129" s="522"/>
      <c r="M129" s="522"/>
      <c r="N129" s="173"/>
      <c r="O129" s="173"/>
      <c r="P129" s="173"/>
      <c r="Q129" s="173"/>
      <c r="R129" s="173"/>
      <c r="S129" s="173"/>
      <c r="T129" s="173"/>
      <c r="U129" s="173"/>
      <c r="V129" s="173"/>
      <c r="W129" s="173"/>
      <c r="X129" s="387">
        <v>20</v>
      </c>
      <c r="Y129" s="387">
        <v>10</v>
      </c>
      <c r="Z129" s="524"/>
      <c r="AA129" s="525"/>
      <c r="AB129" s="524"/>
      <c r="AC129" s="525"/>
      <c r="AD129" s="524"/>
      <c r="AE129" s="525"/>
      <c r="AF129" s="524"/>
      <c r="AG129" s="525"/>
      <c r="AH129" s="524"/>
    </row>
    <row r="130" spans="1:50" outlineLevel="1">
      <c r="A130" s="71"/>
      <c r="B130" s="336" t="s">
        <v>13</v>
      </c>
      <c r="C130" s="281"/>
      <c r="D130" s="343"/>
      <c r="E130" s="282"/>
      <c r="F130" s="220"/>
      <c r="G130" s="220"/>
      <c r="H130" s="219"/>
      <c r="I130" s="218"/>
      <c r="J130" s="218"/>
      <c r="K130" s="218"/>
      <c r="L130" s="218"/>
      <c r="M130" s="218"/>
      <c r="N130" s="133"/>
      <c r="O130" s="133"/>
      <c r="P130" s="133"/>
      <c r="Q130" s="133"/>
      <c r="R130" s="133"/>
      <c r="S130" s="133"/>
      <c r="T130" s="133"/>
      <c r="U130" s="133"/>
      <c r="V130" s="133"/>
      <c r="W130" s="133"/>
      <c r="X130" s="223"/>
      <c r="Y130" s="223"/>
      <c r="Z130" s="216"/>
      <c r="AA130" s="217"/>
      <c r="AB130" s="216"/>
      <c r="AC130" s="217"/>
      <c r="AD130" s="216"/>
      <c r="AE130" s="217"/>
      <c r="AF130" s="216"/>
      <c r="AG130" s="217"/>
      <c r="AH130" s="216"/>
    </row>
    <row r="131" spans="1:50" outlineLevel="1">
      <c r="A131" s="71"/>
      <c r="B131" s="280"/>
      <c r="C131" s="281"/>
      <c r="D131" s="283"/>
      <c r="E131" s="282"/>
      <c r="F131" s="220"/>
      <c r="G131" s="219"/>
      <c r="H131" s="218"/>
      <c r="I131" s="218"/>
      <c r="J131" s="218"/>
      <c r="K131" s="72"/>
      <c r="L131" s="218"/>
      <c r="M131" s="218"/>
      <c r="N131" s="133"/>
      <c r="O131" s="133"/>
      <c r="P131" s="133"/>
      <c r="Q131" s="133"/>
      <c r="R131" s="133"/>
      <c r="S131" s="133"/>
      <c r="T131" s="133"/>
      <c r="U131" s="133"/>
      <c r="V131" s="133"/>
      <c r="W131" s="133"/>
      <c r="X131" s="221"/>
      <c r="Y131" s="221"/>
      <c r="Z131" s="216"/>
      <c r="AA131" s="217"/>
      <c r="AB131" s="216"/>
      <c r="AC131" s="217"/>
      <c r="AD131" s="216"/>
      <c r="AE131" s="217"/>
      <c r="AF131" s="216"/>
      <c r="AG131" s="217"/>
      <c r="AH131" s="216"/>
    </row>
    <row r="132" spans="1:50">
      <c r="A132" s="71"/>
      <c r="C132" s="289"/>
      <c r="D132" s="282"/>
      <c r="E132" s="282"/>
      <c r="F132" s="220"/>
      <c r="G132" s="219"/>
      <c r="H132" s="218"/>
      <c r="I132" s="218"/>
      <c r="J132" s="218"/>
      <c r="K132" s="72"/>
      <c r="L132" s="218"/>
      <c r="M132" s="218"/>
      <c r="N132" s="267"/>
      <c r="O132" s="267"/>
      <c r="P132" s="267"/>
      <c r="Q132" s="267"/>
      <c r="R132" s="267"/>
      <c r="S132" s="267"/>
      <c r="T132" s="267"/>
      <c r="U132" s="267"/>
      <c r="V132" s="267"/>
      <c r="W132" s="267"/>
      <c r="X132" s="223"/>
      <c r="Y132" s="223"/>
      <c r="Z132" s="217"/>
      <c r="AA132" s="217"/>
      <c r="AB132" s="217"/>
      <c r="AC132" s="217"/>
      <c r="AD132" s="217"/>
      <c r="AE132" s="217"/>
      <c r="AF132" s="217"/>
      <c r="AG132" s="217"/>
      <c r="AH132" s="217"/>
    </row>
    <row r="133" spans="1:50" s="84" customFormat="1">
      <c r="A133" s="85"/>
      <c r="B133" s="102"/>
      <c r="C133" s="112"/>
      <c r="D133" s="105"/>
      <c r="E133" s="113"/>
      <c r="F133" s="114"/>
      <c r="G133" s="86"/>
      <c r="H133" s="86"/>
      <c r="I133" s="86"/>
      <c r="J133" s="86"/>
      <c r="K133" s="86"/>
      <c r="L133" s="106"/>
      <c r="N133" s="133"/>
      <c r="O133" s="133"/>
      <c r="P133" s="133"/>
      <c r="Q133" s="133"/>
      <c r="R133" s="133"/>
      <c r="S133" s="133"/>
      <c r="T133" s="133"/>
      <c r="U133" s="133"/>
      <c r="V133" s="133"/>
      <c r="W133" s="133"/>
      <c r="X133" s="104"/>
      <c r="Y133" s="104"/>
      <c r="Z133" s="76"/>
      <c r="AA133" s="40"/>
      <c r="AB133" s="40"/>
      <c r="AC133" s="40"/>
      <c r="AD133" s="40"/>
      <c r="AE133" s="40"/>
      <c r="AF133" s="40"/>
      <c r="AG133" s="40"/>
      <c r="AH133" s="40"/>
    </row>
    <row r="134" spans="1:50" s="84" customFormat="1">
      <c r="A134" s="85"/>
      <c r="B134" s="102"/>
      <c r="C134" s="112"/>
      <c r="D134" s="105"/>
      <c r="E134" s="113"/>
      <c r="F134" s="114"/>
      <c r="G134" s="86"/>
      <c r="H134" s="86"/>
      <c r="I134" s="86"/>
      <c r="J134" s="86"/>
      <c r="K134" s="86"/>
      <c r="L134" s="106"/>
      <c r="N134" s="133"/>
      <c r="O134" s="133"/>
      <c r="P134" s="133"/>
      <c r="Q134" s="133"/>
      <c r="R134" s="133"/>
      <c r="S134" s="133"/>
      <c r="T134" s="133"/>
      <c r="U134" s="133"/>
      <c r="V134" s="133"/>
      <c r="W134" s="133"/>
      <c r="X134" s="104"/>
      <c r="Y134" s="104"/>
      <c r="Z134" s="76"/>
      <c r="AA134" s="40"/>
      <c r="AB134" s="40"/>
      <c r="AC134" s="40"/>
      <c r="AD134" s="40"/>
      <c r="AE134" s="40"/>
      <c r="AF134" s="40"/>
      <c r="AG134" s="40"/>
      <c r="AH134" s="40"/>
    </row>
    <row r="135" spans="1:50" s="56" customFormat="1">
      <c r="A135" s="575" t="s">
        <v>81</v>
      </c>
      <c r="B135" s="364"/>
      <c r="C135" s="576"/>
      <c r="D135" s="73"/>
      <c r="E135" s="80"/>
      <c r="F135" s="80"/>
      <c r="G135" s="80"/>
      <c r="H135" s="80"/>
      <c r="I135" s="80"/>
      <c r="J135" s="80"/>
      <c r="K135" s="80"/>
      <c r="L135" s="59"/>
      <c r="N135" s="173"/>
      <c r="O135" s="173"/>
      <c r="P135" s="173"/>
      <c r="Q135" s="173"/>
      <c r="R135" s="173"/>
      <c r="S135" s="173"/>
      <c r="T135" s="173"/>
      <c r="U135" s="173"/>
      <c r="V135" s="173"/>
      <c r="W135" s="173"/>
      <c r="X135" s="513"/>
      <c r="Y135" s="513"/>
      <c r="Z135" s="614"/>
      <c r="AA135" s="82"/>
      <c r="AB135" s="82"/>
      <c r="AC135" s="82"/>
      <c r="AD135" s="82"/>
      <c r="AE135" s="82"/>
      <c r="AF135" s="82"/>
      <c r="AG135" s="82"/>
      <c r="AH135" s="82"/>
    </row>
    <row r="136" spans="1:50" s="56" customFormat="1" ht="18.75" outlineLevel="1">
      <c r="A136" s="73"/>
      <c r="B136" s="587" t="s">
        <v>923</v>
      </c>
      <c r="C136" s="576"/>
      <c r="D136" s="73"/>
      <c r="E136" s="80"/>
      <c r="F136" s="80"/>
      <c r="G136" s="80"/>
      <c r="H136" s="80"/>
      <c r="I136" s="80"/>
      <c r="J136" s="80"/>
      <c r="K136" s="80"/>
      <c r="L136" s="59"/>
      <c r="N136" s="173"/>
      <c r="O136" s="173"/>
      <c r="P136" s="173"/>
      <c r="Q136" s="173"/>
      <c r="R136" s="173"/>
      <c r="S136" s="173"/>
      <c r="T136" s="173"/>
      <c r="U136" s="173"/>
      <c r="V136" s="173"/>
      <c r="W136" s="173"/>
      <c r="X136" s="513"/>
      <c r="Y136" s="513"/>
      <c r="Z136" s="614"/>
      <c r="AA136" s="82"/>
      <c r="AB136" s="82"/>
      <c r="AC136" s="82"/>
      <c r="AD136" s="82"/>
      <c r="AE136" s="82"/>
      <c r="AF136" s="82"/>
      <c r="AG136" s="82"/>
      <c r="AH136" s="82"/>
    </row>
    <row r="137" spans="1:50" s="56" customFormat="1" ht="18.75" outlineLevel="1">
      <c r="A137" s="55"/>
      <c r="B137" s="587" t="s">
        <v>929</v>
      </c>
      <c r="C137" s="576"/>
      <c r="D137" s="73"/>
      <c r="E137" s="81"/>
      <c r="F137" s="80"/>
      <c r="G137" s="81"/>
      <c r="H137" s="81"/>
      <c r="I137" s="81"/>
      <c r="J137" s="81"/>
      <c r="K137" s="81"/>
      <c r="L137" s="81"/>
      <c r="N137" s="173"/>
      <c r="O137" s="173"/>
      <c r="P137" s="173"/>
      <c r="Q137" s="173"/>
      <c r="R137" s="173"/>
      <c r="S137" s="173"/>
      <c r="T137" s="173"/>
      <c r="U137" s="173"/>
      <c r="V137" s="173"/>
      <c r="W137" s="173"/>
      <c r="X137" s="90"/>
      <c r="Y137" s="90"/>
      <c r="Z137" s="614"/>
      <c r="AA137" s="615"/>
      <c r="AB137" s="615"/>
      <c r="AC137" s="615"/>
      <c r="AE137" s="82"/>
      <c r="AF137" s="82"/>
      <c r="AG137" s="82"/>
      <c r="AH137" s="82"/>
      <c r="AI137" s="616"/>
      <c r="AJ137" s="616"/>
      <c r="AK137" s="616"/>
      <c r="AL137" s="616"/>
    </row>
    <row r="138" spans="1:50" s="585" customFormat="1" outlineLevel="1">
      <c r="A138" s="577"/>
      <c r="B138" s="578" t="s">
        <v>421</v>
      </c>
      <c r="C138" s="149"/>
      <c r="D138" s="579"/>
      <c r="E138" s="580"/>
      <c r="F138" s="581"/>
      <c r="G138" s="582"/>
      <c r="H138" s="188"/>
      <c r="I138" s="188"/>
      <c r="J138" s="188"/>
      <c r="K138" s="188"/>
      <c r="L138" s="188"/>
      <c r="M138" s="188"/>
      <c r="N138" s="188"/>
      <c r="O138" s="188"/>
      <c r="P138" s="188"/>
      <c r="Q138" s="188"/>
      <c r="R138" s="188"/>
      <c r="S138" s="188"/>
      <c r="T138" s="188"/>
      <c r="U138" s="188"/>
      <c r="V138" s="188"/>
      <c r="W138" s="188"/>
      <c r="X138" s="188"/>
      <c r="Y138" s="188"/>
      <c r="Z138" s="188"/>
      <c r="AA138" s="188"/>
      <c r="AB138" s="188"/>
      <c r="AC138" s="188"/>
      <c r="AD138" s="583"/>
      <c r="AE138" s="583"/>
      <c r="AF138" s="583"/>
      <c r="AG138" s="583"/>
      <c r="AH138" s="584"/>
      <c r="AI138" s="584"/>
      <c r="AJ138" s="584"/>
      <c r="AK138" s="584"/>
      <c r="AL138" s="584"/>
      <c r="AM138" s="584"/>
      <c r="AN138" s="584"/>
      <c r="AP138" s="586"/>
      <c r="AQ138" s="586"/>
      <c r="AR138" s="586"/>
      <c r="AS138" s="586"/>
      <c r="AT138" s="586"/>
      <c r="AU138" s="586"/>
      <c r="AV138" s="586"/>
      <c r="AW138" s="586"/>
      <c r="AX138" s="586"/>
    </row>
    <row r="139" spans="1:50" s="56" customFormat="1" outlineLevel="1">
      <c r="B139" s="587" t="s">
        <v>1</v>
      </c>
      <c r="C139" s="576"/>
      <c r="D139" s="73"/>
      <c r="E139" s="80"/>
      <c r="F139" s="80"/>
      <c r="G139" s="80"/>
      <c r="H139" s="80"/>
      <c r="I139" s="80"/>
      <c r="J139" s="80"/>
      <c r="K139" s="80"/>
      <c r="L139" s="59"/>
      <c r="N139" s="173"/>
      <c r="O139" s="173"/>
      <c r="P139" s="173"/>
      <c r="Q139" s="173"/>
      <c r="R139" s="173"/>
      <c r="S139" s="173"/>
      <c r="T139" s="173"/>
      <c r="U139" s="173"/>
      <c r="V139" s="173"/>
      <c r="W139" s="173"/>
      <c r="X139" s="513"/>
      <c r="Y139" s="513"/>
      <c r="Z139" s="614"/>
      <c r="AA139" s="82"/>
      <c r="AB139" s="82"/>
      <c r="AC139" s="82"/>
      <c r="AD139" s="82"/>
      <c r="AE139" s="82"/>
      <c r="AF139" s="82"/>
      <c r="AG139" s="82"/>
      <c r="AH139" s="82"/>
    </row>
    <row r="140" spans="1:50" s="56" customFormat="1" outlineLevel="1">
      <c r="B140" s="587" t="s">
        <v>90</v>
      </c>
      <c r="C140" s="576"/>
      <c r="D140" s="73"/>
      <c r="E140" s="80"/>
      <c r="F140" s="80"/>
      <c r="G140" s="80"/>
      <c r="H140" s="80"/>
      <c r="I140" s="80"/>
      <c r="J140" s="80"/>
      <c r="K140" s="80"/>
      <c r="L140" s="59"/>
      <c r="N140" s="173"/>
      <c r="O140" s="173"/>
      <c r="P140" s="173"/>
      <c r="Q140" s="173"/>
      <c r="R140" s="173"/>
      <c r="S140" s="173"/>
      <c r="T140" s="173"/>
      <c r="U140" s="173"/>
      <c r="V140" s="173"/>
      <c r="W140" s="173"/>
      <c r="X140" s="513"/>
      <c r="Y140" s="513"/>
      <c r="Z140" s="82"/>
      <c r="AA140" s="82"/>
      <c r="AB140" s="82"/>
      <c r="AC140" s="82"/>
      <c r="AD140" s="82"/>
      <c r="AE140" s="82"/>
      <c r="AF140" s="82"/>
      <c r="AG140" s="82"/>
      <c r="AH140" s="82"/>
    </row>
    <row r="141" spans="1:50" s="56" customFormat="1" outlineLevel="1">
      <c r="B141" s="587" t="s">
        <v>83</v>
      </c>
      <c r="C141" s="576"/>
      <c r="D141" s="73"/>
      <c r="E141" s="80"/>
      <c r="F141" s="80"/>
      <c r="G141" s="80"/>
      <c r="H141" s="80"/>
      <c r="I141" s="80"/>
      <c r="J141" s="80"/>
      <c r="K141" s="80"/>
      <c r="L141" s="59"/>
      <c r="N141" s="173"/>
      <c r="O141" s="173"/>
      <c r="P141" s="173"/>
      <c r="Q141" s="173"/>
      <c r="R141" s="173"/>
      <c r="S141" s="173"/>
      <c r="T141" s="173"/>
      <c r="U141" s="173"/>
      <c r="V141" s="173"/>
      <c r="W141" s="173"/>
      <c r="X141" s="513"/>
      <c r="Y141" s="513"/>
      <c r="Z141" s="82"/>
      <c r="AA141" s="82"/>
      <c r="AB141" s="82"/>
      <c r="AC141" s="82"/>
      <c r="AD141" s="82"/>
      <c r="AE141" s="82"/>
      <c r="AF141" s="82"/>
      <c r="AG141" s="82"/>
      <c r="AH141" s="82"/>
    </row>
    <row r="142" spans="1:50" s="56" customFormat="1" outlineLevel="1">
      <c r="B142" s="587" t="s">
        <v>89</v>
      </c>
      <c r="C142" s="576"/>
      <c r="D142" s="73"/>
      <c r="E142" s="80"/>
      <c r="F142" s="80"/>
      <c r="G142" s="80"/>
      <c r="H142" s="80"/>
      <c r="I142" s="80"/>
      <c r="J142" s="80"/>
      <c r="K142" s="80"/>
      <c r="L142" s="59"/>
      <c r="N142" s="173"/>
      <c r="O142" s="173"/>
      <c r="P142" s="173"/>
      <c r="Q142" s="173"/>
      <c r="R142" s="173"/>
      <c r="S142" s="173"/>
      <c r="T142" s="173"/>
      <c r="U142" s="173"/>
      <c r="V142" s="173"/>
      <c r="W142" s="173"/>
      <c r="X142" s="513"/>
      <c r="Y142" s="513"/>
      <c r="Z142" s="82"/>
      <c r="AA142" s="82"/>
      <c r="AB142" s="82"/>
      <c r="AC142" s="82"/>
      <c r="AD142" s="82"/>
      <c r="AE142" s="82"/>
      <c r="AF142" s="82"/>
      <c r="AG142" s="82"/>
      <c r="AH142" s="82"/>
    </row>
    <row r="143" spans="1:50" s="56" customFormat="1" outlineLevel="1">
      <c r="B143" s="587" t="s">
        <v>84</v>
      </c>
      <c r="C143" s="576"/>
      <c r="D143" s="73"/>
      <c r="E143" s="80"/>
      <c r="F143" s="80"/>
      <c r="G143" s="80"/>
      <c r="H143" s="80"/>
      <c r="I143" s="80"/>
      <c r="J143" s="80"/>
      <c r="K143" s="80"/>
      <c r="L143" s="59"/>
      <c r="N143" s="173"/>
      <c r="O143" s="173"/>
      <c r="P143" s="173"/>
      <c r="Q143" s="173"/>
      <c r="R143" s="173"/>
      <c r="S143" s="173"/>
      <c r="T143" s="173"/>
      <c r="U143" s="173"/>
      <c r="V143" s="173"/>
      <c r="W143" s="173"/>
      <c r="X143" s="513"/>
      <c r="Y143" s="513"/>
      <c r="Z143" s="82"/>
      <c r="AA143" s="82"/>
      <c r="AB143" s="82"/>
      <c r="AC143" s="82"/>
      <c r="AD143" s="82"/>
      <c r="AE143" s="82"/>
      <c r="AF143" s="82"/>
      <c r="AG143" s="82"/>
      <c r="AH143" s="82"/>
    </row>
    <row r="144" spans="1:50" s="56" customFormat="1" outlineLevel="1">
      <c r="B144" s="587"/>
      <c r="C144" s="576"/>
      <c r="D144" s="73"/>
      <c r="E144" s="80"/>
      <c r="F144" s="80"/>
      <c r="G144" s="80"/>
      <c r="H144" s="80"/>
      <c r="I144" s="80"/>
      <c r="J144" s="80"/>
      <c r="K144" s="80"/>
      <c r="L144" s="59"/>
      <c r="N144" s="173"/>
      <c r="O144" s="173"/>
      <c r="P144" s="173"/>
      <c r="Q144" s="173"/>
      <c r="R144" s="173"/>
      <c r="S144" s="173"/>
      <c r="T144" s="173"/>
      <c r="U144" s="173"/>
      <c r="V144" s="173"/>
      <c r="W144" s="173"/>
      <c r="X144" s="513"/>
      <c r="Y144" s="513"/>
      <c r="Z144" s="82"/>
      <c r="AA144" s="82"/>
      <c r="AB144" s="82"/>
      <c r="AC144" s="82"/>
      <c r="AD144" s="82"/>
      <c r="AE144" s="82"/>
      <c r="AF144" s="82"/>
      <c r="AG144" s="82"/>
      <c r="AH144" s="82"/>
    </row>
    <row r="145" spans="1:40" s="84" customFormat="1">
      <c r="A145" s="83"/>
      <c r="B145" s="102"/>
      <c r="C145" s="103"/>
      <c r="D145" s="85"/>
      <c r="E145" s="86"/>
      <c r="F145" s="86"/>
      <c r="G145" s="86"/>
      <c r="H145" s="86"/>
      <c r="I145" s="86"/>
      <c r="J145" s="86"/>
      <c r="K145" s="86"/>
      <c r="L145" s="106"/>
      <c r="N145" s="133"/>
      <c r="O145" s="133"/>
      <c r="P145" s="133"/>
      <c r="Q145" s="133"/>
      <c r="R145" s="133"/>
      <c r="S145" s="133"/>
      <c r="T145" s="133"/>
      <c r="U145" s="133"/>
      <c r="V145" s="133"/>
      <c r="W145" s="133"/>
      <c r="X145" s="104"/>
      <c r="Y145" s="104"/>
      <c r="Z145" s="76"/>
      <c r="AA145" s="76"/>
      <c r="AB145" s="76"/>
      <c r="AC145" s="76"/>
      <c r="AD145" s="76"/>
      <c r="AE145" s="76"/>
      <c r="AF145" s="76"/>
      <c r="AG145" s="76"/>
      <c r="AH145" s="76"/>
    </row>
    <row r="146" spans="1:40" s="56" customFormat="1" ht="20.25">
      <c r="A146" s="761" t="s">
        <v>85</v>
      </c>
      <c r="B146" s="587"/>
      <c r="C146" s="576"/>
      <c r="D146" s="73"/>
      <c r="E146" s="80"/>
      <c r="F146" s="80"/>
      <c r="G146" s="80"/>
      <c r="H146" s="80"/>
      <c r="I146" s="80"/>
      <c r="J146" s="80"/>
      <c r="K146" s="80"/>
      <c r="L146" s="59"/>
      <c r="N146" s="173"/>
      <c r="O146" s="173"/>
      <c r="P146" s="173"/>
      <c r="Q146" s="173"/>
      <c r="R146" s="173"/>
      <c r="S146" s="173"/>
      <c r="T146" s="173"/>
      <c r="U146" s="173"/>
      <c r="V146" s="173"/>
      <c r="W146" s="173"/>
      <c r="X146" s="513"/>
      <c r="Y146" s="513"/>
      <c r="Z146" s="82"/>
      <c r="AA146" s="82"/>
      <c r="AB146" s="82"/>
      <c r="AC146" s="82"/>
      <c r="AD146" s="82"/>
      <c r="AE146" s="82"/>
      <c r="AF146" s="82"/>
      <c r="AG146" s="82"/>
      <c r="AH146" s="82"/>
    </row>
    <row r="147" spans="1:40" s="81" customFormat="1" ht="15" customHeight="1" outlineLevel="1">
      <c r="A147" s="55"/>
      <c r="B147" s="587" t="s">
        <v>209</v>
      </c>
      <c r="C147" s="384"/>
      <c r="E147" s="764"/>
      <c r="F147" s="764"/>
      <c r="G147" s="764"/>
      <c r="H147" s="764"/>
      <c r="I147" s="764"/>
      <c r="J147" s="764"/>
      <c r="K147" s="764"/>
      <c r="L147" s="764"/>
      <c r="M147" s="765"/>
      <c r="N147" s="173"/>
      <c r="O147" s="173"/>
      <c r="P147" s="173"/>
      <c r="Q147" s="173"/>
      <c r="R147" s="173"/>
      <c r="S147" s="173"/>
      <c r="T147" s="173"/>
      <c r="U147" s="173"/>
      <c r="V147" s="173"/>
      <c r="W147" s="173"/>
      <c r="X147" s="766"/>
      <c r="Y147" s="766"/>
      <c r="Z147" s="82"/>
      <c r="AA147" s="82"/>
      <c r="AB147" s="82"/>
      <c r="AC147" s="82"/>
      <c r="AD147" s="82"/>
      <c r="AE147" s="82"/>
      <c r="AF147" s="82"/>
      <c r="AG147" s="82"/>
      <c r="AH147" s="82"/>
    </row>
    <row r="148" spans="1:40" s="56" customFormat="1" outlineLevel="1">
      <c r="B148" s="587" t="s">
        <v>84</v>
      </c>
      <c r="C148" s="576"/>
      <c r="D148" s="73"/>
      <c r="E148" s="80"/>
      <c r="F148" s="80"/>
      <c r="G148" s="80"/>
      <c r="H148" s="80"/>
      <c r="I148" s="80"/>
      <c r="J148" s="80"/>
      <c r="K148" s="80"/>
      <c r="L148" s="59"/>
      <c r="N148" s="173"/>
      <c r="O148" s="173"/>
      <c r="P148" s="173"/>
      <c r="Q148" s="173"/>
      <c r="R148" s="173"/>
      <c r="S148" s="173"/>
      <c r="T148" s="173"/>
      <c r="U148" s="173"/>
      <c r="V148" s="173"/>
      <c r="W148" s="173"/>
      <c r="X148" s="513"/>
      <c r="Y148" s="513"/>
      <c r="Z148" s="82"/>
      <c r="AA148" s="82"/>
      <c r="AB148" s="82"/>
      <c r="AC148" s="82"/>
      <c r="AD148" s="82"/>
      <c r="AE148" s="82"/>
      <c r="AF148" s="82"/>
      <c r="AG148" s="82"/>
      <c r="AH148" s="82"/>
    </row>
    <row r="149" spans="1:40" s="56" customFormat="1">
      <c r="B149" s="587"/>
      <c r="C149" s="576"/>
      <c r="D149" s="73"/>
      <c r="E149" s="80"/>
      <c r="F149" s="80"/>
      <c r="G149" s="80"/>
      <c r="H149" s="80"/>
      <c r="I149" s="80"/>
      <c r="J149" s="80"/>
      <c r="K149" s="80"/>
      <c r="L149" s="59"/>
      <c r="N149" s="173"/>
      <c r="O149" s="173"/>
      <c r="P149" s="173"/>
      <c r="Q149" s="173"/>
      <c r="R149" s="173"/>
      <c r="S149" s="173"/>
      <c r="T149" s="173"/>
      <c r="U149" s="173"/>
      <c r="V149" s="173"/>
      <c r="W149" s="173"/>
      <c r="X149" s="513"/>
      <c r="Y149" s="513"/>
      <c r="Z149" s="82"/>
      <c r="AA149" s="82"/>
      <c r="AB149" s="82"/>
      <c r="AC149" s="82"/>
      <c r="AD149" s="82"/>
      <c r="AE149" s="82"/>
      <c r="AF149" s="82"/>
      <c r="AG149" s="82"/>
      <c r="AH149" s="82"/>
    </row>
    <row r="150" spans="1:40">
      <c r="A150" s="72"/>
      <c r="B150" s="284"/>
      <c r="C150" s="222"/>
      <c r="D150" s="71"/>
      <c r="E150" s="74"/>
      <c r="F150" s="74"/>
      <c r="G150" s="74"/>
      <c r="H150" s="74"/>
      <c r="I150" s="74"/>
      <c r="J150" s="74"/>
      <c r="K150" s="74"/>
      <c r="N150" s="133"/>
      <c r="O150" s="133"/>
      <c r="P150" s="133"/>
      <c r="Q150" s="133"/>
      <c r="R150" s="133"/>
      <c r="S150" s="133"/>
      <c r="T150" s="133"/>
      <c r="U150" s="133"/>
      <c r="V150" s="133"/>
      <c r="W150" s="133"/>
      <c r="X150" s="101"/>
      <c r="Y150" s="101"/>
    </row>
    <row r="151" spans="1:40" s="81" customFormat="1" ht="22.5" customHeight="1">
      <c r="A151" s="761" t="s">
        <v>87</v>
      </c>
      <c r="B151" s="587"/>
      <c r="C151" s="762"/>
      <c r="D151" s="575"/>
      <c r="E151" s="80"/>
      <c r="F151" s="80"/>
      <c r="G151" s="80"/>
      <c r="H151" s="80"/>
      <c r="I151" s="80"/>
      <c r="J151" s="80"/>
      <c r="K151" s="80"/>
      <c r="L151" s="80"/>
      <c r="N151" s="173"/>
      <c r="O151" s="173"/>
      <c r="P151" s="173"/>
      <c r="Q151" s="173"/>
      <c r="R151" s="173"/>
      <c r="S151" s="173"/>
      <c r="T151" s="173"/>
      <c r="U151" s="173"/>
      <c r="V151" s="173"/>
      <c r="W151" s="173"/>
      <c r="X151" s="763"/>
      <c r="Y151" s="763"/>
      <c r="Z151" s="82"/>
      <c r="AA151" s="82"/>
      <c r="AB151" s="82"/>
      <c r="AC151" s="82"/>
      <c r="AD151" s="82"/>
      <c r="AE151" s="82"/>
      <c r="AF151" s="82"/>
      <c r="AG151" s="82"/>
      <c r="AH151" s="82"/>
    </row>
    <row r="152" spans="1:40" s="81" customFormat="1" ht="15" customHeight="1" outlineLevel="1">
      <c r="A152" s="363"/>
      <c r="B152" s="587" t="s">
        <v>91</v>
      </c>
      <c r="C152" s="384"/>
      <c r="E152" s="764"/>
      <c r="F152" s="764"/>
      <c r="G152" s="764"/>
      <c r="H152" s="764"/>
      <c r="I152" s="764"/>
      <c r="J152" s="764"/>
      <c r="K152" s="764"/>
      <c r="L152" s="764"/>
      <c r="M152" s="765"/>
      <c r="N152" s="173"/>
      <c r="O152" s="173"/>
      <c r="P152" s="173"/>
      <c r="Q152" s="173"/>
      <c r="R152" s="173"/>
      <c r="S152" s="173"/>
      <c r="T152" s="173"/>
      <c r="U152" s="173"/>
      <c r="V152" s="173"/>
      <c r="W152" s="173"/>
      <c r="X152" s="766"/>
      <c r="Y152" s="766"/>
      <c r="Z152" s="82"/>
      <c r="AA152" s="82"/>
      <c r="AB152" s="82"/>
      <c r="AC152" s="82"/>
      <c r="AD152" s="82"/>
      <c r="AE152" s="82"/>
      <c r="AF152" s="82"/>
      <c r="AG152" s="82"/>
      <c r="AH152" s="82"/>
    </row>
    <row r="153" spans="1:40" s="56" customFormat="1" outlineLevel="1">
      <c r="B153" s="587" t="s">
        <v>84</v>
      </c>
      <c r="C153" s="576"/>
      <c r="D153" s="73"/>
      <c r="E153" s="80"/>
      <c r="F153" s="80"/>
      <c r="G153" s="80"/>
      <c r="H153" s="80"/>
      <c r="I153" s="80"/>
      <c r="J153" s="80"/>
      <c r="K153" s="80"/>
      <c r="L153" s="59"/>
      <c r="N153" s="173"/>
      <c r="O153" s="173"/>
      <c r="P153" s="173"/>
      <c r="Q153" s="173"/>
      <c r="R153" s="173"/>
      <c r="S153" s="173"/>
      <c r="T153" s="173"/>
      <c r="U153" s="173"/>
      <c r="V153" s="173"/>
      <c r="W153" s="173"/>
      <c r="X153" s="513"/>
      <c r="Y153" s="513"/>
      <c r="Z153" s="82"/>
      <c r="AA153" s="82"/>
      <c r="AB153" s="82"/>
      <c r="AC153" s="82"/>
      <c r="AD153" s="82"/>
      <c r="AE153" s="82"/>
      <c r="AF153" s="82"/>
      <c r="AG153" s="82"/>
      <c r="AH153" s="82"/>
    </row>
    <row r="154" spans="1:40">
      <c r="B154" s="284"/>
      <c r="C154" s="222"/>
      <c r="D154" s="71"/>
      <c r="E154" s="74"/>
      <c r="F154" s="74"/>
      <c r="G154" s="74"/>
      <c r="H154" s="74"/>
      <c r="I154" s="74"/>
      <c r="J154" s="74"/>
      <c r="K154" s="74"/>
      <c r="N154" s="133"/>
      <c r="O154" s="133"/>
      <c r="P154" s="133"/>
      <c r="Q154" s="133"/>
      <c r="R154" s="133"/>
      <c r="S154" s="133"/>
      <c r="T154" s="133"/>
      <c r="U154" s="133"/>
      <c r="V154" s="133"/>
      <c r="W154" s="133"/>
      <c r="X154" s="285"/>
      <c r="Y154" s="285"/>
    </row>
    <row r="155" spans="1:40">
      <c r="D155" s="71"/>
      <c r="E155" s="74"/>
      <c r="F155" s="74"/>
      <c r="G155" s="74"/>
      <c r="H155" s="74"/>
      <c r="I155" s="74"/>
      <c r="J155" s="74"/>
      <c r="K155" s="74"/>
      <c r="N155" s="133"/>
      <c r="O155" s="133"/>
      <c r="P155" s="133"/>
      <c r="Q155" s="133"/>
      <c r="R155" s="133"/>
      <c r="S155" s="133"/>
      <c r="T155" s="133"/>
      <c r="U155" s="133"/>
      <c r="V155" s="133"/>
      <c r="W155" s="133"/>
    </row>
    <row r="156" spans="1:40" s="835" customFormat="1" ht="20.25">
      <c r="A156" s="830" t="s">
        <v>279</v>
      </c>
      <c r="B156" s="788"/>
      <c r="C156" s="831"/>
      <c r="D156" s="136"/>
      <c r="E156" s="137"/>
      <c r="F156" s="139"/>
      <c r="G156" s="832"/>
      <c r="H156" s="832"/>
      <c r="I156" s="832"/>
      <c r="J156" s="832"/>
      <c r="K156" s="832"/>
      <c r="L156" s="832"/>
      <c r="M156" s="833"/>
      <c r="N156" s="173"/>
      <c r="O156" s="173"/>
      <c r="P156" s="173"/>
      <c r="Q156" s="173"/>
      <c r="R156" s="173"/>
      <c r="S156" s="173"/>
      <c r="T156" s="173"/>
      <c r="U156" s="173"/>
      <c r="V156" s="173"/>
      <c r="W156" s="173"/>
      <c r="X156" s="833"/>
      <c r="Y156" s="833"/>
      <c r="Z156" s="834"/>
      <c r="AA156" s="834"/>
    </row>
    <row r="157" spans="1:40" s="178" customFormat="1" outlineLevel="2">
      <c r="A157" s="818"/>
      <c r="B157" s="149" t="s">
        <v>280</v>
      </c>
      <c r="C157" s="819"/>
      <c r="D157" s="390"/>
      <c r="E157" s="653"/>
      <c r="F157" s="653"/>
      <c r="G157" s="175"/>
      <c r="H157" s="176"/>
      <c r="I157" s="176"/>
      <c r="J157" s="176"/>
      <c r="K157" s="176"/>
      <c r="L157" s="176"/>
      <c r="M157" s="176"/>
      <c r="N157" s="173"/>
      <c r="O157" s="173"/>
      <c r="P157" s="173"/>
      <c r="Q157" s="173"/>
      <c r="R157" s="173"/>
      <c r="S157" s="173"/>
      <c r="T157" s="173"/>
      <c r="U157" s="173"/>
      <c r="V157" s="173"/>
      <c r="W157" s="173"/>
      <c r="X157" s="176"/>
      <c r="Y157" s="176"/>
      <c r="Z157" s="177"/>
      <c r="AA157" s="177"/>
      <c r="AB157" s="177"/>
      <c r="AC157" s="214"/>
      <c r="AD157" s="214"/>
      <c r="AF157" s="179"/>
      <c r="AG157" s="179"/>
      <c r="AH157" s="179"/>
      <c r="AI157" s="179"/>
      <c r="AJ157" s="179"/>
      <c r="AK157" s="179"/>
      <c r="AL157" s="179"/>
      <c r="AM157" s="179"/>
      <c r="AN157" s="179"/>
    </row>
    <row r="158" spans="1:40" s="178" customFormat="1" outlineLevel="2">
      <c r="A158" s="791"/>
      <c r="B158" s="788" t="s">
        <v>84</v>
      </c>
      <c r="C158" s="150"/>
      <c r="D158" s="136"/>
      <c r="E158" s="137"/>
      <c r="F158" s="836"/>
      <c r="G158" s="175"/>
      <c r="H158" s="176"/>
      <c r="I158" s="176"/>
      <c r="J158" s="176"/>
      <c r="K158" s="176"/>
      <c r="L158" s="176"/>
      <c r="M158" s="176"/>
      <c r="N158" s="173"/>
      <c r="O158" s="173"/>
      <c r="P158" s="173"/>
      <c r="Q158" s="173"/>
      <c r="R158" s="173"/>
      <c r="S158" s="173"/>
      <c r="T158" s="173"/>
      <c r="U158" s="173"/>
      <c r="V158" s="173"/>
      <c r="W158" s="173"/>
      <c r="X158" s="176"/>
      <c r="Y158" s="176"/>
      <c r="Z158" s="177"/>
      <c r="AA158" s="177"/>
      <c r="AB158" s="177"/>
      <c r="AC158" s="214"/>
      <c r="AD158" s="214"/>
      <c r="AF158" s="179"/>
      <c r="AG158" s="179"/>
      <c r="AH158" s="179"/>
      <c r="AI158" s="179"/>
      <c r="AJ158" s="179"/>
      <c r="AK158" s="179"/>
      <c r="AL158" s="179"/>
      <c r="AM158" s="179"/>
      <c r="AN158" s="179"/>
    </row>
    <row r="159" spans="1:40" s="144" customFormat="1">
      <c r="A159" s="273"/>
      <c r="B159" s="277"/>
      <c r="C159" s="287"/>
      <c r="D159" s="274"/>
      <c r="E159" s="275"/>
      <c r="F159" s="276"/>
      <c r="G159" s="146"/>
      <c r="H159" s="143"/>
      <c r="I159" s="143"/>
      <c r="J159" s="143"/>
      <c r="K159" s="143"/>
      <c r="L159" s="143"/>
      <c r="M159" s="143"/>
      <c r="N159" s="133"/>
      <c r="O159" s="133"/>
      <c r="P159" s="133"/>
      <c r="Q159" s="133"/>
      <c r="R159" s="133"/>
      <c r="S159" s="133"/>
      <c r="T159" s="133"/>
      <c r="U159" s="133"/>
      <c r="V159" s="133"/>
      <c r="W159" s="133"/>
      <c r="X159" s="143"/>
      <c r="Y159" s="143"/>
      <c r="Z159" s="147"/>
      <c r="AA159" s="147"/>
      <c r="AB159" s="147"/>
      <c r="AC159" s="148"/>
      <c r="AD159" s="148"/>
      <c r="AF159" s="145"/>
      <c r="AG159" s="145"/>
      <c r="AH159" s="145"/>
      <c r="AI159" s="145"/>
      <c r="AJ159" s="145"/>
      <c r="AK159" s="145"/>
      <c r="AL159" s="145"/>
      <c r="AM159" s="145"/>
      <c r="AN159" s="145"/>
    </row>
    <row r="160" spans="1:40">
      <c r="D160" s="71"/>
      <c r="E160" s="74"/>
      <c r="F160" s="74"/>
      <c r="G160" s="74"/>
      <c r="H160" s="74"/>
      <c r="I160" s="74"/>
      <c r="J160" s="74"/>
      <c r="K160" s="74"/>
      <c r="N160" s="173"/>
      <c r="O160" s="173"/>
      <c r="P160" s="173"/>
      <c r="Q160" s="173"/>
      <c r="R160" s="173"/>
      <c r="S160" s="173"/>
      <c r="T160" s="173"/>
      <c r="U160" s="173"/>
      <c r="V160" s="173"/>
      <c r="W160" s="173"/>
    </row>
    <row r="161" spans="1:41">
      <c r="D161" s="71"/>
      <c r="E161" s="74"/>
      <c r="F161" s="74"/>
      <c r="G161" s="74"/>
      <c r="H161" s="74"/>
      <c r="I161" s="74"/>
      <c r="J161" s="74"/>
      <c r="K161" s="74"/>
      <c r="N161" s="173"/>
      <c r="O161" s="173"/>
      <c r="P161" s="173"/>
      <c r="Q161" s="173"/>
      <c r="R161" s="173"/>
      <c r="S161" s="173"/>
      <c r="T161" s="173"/>
      <c r="U161" s="173"/>
      <c r="V161" s="173"/>
      <c r="W161" s="173"/>
    </row>
    <row r="162" spans="1:41" s="88" customFormat="1">
      <c r="A162" s="70"/>
      <c r="B162" s="70"/>
      <c r="C162" s="72"/>
      <c r="D162" s="71"/>
      <c r="E162" s="74"/>
      <c r="F162" s="74"/>
      <c r="G162" s="74"/>
      <c r="H162" s="74"/>
      <c r="I162" s="74"/>
      <c r="J162" s="74"/>
      <c r="K162" s="74"/>
      <c r="M162" s="72"/>
      <c r="N162" s="173"/>
      <c r="O162" s="173"/>
      <c r="P162" s="173"/>
      <c r="Q162" s="173"/>
      <c r="R162" s="173"/>
      <c r="S162" s="173"/>
      <c r="T162" s="173"/>
      <c r="U162" s="173"/>
      <c r="V162" s="173"/>
      <c r="W162" s="173"/>
      <c r="X162" s="92"/>
      <c r="Y162" s="92"/>
      <c r="Z162" s="93"/>
      <c r="AA162" s="93"/>
      <c r="AB162" s="93"/>
      <c r="AC162" s="93"/>
      <c r="AD162" s="93"/>
      <c r="AE162" s="93"/>
      <c r="AF162" s="93"/>
      <c r="AG162" s="93"/>
      <c r="AH162" s="93"/>
      <c r="AI162" s="72"/>
      <c r="AJ162" s="72"/>
      <c r="AK162" s="72"/>
      <c r="AL162" s="72"/>
      <c r="AM162" s="72"/>
      <c r="AN162" s="72"/>
      <c r="AO162" s="72"/>
    </row>
    <row r="163" spans="1:41">
      <c r="N163" s="173"/>
      <c r="O163" s="173"/>
      <c r="P163" s="173"/>
      <c r="Q163" s="173"/>
      <c r="R163" s="173"/>
      <c r="S163" s="173"/>
      <c r="T163" s="173"/>
      <c r="U163" s="173"/>
      <c r="V163" s="173"/>
      <c r="W163" s="173"/>
    </row>
    <row r="164" spans="1:41">
      <c r="N164" s="173"/>
      <c r="O164" s="173"/>
      <c r="P164" s="173"/>
      <c r="Q164" s="173"/>
      <c r="R164" s="173"/>
      <c r="S164" s="173"/>
      <c r="T164" s="173"/>
      <c r="U164" s="173"/>
      <c r="V164" s="173"/>
      <c r="W164" s="173"/>
    </row>
    <row r="165" spans="1:41">
      <c r="N165" s="173"/>
      <c r="O165" s="173"/>
      <c r="P165" s="173"/>
      <c r="Q165" s="173"/>
      <c r="R165" s="173"/>
      <c r="S165" s="173"/>
      <c r="T165" s="173"/>
      <c r="U165" s="173"/>
      <c r="V165" s="173"/>
      <c r="W165" s="173"/>
    </row>
    <row r="166" spans="1:41">
      <c r="N166" s="173"/>
      <c r="O166" s="173"/>
      <c r="P166" s="173"/>
      <c r="Q166" s="173"/>
      <c r="R166" s="173"/>
      <c r="S166" s="173"/>
      <c r="T166" s="173"/>
      <c r="U166" s="173"/>
      <c r="V166" s="173"/>
      <c r="W166" s="173"/>
    </row>
    <row r="167" spans="1:41">
      <c r="N167" s="173"/>
      <c r="O167" s="173"/>
      <c r="P167" s="173"/>
      <c r="Q167" s="173"/>
      <c r="R167" s="173"/>
      <c r="S167" s="173"/>
      <c r="T167" s="173"/>
      <c r="U167" s="173"/>
      <c r="V167" s="173"/>
      <c r="W167" s="173"/>
    </row>
    <row r="168" spans="1:41">
      <c r="N168" s="173"/>
      <c r="O168" s="173"/>
      <c r="P168" s="173"/>
      <c r="Q168" s="173"/>
      <c r="R168" s="173"/>
      <c r="S168" s="173"/>
      <c r="T168" s="173"/>
      <c r="U168" s="173"/>
      <c r="V168" s="173"/>
      <c r="W168" s="173"/>
    </row>
    <row r="169" spans="1:41">
      <c r="N169" s="173"/>
      <c r="O169" s="173"/>
      <c r="P169" s="173"/>
      <c r="Q169" s="173"/>
      <c r="R169" s="173"/>
      <c r="S169" s="173"/>
      <c r="T169" s="173"/>
      <c r="U169" s="173"/>
      <c r="V169" s="173"/>
      <c r="W169" s="173"/>
    </row>
    <row r="170" spans="1:41">
      <c r="N170" s="173"/>
      <c r="O170" s="173"/>
      <c r="P170" s="173"/>
      <c r="Q170" s="173"/>
      <c r="R170" s="173"/>
      <c r="S170" s="173"/>
      <c r="T170" s="173"/>
      <c r="U170" s="173"/>
      <c r="V170" s="173"/>
      <c r="W170" s="173"/>
    </row>
    <row r="171" spans="1:41">
      <c r="N171" s="173"/>
      <c r="O171" s="173"/>
      <c r="P171" s="173"/>
      <c r="Q171" s="173"/>
      <c r="R171" s="173"/>
      <c r="S171" s="173"/>
      <c r="T171" s="173"/>
      <c r="U171" s="173"/>
      <c r="V171" s="173"/>
      <c r="W171" s="173"/>
    </row>
    <row r="172" spans="1:41">
      <c r="N172" s="173"/>
      <c r="O172" s="173"/>
      <c r="P172" s="173"/>
      <c r="Q172" s="173"/>
      <c r="R172" s="173"/>
      <c r="S172" s="173"/>
      <c r="T172" s="173"/>
      <c r="U172" s="173"/>
      <c r="V172" s="173"/>
      <c r="W172" s="173"/>
    </row>
    <row r="173" spans="1:41">
      <c r="N173" s="173"/>
      <c r="O173" s="173"/>
      <c r="P173" s="173"/>
      <c r="Q173" s="173"/>
      <c r="R173" s="173"/>
      <c r="S173" s="173"/>
      <c r="T173" s="173"/>
      <c r="U173" s="173"/>
      <c r="V173" s="173"/>
      <c r="W173" s="173"/>
    </row>
    <row r="174" spans="1:41">
      <c r="N174" s="173"/>
      <c r="O174" s="173"/>
      <c r="P174" s="173"/>
      <c r="Q174" s="173"/>
      <c r="R174" s="173"/>
      <c r="S174" s="173"/>
      <c r="T174" s="173"/>
      <c r="U174" s="173"/>
      <c r="V174" s="173"/>
      <c r="W174" s="173"/>
    </row>
    <row r="175" spans="1:41">
      <c r="N175" s="173"/>
      <c r="O175" s="173"/>
      <c r="P175" s="173"/>
      <c r="Q175" s="173"/>
      <c r="R175" s="173"/>
      <c r="S175" s="173"/>
      <c r="T175" s="173"/>
      <c r="U175" s="173"/>
      <c r="V175" s="173"/>
      <c r="W175" s="173"/>
    </row>
    <row r="176" spans="1:41">
      <c r="N176" s="173"/>
      <c r="O176" s="173"/>
      <c r="P176" s="173"/>
      <c r="Q176" s="173"/>
      <c r="R176" s="173"/>
      <c r="S176" s="173"/>
      <c r="T176" s="173"/>
      <c r="U176" s="173"/>
      <c r="V176" s="173"/>
      <c r="W176" s="173"/>
    </row>
    <row r="177" spans="14:23">
      <c r="N177" s="173"/>
      <c r="O177" s="173"/>
      <c r="P177" s="173"/>
      <c r="Q177" s="173"/>
      <c r="R177" s="173"/>
      <c r="S177" s="173"/>
      <c r="T177" s="173"/>
      <c r="U177" s="173"/>
      <c r="V177" s="173"/>
      <c r="W177" s="173"/>
    </row>
    <row r="178" spans="14:23">
      <c r="N178" s="173"/>
      <c r="O178" s="173"/>
      <c r="P178" s="173"/>
      <c r="Q178" s="173"/>
      <c r="R178" s="173"/>
      <c r="S178" s="173"/>
      <c r="T178" s="173"/>
      <c r="U178" s="173"/>
      <c r="V178" s="173"/>
      <c r="W178" s="173"/>
    </row>
    <row r="179" spans="14:23">
      <c r="N179" s="173"/>
      <c r="O179" s="173"/>
      <c r="P179" s="173"/>
      <c r="Q179" s="173"/>
      <c r="R179" s="173"/>
      <c r="S179" s="173"/>
      <c r="T179" s="173"/>
      <c r="U179" s="173"/>
      <c r="V179" s="173"/>
      <c r="W179" s="173"/>
    </row>
    <row r="180" spans="14:23">
      <c r="N180" s="173"/>
      <c r="O180" s="173"/>
      <c r="P180" s="173"/>
      <c r="Q180" s="173"/>
      <c r="R180" s="173"/>
      <c r="S180" s="173"/>
      <c r="T180" s="173"/>
      <c r="U180" s="173"/>
      <c r="V180" s="173"/>
      <c r="W180" s="173"/>
    </row>
    <row r="181" spans="14:23">
      <c r="N181" s="173"/>
      <c r="O181" s="173"/>
      <c r="P181" s="173"/>
      <c r="Q181" s="173"/>
      <c r="R181" s="173"/>
      <c r="S181" s="173"/>
      <c r="T181" s="173"/>
      <c r="U181" s="173"/>
      <c r="V181" s="173"/>
      <c r="W181" s="173"/>
    </row>
    <row r="182" spans="14:23">
      <c r="N182" s="173"/>
      <c r="O182" s="173"/>
      <c r="P182" s="173"/>
      <c r="Q182" s="173"/>
      <c r="R182" s="173"/>
      <c r="S182" s="173"/>
      <c r="T182" s="173"/>
      <c r="U182" s="173"/>
      <c r="V182" s="173"/>
      <c r="W182" s="173"/>
    </row>
    <row r="183" spans="14:23">
      <c r="N183" s="173"/>
      <c r="O183" s="173"/>
      <c r="P183" s="173"/>
      <c r="Q183" s="173"/>
      <c r="R183" s="173"/>
      <c r="S183" s="173"/>
      <c r="T183" s="173"/>
      <c r="U183" s="173"/>
      <c r="V183" s="173"/>
      <c r="W183" s="173"/>
    </row>
    <row r="184" spans="14:23">
      <c r="N184" s="173"/>
      <c r="O184" s="173"/>
      <c r="P184" s="173"/>
      <c r="Q184" s="173"/>
      <c r="R184" s="173"/>
      <c r="S184" s="173"/>
      <c r="T184" s="173"/>
      <c r="U184" s="173"/>
      <c r="V184" s="173"/>
      <c r="W184" s="173"/>
    </row>
    <row r="185" spans="14:23">
      <c r="N185" s="173"/>
      <c r="O185" s="173"/>
      <c r="P185" s="173"/>
      <c r="Q185" s="173"/>
      <c r="R185" s="173"/>
      <c r="S185" s="173"/>
      <c r="T185" s="173"/>
      <c r="U185" s="173"/>
      <c r="V185" s="173"/>
      <c r="W185" s="173"/>
    </row>
    <row r="186" spans="14:23">
      <c r="N186" s="173"/>
      <c r="O186" s="173"/>
      <c r="P186" s="173"/>
      <c r="Q186" s="173"/>
      <c r="R186" s="173"/>
      <c r="S186" s="173"/>
      <c r="T186" s="173"/>
      <c r="U186" s="173"/>
      <c r="V186" s="173"/>
      <c r="W186" s="173"/>
    </row>
    <row r="187" spans="14:23">
      <c r="N187" s="173"/>
      <c r="O187" s="173"/>
      <c r="P187" s="173"/>
      <c r="Q187" s="173"/>
      <c r="R187" s="173"/>
      <c r="S187" s="173"/>
      <c r="T187" s="173"/>
      <c r="U187" s="173"/>
      <c r="V187" s="173"/>
      <c r="W187" s="173"/>
    </row>
    <row r="188" spans="14:23">
      <c r="N188" s="173"/>
      <c r="O188" s="173"/>
      <c r="P188" s="173"/>
      <c r="Q188" s="173"/>
      <c r="R188" s="173"/>
      <c r="S188" s="173"/>
      <c r="T188" s="173"/>
      <c r="U188" s="173"/>
      <c r="V188" s="173"/>
      <c r="W188" s="173"/>
    </row>
    <row r="189" spans="14:23">
      <c r="N189" s="173"/>
      <c r="O189" s="173"/>
      <c r="P189" s="173"/>
      <c r="Q189" s="173"/>
      <c r="R189" s="173"/>
      <c r="S189" s="173"/>
      <c r="T189" s="173"/>
      <c r="U189" s="173"/>
      <c r="V189" s="173"/>
      <c r="W189" s="173"/>
    </row>
    <row r="190" spans="14:23">
      <c r="N190" s="133"/>
      <c r="O190" s="133"/>
      <c r="P190" s="133"/>
      <c r="Q190" s="133"/>
      <c r="R190" s="133"/>
      <c r="S190" s="133"/>
      <c r="T190" s="133"/>
      <c r="U190" s="133"/>
      <c r="V190" s="133"/>
      <c r="W190" s="133"/>
    </row>
    <row r="191" spans="14:23">
      <c r="N191" s="133"/>
      <c r="O191" s="133"/>
      <c r="P191" s="133"/>
      <c r="Q191" s="133"/>
      <c r="R191" s="133"/>
      <c r="S191" s="133"/>
      <c r="T191" s="133"/>
      <c r="U191" s="133"/>
      <c r="V191" s="133"/>
      <c r="W191" s="133"/>
    </row>
    <row r="192" spans="14:23">
      <c r="N192" s="133"/>
      <c r="O192" s="133"/>
      <c r="P192" s="133"/>
      <c r="Q192" s="133"/>
      <c r="R192" s="133"/>
      <c r="S192" s="133"/>
      <c r="T192" s="133"/>
      <c r="U192" s="133"/>
      <c r="V192" s="133"/>
      <c r="W192" s="133"/>
    </row>
    <row r="193" spans="14:23">
      <c r="N193" s="180"/>
      <c r="O193" s="180"/>
      <c r="P193" s="180"/>
      <c r="Q193" s="180"/>
      <c r="R193" s="180"/>
      <c r="S193" s="180"/>
      <c r="T193" s="180"/>
      <c r="U193" s="180"/>
      <c r="V193" s="180"/>
      <c r="W193" s="180"/>
    </row>
    <row r="194" spans="14:23">
      <c r="N194" s="180"/>
      <c r="O194" s="180"/>
      <c r="P194" s="180"/>
      <c r="Q194" s="180"/>
      <c r="R194" s="180"/>
      <c r="S194" s="180"/>
      <c r="T194" s="180"/>
      <c r="U194" s="180"/>
      <c r="V194" s="180"/>
      <c r="W194" s="180"/>
    </row>
    <row r="195" spans="14:23">
      <c r="N195" s="180"/>
      <c r="O195" s="180"/>
      <c r="P195" s="180"/>
      <c r="Q195" s="180"/>
      <c r="R195" s="180"/>
      <c r="S195" s="180"/>
      <c r="T195" s="180"/>
      <c r="U195" s="180"/>
      <c r="V195" s="180"/>
      <c r="W195" s="180"/>
    </row>
    <row r="196" spans="14:23">
      <c r="N196" s="180"/>
      <c r="O196" s="180"/>
      <c r="P196" s="180"/>
      <c r="Q196" s="180"/>
      <c r="R196" s="180"/>
      <c r="S196" s="180"/>
      <c r="T196" s="180"/>
      <c r="U196" s="180"/>
      <c r="V196" s="180"/>
      <c r="W196" s="180"/>
    </row>
    <row r="197" spans="14:23">
      <c r="N197" s="180"/>
      <c r="O197" s="180"/>
      <c r="P197" s="180"/>
      <c r="Q197" s="180"/>
      <c r="R197" s="180"/>
      <c r="S197" s="180"/>
      <c r="T197" s="180"/>
      <c r="U197" s="180"/>
      <c r="V197" s="180"/>
      <c r="W197" s="180"/>
    </row>
    <row r="198" spans="14:23">
      <c r="N198" s="180"/>
      <c r="O198" s="180"/>
      <c r="P198" s="180"/>
      <c r="Q198" s="180"/>
      <c r="R198" s="180"/>
      <c r="S198" s="180"/>
      <c r="T198" s="180"/>
      <c r="U198" s="180"/>
      <c r="V198" s="180"/>
      <c r="W198" s="180"/>
    </row>
    <row r="199" spans="14:23">
      <c r="N199" s="180"/>
      <c r="O199" s="180"/>
      <c r="P199" s="180"/>
      <c r="Q199" s="180"/>
      <c r="R199" s="180"/>
      <c r="S199" s="180"/>
      <c r="T199" s="180"/>
      <c r="U199" s="180"/>
      <c r="V199" s="180"/>
      <c r="W199" s="180"/>
    </row>
    <row r="200" spans="14:23">
      <c r="N200" s="180"/>
      <c r="O200" s="180"/>
      <c r="P200" s="180"/>
      <c r="Q200" s="180"/>
      <c r="R200" s="180"/>
      <c r="S200" s="180"/>
      <c r="T200" s="180"/>
      <c r="U200" s="180"/>
      <c r="V200" s="180"/>
      <c r="W200" s="180"/>
    </row>
    <row r="201" spans="14:23">
      <c r="N201" s="180"/>
      <c r="O201" s="180"/>
      <c r="P201" s="180"/>
      <c r="Q201" s="180"/>
      <c r="R201" s="180"/>
      <c r="S201" s="180"/>
      <c r="T201" s="180"/>
      <c r="U201" s="180"/>
      <c r="V201" s="180"/>
      <c r="W201" s="180"/>
    </row>
    <row r="202" spans="14:23">
      <c r="N202" s="180"/>
      <c r="O202" s="180"/>
      <c r="P202" s="180"/>
      <c r="Q202" s="180"/>
      <c r="R202" s="180"/>
      <c r="S202" s="180"/>
      <c r="T202" s="180"/>
      <c r="U202" s="180"/>
      <c r="V202" s="180"/>
      <c r="W202" s="180"/>
    </row>
    <row r="203" spans="14:23">
      <c r="N203" s="180"/>
      <c r="O203" s="180"/>
      <c r="P203" s="180"/>
      <c r="Q203" s="180"/>
      <c r="R203" s="180"/>
      <c r="S203" s="180"/>
      <c r="T203" s="180"/>
      <c r="U203" s="180"/>
      <c r="V203" s="180"/>
      <c r="W203" s="180"/>
    </row>
    <row r="204" spans="14:23">
      <c r="N204" s="180"/>
      <c r="O204" s="180"/>
      <c r="P204" s="180"/>
      <c r="Q204" s="180"/>
      <c r="R204" s="180"/>
      <c r="S204" s="180"/>
      <c r="T204" s="180"/>
      <c r="U204" s="180"/>
      <c r="V204" s="180"/>
      <c r="W204" s="180"/>
    </row>
    <row r="205" spans="14:23">
      <c r="N205" s="174"/>
      <c r="O205" s="174"/>
      <c r="P205" s="174"/>
      <c r="Q205" s="174"/>
      <c r="R205" s="174"/>
      <c r="S205" s="174"/>
      <c r="T205" s="174"/>
      <c r="U205" s="174"/>
      <c r="V205" s="174"/>
      <c r="W205" s="174"/>
    </row>
    <row r="206" spans="14:23">
      <c r="N206" s="174"/>
      <c r="O206" s="174"/>
      <c r="P206" s="174"/>
      <c r="Q206" s="174"/>
      <c r="R206" s="174"/>
      <c r="S206" s="174"/>
      <c r="T206" s="174"/>
      <c r="U206" s="174"/>
      <c r="V206" s="174"/>
      <c r="W206" s="174"/>
    </row>
    <row r="207" spans="14:23">
      <c r="N207" s="174"/>
      <c r="O207" s="174"/>
      <c r="P207" s="174"/>
      <c r="Q207" s="174"/>
      <c r="R207" s="174"/>
      <c r="S207" s="174"/>
      <c r="T207" s="174"/>
      <c r="U207" s="174"/>
      <c r="V207" s="174"/>
      <c r="W207" s="174"/>
    </row>
    <row r="208" spans="14:23">
      <c r="N208" s="180"/>
      <c r="O208" s="180"/>
      <c r="P208" s="180"/>
      <c r="Q208" s="180"/>
      <c r="R208" s="180"/>
      <c r="S208" s="180"/>
      <c r="T208" s="180"/>
      <c r="U208" s="180"/>
      <c r="V208" s="180"/>
      <c r="W208" s="180"/>
    </row>
    <row r="209" spans="14:23">
      <c r="N209" s="180"/>
      <c r="O209" s="180"/>
      <c r="P209" s="180"/>
      <c r="Q209" s="180"/>
      <c r="R209" s="180"/>
      <c r="S209" s="180"/>
      <c r="T209" s="180"/>
      <c r="U209" s="180"/>
      <c r="V209" s="180"/>
      <c r="W209" s="180"/>
    </row>
    <row r="210" spans="14:23">
      <c r="N210" s="180"/>
      <c r="O210" s="180"/>
      <c r="P210" s="180"/>
      <c r="Q210" s="180"/>
      <c r="R210" s="180"/>
      <c r="S210" s="180"/>
      <c r="T210" s="180"/>
      <c r="U210" s="180"/>
      <c r="V210" s="180"/>
      <c r="W210" s="180"/>
    </row>
    <row r="211" spans="14:23">
      <c r="N211" s="180"/>
      <c r="O211" s="180"/>
      <c r="P211" s="180"/>
      <c r="Q211" s="180"/>
      <c r="R211" s="180"/>
      <c r="S211" s="180"/>
      <c r="T211" s="180"/>
      <c r="U211" s="180"/>
      <c r="V211" s="180"/>
      <c r="W211" s="180"/>
    </row>
    <row r="212" spans="14:23">
      <c r="N212" s="180"/>
      <c r="O212" s="180"/>
      <c r="P212" s="180"/>
      <c r="Q212" s="180"/>
      <c r="R212" s="180"/>
      <c r="S212" s="180"/>
      <c r="T212" s="180"/>
      <c r="U212" s="180"/>
      <c r="V212" s="180"/>
      <c r="W212" s="180"/>
    </row>
    <row r="213" spans="14:23">
      <c r="N213" s="188"/>
      <c r="O213" s="188"/>
      <c r="P213" s="188"/>
      <c r="Q213" s="188"/>
      <c r="R213" s="188"/>
      <c r="S213" s="188"/>
      <c r="T213" s="188"/>
      <c r="U213" s="188"/>
      <c r="V213" s="188"/>
      <c r="W213" s="188"/>
    </row>
    <row r="214" spans="14:23">
      <c r="N214" s="188"/>
      <c r="O214" s="188"/>
      <c r="P214" s="188"/>
      <c r="Q214" s="188"/>
      <c r="R214" s="188"/>
      <c r="S214" s="188"/>
      <c r="T214" s="188"/>
      <c r="U214" s="188"/>
      <c r="V214" s="188"/>
      <c r="W214" s="188"/>
    </row>
    <row r="215" spans="14:23">
      <c r="N215" s="188"/>
      <c r="O215" s="188"/>
      <c r="P215" s="188"/>
      <c r="Q215" s="188"/>
      <c r="R215" s="188"/>
      <c r="S215" s="188"/>
      <c r="T215" s="188"/>
      <c r="U215" s="188"/>
      <c r="V215" s="188"/>
      <c r="W215" s="188"/>
    </row>
    <row r="216" spans="14:23">
      <c r="N216" s="188"/>
      <c r="O216" s="188"/>
      <c r="P216" s="188"/>
      <c r="Q216" s="188"/>
      <c r="R216" s="188"/>
      <c r="S216" s="188"/>
      <c r="T216" s="188"/>
      <c r="U216" s="188"/>
      <c r="V216" s="188"/>
      <c r="W216" s="188"/>
    </row>
    <row r="217" spans="14:23">
      <c r="N217" s="188"/>
      <c r="O217" s="188"/>
      <c r="P217" s="188"/>
      <c r="Q217" s="188"/>
      <c r="R217" s="188"/>
      <c r="S217" s="188"/>
      <c r="T217" s="188"/>
      <c r="U217" s="188"/>
      <c r="V217" s="188"/>
      <c r="W217" s="188"/>
    </row>
    <row r="218" spans="14:23">
      <c r="N218" s="189"/>
      <c r="O218" s="189"/>
      <c r="P218" s="189"/>
      <c r="Q218" s="189"/>
      <c r="R218" s="189"/>
      <c r="S218" s="189"/>
      <c r="T218" s="189"/>
      <c r="U218" s="189"/>
      <c r="V218" s="189"/>
      <c r="W218" s="189"/>
    </row>
    <row r="219" spans="14:23">
      <c r="N219" s="190"/>
      <c r="O219" s="190"/>
      <c r="P219" s="190"/>
      <c r="Q219" s="190"/>
      <c r="R219" s="190"/>
      <c r="S219" s="190"/>
      <c r="T219" s="190"/>
      <c r="U219" s="190"/>
      <c r="V219" s="190"/>
      <c r="W219" s="190"/>
    </row>
    <row r="220" spans="14:23">
      <c r="N220" s="180"/>
      <c r="O220" s="180"/>
      <c r="P220" s="180"/>
      <c r="Q220" s="180"/>
      <c r="R220" s="180"/>
      <c r="S220" s="180"/>
      <c r="T220" s="180"/>
      <c r="U220" s="180"/>
      <c r="V220" s="180"/>
      <c r="W220" s="180"/>
    </row>
    <row r="221" spans="14:23">
      <c r="N221" s="180"/>
      <c r="O221" s="180"/>
      <c r="P221" s="180"/>
      <c r="Q221" s="180"/>
      <c r="R221" s="180"/>
      <c r="S221" s="180"/>
      <c r="T221" s="180"/>
      <c r="U221" s="180"/>
      <c r="V221" s="180"/>
      <c r="W221" s="180"/>
    </row>
    <row r="222" spans="14:23">
      <c r="N222" s="191"/>
      <c r="O222" s="191"/>
      <c r="P222" s="191"/>
      <c r="Q222" s="191"/>
      <c r="R222" s="191"/>
      <c r="S222" s="191"/>
      <c r="T222" s="191"/>
      <c r="U222" s="191"/>
      <c r="V222" s="191"/>
      <c r="W222" s="191"/>
    </row>
    <row r="223" spans="14:23">
      <c r="N223" s="191"/>
      <c r="O223" s="191"/>
      <c r="P223" s="191"/>
      <c r="Q223" s="191"/>
      <c r="R223" s="191"/>
      <c r="S223" s="191"/>
      <c r="T223" s="191"/>
      <c r="U223" s="191"/>
      <c r="V223" s="191"/>
      <c r="W223" s="191"/>
    </row>
    <row r="224" spans="14:23">
      <c r="N224" s="191"/>
      <c r="O224" s="191"/>
      <c r="P224" s="191"/>
      <c r="Q224" s="191"/>
      <c r="R224" s="191"/>
      <c r="S224" s="191"/>
      <c r="T224" s="191"/>
      <c r="U224" s="191"/>
      <c r="V224" s="191"/>
      <c r="W224" s="191"/>
    </row>
    <row r="225" spans="14:23">
      <c r="N225" s="191"/>
      <c r="O225" s="191"/>
      <c r="P225" s="191"/>
      <c r="Q225" s="191"/>
      <c r="R225" s="191"/>
      <c r="S225" s="191"/>
      <c r="T225" s="191"/>
      <c r="U225" s="191"/>
      <c r="V225" s="191"/>
      <c r="W225" s="191"/>
    </row>
    <row r="226" spans="14:23">
      <c r="N226" s="191"/>
      <c r="O226" s="191"/>
      <c r="P226" s="191"/>
      <c r="Q226" s="191"/>
      <c r="R226" s="191"/>
      <c r="S226" s="191"/>
      <c r="T226" s="191"/>
      <c r="U226" s="191"/>
      <c r="V226" s="191"/>
      <c r="W226" s="191"/>
    </row>
    <row r="227" spans="14:23">
      <c r="N227" s="191"/>
      <c r="O227" s="191"/>
      <c r="P227" s="191"/>
      <c r="Q227" s="191"/>
      <c r="R227" s="191"/>
      <c r="S227" s="191"/>
      <c r="T227" s="191"/>
      <c r="U227" s="191"/>
      <c r="V227" s="191"/>
      <c r="W227" s="191"/>
    </row>
    <row r="228" spans="14:23">
      <c r="N228" s="191"/>
      <c r="O228" s="191"/>
      <c r="P228" s="191"/>
      <c r="Q228" s="191"/>
      <c r="R228" s="191"/>
      <c r="S228" s="191"/>
      <c r="T228" s="191"/>
      <c r="U228" s="191"/>
      <c r="V228" s="191"/>
      <c r="W228" s="191"/>
    </row>
    <row r="229" spans="14:23">
      <c r="N229" s="191"/>
      <c r="O229" s="191"/>
      <c r="P229" s="191"/>
      <c r="Q229" s="191"/>
      <c r="R229" s="191"/>
      <c r="S229" s="191"/>
      <c r="T229" s="191"/>
      <c r="U229" s="191"/>
      <c r="V229" s="191"/>
      <c r="W229" s="191"/>
    </row>
    <row r="230" spans="14:23">
      <c r="N230" s="191"/>
      <c r="O230" s="191"/>
      <c r="P230" s="191"/>
      <c r="Q230" s="191"/>
      <c r="R230" s="191"/>
      <c r="S230" s="191"/>
      <c r="T230" s="191"/>
      <c r="U230" s="191"/>
      <c r="V230" s="191"/>
      <c r="W230" s="191"/>
    </row>
    <row r="231" spans="14:23">
      <c r="N231" s="191"/>
      <c r="O231" s="191"/>
      <c r="P231" s="191"/>
      <c r="Q231" s="191"/>
      <c r="R231" s="191"/>
      <c r="S231" s="191"/>
      <c r="T231" s="191"/>
      <c r="U231" s="191"/>
      <c r="V231" s="191"/>
      <c r="W231" s="191"/>
    </row>
    <row r="232" spans="14:23">
      <c r="N232" s="191"/>
      <c r="O232" s="191"/>
      <c r="P232" s="191"/>
      <c r="Q232" s="191"/>
      <c r="R232" s="191"/>
      <c r="S232" s="191"/>
      <c r="T232" s="191"/>
      <c r="U232" s="191"/>
      <c r="V232" s="191"/>
      <c r="W232" s="191"/>
    </row>
    <row r="233" spans="14:23">
      <c r="N233" s="191"/>
      <c r="O233" s="191"/>
      <c r="P233" s="191"/>
      <c r="Q233" s="191"/>
      <c r="R233" s="191"/>
      <c r="S233" s="191"/>
      <c r="T233" s="191"/>
      <c r="U233" s="191"/>
      <c r="V233" s="191"/>
      <c r="W233" s="191"/>
    </row>
    <row r="234" spans="14:23">
      <c r="N234" s="191"/>
      <c r="O234" s="191"/>
      <c r="P234" s="191"/>
      <c r="Q234" s="191"/>
      <c r="R234" s="191"/>
      <c r="S234" s="191"/>
      <c r="T234" s="191"/>
      <c r="U234" s="191"/>
      <c r="V234" s="191"/>
      <c r="W234" s="191"/>
    </row>
    <row r="235" spans="14:23">
      <c r="N235" s="180"/>
      <c r="O235" s="180"/>
      <c r="P235" s="180"/>
      <c r="Q235" s="180"/>
      <c r="R235" s="180"/>
      <c r="S235" s="180"/>
      <c r="T235" s="180"/>
      <c r="U235" s="180"/>
      <c r="V235" s="180"/>
      <c r="W235" s="180"/>
    </row>
    <row r="236" spans="14:23">
      <c r="N236" s="180"/>
      <c r="O236" s="180"/>
      <c r="P236" s="180"/>
      <c r="Q236" s="180"/>
      <c r="R236" s="180"/>
      <c r="S236" s="180"/>
      <c r="T236" s="180"/>
      <c r="U236" s="180"/>
      <c r="V236" s="180"/>
      <c r="W236" s="180"/>
    </row>
    <row r="237" spans="14:23" ht="15.75">
      <c r="N237" s="184"/>
      <c r="O237" s="184"/>
      <c r="P237" s="184"/>
      <c r="Q237" s="184"/>
      <c r="R237" s="184"/>
      <c r="S237" s="184"/>
      <c r="T237" s="184"/>
      <c r="U237" s="184"/>
      <c r="V237" s="184"/>
      <c r="W237" s="184"/>
    </row>
    <row r="238" spans="14:23" ht="15.75">
      <c r="N238" s="184"/>
      <c r="O238" s="184"/>
      <c r="P238" s="184"/>
      <c r="Q238" s="184"/>
      <c r="R238" s="184"/>
      <c r="S238" s="184"/>
      <c r="T238" s="184"/>
      <c r="U238" s="184"/>
      <c r="V238" s="184"/>
      <c r="W238" s="184"/>
    </row>
    <row r="239" spans="14:23" ht="15.75">
      <c r="N239" s="149"/>
      <c r="O239" s="149"/>
      <c r="P239" s="149"/>
      <c r="Q239" s="149"/>
      <c r="R239" s="149"/>
      <c r="S239" s="149"/>
      <c r="T239" s="149"/>
      <c r="U239" s="149"/>
      <c r="V239" s="149"/>
      <c r="W239" s="149"/>
    </row>
    <row r="240" spans="14:23" ht="15.75">
      <c r="N240" s="149"/>
      <c r="O240" s="149"/>
      <c r="P240" s="149"/>
      <c r="Q240" s="149"/>
      <c r="R240" s="149"/>
      <c r="S240" s="149"/>
      <c r="T240" s="149"/>
      <c r="U240" s="149"/>
      <c r="V240" s="149"/>
      <c r="W240" s="149"/>
    </row>
    <row r="241" spans="14:23" ht="15.75">
      <c r="N241" s="149"/>
      <c r="O241" s="149"/>
      <c r="P241" s="149"/>
      <c r="Q241" s="149"/>
      <c r="R241" s="149"/>
      <c r="S241" s="149"/>
      <c r="T241" s="149"/>
      <c r="U241" s="149"/>
      <c r="V241" s="149"/>
      <c r="W241" s="149"/>
    </row>
    <row r="242" spans="14:23">
      <c r="N242" s="180"/>
      <c r="O242" s="180"/>
      <c r="P242" s="180"/>
      <c r="Q242" s="180"/>
      <c r="R242" s="180"/>
      <c r="S242" s="180"/>
      <c r="T242" s="180"/>
      <c r="U242" s="180"/>
      <c r="V242" s="180"/>
      <c r="W242" s="180"/>
    </row>
    <row r="243" spans="14:23">
      <c r="N243" s="190"/>
      <c r="O243" s="190"/>
      <c r="P243" s="190"/>
      <c r="Q243" s="190"/>
      <c r="R243" s="190"/>
      <c r="S243" s="190"/>
      <c r="T243" s="190"/>
      <c r="U243" s="190"/>
      <c r="V243" s="190"/>
      <c r="W243" s="190"/>
    </row>
    <row r="244" spans="14:23">
      <c r="N244" s="192"/>
      <c r="O244" s="192"/>
      <c r="P244" s="192"/>
      <c r="Q244" s="192"/>
      <c r="R244" s="192"/>
      <c r="S244" s="192"/>
      <c r="T244" s="192"/>
      <c r="U244" s="192"/>
      <c r="V244" s="192"/>
      <c r="W244" s="192"/>
    </row>
    <row r="245" spans="14:23">
      <c r="N245" s="192"/>
      <c r="O245" s="192"/>
      <c r="P245" s="192"/>
      <c r="Q245" s="192"/>
      <c r="R245" s="192"/>
      <c r="S245" s="192"/>
      <c r="T245" s="192"/>
      <c r="U245" s="192"/>
      <c r="V245" s="192"/>
      <c r="W245" s="192"/>
    </row>
    <row r="246" spans="14:23">
      <c r="N246" s="192"/>
      <c r="O246" s="192"/>
      <c r="P246" s="192"/>
      <c r="Q246" s="192"/>
      <c r="R246" s="192"/>
      <c r="S246" s="192"/>
      <c r="T246" s="192"/>
      <c r="U246" s="192"/>
      <c r="V246" s="192"/>
      <c r="W246" s="192"/>
    </row>
    <row r="247" spans="14:23">
      <c r="N247" s="191"/>
      <c r="O247" s="191"/>
      <c r="P247" s="191"/>
      <c r="Q247" s="191"/>
      <c r="R247" s="191"/>
      <c r="S247" s="191"/>
      <c r="T247" s="191"/>
      <c r="U247" s="191"/>
      <c r="V247" s="191"/>
      <c r="W247" s="191"/>
    </row>
    <row r="248" spans="14:23">
      <c r="N248" s="191"/>
      <c r="O248" s="191"/>
      <c r="P248" s="191"/>
      <c r="Q248" s="191"/>
      <c r="R248" s="191"/>
      <c r="S248" s="191"/>
      <c r="T248" s="191"/>
      <c r="U248" s="191"/>
      <c r="V248" s="191"/>
      <c r="W248" s="191"/>
    </row>
    <row r="249" spans="14:23">
      <c r="N249" s="191"/>
      <c r="O249" s="191"/>
      <c r="P249" s="191"/>
      <c r="Q249" s="191"/>
      <c r="R249" s="191"/>
      <c r="S249" s="191"/>
      <c r="T249" s="191"/>
      <c r="U249" s="191"/>
      <c r="V249" s="191"/>
      <c r="W249" s="191"/>
    </row>
    <row r="250" spans="14:23">
      <c r="N250" s="191"/>
      <c r="O250" s="191"/>
      <c r="P250" s="191"/>
      <c r="Q250" s="191"/>
      <c r="R250" s="191"/>
      <c r="S250" s="191"/>
      <c r="T250" s="191"/>
      <c r="U250" s="191"/>
      <c r="V250" s="191"/>
      <c r="W250" s="191"/>
    </row>
    <row r="251" spans="14:23">
      <c r="N251" s="191"/>
      <c r="O251" s="191"/>
      <c r="P251" s="191"/>
      <c r="Q251" s="191"/>
      <c r="R251" s="191"/>
      <c r="S251" s="191"/>
      <c r="T251" s="191"/>
      <c r="U251" s="191"/>
      <c r="V251" s="191"/>
      <c r="W251" s="191"/>
    </row>
    <row r="252" spans="14:23">
      <c r="N252" s="191"/>
      <c r="O252" s="191"/>
      <c r="P252" s="191"/>
      <c r="Q252" s="191"/>
      <c r="R252" s="191"/>
      <c r="S252" s="191"/>
      <c r="T252" s="191"/>
      <c r="U252" s="191"/>
      <c r="V252" s="191"/>
      <c r="W252" s="191"/>
    </row>
    <row r="253" spans="14:23">
      <c r="N253" s="191"/>
      <c r="O253" s="191"/>
      <c r="P253" s="191"/>
      <c r="Q253" s="191"/>
      <c r="R253" s="191"/>
      <c r="S253" s="191"/>
      <c r="T253" s="191"/>
      <c r="U253" s="191"/>
      <c r="V253" s="191"/>
      <c r="W253" s="191"/>
    </row>
    <row r="254" spans="14:23">
      <c r="N254" s="191"/>
      <c r="O254" s="191"/>
      <c r="P254" s="191"/>
      <c r="Q254" s="191"/>
      <c r="R254" s="191"/>
      <c r="S254" s="191"/>
      <c r="T254" s="191"/>
      <c r="U254" s="191"/>
      <c r="V254" s="191"/>
      <c r="W254" s="191"/>
    </row>
    <row r="255" spans="14:23">
      <c r="N255" s="191"/>
      <c r="O255" s="191"/>
      <c r="P255" s="191"/>
      <c r="Q255" s="191"/>
      <c r="R255" s="191"/>
      <c r="S255" s="191"/>
      <c r="T255" s="191"/>
      <c r="U255" s="191"/>
      <c r="V255" s="191"/>
      <c r="W255" s="191"/>
    </row>
    <row r="256" spans="14:23">
      <c r="N256" s="191"/>
      <c r="O256" s="191"/>
      <c r="P256" s="191"/>
      <c r="Q256" s="191"/>
      <c r="R256" s="191"/>
      <c r="S256" s="191"/>
      <c r="T256" s="191"/>
      <c r="U256" s="191"/>
      <c r="V256" s="191"/>
      <c r="W256" s="191"/>
    </row>
    <row r="257" spans="14:23">
      <c r="N257" s="191"/>
      <c r="O257" s="191"/>
      <c r="P257" s="191"/>
      <c r="Q257" s="191"/>
      <c r="R257" s="191"/>
      <c r="S257" s="191"/>
      <c r="T257" s="191"/>
      <c r="U257" s="191"/>
      <c r="V257" s="191"/>
      <c r="W257" s="191"/>
    </row>
    <row r="258" spans="14:23">
      <c r="N258" s="191"/>
      <c r="O258" s="191"/>
      <c r="P258" s="191"/>
      <c r="Q258" s="191"/>
      <c r="R258" s="191"/>
      <c r="S258" s="191"/>
      <c r="T258" s="191"/>
      <c r="U258" s="191"/>
      <c r="V258" s="191"/>
      <c r="W258" s="191"/>
    </row>
    <row r="259" spans="14:23">
      <c r="N259" s="191"/>
      <c r="O259" s="191"/>
      <c r="P259" s="191"/>
      <c r="Q259" s="191"/>
      <c r="R259" s="191"/>
      <c r="S259" s="191"/>
      <c r="T259" s="191"/>
      <c r="U259" s="191"/>
      <c r="V259" s="191"/>
      <c r="W259" s="191"/>
    </row>
    <row r="260" spans="14:23">
      <c r="N260" s="191"/>
      <c r="O260" s="191"/>
      <c r="P260" s="191"/>
      <c r="Q260" s="191"/>
      <c r="R260" s="191"/>
      <c r="S260" s="191"/>
      <c r="T260" s="191"/>
      <c r="U260" s="191"/>
      <c r="V260" s="191"/>
      <c r="W260" s="191"/>
    </row>
    <row r="261" spans="14:23">
      <c r="N261" s="191"/>
      <c r="O261" s="191"/>
      <c r="P261" s="191"/>
      <c r="Q261" s="191"/>
      <c r="R261" s="191"/>
      <c r="S261" s="191"/>
      <c r="T261" s="191"/>
      <c r="U261" s="191"/>
      <c r="V261" s="191"/>
      <c r="W261" s="191"/>
    </row>
    <row r="262" spans="14:23">
      <c r="N262" s="180"/>
      <c r="O262" s="180"/>
      <c r="P262" s="180"/>
      <c r="Q262" s="180"/>
      <c r="R262" s="180"/>
      <c r="S262" s="180"/>
      <c r="T262" s="180"/>
      <c r="U262" s="180"/>
      <c r="V262" s="180"/>
      <c r="W262" s="180"/>
    </row>
    <row r="263" spans="14:23">
      <c r="N263" s="180"/>
      <c r="O263" s="180"/>
      <c r="P263" s="180"/>
      <c r="Q263" s="180"/>
      <c r="R263" s="180"/>
      <c r="S263" s="180"/>
      <c r="T263" s="180"/>
      <c r="U263" s="180"/>
      <c r="V263" s="180"/>
      <c r="W263" s="180"/>
    </row>
    <row r="264" spans="14:23">
      <c r="N264" s="180"/>
      <c r="O264" s="180"/>
      <c r="P264" s="180"/>
      <c r="Q264" s="180"/>
      <c r="R264" s="180"/>
      <c r="S264" s="180"/>
      <c r="T264" s="180"/>
      <c r="U264" s="180"/>
      <c r="V264" s="180"/>
      <c r="W264" s="180"/>
    </row>
    <row r="265" spans="14:23" ht="15.75">
      <c r="N265" s="149"/>
      <c r="O265" s="149"/>
      <c r="P265" s="149"/>
      <c r="Q265" s="149"/>
      <c r="R265" s="149"/>
      <c r="S265" s="149"/>
      <c r="T265" s="149"/>
      <c r="U265" s="149"/>
      <c r="V265" s="149"/>
      <c r="W265" s="149"/>
    </row>
    <row r="266" spans="14:23" ht="15.75">
      <c r="N266" s="149"/>
      <c r="O266" s="149"/>
      <c r="P266" s="149"/>
      <c r="Q266" s="149"/>
      <c r="R266" s="149"/>
      <c r="S266" s="149"/>
      <c r="T266" s="149"/>
      <c r="U266" s="149"/>
      <c r="V266" s="149"/>
      <c r="W266" s="149"/>
    </row>
    <row r="267" spans="14:23">
      <c r="N267" s="192"/>
      <c r="O267" s="192"/>
      <c r="P267" s="192"/>
      <c r="Q267" s="192"/>
      <c r="R267" s="192"/>
      <c r="S267" s="192"/>
      <c r="T267" s="192"/>
      <c r="U267" s="192"/>
      <c r="V267" s="192"/>
      <c r="W267" s="192"/>
    </row>
    <row r="268" spans="14:23">
      <c r="N268" s="192"/>
      <c r="O268" s="192"/>
      <c r="P268" s="192"/>
      <c r="Q268" s="192"/>
      <c r="R268" s="192"/>
      <c r="S268" s="192"/>
      <c r="T268" s="192"/>
      <c r="U268" s="192"/>
      <c r="V268" s="192"/>
      <c r="W268" s="192"/>
    </row>
    <row r="269" spans="14:23">
      <c r="N269" s="180"/>
      <c r="O269" s="180"/>
      <c r="P269" s="180"/>
      <c r="Q269" s="180"/>
      <c r="R269" s="180"/>
      <c r="S269" s="180"/>
      <c r="T269" s="180"/>
      <c r="U269" s="180"/>
      <c r="V269" s="180"/>
      <c r="W269" s="180"/>
    </row>
    <row r="270" spans="14:23">
      <c r="N270" s="193"/>
      <c r="O270" s="193"/>
      <c r="P270" s="193"/>
      <c r="Q270" s="193"/>
      <c r="R270" s="193"/>
      <c r="S270" s="193"/>
      <c r="T270" s="193"/>
      <c r="U270" s="193"/>
      <c r="V270" s="193"/>
      <c r="W270" s="193"/>
    </row>
    <row r="271" spans="14:23">
      <c r="N271" s="180"/>
      <c r="O271" s="180"/>
      <c r="P271" s="180"/>
      <c r="Q271" s="180"/>
      <c r="R271" s="180"/>
      <c r="S271" s="180"/>
      <c r="T271" s="180"/>
      <c r="U271" s="180"/>
      <c r="V271" s="180"/>
      <c r="W271" s="180"/>
    </row>
    <row r="272" spans="14:23">
      <c r="N272" s="190"/>
      <c r="O272" s="190"/>
      <c r="P272" s="190"/>
      <c r="Q272" s="190"/>
      <c r="R272" s="190"/>
      <c r="S272" s="190"/>
      <c r="T272" s="190"/>
      <c r="U272" s="190"/>
      <c r="V272" s="190"/>
      <c r="W272" s="190"/>
    </row>
    <row r="273" spans="14:23">
      <c r="N273" s="180"/>
      <c r="O273" s="180"/>
      <c r="P273" s="180"/>
      <c r="Q273" s="180"/>
      <c r="R273" s="180"/>
      <c r="S273" s="180"/>
      <c r="T273" s="180"/>
      <c r="U273" s="180"/>
      <c r="V273" s="180"/>
      <c r="W273" s="180"/>
    </row>
    <row r="274" spans="14:23">
      <c r="N274" s="190"/>
      <c r="O274" s="190"/>
      <c r="P274" s="190"/>
      <c r="Q274" s="190"/>
      <c r="R274" s="190"/>
      <c r="S274" s="190"/>
      <c r="T274" s="190"/>
      <c r="U274" s="190"/>
      <c r="V274" s="190"/>
      <c r="W274" s="190"/>
    </row>
  </sheetData>
  <mergeCells count="7">
    <mergeCell ref="F4:L4"/>
    <mergeCell ref="Z4:AH4"/>
    <mergeCell ref="N6:R6"/>
    <mergeCell ref="X5:Y5"/>
    <mergeCell ref="X6:Y6"/>
    <mergeCell ref="S6:W6"/>
    <mergeCell ref="N5:W5"/>
  </mergeCells>
  <phoneticPr fontId="116" type="noConversion"/>
  <pageMargins left="0.70866141732283472" right="0.70866141732283472" top="0.74803149606299213" bottom="0.74803149606299213" header="0.31496062992125984" footer="0.31496062992125984"/>
  <pageSetup scale="2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X271"/>
  <sheetViews>
    <sheetView showGridLines="0" zoomScale="70" zoomScaleNormal="70" workbookViewId="0">
      <pane ySplit="7" topLeftCell="A41" activePane="bottomLeft" state="frozen"/>
      <selection activeCell="C1" sqref="C1"/>
      <selection pane="bottomLeft" activeCell="A41" sqref="A41:XFD43"/>
    </sheetView>
  </sheetViews>
  <sheetFormatPr defaultColWidth="9.140625" defaultRowHeight="18" outlineLevelRow="2" outlineLevelCol="1"/>
  <cols>
    <col min="1" max="1" width="7.85546875" style="70" customWidth="1"/>
    <col min="2" max="2" width="15.140625" style="70" customWidth="1"/>
    <col min="3" max="3" width="36" style="72" customWidth="1"/>
    <col min="4" max="4" width="20.5703125" style="87" customWidth="1" outlineLevel="1"/>
    <col min="5" max="5" width="25.28515625" style="88" customWidth="1"/>
    <col min="6" max="12" width="3.7109375" style="72" customWidth="1" outlineLevel="1"/>
    <col min="13" max="13" width="2.42578125" style="72" customWidth="1"/>
    <col min="14" max="23" width="12.7109375" style="194" customWidth="1" outlineLevel="1"/>
    <col min="24" max="24" width="25.85546875" style="72" customWidth="1"/>
    <col min="25" max="25" width="23.5703125" style="72" customWidth="1"/>
    <col min="26" max="34" width="6" style="93" customWidth="1"/>
    <col min="35" max="16384" width="9.140625" style="72"/>
  </cols>
  <sheetData>
    <row r="1" spans="1:34" s="56" customFormat="1" ht="33.75">
      <c r="A1" s="142" t="s">
        <v>634</v>
      </c>
      <c r="B1" s="55"/>
      <c r="D1" s="57"/>
      <c r="E1" s="58"/>
      <c r="N1" s="180"/>
      <c r="O1" s="180"/>
      <c r="P1" s="180"/>
      <c r="Q1" s="180"/>
      <c r="R1" s="180"/>
      <c r="S1" s="180"/>
      <c r="T1" s="180"/>
      <c r="U1" s="180"/>
      <c r="V1" s="180"/>
      <c r="W1" s="180"/>
      <c r="Z1" s="82"/>
      <c r="AA1" s="82"/>
      <c r="AB1" s="82"/>
      <c r="AC1" s="82"/>
      <c r="AD1" s="82"/>
      <c r="AE1" s="82"/>
      <c r="AF1" s="82"/>
      <c r="AG1" s="82"/>
      <c r="AH1" s="82"/>
    </row>
    <row r="2" spans="1:34" s="56" customFormat="1" ht="30">
      <c r="A2" s="6" t="s">
        <v>234</v>
      </c>
      <c r="B2" s="55"/>
      <c r="D2" s="57"/>
      <c r="E2" s="58"/>
      <c r="N2" s="180"/>
      <c r="O2" s="180"/>
      <c r="P2" s="180"/>
      <c r="Q2" s="180"/>
      <c r="R2" s="180"/>
      <c r="S2" s="180"/>
      <c r="T2" s="180"/>
      <c r="U2" s="180"/>
      <c r="V2" s="180"/>
      <c r="W2" s="180"/>
      <c r="Z2" s="82"/>
      <c r="AA2" s="82"/>
      <c r="AB2" s="82"/>
      <c r="AC2" s="82"/>
      <c r="AD2" s="82"/>
      <c r="AE2" s="82"/>
      <c r="AF2" s="82"/>
      <c r="AG2" s="82"/>
      <c r="AH2" s="82"/>
    </row>
    <row r="3" spans="1:34" s="56" customFormat="1">
      <c r="A3" s="55"/>
      <c r="B3" s="55"/>
      <c r="D3" s="57"/>
      <c r="E3" s="59"/>
      <c r="N3" s="180"/>
      <c r="O3" s="180"/>
      <c r="P3" s="180"/>
      <c r="Q3" s="180"/>
      <c r="R3" s="180"/>
      <c r="S3" s="180"/>
      <c r="T3" s="180"/>
      <c r="U3" s="180"/>
      <c r="V3" s="180"/>
      <c r="W3" s="180"/>
      <c r="Z3" s="82"/>
      <c r="AA3" s="82"/>
      <c r="AB3" s="82"/>
      <c r="AC3" s="82"/>
      <c r="AD3" s="82"/>
      <c r="AE3" s="82"/>
      <c r="AF3" s="82"/>
      <c r="AG3" s="82"/>
      <c r="AH3" s="82"/>
    </row>
    <row r="4" spans="1:34" s="31" customFormat="1">
      <c r="F4" s="904" t="s">
        <v>53</v>
      </c>
      <c r="G4" s="905"/>
      <c r="H4" s="905"/>
      <c r="I4" s="905"/>
      <c r="J4" s="905"/>
      <c r="K4" s="905"/>
      <c r="L4" s="906"/>
      <c r="M4" s="52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52"/>
      <c r="Y4" s="52"/>
      <c r="Z4" s="904" t="s">
        <v>55</v>
      </c>
      <c r="AA4" s="905"/>
      <c r="AB4" s="905"/>
      <c r="AC4" s="905"/>
      <c r="AD4" s="905"/>
      <c r="AE4" s="905"/>
      <c r="AF4" s="905"/>
      <c r="AG4" s="905"/>
      <c r="AH4" s="906"/>
    </row>
    <row r="5" spans="1:34" s="8" customFormat="1" ht="110.25">
      <c r="A5" s="14" t="s">
        <v>49</v>
      </c>
      <c r="B5" s="15" t="s">
        <v>50</v>
      </c>
      <c r="C5" s="15" t="s">
        <v>51</v>
      </c>
      <c r="D5" s="15" t="s">
        <v>73</v>
      </c>
      <c r="E5" s="16" t="s">
        <v>52</v>
      </c>
      <c r="F5" s="17" t="s">
        <v>56</v>
      </c>
      <c r="G5" s="17" t="s">
        <v>57</v>
      </c>
      <c r="H5" s="17" t="s">
        <v>58</v>
      </c>
      <c r="I5" s="17" t="s">
        <v>59</v>
      </c>
      <c r="J5" s="17" t="s">
        <v>60</v>
      </c>
      <c r="K5" s="17" t="s">
        <v>61</v>
      </c>
      <c r="L5" s="17" t="s">
        <v>62</v>
      </c>
      <c r="M5" s="36"/>
      <c r="N5" s="911" t="s">
        <v>335</v>
      </c>
      <c r="O5" s="912"/>
      <c r="P5" s="912"/>
      <c r="Q5" s="912"/>
      <c r="R5" s="912"/>
      <c r="S5" s="912"/>
      <c r="T5" s="912"/>
      <c r="U5" s="912"/>
      <c r="V5" s="912"/>
      <c r="W5" s="912"/>
      <c r="X5" s="908" t="s">
        <v>54</v>
      </c>
      <c r="Y5" s="909"/>
      <c r="Z5" s="127" t="s">
        <v>63</v>
      </c>
      <c r="AA5" s="128" t="s">
        <v>64</v>
      </c>
      <c r="AB5" s="127" t="s">
        <v>65</v>
      </c>
      <c r="AC5" s="128" t="s">
        <v>66</v>
      </c>
      <c r="AD5" s="127" t="s">
        <v>67</v>
      </c>
      <c r="AE5" s="128" t="s">
        <v>68</v>
      </c>
      <c r="AF5" s="127" t="s">
        <v>69</v>
      </c>
      <c r="AG5" s="128" t="s">
        <v>70</v>
      </c>
      <c r="AH5" s="30" t="s">
        <v>71</v>
      </c>
    </row>
    <row r="6" spans="1:34" s="63" customFormat="1" ht="15">
      <c r="A6" s="60"/>
      <c r="B6" s="60"/>
      <c r="C6" s="61"/>
      <c r="D6" s="60"/>
      <c r="E6" s="62"/>
      <c r="F6" s="61"/>
      <c r="G6" s="61"/>
      <c r="H6" s="61"/>
      <c r="I6" s="61"/>
      <c r="J6" s="61"/>
      <c r="K6" s="61"/>
      <c r="L6" s="61"/>
      <c r="M6" s="61"/>
      <c r="N6" s="866" t="s">
        <v>639</v>
      </c>
      <c r="O6" s="867"/>
      <c r="P6" s="867"/>
      <c r="Q6" s="867"/>
      <c r="R6" s="867"/>
      <c r="S6" s="868" t="s">
        <v>978</v>
      </c>
      <c r="T6" s="869"/>
      <c r="U6" s="869"/>
      <c r="V6" s="869"/>
      <c r="W6" s="869"/>
      <c r="X6" s="913" t="s">
        <v>393</v>
      </c>
      <c r="Y6" s="913"/>
      <c r="Z6" s="123" t="s">
        <v>75</v>
      </c>
      <c r="AA6" s="123" t="s">
        <v>75</v>
      </c>
      <c r="AB6" s="123" t="s">
        <v>75</v>
      </c>
      <c r="AC6" s="123" t="s">
        <v>75</v>
      </c>
      <c r="AD6" s="123" t="s">
        <v>75</v>
      </c>
      <c r="AE6" s="123" t="s">
        <v>75</v>
      </c>
      <c r="AF6" s="123" t="s">
        <v>75</v>
      </c>
      <c r="AG6" s="123" t="s">
        <v>75</v>
      </c>
      <c r="AH6" s="123" t="s">
        <v>75</v>
      </c>
    </row>
    <row r="7" spans="1:34" s="63" customFormat="1" ht="20.25">
      <c r="A7" s="64" t="s">
        <v>72</v>
      </c>
      <c r="B7" s="60"/>
      <c r="C7" s="61"/>
      <c r="D7" s="65"/>
      <c r="E7" s="66"/>
      <c r="F7" s="67"/>
      <c r="G7" s="67"/>
      <c r="H7" s="67"/>
      <c r="I7" s="67"/>
      <c r="J7" s="67"/>
      <c r="K7" s="67"/>
      <c r="L7" s="61"/>
      <c r="M7" s="61"/>
      <c r="N7" s="186" t="s">
        <v>336</v>
      </c>
      <c r="O7" s="186" t="s">
        <v>337</v>
      </c>
      <c r="P7" s="186" t="s">
        <v>338</v>
      </c>
      <c r="Q7" s="186" t="s">
        <v>339</v>
      </c>
      <c r="R7" s="186" t="s">
        <v>340</v>
      </c>
      <c r="S7" s="186" t="s">
        <v>336</v>
      </c>
      <c r="T7" s="186" t="s">
        <v>337</v>
      </c>
      <c r="U7" s="186" t="s">
        <v>338</v>
      </c>
      <c r="V7" s="186" t="s">
        <v>339</v>
      </c>
      <c r="W7" s="186" t="s">
        <v>340</v>
      </c>
      <c r="X7" s="160" t="s">
        <v>639</v>
      </c>
      <c r="Y7" s="242" t="s">
        <v>638</v>
      </c>
      <c r="Z7" s="123" t="s">
        <v>75</v>
      </c>
      <c r="AA7" s="123" t="s">
        <v>75</v>
      </c>
      <c r="AB7" s="123" t="s">
        <v>75</v>
      </c>
      <c r="AC7" s="123" t="s">
        <v>75</v>
      </c>
      <c r="AD7" s="123" t="s">
        <v>75</v>
      </c>
      <c r="AE7" s="123" t="s">
        <v>75</v>
      </c>
      <c r="AF7" s="123" t="s">
        <v>75</v>
      </c>
      <c r="AG7" s="123" t="s">
        <v>75</v>
      </c>
      <c r="AH7" s="123" t="s">
        <v>75</v>
      </c>
    </row>
    <row r="8" spans="1:34" s="207" customFormat="1" ht="15">
      <c r="A8" s="207" t="s">
        <v>372</v>
      </c>
      <c r="B8" s="68"/>
      <c r="E8" s="151"/>
      <c r="N8" s="196">
        <v>58496280</v>
      </c>
      <c r="O8" s="196">
        <v>24226623</v>
      </c>
      <c r="P8" s="196">
        <v>38613751</v>
      </c>
      <c r="Q8" s="196">
        <v>24462233</v>
      </c>
      <c r="R8" s="196">
        <v>12467757</v>
      </c>
      <c r="S8" s="196">
        <v>58496280</v>
      </c>
      <c r="T8" s="196">
        <v>24226623</v>
      </c>
      <c r="U8" s="196">
        <v>38613751</v>
      </c>
      <c r="V8" s="196">
        <v>24462233</v>
      </c>
      <c r="W8" s="196">
        <v>12467757</v>
      </c>
      <c r="Z8" s="33"/>
      <c r="AA8" s="7"/>
      <c r="AB8" s="33"/>
      <c r="AC8" s="7"/>
      <c r="AD8" s="33"/>
      <c r="AE8" s="7"/>
      <c r="AF8" s="33"/>
      <c r="AG8" s="7"/>
      <c r="AH8" s="33"/>
    </row>
    <row r="9" spans="1:34" s="63" customFormat="1">
      <c r="B9" s="68"/>
      <c r="E9" s="69"/>
      <c r="F9" s="120"/>
      <c r="G9" s="120"/>
      <c r="H9" s="120"/>
      <c r="I9" s="120"/>
      <c r="J9" s="120"/>
      <c r="K9" s="120"/>
      <c r="L9" s="120"/>
      <c r="N9" s="183"/>
      <c r="O9" s="183"/>
      <c r="P9" s="183"/>
      <c r="Q9" s="183"/>
      <c r="R9" s="183"/>
      <c r="S9" s="245"/>
      <c r="T9" s="245"/>
      <c r="U9" s="245"/>
      <c r="V9" s="245"/>
      <c r="W9" s="245"/>
      <c r="Z9" s="33"/>
      <c r="AA9" s="7"/>
      <c r="AB9" s="33"/>
      <c r="AC9" s="7"/>
      <c r="AD9" s="33"/>
      <c r="AE9" s="7"/>
      <c r="AF9" s="33"/>
      <c r="AG9" s="7"/>
      <c r="AH9" s="33"/>
    </row>
    <row r="10" spans="1:34" s="63" customFormat="1">
      <c r="A10" s="363" t="s">
        <v>72</v>
      </c>
      <c r="B10" s="364" t="s">
        <v>14</v>
      </c>
      <c r="C10" s="365" t="s">
        <v>381</v>
      </c>
      <c r="D10" s="366"/>
      <c r="E10" s="388" t="s">
        <v>689</v>
      </c>
      <c r="F10" s="120"/>
      <c r="G10" s="369" t="s">
        <v>0</v>
      </c>
      <c r="H10" s="369" t="s">
        <v>0</v>
      </c>
      <c r="I10" s="369" t="s">
        <v>0</v>
      </c>
      <c r="J10" s="369" t="s">
        <v>0</v>
      </c>
      <c r="K10" s="369" t="s">
        <v>0</v>
      </c>
      <c r="L10" s="120"/>
      <c r="N10" s="196">
        <v>1550000</v>
      </c>
      <c r="O10" s="196">
        <v>883499.99999999988</v>
      </c>
      <c r="P10" s="196">
        <v>604500</v>
      </c>
      <c r="Q10" s="196">
        <v>263500</v>
      </c>
      <c r="R10" s="196">
        <v>124000</v>
      </c>
      <c r="S10" s="196">
        <v>1650000</v>
      </c>
      <c r="T10" s="196">
        <v>907500.00000000012</v>
      </c>
      <c r="U10" s="196">
        <v>660000</v>
      </c>
      <c r="V10" s="196">
        <v>297000</v>
      </c>
      <c r="W10" s="196">
        <v>132000</v>
      </c>
      <c r="X10" s="387">
        <v>7080</v>
      </c>
      <c r="Y10" s="387">
        <v>5280</v>
      </c>
      <c r="Z10" s="33"/>
      <c r="AA10" s="7" t="s">
        <v>75</v>
      </c>
      <c r="AB10" s="33"/>
      <c r="AC10" s="7"/>
      <c r="AD10" s="33"/>
      <c r="AE10" s="7"/>
      <c r="AF10" s="33"/>
      <c r="AG10" s="7"/>
      <c r="AH10" s="33" t="s">
        <v>75</v>
      </c>
    </row>
    <row r="11" spans="1:34" s="63" customFormat="1">
      <c r="A11" s="363" t="s">
        <v>72</v>
      </c>
      <c r="B11" s="364" t="s">
        <v>14</v>
      </c>
      <c r="C11" s="365" t="s">
        <v>296</v>
      </c>
      <c r="D11" s="366" t="s">
        <v>657</v>
      </c>
      <c r="E11" s="388">
        <v>0.53472222222222221</v>
      </c>
      <c r="F11" s="369" t="s">
        <v>0</v>
      </c>
      <c r="G11" s="120"/>
      <c r="H11" s="120"/>
      <c r="I11" s="120"/>
      <c r="J11" s="120"/>
      <c r="K11" s="120"/>
      <c r="L11" s="120"/>
      <c r="N11" s="196">
        <v>3400000</v>
      </c>
      <c r="O11" s="196">
        <v>1802000</v>
      </c>
      <c r="P11" s="196">
        <v>1292000</v>
      </c>
      <c r="Q11" s="196">
        <v>612000</v>
      </c>
      <c r="R11" s="196">
        <v>204000</v>
      </c>
      <c r="S11" s="196">
        <v>3450000</v>
      </c>
      <c r="T11" s="196">
        <v>1897500.0000000002</v>
      </c>
      <c r="U11" s="196">
        <v>1276500</v>
      </c>
      <c r="V11" s="196">
        <v>621000</v>
      </c>
      <c r="W11" s="196">
        <v>207000</v>
      </c>
      <c r="X11" s="387">
        <v>14580</v>
      </c>
      <c r="Y11" s="387">
        <v>10380</v>
      </c>
      <c r="Z11" s="33" t="s">
        <v>74</v>
      </c>
      <c r="AA11" s="7" t="s">
        <v>74</v>
      </c>
      <c r="AB11" s="33" t="s">
        <v>74</v>
      </c>
      <c r="AC11" s="7" t="s">
        <v>74</v>
      </c>
      <c r="AD11" s="33" t="s">
        <v>74</v>
      </c>
      <c r="AE11" s="7" t="s">
        <v>75</v>
      </c>
      <c r="AF11" s="33" t="s">
        <v>75</v>
      </c>
      <c r="AG11" s="7"/>
      <c r="AH11" s="33" t="s">
        <v>75</v>
      </c>
    </row>
    <row r="12" spans="1:34" s="63" customFormat="1">
      <c r="A12" s="363" t="s">
        <v>72</v>
      </c>
      <c r="B12" s="364" t="s">
        <v>14</v>
      </c>
      <c r="C12" s="365" t="s">
        <v>391</v>
      </c>
      <c r="D12" s="366" t="s">
        <v>647</v>
      </c>
      <c r="E12" s="388">
        <v>0.53472222222222221</v>
      </c>
      <c r="F12" s="120"/>
      <c r="G12" s="120"/>
      <c r="H12" s="120"/>
      <c r="I12" s="120"/>
      <c r="J12" s="120"/>
      <c r="K12" s="120"/>
      <c r="L12" s="369" t="s">
        <v>0</v>
      </c>
      <c r="N12" s="196">
        <v>2400000</v>
      </c>
      <c r="O12" s="196">
        <v>1367999.9999999998</v>
      </c>
      <c r="P12" s="196">
        <v>936000</v>
      </c>
      <c r="Q12" s="196">
        <v>408000.00000000006</v>
      </c>
      <c r="R12" s="196">
        <v>120000</v>
      </c>
      <c r="S12" s="196">
        <v>2450000</v>
      </c>
      <c r="T12" s="196">
        <v>1347500</v>
      </c>
      <c r="U12" s="196">
        <v>955500</v>
      </c>
      <c r="V12" s="196">
        <v>441000</v>
      </c>
      <c r="W12" s="196">
        <v>147000</v>
      </c>
      <c r="X12" s="387">
        <v>9000</v>
      </c>
      <c r="Y12" s="387">
        <v>6120</v>
      </c>
      <c r="Z12" s="33" t="s">
        <v>74</v>
      </c>
      <c r="AA12" s="7" t="s">
        <v>74</v>
      </c>
      <c r="AB12" s="33" t="s">
        <v>74</v>
      </c>
      <c r="AC12" s="7" t="s">
        <v>74</v>
      </c>
      <c r="AD12" s="33" t="s">
        <v>74</v>
      </c>
      <c r="AE12" s="7" t="s">
        <v>75</v>
      </c>
      <c r="AF12" s="33" t="s">
        <v>75</v>
      </c>
      <c r="AG12" s="7"/>
      <c r="AH12" s="33" t="s">
        <v>75</v>
      </c>
    </row>
    <row r="13" spans="1:34" s="63" customFormat="1">
      <c r="A13" s="363" t="s">
        <v>72</v>
      </c>
      <c r="B13" s="364" t="s">
        <v>14</v>
      </c>
      <c r="C13" s="365" t="s">
        <v>449</v>
      </c>
      <c r="D13" s="366"/>
      <c r="E13" s="388">
        <v>0.87152777777777779</v>
      </c>
      <c r="F13" s="369" t="s">
        <v>0</v>
      </c>
      <c r="G13" s="369" t="s">
        <v>0</v>
      </c>
      <c r="H13" s="369" t="s">
        <v>0</v>
      </c>
      <c r="I13" s="369" t="s">
        <v>0</v>
      </c>
      <c r="J13" s="369" t="s">
        <v>0</v>
      </c>
      <c r="K13" s="369" t="s">
        <v>0</v>
      </c>
      <c r="L13" s="369" t="s">
        <v>0</v>
      </c>
      <c r="N13" s="196">
        <v>4900000</v>
      </c>
      <c r="O13" s="196">
        <v>2695000</v>
      </c>
      <c r="P13" s="196">
        <v>2107000</v>
      </c>
      <c r="Q13" s="196">
        <v>1029000</v>
      </c>
      <c r="R13" s="196">
        <v>392000</v>
      </c>
      <c r="S13" s="196">
        <v>5100000</v>
      </c>
      <c r="T13" s="196">
        <v>2703000</v>
      </c>
      <c r="U13" s="196">
        <v>2193000</v>
      </c>
      <c r="V13" s="196">
        <v>1122000</v>
      </c>
      <c r="W13" s="196">
        <v>408000</v>
      </c>
      <c r="X13" s="387">
        <v>36600</v>
      </c>
      <c r="Y13" s="387">
        <v>27000</v>
      </c>
      <c r="Z13" s="33"/>
      <c r="AA13" s="7" t="s">
        <v>75</v>
      </c>
      <c r="AB13" s="33"/>
      <c r="AC13" s="7"/>
      <c r="AD13" s="33"/>
      <c r="AE13" s="7"/>
      <c r="AF13" s="33"/>
      <c r="AG13" s="7"/>
      <c r="AH13" s="33"/>
    </row>
    <row r="14" spans="1:34" s="63" customFormat="1">
      <c r="A14" s="363" t="s">
        <v>72</v>
      </c>
      <c r="B14" s="364" t="s">
        <v>14</v>
      </c>
      <c r="C14" s="365" t="s">
        <v>440</v>
      </c>
      <c r="D14" s="366" t="s">
        <v>721</v>
      </c>
      <c r="E14" s="388" t="s">
        <v>444</v>
      </c>
      <c r="F14" s="120"/>
      <c r="G14" s="120"/>
      <c r="H14" s="120"/>
      <c r="I14" s="120"/>
      <c r="J14" s="120"/>
      <c r="K14" s="120"/>
      <c r="L14" s="369" t="s">
        <v>0</v>
      </c>
      <c r="N14" s="196">
        <v>3850000</v>
      </c>
      <c r="O14" s="196">
        <v>2143295.0000000005</v>
      </c>
      <c r="P14" s="196">
        <v>1771000</v>
      </c>
      <c r="Q14" s="196">
        <v>904750</v>
      </c>
      <c r="R14" s="196">
        <v>308000</v>
      </c>
      <c r="S14" s="196"/>
      <c r="T14" s="196"/>
      <c r="U14" s="196"/>
      <c r="V14" s="196"/>
      <c r="W14" s="196"/>
      <c r="X14" s="387">
        <v>33000</v>
      </c>
      <c r="Y14" s="387"/>
      <c r="Z14" s="33"/>
      <c r="AA14" s="7" t="s">
        <v>75</v>
      </c>
      <c r="AB14" s="33"/>
      <c r="AC14" s="7"/>
      <c r="AD14" s="33"/>
      <c r="AE14" s="7"/>
      <c r="AF14" s="33"/>
      <c r="AG14" s="7"/>
      <c r="AH14" s="33"/>
    </row>
    <row r="15" spans="1:34" s="63" customFormat="1">
      <c r="A15" s="363" t="s">
        <v>72</v>
      </c>
      <c r="B15" s="364" t="s">
        <v>14</v>
      </c>
      <c r="C15" s="365" t="s">
        <v>442</v>
      </c>
      <c r="D15" s="366" t="s">
        <v>721</v>
      </c>
      <c r="E15" s="388">
        <v>0.96527777777777779</v>
      </c>
      <c r="F15" s="120"/>
      <c r="G15" s="120"/>
      <c r="H15" s="120"/>
      <c r="I15" s="120"/>
      <c r="J15" s="120"/>
      <c r="K15" s="120"/>
      <c r="L15" s="369" t="s">
        <v>0</v>
      </c>
      <c r="N15" s="196">
        <v>3050000</v>
      </c>
      <c r="O15" s="196">
        <v>1695393.3333333335</v>
      </c>
      <c r="P15" s="196">
        <v>1464000</v>
      </c>
      <c r="Q15" s="196">
        <v>732000</v>
      </c>
      <c r="R15" s="196">
        <v>244000</v>
      </c>
      <c r="S15" s="196"/>
      <c r="T15" s="196"/>
      <c r="U15" s="196"/>
      <c r="V15" s="196"/>
      <c r="W15" s="196"/>
      <c r="X15" s="387">
        <v>27000</v>
      </c>
      <c r="Y15" s="387"/>
      <c r="Z15" s="33"/>
      <c r="AA15" s="7" t="s">
        <v>75</v>
      </c>
      <c r="AB15" s="33"/>
      <c r="AC15" s="7"/>
      <c r="AD15" s="33"/>
      <c r="AE15" s="7"/>
      <c r="AF15" s="33"/>
      <c r="AG15" s="7"/>
      <c r="AH15" s="33"/>
    </row>
    <row r="16" spans="1:34" s="63" customFormat="1">
      <c r="A16" s="363" t="s">
        <v>72</v>
      </c>
      <c r="B16" s="364" t="s">
        <v>14</v>
      </c>
      <c r="C16" s="365" t="s">
        <v>678</v>
      </c>
      <c r="D16" s="366" t="s">
        <v>679</v>
      </c>
      <c r="E16" s="388" t="s">
        <v>486</v>
      </c>
      <c r="F16" s="120"/>
      <c r="G16" s="120"/>
      <c r="H16" s="120"/>
      <c r="I16" s="120"/>
      <c r="J16" s="120"/>
      <c r="K16" s="120"/>
      <c r="L16" s="369" t="s">
        <v>0</v>
      </c>
      <c r="N16" s="196"/>
      <c r="O16" s="196"/>
      <c r="P16" s="196"/>
      <c r="Q16" s="196"/>
      <c r="R16" s="196"/>
      <c r="S16" s="196">
        <v>4250000</v>
      </c>
      <c r="T16" s="196">
        <v>2455647.4419352617</v>
      </c>
      <c r="U16" s="196">
        <v>1804676.5949137355</v>
      </c>
      <c r="V16" s="196">
        <v>856351.61616393668</v>
      </c>
      <c r="W16" s="196">
        <v>265377.1508649406</v>
      </c>
      <c r="X16" s="387"/>
      <c r="Y16" s="387">
        <v>25200</v>
      </c>
      <c r="Z16" s="33"/>
      <c r="AA16" s="7"/>
      <c r="AB16" s="33"/>
      <c r="AC16" s="7"/>
      <c r="AD16" s="33"/>
      <c r="AE16" s="7"/>
      <c r="AF16" s="33"/>
      <c r="AG16" s="7"/>
      <c r="AH16" s="33"/>
    </row>
    <row r="17" spans="1:50" s="63" customFormat="1">
      <c r="A17" s="363" t="s">
        <v>72</v>
      </c>
      <c r="B17" s="364" t="s">
        <v>14</v>
      </c>
      <c r="C17" s="365" t="s">
        <v>680</v>
      </c>
      <c r="D17" s="366" t="s">
        <v>679</v>
      </c>
      <c r="E17" s="388">
        <v>0.96875</v>
      </c>
      <c r="F17" s="120"/>
      <c r="G17" s="120"/>
      <c r="H17" s="120"/>
      <c r="I17" s="120"/>
      <c r="J17" s="120"/>
      <c r="K17" s="120"/>
      <c r="L17" s="369" t="s">
        <v>0</v>
      </c>
      <c r="N17" s="196"/>
      <c r="O17" s="196"/>
      <c r="P17" s="196"/>
      <c r="Q17" s="196"/>
      <c r="R17" s="196"/>
      <c r="S17" s="196">
        <v>3400000</v>
      </c>
      <c r="T17" s="196">
        <v>1966130.2248443521</v>
      </c>
      <c r="U17" s="196">
        <v>1484699.4773342246</v>
      </c>
      <c r="V17" s="196">
        <v>694866.40890255268</v>
      </c>
      <c r="W17" s="196">
        <v>214918.55361951995</v>
      </c>
      <c r="X17" s="387"/>
      <c r="Y17" s="387">
        <v>21000</v>
      </c>
      <c r="Z17" s="33"/>
      <c r="AA17" s="7"/>
      <c r="AB17" s="33"/>
      <c r="AC17" s="7"/>
      <c r="AD17" s="33"/>
      <c r="AE17" s="7"/>
      <c r="AF17" s="33"/>
      <c r="AG17" s="7"/>
      <c r="AH17" s="33"/>
    </row>
    <row r="18" spans="1:50" s="63" customFormat="1">
      <c r="A18" s="363" t="s">
        <v>72</v>
      </c>
      <c r="B18" s="364" t="s">
        <v>14</v>
      </c>
      <c r="C18" s="365" t="s">
        <v>681</v>
      </c>
      <c r="D18" s="366" t="s">
        <v>683</v>
      </c>
      <c r="E18" s="388" t="s">
        <v>682</v>
      </c>
      <c r="F18" s="120"/>
      <c r="G18" s="120"/>
      <c r="H18" s="120"/>
      <c r="I18" s="369" t="s">
        <v>0</v>
      </c>
      <c r="J18" s="120"/>
      <c r="K18" s="120"/>
      <c r="L18" s="369"/>
      <c r="N18" s="196">
        <v>2500000</v>
      </c>
      <c r="O18" s="196">
        <v>1411225.046025563</v>
      </c>
      <c r="P18" s="196">
        <v>1100183.4728432298</v>
      </c>
      <c r="Q18" s="196">
        <v>502916.21318487055</v>
      </c>
      <c r="R18" s="196">
        <v>189488.4866757188</v>
      </c>
      <c r="S18" s="196"/>
      <c r="T18" s="196"/>
      <c r="U18" s="196"/>
      <c r="V18" s="196"/>
      <c r="W18" s="196"/>
      <c r="X18" s="387">
        <v>22800</v>
      </c>
      <c r="Y18" s="387"/>
      <c r="Z18" s="33"/>
      <c r="AA18" s="7"/>
      <c r="AB18" s="33"/>
      <c r="AC18" s="7"/>
      <c r="AD18" s="33"/>
      <c r="AE18" s="7"/>
      <c r="AF18" s="33"/>
      <c r="AG18" s="7"/>
      <c r="AH18" s="33"/>
    </row>
    <row r="19" spans="1:50" s="63" customFormat="1">
      <c r="A19" s="363" t="s">
        <v>72</v>
      </c>
      <c r="B19" s="364" t="s">
        <v>15</v>
      </c>
      <c r="C19" s="365" t="s">
        <v>473</v>
      </c>
      <c r="D19" s="366"/>
      <c r="E19" s="388" t="s">
        <v>477</v>
      </c>
      <c r="F19" s="120"/>
      <c r="G19" s="369" t="s">
        <v>0</v>
      </c>
      <c r="H19" s="369" t="s">
        <v>0</v>
      </c>
      <c r="I19" s="369" t="s">
        <v>0</v>
      </c>
      <c r="J19" s="369" t="s">
        <v>0</v>
      </c>
      <c r="K19" s="369" t="s">
        <v>0</v>
      </c>
      <c r="L19" s="369"/>
      <c r="N19" s="196">
        <v>620000</v>
      </c>
      <c r="O19" s="196">
        <v>378200</v>
      </c>
      <c r="P19" s="196">
        <v>229400</v>
      </c>
      <c r="Q19" s="196">
        <v>111600</v>
      </c>
      <c r="R19" s="196">
        <v>24800</v>
      </c>
      <c r="S19" s="196">
        <v>650000</v>
      </c>
      <c r="T19" s="196">
        <v>403000</v>
      </c>
      <c r="U19" s="196">
        <v>247000</v>
      </c>
      <c r="V19" s="196">
        <v>123500</v>
      </c>
      <c r="W19" s="196">
        <v>26000</v>
      </c>
      <c r="X19" s="387">
        <v>2088</v>
      </c>
      <c r="Y19" s="387">
        <v>1272</v>
      </c>
      <c r="Z19" s="33"/>
      <c r="AA19" s="7"/>
      <c r="AB19" s="33"/>
      <c r="AC19" s="7"/>
      <c r="AD19" s="33"/>
      <c r="AE19" s="7"/>
      <c r="AF19" s="33"/>
      <c r="AG19" s="7"/>
      <c r="AH19" s="33"/>
    </row>
    <row r="20" spans="1:50" s="63" customFormat="1">
      <c r="A20" s="363" t="s">
        <v>72</v>
      </c>
      <c r="B20" s="364" t="s">
        <v>15</v>
      </c>
      <c r="C20" s="365" t="s">
        <v>466</v>
      </c>
      <c r="D20" s="366" t="s">
        <v>666</v>
      </c>
      <c r="E20" s="388">
        <v>0.65277777777777779</v>
      </c>
      <c r="F20" s="120"/>
      <c r="G20" s="369" t="s">
        <v>0</v>
      </c>
      <c r="H20" s="369" t="s">
        <v>0</v>
      </c>
      <c r="I20" s="369" t="s">
        <v>0</v>
      </c>
      <c r="J20" s="369" t="s">
        <v>0</v>
      </c>
      <c r="K20" s="369" t="s">
        <v>0</v>
      </c>
      <c r="L20" s="369"/>
      <c r="N20" s="196">
        <v>500000</v>
      </c>
      <c r="O20" s="196">
        <v>300000</v>
      </c>
      <c r="P20" s="196">
        <v>240000</v>
      </c>
      <c r="Q20" s="196">
        <v>130000</v>
      </c>
      <c r="R20" s="196">
        <v>40000</v>
      </c>
      <c r="S20" s="196"/>
      <c r="T20" s="196"/>
      <c r="U20" s="196"/>
      <c r="V20" s="196"/>
      <c r="W20" s="196"/>
      <c r="X20" s="387">
        <v>3060</v>
      </c>
      <c r="Y20" s="387"/>
      <c r="Z20" s="33" t="s">
        <v>75</v>
      </c>
      <c r="AA20" s="7"/>
      <c r="AB20" s="33"/>
      <c r="AC20" s="7"/>
      <c r="AD20" s="33"/>
      <c r="AE20" s="7"/>
      <c r="AF20" s="33" t="s">
        <v>75</v>
      </c>
      <c r="AG20" s="7"/>
      <c r="AH20" s="33" t="s">
        <v>75</v>
      </c>
    </row>
    <row r="21" spans="1:50" s="63" customFormat="1">
      <c r="A21" s="363" t="s">
        <v>72</v>
      </c>
      <c r="B21" s="364" t="s">
        <v>15</v>
      </c>
      <c r="C21" s="365" t="s">
        <v>485</v>
      </c>
      <c r="D21" s="366" t="s">
        <v>673</v>
      </c>
      <c r="E21" s="388" t="s">
        <v>486</v>
      </c>
      <c r="F21" s="120"/>
      <c r="G21" s="369" t="s">
        <v>0</v>
      </c>
      <c r="H21" s="369"/>
      <c r="I21" s="369"/>
      <c r="J21" s="369"/>
      <c r="K21" s="369"/>
      <c r="L21" s="369"/>
      <c r="N21" s="196">
        <v>1250000</v>
      </c>
      <c r="O21" s="196">
        <v>625000</v>
      </c>
      <c r="P21" s="196">
        <v>706249.99999999988</v>
      </c>
      <c r="Q21" s="196">
        <v>400000</v>
      </c>
      <c r="R21" s="196">
        <v>118750</v>
      </c>
      <c r="S21" s="196"/>
      <c r="T21" s="196"/>
      <c r="U21" s="196"/>
      <c r="V21" s="196"/>
      <c r="W21" s="196"/>
      <c r="X21" s="387">
        <v>11400</v>
      </c>
      <c r="Y21" s="387"/>
      <c r="Z21" s="33"/>
      <c r="AA21" s="7" t="s">
        <v>75</v>
      </c>
      <c r="AB21" s="33" t="s">
        <v>75</v>
      </c>
      <c r="AC21" s="7"/>
      <c r="AD21" s="33"/>
      <c r="AE21" s="7"/>
      <c r="AF21" s="33"/>
      <c r="AG21" s="7"/>
      <c r="AH21" s="33"/>
    </row>
    <row r="22" spans="1:50" s="63" customFormat="1">
      <c r="A22" s="363" t="s">
        <v>72</v>
      </c>
      <c r="B22" s="364" t="s">
        <v>15</v>
      </c>
      <c r="C22" s="365" t="s">
        <v>487</v>
      </c>
      <c r="D22" s="366" t="s">
        <v>673</v>
      </c>
      <c r="E22" s="388">
        <v>0.97222222222222221</v>
      </c>
      <c r="F22" s="120"/>
      <c r="G22" s="369" t="s">
        <v>0</v>
      </c>
      <c r="H22" s="369"/>
      <c r="I22" s="369"/>
      <c r="J22" s="369"/>
      <c r="K22" s="369"/>
      <c r="L22" s="369"/>
      <c r="N22" s="196">
        <v>1000000</v>
      </c>
      <c r="O22" s="196">
        <v>500000</v>
      </c>
      <c r="P22" s="196">
        <v>565000</v>
      </c>
      <c r="Q22" s="196">
        <v>320000</v>
      </c>
      <c r="R22" s="196">
        <v>95000</v>
      </c>
      <c r="S22" s="196"/>
      <c r="T22" s="196"/>
      <c r="U22" s="196"/>
      <c r="V22" s="196"/>
      <c r="W22" s="196"/>
      <c r="X22" s="387">
        <v>9000</v>
      </c>
      <c r="Y22" s="387"/>
      <c r="Z22" s="33"/>
      <c r="AA22" s="7" t="s">
        <v>75</v>
      </c>
      <c r="AB22" s="33" t="s">
        <v>75</v>
      </c>
      <c r="AC22" s="7"/>
      <c r="AD22" s="33"/>
      <c r="AE22" s="7"/>
      <c r="AF22" s="33"/>
      <c r="AG22" s="7"/>
      <c r="AH22" s="33"/>
    </row>
    <row r="23" spans="1:50" s="63" customFormat="1">
      <c r="A23" s="363" t="s">
        <v>72</v>
      </c>
      <c r="B23" s="364" t="s">
        <v>15</v>
      </c>
      <c r="C23" s="365" t="s">
        <v>684</v>
      </c>
      <c r="D23" s="366" t="s">
        <v>686</v>
      </c>
      <c r="E23" s="388" t="s">
        <v>685</v>
      </c>
      <c r="F23" s="120"/>
      <c r="G23" s="369" t="s">
        <v>0</v>
      </c>
      <c r="H23" s="369"/>
      <c r="I23" s="369"/>
      <c r="J23" s="369"/>
      <c r="K23" s="369"/>
      <c r="L23" s="369"/>
      <c r="N23" s="196">
        <v>950000</v>
      </c>
      <c r="O23" s="196">
        <v>495583.33333333326</v>
      </c>
      <c r="P23" s="196">
        <v>579500</v>
      </c>
      <c r="Q23" s="196">
        <v>304000</v>
      </c>
      <c r="R23" s="196">
        <v>99750</v>
      </c>
      <c r="S23" s="196">
        <v>900000</v>
      </c>
      <c r="T23" s="196">
        <v>455120.1011378002</v>
      </c>
      <c r="U23" s="196">
        <v>527939.31731984834</v>
      </c>
      <c r="V23" s="196">
        <v>270796.46017699118</v>
      </c>
      <c r="W23" s="196">
        <v>91024.020227560046</v>
      </c>
      <c r="X23" s="387">
        <v>11280</v>
      </c>
      <c r="Y23" s="387">
        <v>6900</v>
      </c>
      <c r="Z23" s="33"/>
      <c r="AA23" s="7"/>
      <c r="AB23" s="33"/>
      <c r="AC23" s="7"/>
      <c r="AD23" s="33"/>
      <c r="AE23" s="7"/>
      <c r="AF23" s="33"/>
      <c r="AG23" s="7"/>
      <c r="AH23" s="33"/>
    </row>
    <row r="24" spans="1:50" s="63" customFormat="1">
      <c r="A24" s="363" t="s">
        <v>72</v>
      </c>
      <c r="B24" s="364" t="s">
        <v>15</v>
      </c>
      <c r="C24" s="365" t="s">
        <v>585</v>
      </c>
      <c r="D24" s="366" t="s">
        <v>688</v>
      </c>
      <c r="E24" s="388" t="s">
        <v>687</v>
      </c>
      <c r="F24" s="120"/>
      <c r="G24" s="369"/>
      <c r="H24" s="369" t="s">
        <v>0</v>
      </c>
      <c r="I24" s="369"/>
      <c r="J24" s="369"/>
      <c r="K24" s="369"/>
      <c r="L24" s="369"/>
      <c r="N24" s="196">
        <v>500000</v>
      </c>
      <c r="O24" s="196">
        <v>278378.3783783784</v>
      </c>
      <c r="P24" s="196">
        <v>356756.75675675675</v>
      </c>
      <c r="Q24" s="196">
        <v>205405.40540540541</v>
      </c>
      <c r="R24" s="196">
        <v>67567.567567567559</v>
      </c>
      <c r="S24" s="196"/>
      <c r="T24" s="196"/>
      <c r="U24" s="196"/>
      <c r="V24" s="196"/>
      <c r="W24" s="196"/>
      <c r="X24" s="387">
        <v>4440</v>
      </c>
      <c r="Y24" s="387"/>
      <c r="Z24" s="33"/>
      <c r="AA24" s="7"/>
      <c r="AB24" s="33"/>
      <c r="AC24" s="7"/>
      <c r="AD24" s="33"/>
      <c r="AE24" s="7"/>
      <c r="AF24" s="33"/>
      <c r="AG24" s="7"/>
      <c r="AH24" s="33"/>
    </row>
    <row r="25" spans="1:50" s="63" customFormat="1">
      <c r="A25" s="363" t="s">
        <v>72</v>
      </c>
      <c r="B25" s="364" t="s">
        <v>16</v>
      </c>
      <c r="C25" s="365" t="s">
        <v>504</v>
      </c>
      <c r="D25" s="366" t="s">
        <v>647</v>
      </c>
      <c r="E25" s="388">
        <v>0.65277777777777779</v>
      </c>
      <c r="F25" s="120"/>
      <c r="H25" s="369"/>
      <c r="I25" s="369"/>
      <c r="J25" s="369"/>
      <c r="K25" s="369"/>
      <c r="L25" s="369" t="s">
        <v>0</v>
      </c>
      <c r="N25" s="196">
        <v>1300000</v>
      </c>
      <c r="O25" s="196">
        <v>754000</v>
      </c>
      <c r="P25" s="196">
        <v>611000</v>
      </c>
      <c r="Q25" s="196">
        <v>286000</v>
      </c>
      <c r="R25" s="196">
        <v>91000.000000000015</v>
      </c>
      <c r="S25" s="196">
        <v>1400000</v>
      </c>
      <c r="T25" s="196">
        <v>784000.00000000012</v>
      </c>
      <c r="U25" s="196">
        <v>602000</v>
      </c>
      <c r="V25" s="196">
        <v>280000</v>
      </c>
      <c r="W25" s="196">
        <v>84000</v>
      </c>
      <c r="X25" s="387">
        <v>6060</v>
      </c>
      <c r="Y25" s="387">
        <v>4140</v>
      </c>
      <c r="Z25" s="33"/>
      <c r="AA25" s="7"/>
      <c r="AB25" s="33"/>
      <c r="AC25" s="7"/>
      <c r="AD25" s="33"/>
      <c r="AE25" s="7"/>
      <c r="AF25" s="33"/>
      <c r="AG25" s="7"/>
      <c r="AH25" s="33"/>
    </row>
    <row r="26" spans="1:50">
      <c r="A26" s="72"/>
      <c r="B26" s="53"/>
      <c r="C26" s="21"/>
      <c r="D26" s="71"/>
      <c r="E26" s="74"/>
      <c r="F26" s="119"/>
      <c r="G26" s="119"/>
      <c r="H26" s="119"/>
      <c r="I26" s="119"/>
      <c r="J26" s="119"/>
      <c r="K26" s="119"/>
      <c r="L26" s="119"/>
      <c r="N26" s="288"/>
      <c r="O26" s="288"/>
      <c r="P26" s="288"/>
      <c r="Q26" s="288"/>
      <c r="R26" s="288"/>
      <c r="S26" s="288"/>
      <c r="T26" s="288"/>
      <c r="U26" s="288"/>
      <c r="V26" s="288"/>
      <c r="W26" s="288"/>
    </row>
    <row r="27" spans="1:50" s="56" customFormat="1" ht="15.75">
      <c r="A27" s="575" t="s">
        <v>81</v>
      </c>
      <c r="B27" s="364"/>
      <c r="C27" s="576"/>
      <c r="D27" s="73"/>
      <c r="E27" s="80"/>
      <c r="F27" s="81"/>
      <c r="G27" s="81"/>
      <c r="H27" s="81"/>
      <c r="I27" s="81"/>
      <c r="J27" s="81"/>
      <c r="K27" s="81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Z27" s="82"/>
      <c r="AA27" s="82"/>
      <c r="AB27" s="82"/>
      <c r="AC27" s="82"/>
      <c r="AD27" s="82"/>
      <c r="AE27" s="82"/>
      <c r="AF27" s="82"/>
      <c r="AG27" s="82"/>
      <c r="AH27" s="82"/>
    </row>
    <row r="28" spans="1:50" s="56" customFormat="1" ht="15.75" outlineLevel="1">
      <c r="A28" s="73"/>
      <c r="B28" s="364" t="s">
        <v>105</v>
      </c>
      <c r="C28" s="576"/>
      <c r="D28" s="73"/>
      <c r="E28" s="80"/>
      <c r="F28" s="81"/>
      <c r="G28" s="81"/>
      <c r="H28" s="81"/>
      <c r="I28" s="81"/>
      <c r="J28" s="81"/>
      <c r="K28" s="81"/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Z28" s="82"/>
      <c r="AA28" s="82"/>
      <c r="AB28" s="82"/>
      <c r="AC28" s="82"/>
      <c r="AD28" s="82"/>
      <c r="AE28" s="82"/>
      <c r="AF28" s="82"/>
      <c r="AG28" s="82"/>
      <c r="AH28" s="82"/>
    </row>
    <row r="29" spans="1:50" s="56" customFormat="1" ht="15.75" outlineLevel="1">
      <c r="A29" s="73"/>
      <c r="B29" s="364" t="s">
        <v>104</v>
      </c>
      <c r="C29" s="576"/>
      <c r="D29" s="73"/>
      <c r="E29" s="80"/>
      <c r="F29" s="81"/>
      <c r="G29" s="81"/>
      <c r="H29" s="81"/>
      <c r="I29" s="81"/>
      <c r="J29" s="81"/>
      <c r="K29" s="81"/>
      <c r="N29" s="197"/>
      <c r="O29" s="197"/>
      <c r="P29" s="197"/>
      <c r="Q29" s="197"/>
      <c r="R29" s="197"/>
      <c r="S29" s="197"/>
      <c r="T29" s="197"/>
      <c r="U29" s="197"/>
      <c r="V29" s="197"/>
      <c r="W29" s="197"/>
      <c r="Z29" s="82"/>
      <c r="AA29" s="82"/>
      <c r="AB29" s="82"/>
      <c r="AC29" s="82"/>
      <c r="AD29" s="82"/>
      <c r="AE29" s="82"/>
      <c r="AF29" s="82"/>
      <c r="AG29" s="82"/>
      <c r="AH29" s="82"/>
    </row>
    <row r="30" spans="1:50" s="585" customFormat="1" outlineLevel="1">
      <c r="A30" s="577"/>
      <c r="B30" s="578" t="s">
        <v>421</v>
      </c>
      <c r="C30" s="149"/>
      <c r="D30" s="579"/>
      <c r="E30" s="580"/>
      <c r="F30" s="581"/>
      <c r="G30" s="582"/>
      <c r="H30" s="188"/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88"/>
      <c r="T30" s="188"/>
      <c r="U30" s="188"/>
      <c r="V30" s="188"/>
      <c r="W30" s="188"/>
      <c r="X30" s="188"/>
      <c r="Y30" s="188"/>
      <c r="Z30" s="188"/>
      <c r="AA30" s="188"/>
      <c r="AB30" s="188"/>
      <c r="AC30" s="188"/>
      <c r="AD30" s="583"/>
      <c r="AE30" s="583"/>
      <c r="AF30" s="583"/>
      <c r="AG30" s="583"/>
      <c r="AH30" s="584"/>
      <c r="AI30" s="584"/>
      <c r="AJ30" s="584"/>
      <c r="AK30" s="584"/>
      <c r="AL30" s="584"/>
      <c r="AM30" s="584"/>
      <c r="AN30" s="584"/>
      <c r="AP30" s="586"/>
      <c r="AQ30" s="586"/>
      <c r="AR30" s="586"/>
      <c r="AS30" s="586"/>
      <c r="AT30" s="586"/>
      <c r="AU30" s="586"/>
      <c r="AV30" s="586"/>
      <c r="AW30" s="586"/>
      <c r="AX30" s="586"/>
    </row>
    <row r="31" spans="1:50" s="56" customFormat="1" ht="15.75" outlineLevel="1">
      <c r="B31" s="587" t="s">
        <v>90</v>
      </c>
      <c r="C31" s="576"/>
      <c r="D31" s="73"/>
      <c r="E31" s="80"/>
      <c r="F31" s="81"/>
      <c r="G31" s="81"/>
      <c r="H31" s="81"/>
      <c r="I31" s="81"/>
      <c r="J31" s="81"/>
      <c r="K31" s="81"/>
      <c r="N31" s="197"/>
      <c r="O31" s="197"/>
      <c r="P31" s="197"/>
      <c r="Q31" s="197"/>
      <c r="R31" s="197"/>
      <c r="S31" s="197"/>
      <c r="T31" s="197"/>
      <c r="U31" s="197"/>
      <c r="V31" s="197"/>
      <c r="W31" s="197"/>
      <c r="Z31" s="82"/>
      <c r="AA31" s="82"/>
      <c r="AB31" s="82"/>
      <c r="AC31" s="82"/>
      <c r="AD31" s="82"/>
      <c r="AE31" s="82"/>
      <c r="AF31" s="82"/>
      <c r="AG31" s="82"/>
      <c r="AH31" s="82"/>
    </row>
    <row r="32" spans="1:50" s="56" customFormat="1" ht="15.75" outlineLevel="1">
      <c r="B32" s="587" t="s">
        <v>83</v>
      </c>
      <c r="C32" s="576"/>
      <c r="D32" s="73"/>
      <c r="E32" s="80"/>
      <c r="F32" s="81"/>
      <c r="G32" s="81"/>
      <c r="H32" s="81"/>
      <c r="I32" s="81"/>
      <c r="J32" s="81"/>
      <c r="K32" s="81"/>
      <c r="N32" s="197"/>
      <c r="O32" s="197"/>
      <c r="P32" s="197"/>
      <c r="Q32" s="197"/>
      <c r="R32" s="197"/>
      <c r="S32" s="197"/>
      <c r="T32" s="197"/>
      <c r="U32" s="197"/>
      <c r="V32" s="197"/>
      <c r="W32" s="197"/>
      <c r="Z32" s="82"/>
      <c r="AA32" s="82"/>
      <c r="AB32" s="82"/>
      <c r="AC32" s="82"/>
      <c r="AD32" s="82"/>
      <c r="AE32" s="82"/>
      <c r="AF32" s="82"/>
      <c r="AG32" s="82"/>
      <c r="AH32" s="82"/>
    </row>
    <row r="33" spans="1:34" s="56" customFormat="1" ht="15.75" outlineLevel="1">
      <c r="B33" s="587" t="s">
        <v>84</v>
      </c>
      <c r="C33" s="576"/>
      <c r="D33" s="73"/>
      <c r="E33" s="80"/>
      <c r="F33" s="81"/>
      <c r="G33" s="81"/>
      <c r="H33" s="81"/>
      <c r="I33" s="81"/>
      <c r="J33" s="81"/>
      <c r="K33" s="81"/>
      <c r="N33" s="197"/>
      <c r="O33" s="197"/>
      <c r="P33" s="197"/>
      <c r="Q33" s="197"/>
      <c r="R33" s="197"/>
      <c r="S33" s="197"/>
      <c r="T33" s="197"/>
      <c r="U33" s="197"/>
      <c r="V33" s="197"/>
      <c r="W33" s="197"/>
      <c r="Z33" s="82"/>
      <c r="AA33" s="82"/>
      <c r="AB33" s="82"/>
      <c r="AC33" s="82"/>
      <c r="AD33" s="82"/>
      <c r="AE33" s="82"/>
      <c r="AF33" s="82"/>
      <c r="AG33" s="82"/>
      <c r="AH33" s="82"/>
    </row>
    <row r="34" spans="1:34" s="593" customFormat="1" ht="15.75">
      <c r="A34" s="588"/>
      <c r="B34" s="587"/>
      <c r="C34" s="589"/>
      <c r="D34" s="590"/>
      <c r="E34" s="591"/>
      <c r="F34" s="592"/>
      <c r="G34" s="592"/>
      <c r="H34" s="592"/>
      <c r="I34" s="592"/>
      <c r="J34" s="592"/>
      <c r="K34" s="592"/>
      <c r="N34" s="197"/>
      <c r="O34" s="197"/>
      <c r="P34" s="197"/>
      <c r="Q34" s="197"/>
      <c r="R34" s="197"/>
      <c r="S34" s="197"/>
      <c r="T34" s="197"/>
      <c r="U34" s="197"/>
      <c r="V34" s="197"/>
      <c r="W34" s="197"/>
      <c r="Z34" s="82"/>
      <c r="AA34" s="82"/>
      <c r="AB34" s="82"/>
      <c r="AC34" s="82"/>
      <c r="AD34" s="82"/>
      <c r="AE34" s="82"/>
      <c r="AF34" s="82"/>
      <c r="AG34" s="82"/>
      <c r="AH34" s="82"/>
    </row>
    <row r="35" spans="1:34" ht="15.75">
      <c r="B35" s="284"/>
      <c r="C35" s="222"/>
      <c r="D35" s="71"/>
      <c r="E35" s="74"/>
      <c r="F35" s="75"/>
      <c r="G35" s="75"/>
      <c r="H35" s="75"/>
      <c r="I35" s="75"/>
      <c r="J35" s="75"/>
      <c r="K35" s="75"/>
      <c r="N35" s="288"/>
      <c r="O35" s="288"/>
      <c r="P35" s="288"/>
      <c r="Q35" s="288"/>
      <c r="R35" s="288"/>
      <c r="S35" s="288"/>
      <c r="T35" s="288"/>
      <c r="U35" s="288"/>
      <c r="V35" s="288"/>
      <c r="W35" s="288"/>
    </row>
    <row r="36" spans="1:34" s="81" customFormat="1" ht="22.5" customHeight="1">
      <c r="A36" s="761" t="s">
        <v>87</v>
      </c>
      <c r="B36" s="587"/>
      <c r="C36" s="762"/>
      <c r="D36" s="575"/>
      <c r="E36" s="80"/>
      <c r="N36" s="197"/>
      <c r="O36" s="197"/>
      <c r="P36" s="197"/>
      <c r="Q36" s="197"/>
      <c r="R36" s="197"/>
      <c r="S36" s="197"/>
      <c r="T36" s="197"/>
      <c r="U36" s="197"/>
      <c r="V36" s="197"/>
      <c r="W36" s="197"/>
      <c r="Z36" s="82"/>
      <c r="AA36" s="82"/>
      <c r="AB36" s="82"/>
      <c r="AC36" s="82"/>
      <c r="AD36" s="82"/>
      <c r="AE36" s="82"/>
      <c r="AF36" s="82"/>
      <c r="AG36" s="82"/>
      <c r="AH36" s="82"/>
    </row>
    <row r="37" spans="1:34" s="81" customFormat="1" ht="15" customHeight="1" outlineLevel="1">
      <c r="A37" s="363"/>
      <c r="B37" s="587" t="s">
        <v>91</v>
      </c>
      <c r="C37" s="384"/>
      <c r="E37" s="764"/>
      <c r="F37" s="765"/>
      <c r="G37" s="765"/>
      <c r="H37" s="765"/>
      <c r="I37" s="765"/>
      <c r="J37" s="765"/>
      <c r="K37" s="765"/>
      <c r="L37" s="765"/>
      <c r="M37" s="765"/>
      <c r="N37" s="197"/>
      <c r="O37" s="197"/>
      <c r="P37" s="197"/>
      <c r="Q37" s="197"/>
      <c r="R37" s="197"/>
      <c r="S37" s="197"/>
      <c r="T37" s="197"/>
      <c r="U37" s="197"/>
      <c r="V37" s="197"/>
      <c r="W37" s="197"/>
      <c r="X37" s="765"/>
      <c r="Y37" s="765"/>
      <c r="Z37" s="82"/>
      <c r="AA37" s="82"/>
      <c r="AB37" s="82"/>
      <c r="AC37" s="82"/>
      <c r="AD37" s="82"/>
      <c r="AE37" s="82"/>
      <c r="AF37" s="82"/>
      <c r="AG37" s="82"/>
      <c r="AH37" s="82"/>
    </row>
    <row r="38" spans="1:34" s="56" customFormat="1" ht="15.75" outlineLevel="1">
      <c r="B38" s="587" t="s">
        <v>84</v>
      </c>
      <c r="C38" s="576"/>
      <c r="D38" s="73"/>
      <c r="E38" s="80"/>
      <c r="F38" s="81"/>
      <c r="G38" s="81"/>
      <c r="H38" s="81"/>
      <c r="I38" s="81"/>
      <c r="J38" s="81"/>
      <c r="K38" s="81"/>
      <c r="N38" s="197"/>
      <c r="O38" s="197"/>
      <c r="P38" s="197"/>
      <c r="Q38" s="197"/>
      <c r="R38" s="197"/>
      <c r="S38" s="197"/>
      <c r="T38" s="197"/>
      <c r="U38" s="197"/>
      <c r="V38" s="197"/>
      <c r="W38" s="197"/>
      <c r="Z38" s="82"/>
      <c r="AA38" s="82"/>
      <c r="AB38" s="82"/>
      <c r="AC38" s="82"/>
      <c r="AD38" s="82"/>
      <c r="AE38" s="82"/>
      <c r="AF38" s="82"/>
      <c r="AG38" s="82"/>
      <c r="AH38" s="82"/>
    </row>
    <row r="39" spans="1:34" ht="15.75">
      <c r="B39" s="284"/>
      <c r="C39" s="222"/>
      <c r="D39" s="71"/>
      <c r="E39" s="74"/>
      <c r="F39" s="75"/>
      <c r="G39" s="75"/>
      <c r="H39" s="75"/>
      <c r="I39" s="75"/>
      <c r="J39" s="75"/>
      <c r="K39" s="75"/>
      <c r="N39" s="288"/>
      <c r="O39" s="288"/>
      <c r="P39" s="288"/>
      <c r="Q39" s="288"/>
      <c r="R39" s="288"/>
      <c r="S39" s="288"/>
      <c r="T39" s="288"/>
      <c r="U39" s="288"/>
      <c r="V39" s="288"/>
      <c r="W39" s="288"/>
    </row>
    <row r="40" spans="1:34" ht="15.75">
      <c r="D40" s="71"/>
      <c r="E40" s="74"/>
      <c r="F40" s="75"/>
      <c r="G40" s="75"/>
      <c r="H40" s="75"/>
      <c r="I40" s="75"/>
      <c r="J40" s="75"/>
      <c r="K40" s="75"/>
      <c r="N40" s="288"/>
      <c r="O40" s="288"/>
      <c r="P40" s="288"/>
      <c r="Q40" s="288"/>
      <c r="R40" s="288"/>
      <c r="S40" s="288"/>
      <c r="T40" s="288"/>
      <c r="U40" s="288"/>
      <c r="V40" s="288"/>
      <c r="W40" s="288"/>
    </row>
    <row r="41" spans="1:34" s="835" customFormat="1" ht="20.25">
      <c r="A41" s="830" t="s">
        <v>279</v>
      </c>
      <c r="B41" s="788"/>
      <c r="C41" s="831"/>
      <c r="D41" s="136"/>
      <c r="E41" s="137"/>
      <c r="F41" s="139"/>
      <c r="G41" s="832"/>
      <c r="H41" s="832"/>
      <c r="I41" s="832"/>
      <c r="J41" s="832"/>
      <c r="K41" s="832"/>
      <c r="L41" s="832"/>
      <c r="M41" s="833"/>
      <c r="N41" s="197"/>
      <c r="O41" s="197"/>
      <c r="P41" s="197"/>
      <c r="Q41" s="197"/>
      <c r="R41" s="197"/>
      <c r="S41" s="197"/>
      <c r="T41" s="197"/>
      <c r="U41" s="197"/>
      <c r="V41" s="197"/>
      <c r="W41" s="197"/>
      <c r="X41" s="833"/>
      <c r="Y41" s="833"/>
      <c r="Z41" s="834"/>
      <c r="AA41" s="834"/>
    </row>
    <row r="42" spans="1:34" s="178" customFormat="1" outlineLevel="2">
      <c r="A42" s="818"/>
      <c r="B42" s="149" t="s">
        <v>280</v>
      </c>
      <c r="C42" s="819"/>
      <c r="D42" s="390"/>
      <c r="E42" s="653"/>
      <c r="F42" s="653"/>
      <c r="G42" s="175"/>
      <c r="H42" s="176"/>
      <c r="I42" s="176"/>
      <c r="J42" s="176"/>
      <c r="K42" s="176"/>
      <c r="L42" s="176"/>
      <c r="M42" s="176"/>
      <c r="N42" s="197"/>
      <c r="O42" s="197"/>
      <c r="P42" s="197"/>
      <c r="Q42" s="197"/>
      <c r="R42" s="197"/>
      <c r="S42" s="197"/>
      <c r="T42" s="197"/>
      <c r="U42" s="197"/>
      <c r="V42" s="197"/>
      <c r="W42" s="197"/>
      <c r="X42" s="176"/>
      <c r="Y42" s="176"/>
      <c r="Z42" s="177"/>
      <c r="AA42" s="177"/>
      <c r="AB42" s="177"/>
      <c r="AC42" s="214"/>
      <c r="AD42" s="214"/>
      <c r="AF42" s="179"/>
      <c r="AG42" s="179"/>
      <c r="AH42" s="179"/>
    </row>
    <row r="43" spans="1:34" s="178" customFormat="1" outlineLevel="2">
      <c r="A43" s="791"/>
      <c r="B43" s="788" t="s">
        <v>84</v>
      </c>
      <c r="C43" s="150"/>
      <c r="D43" s="136"/>
      <c r="E43" s="137"/>
      <c r="F43" s="836"/>
      <c r="G43" s="175"/>
      <c r="H43" s="176"/>
      <c r="I43" s="176"/>
      <c r="J43" s="176"/>
      <c r="K43" s="176"/>
      <c r="L43" s="176"/>
      <c r="M43" s="176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176"/>
      <c r="Y43" s="176"/>
      <c r="Z43" s="177"/>
      <c r="AA43" s="177"/>
      <c r="AB43" s="177"/>
      <c r="AC43" s="214"/>
      <c r="AD43" s="214"/>
      <c r="AF43" s="179"/>
      <c r="AG43" s="179"/>
      <c r="AH43" s="179"/>
    </row>
    <row r="44" spans="1:34" s="144" customFormat="1">
      <c r="A44" s="138"/>
      <c r="B44" s="135"/>
      <c r="C44" s="150"/>
      <c r="D44" s="136"/>
      <c r="E44" s="137"/>
      <c r="F44" s="139"/>
      <c r="G44" s="146"/>
      <c r="H44" s="143"/>
      <c r="I44" s="143"/>
      <c r="J44" s="143"/>
      <c r="K44" s="143"/>
      <c r="L44" s="143"/>
      <c r="M44" s="143"/>
      <c r="N44" s="197"/>
      <c r="O44" s="197"/>
      <c r="P44" s="197"/>
      <c r="Q44" s="197"/>
      <c r="R44" s="197"/>
      <c r="S44" s="197"/>
      <c r="T44" s="197"/>
      <c r="U44" s="197"/>
      <c r="V44" s="197"/>
      <c r="W44" s="197"/>
      <c r="X44" s="143"/>
      <c r="Y44" s="143"/>
      <c r="Z44" s="147"/>
      <c r="AA44" s="147"/>
      <c r="AB44" s="147"/>
      <c r="AC44" s="148"/>
      <c r="AD44" s="148"/>
      <c r="AF44" s="145"/>
      <c r="AG44" s="145"/>
      <c r="AH44" s="145"/>
    </row>
    <row r="45" spans="1:34" ht="15.75">
      <c r="D45" s="71"/>
      <c r="E45" s="74"/>
      <c r="F45" s="75"/>
      <c r="G45" s="75"/>
      <c r="H45" s="75"/>
      <c r="I45" s="75"/>
      <c r="J45" s="75"/>
      <c r="K45" s="75"/>
      <c r="N45" s="197"/>
      <c r="O45" s="197"/>
      <c r="P45" s="197"/>
      <c r="Q45" s="197"/>
      <c r="R45" s="197"/>
      <c r="S45" s="197"/>
      <c r="T45" s="197"/>
      <c r="U45" s="197"/>
      <c r="V45" s="197"/>
      <c r="W45" s="197"/>
    </row>
    <row r="46" spans="1:34" ht="15.75">
      <c r="D46" s="71"/>
      <c r="E46" s="74"/>
      <c r="F46" s="75"/>
      <c r="G46" s="75"/>
      <c r="H46" s="75"/>
      <c r="I46" s="75"/>
      <c r="J46" s="75"/>
      <c r="K46" s="75"/>
      <c r="N46" s="197"/>
      <c r="O46" s="197"/>
      <c r="P46" s="197"/>
      <c r="Q46" s="197"/>
      <c r="R46" s="197"/>
      <c r="S46" s="197"/>
      <c r="T46" s="197"/>
      <c r="U46" s="197"/>
      <c r="V46" s="197"/>
      <c r="W46" s="197"/>
    </row>
    <row r="47" spans="1:34" ht="15.75">
      <c r="D47" s="71"/>
      <c r="E47" s="74"/>
      <c r="F47" s="75"/>
      <c r="G47" s="75"/>
      <c r="H47" s="75"/>
      <c r="I47" s="75"/>
      <c r="J47" s="75"/>
      <c r="K47" s="75"/>
      <c r="N47" s="197"/>
      <c r="O47" s="197"/>
      <c r="P47" s="197"/>
      <c r="Q47" s="197"/>
      <c r="R47" s="197"/>
      <c r="S47" s="197"/>
      <c r="T47" s="197"/>
      <c r="U47" s="197"/>
      <c r="V47" s="197"/>
      <c r="W47" s="197"/>
    </row>
    <row r="48" spans="1:34" ht="15.75">
      <c r="D48" s="71"/>
      <c r="E48" s="74"/>
      <c r="F48" s="75"/>
      <c r="G48" s="75"/>
      <c r="H48" s="75"/>
      <c r="I48" s="75"/>
      <c r="J48" s="75"/>
      <c r="K48" s="75"/>
      <c r="N48" s="197"/>
      <c r="O48" s="197"/>
      <c r="P48" s="197"/>
      <c r="Q48" s="197"/>
      <c r="R48" s="197"/>
      <c r="S48" s="197"/>
      <c r="T48" s="197"/>
      <c r="U48" s="197"/>
      <c r="V48" s="197"/>
      <c r="W48" s="197"/>
    </row>
    <row r="49" spans="14:23" ht="15.75">
      <c r="N49" s="197"/>
      <c r="O49" s="197"/>
      <c r="P49" s="197"/>
      <c r="Q49" s="197"/>
      <c r="R49" s="197"/>
      <c r="S49" s="197"/>
      <c r="T49" s="197"/>
      <c r="U49" s="197"/>
      <c r="V49" s="197"/>
      <c r="W49" s="197"/>
    </row>
    <row r="50" spans="14:23" ht="15.75">
      <c r="N50" s="197"/>
      <c r="O50" s="197"/>
      <c r="P50" s="197"/>
      <c r="Q50" s="197"/>
      <c r="R50" s="197"/>
      <c r="S50" s="197"/>
      <c r="T50" s="197"/>
      <c r="U50" s="197"/>
      <c r="V50" s="197"/>
      <c r="W50" s="197"/>
    </row>
    <row r="51" spans="14:23" ht="15.75">
      <c r="N51" s="197"/>
      <c r="O51" s="197"/>
      <c r="P51" s="197"/>
      <c r="Q51" s="197"/>
      <c r="R51" s="197"/>
      <c r="S51" s="197"/>
      <c r="T51" s="197"/>
      <c r="U51" s="197"/>
      <c r="V51" s="197"/>
      <c r="W51" s="197"/>
    </row>
    <row r="52" spans="14:23" ht="15.75">
      <c r="N52" s="197"/>
      <c r="O52" s="197"/>
      <c r="P52" s="197"/>
      <c r="Q52" s="197"/>
      <c r="R52" s="197"/>
      <c r="S52" s="197"/>
      <c r="T52" s="197"/>
      <c r="U52" s="197"/>
      <c r="V52" s="197"/>
      <c r="W52" s="197"/>
    </row>
    <row r="53" spans="14:23" ht="15.75">
      <c r="N53" s="197"/>
      <c r="O53" s="197"/>
      <c r="P53" s="197"/>
      <c r="Q53" s="197"/>
      <c r="R53" s="197"/>
      <c r="S53" s="197"/>
      <c r="T53" s="197"/>
      <c r="U53" s="197"/>
      <c r="V53" s="197"/>
      <c r="W53" s="197"/>
    </row>
    <row r="54" spans="14:23" ht="15.75">
      <c r="N54" s="198"/>
      <c r="O54" s="198"/>
      <c r="P54" s="198"/>
      <c r="Q54" s="198"/>
      <c r="R54" s="198"/>
      <c r="S54" s="198"/>
      <c r="T54" s="198"/>
      <c r="U54" s="198"/>
      <c r="V54" s="198"/>
      <c r="W54" s="198"/>
    </row>
    <row r="55" spans="14:23" ht="15.75">
      <c r="N55" s="197"/>
      <c r="O55" s="197"/>
      <c r="P55" s="197"/>
      <c r="Q55" s="197"/>
      <c r="R55" s="197"/>
      <c r="S55" s="197"/>
      <c r="T55" s="197"/>
      <c r="U55" s="197"/>
      <c r="V55" s="197"/>
      <c r="W55" s="197"/>
    </row>
    <row r="56" spans="14:23" ht="15.75">
      <c r="N56" s="197"/>
      <c r="O56" s="197"/>
      <c r="P56" s="197"/>
      <c r="Q56" s="197"/>
      <c r="R56" s="197"/>
      <c r="S56" s="197"/>
      <c r="T56" s="197"/>
      <c r="U56" s="197"/>
      <c r="V56" s="197"/>
      <c r="W56" s="197"/>
    </row>
    <row r="57" spans="14:23" ht="15.75">
      <c r="N57" s="197"/>
      <c r="O57" s="197"/>
      <c r="P57" s="197"/>
      <c r="Q57" s="197"/>
      <c r="R57" s="197"/>
      <c r="S57" s="197"/>
      <c r="T57" s="197"/>
      <c r="U57" s="197"/>
      <c r="V57" s="197"/>
      <c r="W57" s="197"/>
    </row>
    <row r="58" spans="14:23" ht="15.75">
      <c r="N58" s="197"/>
      <c r="O58" s="197"/>
      <c r="P58" s="197"/>
      <c r="Q58" s="197"/>
      <c r="R58" s="197"/>
      <c r="S58" s="197"/>
      <c r="T58" s="197"/>
      <c r="U58" s="197"/>
      <c r="V58" s="197"/>
      <c r="W58" s="197"/>
    </row>
    <row r="59" spans="14:23" ht="15.75">
      <c r="N59" s="197"/>
      <c r="O59" s="197"/>
      <c r="P59" s="197"/>
      <c r="Q59" s="197"/>
      <c r="R59" s="197"/>
      <c r="S59" s="197"/>
      <c r="T59" s="197"/>
      <c r="U59" s="197"/>
      <c r="V59" s="197"/>
      <c r="W59" s="197"/>
    </row>
    <row r="60" spans="14:23" ht="15.75">
      <c r="N60" s="197"/>
      <c r="O60" s="197"/>
      <c r="P60" s="197"/>
      <c r="Q60" s="197"/>
      <c r="R60" s="197"/>
      <c r="S60" s="197"/>
      <c r="T60" s="197"/>
      <c r="U60" s="197"/>
      <c r="V60" s="197"/>
      <c r="W60" s="197"/>
    </row>
    <row r="61" spans="14:23" ht="15.75">
      <c r="N61" s="197"/>
      <c r="O61" s="197"/>
      <c r="P61" s="197"/>
      <c r="Q61" s="197"/>
      <c r="R61" s="197"/>
      <c r="S61" s="197"/>
      <c r="T61" s="197"/>
      <c r="U61" s="197"/>
      <c r="V61" s="197"/>
      <c r="W61" s="197"/>
    </row>
    <row r="62" spans="14:23" ht="15.75">
      <c r="N62" s="197"/>
      <c r="O62" s="197"/>
      <c r="P62" s="197"/>
      <c r="Q62" s="197"/>
      <c r="R62" s="197"/>
      <c r="S62" s="197"/>
      <c r="T62" s="197"/>
      <c r="U62" s="197"/>
      <c r="V62" s="197"/>
      <c r="W62" s="197"/>
    </row>
    <row r="63" spans="14:23" ht="15.75">
      <c r="N63" s="197"/>
      <c r="O63" s="197"/>
      <c r="P63" s="197"/>
      <c r="Q63" s="197"/>
      <c r="R63" s="197"/>
      <c r="S63" s="197"/>
      <c r="T63" s="197"/>
      <c r="U63" s="197"/>
      <c r="V63" s="197"/>
      <c r="W63" s="197"/>
    </row>
    <row r="64" spans="14:23" ht="15.75">
      <c r="N64" s="197"/>
      <c r="O64" s="197"/>
      <c r="P64" s="197"/>
      <c r="Q64" s="197"/>
      <c r="R64" s="197"/>
      <c r="S64" s="197"/>
      <c r="T64" s="197"/>
      <c r="U64" s="197"/>
      <c r="V64" s="197"/>
      <c r="W64" s="197"/>
    </row>
    <row r="65" spans="14:23" ht="15.75">
      <c r="N65" s="197"/>
      <c r="O65" s="197"/>
      <c r="P65" s="197"/>
      <c r="Q65" s="197"/>
      <c r="R65" s="197"/>
      <c r="S65" s="197"/>
      <c r="T65" s="197"/>
      <c r="U65" s="197"/>
      <c r="V65" s="197"/>
      <c r="W65" s="197"/>
    </row>
    <row r="66" spans="14:23" ht="15.75">
      <c r="N66" s="197"/>
      <c r="O66" s="197"/>
      <c r="P66" s="197"/>
      <c r="Q66" s="197"/>
      <c r="R66" s="197"/>
      <c r="S66" s="197"/>
      <c r="T66" s="197"/>
      <c r="U66" s="197"/>
      <c r="V66" s="197"/>
      <c r="W66" s="197"/>
    </row>
    <row r="67" spans="14:23" ht="15.75">
      <c r="N67" s="197"/>
      <c r="O67" s="197"/>
      <c r="P67" s="197"/>
      <c r="Q67" s="197"/>
      <c r="R67" s="197"/>
      <c r="S67" s="197"/>
      <c r="T67" s="197"/>
      <c r="U67" s="197"/>
      <c r="V67" s="197"/>
      <c r="W67" s="197"/>
    </row>
    <row r="68" spans="14:23" ht="15.75">
      <c r="N68" s="197"/>
      <c r="O68" s="197"/>
      <c r="P68" s="197"/>
      <c r="Q68" s="197"/>
      <c r="R68" s="197"/>
      <c r="S68" s="197"/>
      <c r="T68" s="197"/>
      <c r="U68" s="197"/>
      <c r="V68" s="197"/>
      <c r="W68" s="197"/>
    </row>
    <row r="69" spans="14:23" ht="15.75">
      <c r="N69" s="197"/>
      <c r="O69" s="197"/>
      <c r="P69" s="197"/>
      <c r="Q69" s="197"/>
      <c r="R69" s="197"/>
      <c r="S69" s="197"/>
      <c r="T69" s="197"/>
      <c r="U69" s="197"/>
      <c r="V69" s="197"/>
      <c r="W69" s="197"/>
    </row>
    <row r="70" spans="14:23" ht="15.75">
      <c r="N70" s="197"/>
      <c r="O70" s="197"/>
      <c r="P70" s="197"/>
      <c r="Q70" s="197"/>
      <c r="R70" s="197"/>
      <c r="S70" s="197"/>
      <c r="T70" s="197"/>
      <c r="U70" s="197"/>
      <c r="V70" s="197"/>
      <c r="W70" s="197"/>
    </row>
    <row r="71" spans="14:23" ht="15.75">
      <c r="N71" s="197"/>
      <c r="O71" s="197"/>
      <c r="P71" s="197"/>
      <c r="Q71" s="197"/>
      <c r="R71" s="197"/>
      <c r="S71" s="197"/>
      <c r="T71" s="197"/>
      <c r="U71" s="197"/>
      <c r="V71" s="197"/>
      <c r="W71" s="197"/>
    </row>
    <row r="72" spans="14:23" ht="15.75">
      <c r="N72" s="197"/>
      <c r="O72" s="197"/>
      <c r="P72" s="197"/>
      <c r="Q72" s="197"/>
      <c r="R72" s="197"/>
      <c r="S72" s="197"/>
      <c r="T72" s="197"/>
      <c r="U72" s="197"/>
      <c r="V72" s="197"/>
      <c r="W72" s="197"/>
    </row>
    <row r="73" spans="14:23" ht="15.75">
      <c r="N73" s="197"/>
      <c r="O73" s="197"/>
      <c r="P73" s="197"/>
      <c r="Q73" s="197"/>
      <c r="R73" s="197"/>
      <c r="S73" s="197"/>
      <c r="T73" s="197"/>
      <c r="U73" s="197"/>
      <c r="V73" s="197"/>
      <c r="W73" s="197"/>
    </row>
    <row r="74" spans="14:23" ht="15.75">
      <c r="N74" s="197"/>
      <c r="O74" s="197"/>
      <c r="P74" s="197"/>
      <c r="Q74" s="197"/>
      <c r="R74" s="197"/>
      <c r="S74" s="197"/>
      <c r="T74" s="197"/>
      <c r="U74" s="197"/>
      <c r="V74" s="197"/>
      <c r="W74" s="197"/>
    </row>
    <row r="75" spans="14:23" ht="15.75">
      <c r="N75" s="197"/>
      <c r="O75" s="197"/>
      <c r="P75" s="197"/>
      <c r="Q75" s="197"/>
      <c r="R75" s="197"/>
      <c r="S75" s="197"/>
      <c r="T75" s="197"/>
      <c r="U75" s="197"/>
      <c r="V75" s="197"/>
      <c r="W75" s="197"/>
    </row>
    <row r="76" spans="14:23" ht="15.75">
      <c r="N76" s="197"/>
      <c r="O76" s="197"/>
      <c r="P76" s="197"/>
      <c r="Q76" s="197"/>
      <c r="R76" s="197"/>
      <c r="S76" s="197"/>
      <c r="T76" s="197"/>
      <c r="U76" s="197"/>
      <c r="V76" s="197"/>
      <c r="W76" s="197"/>
    </row>
    <row r="77" spans="14:23" ht="15.75">
      <c r="N77" s="197"/>
      <c r="O77" s="197"/>
      <c r="P77" s="197"/>
      <c r="Q77" s="197"/>
      <c r="R77" s="197"/>
      <c r="S77" s="197"/>
      <c r="T77" s="197"/>
      <c r="U77" s="197"/>
      <c r="V77" s="197"/>
      <c r="W77" s="197"/>
    </row>
    <row r="78" spans="14:23" ht="15.75">
      <c r="N78" s="197"/>
      <c r="O78" s="197"/>
      <c r="P78" s="197"/>
      <c r="Q78" s="197"/>
      <c r="R78" s="197"/>
      <c r="S78" s="197"/>
      <c r="T78" s="197"/>
      <c r="U78" s="197"/>
      <c r="V78" s="197"/>
      <c r="W78" s="197"/>
    </row>
    <row r="79" spans="14:23" ht="15.75">
      <c r="N79" s="197"/>
      <c r="O79" s="197"/>
      <c r="P79" s="197"/>
      <c r="Q79" s="197"/>
      <c r="R79" s="197"/>
      <c r="S79" s="197"/>
      <c r="T79" s="197"/>
      <c r="U79" s="197"/>
      <c r="V79" s="197"/>
      <c r="W79" s="197"/>
    </row>
    <row r="80" spans="14:23" ht="15.75">
      <c r="N80" s="197"/>
      <c r="O80" s="197"/>
      <c r="P80" s="197"/>
      <c r="Q80" s="197"/>
      <c r="R80" s="197"/>
      <c r="S80" s="197"/>
      <c r="T80" s="197"/>
      <c r="U80" s="197"/>
      <c r="V80" s="197"/>
      <c r="W80" s="197"/>
    </row>
    <row r="81" spans="14:23" ht="15.75">
      <c r="N81" s="197"/>
      <c r="O81" s="197"/>
      <c r="P81" s="197"/>
      <c r="Q81" s="197"/>
      <c r="R81" s="197"/>
      <c r="S81" s="197"/>
      <c r="T81" s="197"/>
      <c r="U81" s="197"/>
      <c r="V81" s="197"/>
      <c r="W81" s="197"/>
    </row>
    <row r="82" spans="14:23" ht="15.75">
      <c r="N82" s="197"/>
      <c r="O82" s="197"/>
      <c r="P82" s="197"/>
      <c r="Q82" s="197"/>
      <c r="R82" s="197"/>
      <c r="S82" s="197"/>
      <c r="T82" s="197"/>
      <c r="U82" s="197"/>
      <c r="V82" s="197"/>
      <c r="W82" s="197"/>
    </row>
    <row r="83" spans="14:23" ht="15.75">
      <c r="N83" s="197"/>
      <c r="O83" s="197"/>
      <c r="P83" s="197"/>
      <c r="Q83" s="197"/>
      <c r="R83" s="197"/>
      <c r="S83" s="197"/>
      <c r="T83" s="197"/>
      <c r="U83" s="197"/>
      <c r="V83" s="197"/>
      <c r="W83" s="197"/>
    </row>
    <row r="84" spans="14:23" ht="15.75">
      <c r="N84" s="197"/>
      <c r="O84" s="197"/>
      <c r="P84" s="197"/>
      <c r="Q84" s="197"/>
      <c r="R84" s="197"/>
      <c r="S84" s="197"/>
      <c r="T84" s="197"/>
      <c r="U84" s="197"/>
      <c r="V84" s="197"/>
      <c r="W84" s="197"/>
    </row>
    <row r="85" spans="14:23" ht="15.75">
      <c r="N85" s="197"/>
      <c r="O85" s="197"/>
      <c r="P85" s="197"/>
      <c r="Q85" s="197"/>
      <c r="R85" s="197"/>
      <c r="S85" s="197"/>
      <c r="T85" s="197"/>
      <c r="U85" s="197"/>
      <c r="V85" s="197"/>
      <c r="W85" s="197"/>
    </row>
    <row r="86" spans="14:23" ht="15.75">
      <c r="N86" s="197"/>
      <c r="O86" s="197"/>
      <c r="P86" s="197"/>
      <c r="Q86" s="197"/>
      <c r="R86" s="197"/>
      <c r="S86" s="197"/>
      <c r="T86" s="197"/>
      <c r="U86" s="197"/>
      <c r="V86" s="197"/>
      <c r="W86" s="197"/>
    </row>
    <row r="87" spans="14:23" ht="15.75">
      <c r="N87" s="197"/>
      <c r="O87" s="197"/>
      <c r="P87" s="197"/>
      <c r="Q87" s="197"/>
      <c r="R87" s="197"/>
      <c r="S87" s="197"/>
      <c r="T87" s="197"/>
      <c r="U87" s="197"/>
      <c r="V87" s="197"/>
      <c r="W87" s="197"/>
    </row>
    <row r="88" spans="14:23" ht="15.75">
      <c r="N88" s="197"/>
      <c r="O88" s="197"/>
      <c r="P88" s="197"/>
      <c r="Q88" s="197"/>
      <c r="R88" s="197"/>
      <c r="S88" s="197"/>
      <c r="T88" s="197"/>
      <c r="U88" s="197"/>
      <c r="V88" s="197"/>
      <c r="W88" s="197"/>
    </row>
    <row r="89" spans="14:23" ht="15.75">
      <c r="N89" s="196"/>
      <c r="O89" s="196"/>
      <c r="P89" s="196"/>
      <c r="Q89" s="196"/>
      <c r="R89" s="196"/>
      <c r="S89" s="196"/>
      <c r="T89" s="196"/>
      <c r="U89" s="196"/>
      <c r="V89" s="196"/>
      <c r="W89" s="196"/>
    </row>
    <row r="90" spans="14:23">
      <c r="N90" s="195"/>
      <c r="O90" s="195"/>
      <c r="P90" s="195"/>
      <c r="Q90" s="195"/>
      <c r="R90" s="195"/>
      <c r="S90" s="195"/>
      <c r="T90" s="195"/>
      <c r="U90" s="195"/>
      <c r="V90" s="195"/>
      <c r="W90" s="195"/>
    </row>
    <row r="91" spans="14:23">
      <c r="N91" s="195"/>
      <c r="O91" s="195"/>
      <c r="P91" s="195"/>
      <c r="Q91" s="195"/>
      <c r="R91" s="195"/>
      <c r="S91" s="195"/>
      <c r="T91" s="195"/>
      <c r="U91" s="195"/>
      <c r="V91" s="195"/>
      <c r="W91" s="195"/>
    </row>
    <row r="92" spans="14:23">
      <c r="N92" s="195"/>
      <c r="O92" s="195"/>
      <c r="P92" s="195"/>
      <c r="Q92" s="195"/>
      <c r="R92" s="195"/>
      <c r="S92" s="195"/>
      <c r="T92" s="195"/>
      <c r="U92" s="195"/>
      <c r="V92" s="195"/>
      <c r="W92" s="195"/>
    </row>
    <row r="93" spans="14:23">
      <c r="N93" s="195"/>
      <c r="O93" s="195"/>
      <c r="P93" s="195"/>
      <c r="Q93" s="195"/>
      <c r="R93" s="195"/>
      <c r="S93" s="195"/>
      <c r="T93" s="195"/>
      <c r="U93" s="195"/>
      <c r="V93" s="195"/>
      <c r="W93" s="195"/>
    </row>
    <row r="94" spans="14:23">
      <c r="N94" s="195"/>
      <c r="O94" s="195"/>
      <c r="P94" s="195"/>
      <c r="Q94" s="195"/>
      <c r="R94" s="195"/>
      <c r="S94" s="195"/>
      <c r="T94" s="195"/>
      <c r="U94" s="195"/>
      <c r="V94" s="195"/>
      <c r="W94" s="195"/>
    </row>
    <row r="95" spans="14:23">
      <c r="N95" s="195"/>
      <c r="O95" s="195"/>
      <c r="P95" s="195"/>
      <c r="Q95" s="195"/>
      <c r="R95" s="195"/>
      <c r="S95" s="195"/>
      <c r="T95" s="195"/>
      <c r="U95" s="195"/>
      <c r="V95" s="195"/>
      <c r="W95" s="195"/>
    </row>
    <row r="96" spans="14:23">
      <c r="N96" s="195"/>
      <c r="O96" s="195"/>
      <c r="P96" s="195"/>
      <c r="Q96" s="195"/>
      <c r="R96" s="195"/>
      <c r="S96" s="195"/>
      <c r="T96" s="195"/>
      <c r="U96" s="195"/>
      <c r="V96" s="195"/>
      <c r="W96" s="195"/>
    </row>
    <row r="97" spans="14:23">
      <c r="N97" s="195"/>
      <c r="O97" s="195"/>
      <c r="P97" s="195"/>
      <c r="Q97" s="195"/>
      <c r="R97" s="195"/>
      <c r="S97" s="195"/>
      <c r="T97" s="195"/>
      <c r="U97" s="195"/>
      <c r="V97" s="195"/>
      <c r="W97" s="195"/>
    </row>
    <row r="98" spans="14:23">
      <c r="N98" s="195"/>
      <c r="O98" s="195"/>
      <c r="P98" s="195"/>
      <c r="Q98" s="195"/>
      <c r="R98" s="195"/>
      <c r="S98" s="195"/>
      <c r="T98" s="195"/>
      <c r="U98" s="195"/>
      <c r="V98" s="195"/>
      <c r="W98" s="195"/>
    </row>
    <row r="99" spans="14:23">
      <c r="N99" s="195"/>
      <c r="O99" s="195"/>
      <c r="P99" s="195"/>
      <c r="Q99" s="195"/>
      <c r="R99" s="195"/>
      <c r="S99" s="195"/>
      <c r="T99" s="195"/>
      <c r="U99" s="195"/>
      <c r="V99" s="195"/>
      <c r="W99" s="195"/>
    </row>
    <row r="100" spans="14:23">
      <c r="N100" s="195"/>
      <c r="O100" s="195"/>
      <c r="P100" s="195"/>
      <c r="Q100" s="195"/>
      <c r="R100" s="195"/>
      <c r="S100" s="195"/>
      <c r="T100" s="195"/>
      <c r="U100" s="195"/>
      <c r="V100" s="195"/>
      <c r="W100" s="195"/>
    </row>
    <row r="101" spans="14:23">
      <c r="N101" s="195"/>
      <c r="O101" s="195"/>
      <c r="P101" s="195"/>
      <c r="Q101" s="195"/>
      <c r="R101" s="195"/>
      <c r="S101" s="195"/>
      <c r="T101" s="195"/>
      <c r="U101" s="195"/>
      <c r="V101" s="195"/>
      <c r="W101" s="195"/>
    </row>
    <row r="102" spans="14:23">
      <c r="N102" s="195"/>
      <c r="O102" s="195"/>
      <c r="P102" s="195"/>
      <c r="Q102" s="195"/>
      <c r="R102" s="195"/>
      <c r="S102" s="195"/>
      <c r="T102" s="195"/>
      <c r="U102" s="195"/>
      <c r="V102" s="195"/>
      <c r="W102" s="195"/>
    </row>
    <row r="103" spans="14:23">
      <c r="N103" s="195"/>
      <c r="O103" s="195"/>
      <c r="P103" s="195"/>
      <c r="Q103" s="195"/>
      <c r="R103" s="195"/>
      <c r="S103" s="195"/>
      <c r="T103" s="195"/>
      <c r="U103" s="195"/>
      <c r="V103" s="195"/>
      <c r="W103" s="195"/>
    </row>
    <row r="104" spans="14:23">
      <c r="N104" s="195"/>
      <c r="O104" s="195"/>
      <c r="P104" s="195"/>
      <c r="Q104" s="195"/>
      <c r="R104" s="195"/>
      <c r="S104" s="195"/>
      <c r="T104" s="195"/>
      <c r="U104" s="195"/>
      <c r="V104" s="195"/>
      <c r="W104" s="195"/>
    </row>
    <row r="105" spans="14:23">
      <c r="N105" s="195"/>
      <c r="O105" s="195"/>
      <c r="P105" s="195"/>
      <c r="Q105" s="195"/>
      <c r="R105" s="195"/>
      <c r="S105" s="195"/>
      <c r="T105" s="195"/>
      <c r="U105" s="195"/>
      <c r="V105" s="195"/>
      <c r="W105" s="195"/>
    </row>
    <row r="106" spans="14:23">
      <c r="N106" s="195"/>
      <c r="O106" s="195"/>
      <c r="P106" s="195"/>
      <c r="Q106" s="195"/>
      <c r="R106" s="195"/>
      <c r="S106" s="195"/>
      <c r="T106" s="195"/>
      <c r="U106" s="195"/>
      <c r="V106" s="195"/>
      <c r="W106" s="195"/>
    </row>
    <row r="107" spans="14:23"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</row>
    <row r="108" spans="14:23">
      <c r="N108" s="195"/>
      <c r="O108" s="195"/>
      <c r="P108" s="195"/>
      <c r="Q108" s="195"/>
      <c r="R108" s="195"/>
      <c r="S108" s="195"/>
      <c r="T108" s="195"/>
      <c r="U108" s="195"/>
      <c r="V108" s="195"/>
      <c r="W108" s="195"/>
    </row>
    <row r="109" spans="14:23">
      <c r="N109" s="195"/>
      <c r="O109" s="195"/>
      <c r="P109" s="195"/>
      <c r="Q109" s="195"/>
      <c r="R109" s="195"/>
      <c r="S109" s="195"/>
      <c r="T109" s="195"/>
      <c r="U109" s="195"/>
      <c r="V109" s="195"/>
      <c r="W109" s="195"/>
    </row>
    <row r="110" spans="14:23"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</row>
    <row r="111" spans="14:23">
      <c r="N111" s="195"/>
      <c r="O111" s="195"/>
      <c r="P111" s="195"/>
      <c r="Q111" s="195"/>
      <c r="R111" s="195"/>
      <c r="S111" s="195"/>
      <c r="T111" s="195"/>
      <c r="U111" s="195"/>
      <c r="V111" s="195"/>
      <c r="W111" s="195"/>
    </row>
    <row r="112" spans="14:23">
      <c r="N112" s="195"/>
      <c r="O112" s="195"/>
      <c r="P112" s="195"/>
      <c r="Q112" s="195"/>
      <c r="R112" s="195"/>
      <c r="S112" s="195"/>
      <c r="T112" s="195"/>
      <c r="U112" s="195"/>
      <c r="V112" s="195"/>
      <c r="W112" s="195"/>
    </row>
    <row r="113" spans="14:23">
      <c r="N113" s="195"/>
      <c r="O113" s="195"/>
      <c r="P113" s="195"/>
      <c r="Q113" s="195"/>
      <c r="R113" s="195"/>
      <c r="S113" s="195"/>
      <c r="T113" s="195"/>
      <c r="U113" s="195"/>
      <c r="V113" s="195"/>
      <c r="W113" s="195"/>
    </row>
    <row r="114" spans="14:23">
      <c r="N114" s="195"/>
      <c r="O114" s="195"/>
      <c r="P114" s="195"/>
      <c r="Q114" s="195"/>
      <c r="R114" s="195"/>
      <c r="S114" s="195"/>
      <c r="T114" s="195"/>
      <c r="U114" s="195"/>
      <c r="V114" s="195"/>
      <c r="W114" s="195"/>
    </row>
    <row r="115" spans="14:23">
      <c r="N115" s="195"/>
      <c r="O115" s="195"/>
      <c r="P115" s="195"/>
      <c r="Q115" s="195"/>
      <c r="R115" s="195"/>
      <c r="S115" s="195"/>
      <c r="T115" s="195"/>
      <c r="U115" s="195"/>
      <c r="V115" s="195"/>
      <c r="W115" s="195"/>
    </row>
    <row r="116" spans="14:23">
      <c r="N116" s="195"/>
      <c r="O116" s="195"/>
      <c r="P116" s="195"/>
      <c r="Q116" s="195"/>
      <c r="R116" s="195"/>
      <c r="S116" s="195"/>
      <c r="T116" s="195"/>
      <c r="U116" s="195"/>
      <c r="V116" s="195"/>
      <c r="W116" s="195"/>
    </row>
    <row r="117" spans="14:23">
      <c r="N117" s="195"/>
      <c r="O117" s="195"/>
      <c r="P117" s="195"/>
      <c r="Q117" s="195"/>
      <c r="R117" s="195"/>
      <c r="S117" s="195"/>
      <c r="T117" s="195"/>
      <c r="U117" s="195"/>
      <c r="V117" s="195"/>
      <c r="W117" s="195"/>
    </row>
    <row r="118" spans="14:23">
      <c r="N118" s="173"/>
      <c r="O118" s="173"/>
      <c r="P118" s="173"/>
      <c r="Q118" s="173"/>
      <c r="R118" s="173"/>
      <c r="S118" s="173"/>
      <c r="T118" s="173"/>
      <c r="U118" s="173"/>
      <c r="V118" s="173"/>
      <c r="W118" s="173"/>
    </row>
    <row r="119" spans="14:23">
      <c r="N119" s="173"/>
      <c r="O119" s="173"/>
      <c r="P119" s="173"/>
      <c r="Q119" s="173"/>
      <c r="R119" s="173"/>
      <c r="S119" s="173"/>
      <c r="T119" s="173"/>
      <c r="U119" s="173"/>
      <c r="V119" s="173"/>
      <c r="W119" s="173"/>
    </row>
    <row r="120" spans="14:23">
      <c r="N120" s="173"/>
      <c r="O120" s="173"/>
      <c r="P120" s="173"/>
      <c r="Q120" s="173"/>
      <c r="R120" s="173"/>
      <c r="S120" s="173"/>
      <c r="T120" s="173"/>
      <c r="U120" s="173"/>
      <c r="V120" s="173"/>
      <c r="W120" s="173"/>
    </row>
    <row r="121" spans="14:23" ht="15.75">
      <c r="N121" s="187"/>
      <c r="O121" s="187"/>
      <c r="P121" s="187"/>
      <c r="Q121" s="187"/>
      <c r="R121" s="187"/>
      <c r="S121" s="187"/>
      <c r="T121" s="187"/>
      <c r="U121" s="187"/>
      <c r="V121" s="187"/>
      <c r="W121" s="187"/>
    </row>
    <row r="122" spans="14:23">
      <c r="N122" s="173"/>
      <c r="O122" s="173"/>
      <c r="P122" s="173"/>
      <c r="Q122" s="173"/>
      <c r="R122" s="173"/>
      <c r="S122" s="173"/>
      <c r="T122" s="173"/>
      <c r="U122" s="173"/>
      <c r="V122" s="173"/>
      <c r="W122" s="173"/>
    </row>
    <row r="123" spans="14:23">
      <c r="N123" s="173"/>
      <c r="O123" s="173"/>
      <c r="P123" s="173"/>
      <c r="Q123" s="173"/>
      <c r="R123" s="173"/>
      <c r="S123" s="173"/>
      <c r="T123" s="173"/>
      <c r="U123" s="173"/>
      <c r="V123" s="173"/>
      <c r="W123" s="173"/>
    </row>
    <row r="124" spans="14:23">
      <c r="N124" s="173"/>
      <c r="O124" s="173"/>
      <c r="P124" s="173"/>
      <c r="Q124" s="173"/>
      <c r="R124" s="173"/>
      <c r="S124" s="173"/>
      <c r="T124" s="173"/>
      <c r="U124" s="173"/>
      <c r="V124" s="173"/>
      <c r="W124" s="173"/>
    </row>
    <row r="125" spans="14:23">
      <c r="N125" s="173"/>
      <c r="O125" s="173"/>
      <c r="P125" s="173"/>
      <c r="Q125" s="173"/>
      <c r="R125" s="173"/>
      <c r="S125" s="173"/>
      <c r="T125" s="173"/>
      <c r="U125" s="173"/>
      <c r="V125" s="173"/>
      <c r="W125" s="173"/>
    </row>
    <row r="126" spans="14:23">
      <c r="N126" s="173"/>
      <c r="O126" s="173"/>
      <c r="P126" s="173"/>
      <c r="Q126" s="173"/>
      <c r="R126" s="173"/>
      <c r="S126" s="173"/>
      <c r="T126" s="173"/>
      <c r="U126" s="173"/>
      <c r="V126" s="173"/>
      <c r="W126" s="173"/>
    </row>
    <row r="127" spans="14:23">
      <c r="N127" s="173"/>
      <c r="O127" s="173"/>
      <c r="P127" s="173"/>
      <c r="Q127" s="173"/>
      <c r="R127" s="173"/>
      <c r="S127" s="173"/>
      <c r="T127" s="173"/>
      <c r="U127" s="173"/>
      <c r="V127" s="173"/>
      <c r="W127" s="173"/>
    </row>
    <row r="128" spans="14:23">
      <c r="N128" s="173"/>
      <c r="O128" s="173"/>
      <c r="P128" s="173"/>
      <c r="Q128" s="173"/>
      <c r="R128" s="173"/>
      <c r="S128" s="173"/>
      <c r="T128" s="173"/>
      <c r="U128" s="173"/>
      <c r="V128" s="173"/>
      <c r="W128" s="173"/>
    </row>
    <row r="129" spans="14:23">
      <c r="N129" s="173"/>
      <c r="O129" s="173"/>
      <c r="P129" s="173"/>
      <c r="Q129" s="173"/>
      <c r="R129" s="173"/>
      <c r="S129" s="173"/>
      <c r="T129" s="173"/>
      <c r="U129" s="173"/>
      <c r="V129" s="173"/>
      <c r="W129" s="173"/>
    </row>
    <row r="130" spans="14:23">
      <c r="N130" s="173"/>
      <c r="O130" s="173"/>
      <c r="P130" s="173"/>
      <c r="Q130" s="173"/>
      <c r="R130" s="173"/>
      <c r="S130" s="173"/>
      <c r="T130" s="173"/>
      <c r="U130" s="173"/>
      <c r="V130" s="173"/>
      <c r="W130" s="173"/>
    </row>
    <row r="131" spans="14:23">
      <c r="N131" s="173"/>
      <c r="O131" s="173"/>
      <c r="P131" s="173"/>
      <c r="Q131" s="173"/>
      <c r="R131" s="173"/>
      <c r="S131" s="173"/>
      <c r="T131" s="173"/>
      <c r="U131" s="173"/>
      <c r="V131" s="173"/>
      <c r="W131" s="173"/>
    </row>
    <row r="132" spans="14:23">
      <c r="N132" s="133"/>
      <c r="O132" s="133"/>
      <c r="P132" s="133"/>
      <c r="Q132" s="133"/>
      <c r="R132" s="133"/>
      <c r="S132" s="133"/>
      <c r="T132" s="133"/>
      <c r="U132" s="133"/>
      <c r="V132" s="133"/>
      <c r="W132" s="133"/>
    </row>
    <row r="133" spans="14:23">
      <c r="N133" s="133"/>
      <c r="O133" s="133"/>
      <c r="P133" s="133"/>
      <c r="Q133" s="133"/>
      <c r="R133" s="133"/>
      <c r="S133" s="133"/>
      <c r="T133" s="133"/>
      <c r="U133" s="133"/>
      <c r="V133" s="133"/>
      <c r="W133" s="133"/>
    </row>
    <row r="134" spans="14:23">
      <c r="N134" s="173"/>
      <c r="O134" s="173"/>
      <c r="P134" s="173"/>
      <c r="Q134" s="173"/>
      <c r="R134" s="173"/>
      <c r="S134" s="173"/>
      <c r="T134" s="173"/>
      <c r="U134" s="173"/>
      <c r="V134" s="173"/>
      <c r="W134" s="173"/>
    </row>
    <row r="135" spans="14:23">
      <c r="N135" s="173"/>
      <c r="O135" s="173"/>
      <c r="P135" s="173"/>
      <c r="Q135" s="173"/>
      <c r="R135" s="173"/>
      <c r="S135" s="173"/>
      <c r="T135" s="173"/>
      <c r="U135" s="173"/>
      <c r="V135" s="173"/>
      <c r="W135" s="173"/>
    </row>
    <row r="136" spans="14:23">
      <c r="N136" s="173"/>
      <c r="O136" s="173"/>
      <c r="P136" s="173"/>
      <c r="Q136" s="173"/>
      <c r="R136" s="173"/>
      <c r="S136" s="173"/>
      <c r="T136" s="173"/>
      <c r="U136" s="173"/>
      <c r="V136" s="173"/>
      <c r="W136" s="173"/>
    </row>
    <row r="137" spans="14:23">
      <c r="N137" s="173"/>
      <c r="O137" s="173"/>
      <c r="P137" s="173"/>
      <c r="Q137" s="173"/>
      <c r="R137" s="173"/>
      <c r="S137" s="173"/>
      <c r="T137" s="173"/>
      <c r="U137" s="173"/>
      <c r="V137" s="173"/>
      <c r="W137" s="173"/>
    </row>
    <row r="138" spans="14:23">
      <c r="N138" s="173"/>
      <c r="O138" s="173"/>
      <c r="P138" s="173"/>
      <c r="Q138" s="173"/>
      <c r="R138" s="173"/>
      <c r="S138" s="173"/>
      <c r="T138" s="173"/>
      <c r="U138" s="173"/>
      <c r="V138" s="173"/>
      <c r="W138" s="173"/>
    </row>
    <row r="139" spans="14:23">
      <c r="N139" s="173"/>
      <c r="O139" s="173"/>
      <c r="P139" s="173"/>
      <c r="Q139" s="173"/>
      <c r="R139" s="173"/>
      <c r="S139" s="173"/>
      <c r="T139" s="173"/>
      <c r="U139" s="173"/>
      <c r="V139" s="173"/>
      <c r="W139" s="173"/>
    </row>
    <row r="140" spans="14:23">
      <c r="N140" s="173"/>
      <c r="O140" s="173"/>
      <c r="P140" s="173"/>
      <c r="Q140" s="173"/>
      <c r="R140" s="173"/>
      <c r="S140" s="173"/>
      <c r="T140" s="173"/>
      <c r="U140" s="173"/>
      <c r="V140" s="173"/>
      <c r="W140" s="173"/>
    </row>
    <row r="141" spans="14:23">
      <c r="N141" s="173"/>
      <c r="O141" s="173"/>
      <c r="P141" s="173"/>
      <c r="Q141" s="173"/>
      <c r="R141" s="173"/>
      <c r="S141" s="173"/>
      <c r="T141" s="173"/>
      <c r="U141" s="173"/>
      <c r="V141" s="173"/>
      <c r="W141" s="173"/>
    </row>
    <row r="142" spans="14:23">
      <c r="N142" s="173"/>
      <c r="O142" s="173"/>
      <c r="P142" s="173"/>
      <c r="Q142" s="173"/>
      <c r="R142" s="173"/>
      <c r="S142" s="173"/>
      <c r="T142" s="173"/>
      <c r="U142" s="173"/>
      <c r="V142" s="173"/>
      <c r="W142" s="173"/>
    </row>
    <row r="143" spans="14:23">
      <c r="N143" s="173"/>
      <c r="O143" s="173"/>
      <c r="P143" s="173"/>
      <c r="Q143" s="173"/>
      <c r="R143" s="173"/>
      <c r="S143" s="173"/>
      <c r="T143" s="173"/>
      <c r="U143" s="173"/>
      <c r="V143" s="173"/>
      <c r="W143" s="173"/>
    </row>
    <row r="144" spans="14:23">
      <c r="N144" s="173"/>
      <c r="O144" s="173"/>
      <c r="P144" s="173"/>
      <c r="Q144" s="173"/>
      <c r="R144" s="173"/>
      <c r="S144" s="173"/>
      <c r="T144" s="173"/>
      <c r="U144" s="173"/>
      <c r="V144" s="173"/>
      <c r="W144" s="173"/>
    </row>
    <row r="145" spans="14:23">
      <c r="N145" s="173"/>
      <c r="O145" s="173"/>
      <c r="P145" s="173"/>
      <c r="Q145" s="173"/>
      <c r="R145" s="173"/>
      <c r="S145" s="173"/>
      <c r="T145" s="173"/>
      <c r="U145" s="173"/>
      <c r="V145" s="173"/>
      <c r="W145" s="173"/>
    </row>
    <row r="146" spans="14:23">
      <c r="N146" s="173"/>
      <c r="O146" s="173"/>
      <c r="P146" s="173"/>
      <c r="Q146" s="173"/>
      <c r="R146" s="173"/>
      <c r="S146" s="173"/>
      <c r="T146" s="173"/>
      <c r="U146" s="173"/>
      <c r="V146" s="173"/>
      <c r="W146" s="173"/>
    </row>
    <row r="147" spans="14:23">
      <c r="N147" s="173"/>
      <c r="O147" s="173"/>
      <c r="P147" s="173"/>
      <c r="Q147" s="173"/>
      <c r="R147" s="173"/>
      <c r="S147" s="173"/>
      <c r="T147" s="173"/>
      <c r="U147" s="173"/>
      <c r="V147" s="173"/>
      <c r="W147" s="173"/>
    </row>
    <row r="148" spans="14:23">
      <c r="N148" s="173"/>
      <c r="O148" s="173"/>
      <c r="P148" s="173"/>
      <c r="Q148" s="173"/>
      <c r="R148" s="173"/>
      <c r="S148" s="173"/>
      <c r="T148" s="173"/>
      <c r="U148" s="173"/>
      <c r="V148" s="173"/>
      <c r="W148" s="173"/>
    </row>
    <row r="149" spans="14:23">
      <c r="N149" s="173"/>
      <c r="O149" s="173"/>
      <c r="P149" s="173"/>
      <c r="Q149" s="173"/>
      <c r="R149" s="173"/>
      <c r="S149" s="173"/>
      <c r="T149" s="173"/>
      <c r="U149" s="173"/>
      <c r="V149" s="173"/>
      <c r="W149" s="173"/>
    </row>
    <row r="150" spans="14:23">
      <c r="N150" s="173"/>
      <c r="O150" s="173"/>
      <c r="P150" s="173"/>
      <c r="Q150" s="173"/>
      <c r="R150" s="173"/>
      <c r="S150" s="173"/>
      <c r="T150" s="173"/>
      <c r="U150" s="173"/>
      <c r="V150" s="173"/>
      <c r="W150" s="173"/>
    </row>
    <row r="151" spans="14:23">
      <c r="N151" s="173"/>
      <c r="O151" s="173"/>
      <c r="P151" s="173"/>
      <c r="Q151" s="173"/>
      <c r="R151" s="173"/>
      <c r="S151" s="173"/>
      <c r="T151" s="173"/>
      <c r="U151" s="173"/>
      <c r="V151" s="173"/>
      <c r="W151" s="173"/>
    </row>
    <row r="152" spans="14:23">
      <c r="N152" s="173"/>
      <c r="O152" s="173"/>
      <c r="P152" s="173"/>
      <c r="Q152" s="173"/>
      <c r="R152" s="173"/>
      <c r="S152" s="173"/>
      <c r="T152" s="173"/>
      <c r="U152" s="173"/>
      <c r="V152" s="173"/>
      <c r="W152" s="173"/>
    </row>
    <row r="153" spans="14:23">
      <c r="N153" s="173"/>
      <c r="O153" s="173"/>
      <c r="P153" s="173"/>
      <c r="Q153" s="173"/>
      <c r="R153" s="173"/>
      <c r="S153" s="173"/>
      <c r="T153" s="173"/>
      <c r="U153" s="173"/>
      <c r="V153" s="173"/>
      <c r="W153" s="173"/>
    </row>
    <row r="154" spans="14:23">
      <c r="N154" s="173"/>
      <c r="O154" s="173"/>
      <c r="P154" s="173"/>
      <c r="Q154" s="173"/>
      <c r="R154" s="173"/>
      <c r="S154" s="173"/>
      <c r="T154" s="173"/>
      <c r="U154" s="173"/>
      <c r="V154" s="173"/>
      <c r="W154" s="173"/>
    </row>
    <row r="155" spans="14:23">
      <c r="N155" s="173"/>
      <c r="O155" s="173"/>
      <c r="P155" s="173"/>
      <c r="Q155" s="173"/>
      <c r="R155" s="173"/>
      <c r="S155" s="173"/>
      <c r="T155" s="173"/>
      <c r="U155" s="173"/>
      <c r="V155" s="173"/>
      <c r="W155" s="173"/>
    </row>
    <row r="156" spans="14:23">
      <c r="N156" s="173"/>
      <c r="O156" s="173"/>
      <c r="P156" s="173"/>
      <c r="Q156" s="173"/>
      <c r="R156" s="173"/>
      <c r="S156" s="173"/>
      <c r="T156" s="173"/>
      <c r="U156" s="173"/>
      <c r="V156" s="173"/>
      <c r="W156" s="173"/>
    </row>
    <row r="157" spans="14:23">
      <c r="N157" s="173"/>
      <c r="O157" s="173"/>
      <c r="P157" s="173"/>
      <c r="Q157" s="173"/>
      <c r="R157" s="173"/>
      <c r="S157" s="173"/>
      <c r="T157" s="173"/>
      <c r="U157" s="173"/>
      <c r="V157" s="173"/>
      <c r="W157" s="173"/>
    </row>
    <row r="158" spans="14:23">
      <c r="N158" s="173"/>
      <c r="O158" s="173"/>
      <c r="P158" s="173"/>
      <c r="Q158" s="173"/>
      <c r="R158" s="173"/>
      <c r="S158" s="173"/>
      <c r="T158" s="173"/>
      <c r="U158" s="173"/>
      <c r="V158" s="173"/>
      <c r="W158" s="173"/>
    </row>
    <row r="159" spans="14:23">
      <c r="N159" s="173"/>
      <c r="O159" s="173"/>
      <c r="P159" s="173"/>
      <c r="Q159" s="173"/>
      <c r="R159" s="173"/>
      <c r="S159" s="173"/>
      <c r="T159" s="173"/>
      <c r="U159" s="173"/>
      <c r="V159" s="173"/>
      <c r="W159" s="173"/>
    </row>
    <row r="160" spans="14:23">
      <c r="N160" s="173"/>
      <c r="O160" s="173"/>
      <c r="P160" s="173"/>
      <c r="Q160" s="173"/>
      <c r="R160" s="173"/>
      <c r="S160" s="173"/>
      <c r="T160" s="173"/>
      <c r="U160" s="173"/>
      <c r="V160" s="173"/>
      <c r="W160" s="173"/>
    </row>
    <row r="161" spans="14:23">
      <c r="N161" s="173"/>
      <c r="O161" s="173"/>
      <c r="P161" s="173"/>
      <c r="Q161" s="173"/>
      <c r="R161" s="173"/>
      <c r="S161" s="173"/>
      <c r="T161" s="173"/>
      <c r="U161" s="173"/>
      <c r="V161" s="173"/>
      <c r="W161" s="173"/>
    </row>
    <row r="162" spans="14:23">
      <c r="N162" s="173"/>
      <c r="O162" s="173"/>
      <c r="P162" s="173"/>
      <c r="Q162" s="173"/>
      <c r="R162" s="173"/>
      <c r="S162" s="173"/>
      <c r="T162" s="173"/>
      <c r="U162" s="173"/>
      <c r="V162" s="173"/>
      <c r="W162" s="173"/>
    </row>
    <row r="163" spans="14:23">
      <c r="N163" s="173"/>
      <c r="O163" s="173"/>
      <c r="P163" s="173"/>
      <c r="Q163" s="173"/>
      <c r="R163" s="173"/>
      <c r="S163" s="173"/>
      <c r="T163" s="173"/>
      <c r="U163" s="173"/>
      <c r="V163" s="173"/>
      <c r="W163" s="173"/>
    </row>
    <row r="164" spans="14:23">
      <c r="N164" s="173"/>
      <c r="O164" s="173"/>
      <c r="P164" s="173"/>
      <c r="Q164" s="173"/>
      <c r="R164" s="173"/>
      <c r="S164" s="173"/>
      <c r="T164" s="173"/>
      <c r="U164" s="173"/>
      <c r="V164" s="173"/>
      <c r="W164" s="173"/>
    </row>
    <row r="165" spans="14:23">
      <c r="N165" s="173"/>
      <c r="O165" s="173"/>
      <c r="P165" s="173"/>
      <c r="Q165" s="173"/>
      <c r="R165" s="173"/>
      <c r="S165" s="173"/>
      <c r="T165" s="173"/>
      <c r="U165" s="173"/>
      <c r="V165" s="173"/>
      <c r="W165" s="173"/>
    </row>
    <row r="166" spans="14:23">
      <c r="N166" s="173"/>
      <c r="O166" s="173"/>
      <c r="P166" s="173"/>
      <c r="Q166" s="173"/>
      <c r="R166" s="173"/>
      <c r="S166" s="173"/>
      <c r="T166" s="173"/>
      <c r="U166" s="173"/>
      <c r="V166" s="173"/>
      <c r="W166" s="173"/>
    </row>
    <row r="167" spans="14:23">
      <c r="N167" s="173"/>
      <c r="O167" s="173"/>
      <c r="P167" s="173"/>
      <c r="Q167" s="173"/>
      <c r="R167" s="173"/>
      <c r="S167" s="173"/>
      <c r="T167" s="173"/>
      <c r="U167" s="173"/>
      <c r="V167" s="173"/>
      <c r="W167" s="173"/>
    </row>
    <row r="168" spans="14:23">
      <c r="N168" s="173"/>
      <c r="O168" s="173"/>
      <c r="P168" s="173"/>
      <c r="Q168" s="173"/>
      <c r="R168" s="173"/>
      <c r="S168" s="173"/>
      <c r="T168" s="173"/>
      <c r="U168" s="173"/>
      <c r="V168" s="173"/>
      <c r="W168" s="173"/>
    </row>
    <row r="169" spans="14:23">
      <c r="N169" s="173"/>
      <c r="O169" s="173"/>
      <c r="P169" s="173"/>
      <c r="Q169" s="173"/>
      <c r="R169" s="173"/>
      <c r="S169" s="173"/>
      <c r="T169" s="173"/>
      <c r="U169" s="173"/>
      <c r="V169" s="173"/>
      <c r="W169" s="173"/>
    </row>
    <row r="170" spans="14:23">
      <c r="N170" s="173"/>
      <c r="O170" s="173"/>
      <c r="P170" s="173"/>
      <c r="Q170" s="173"/>
      <c r="R170" s="173"/>
      <c r="S170" s="173"/>
      <c r="T170" s="173"/>
      <c r="U170" s="173"/>
      <c r="V170" s="173"/>
      <c r="W170" s="173"/>
    </row>
    <row r="171" spans="14:23">
      <c r="N171" s="173"/>
      <c r="O171" s="173"/>
      <c r="P171" s="173"/>
      <c r="Q171" s="173"/>
      <c r="R171" s="173"/>
      <c r="S171" s="173"/>
      <c r="T171" s="173"/>
      <c r="U171" s="173"/>
      <c r="V171" s="173"/>
      <c r="W171" s="173"/>
    </row>
    <row r="172" spans="14:23">
      <c r="N172" s="173"/>
      <c r="O172" s="173"/>
      <c r="P172" s="173"/>
      <c r="Q172" s="173"/>
      <c r="R172" s="173"/>
      <c r="S172" s="173"/>
      <c r="T172" s="173"/>
      <c r="U172" s="173"/>
      <c r="V172" s="173"/>
      <c r="W172" s="173"/>
    </row>
    <row r="173" spans="14:23">
      <c r="N173" s="173"/>
      <c r="O173" s="173"/>
      <c r="P173" s="173"/>
      <c r="Q173" s="173"/>
      <c r="R173" s="173"/>
      <c r="S173" s="173"/>
      <c r="T173" s="173"/>
      <c r="U173" s="173"/>
      <c r="V173" s="173"/>
      <c r="W173" s="173"/>
    </row>
    <row r="174" spans="14:23">
      <c r="N174" s="173"/>
      <c r="O174" s="173"/>
      <c r="P174" s="173"/>
      <c r="Q174" s="173"/>
      <c r="R174" s="173"/>
      <c r="S174" s="173"/>
      <c r="T174" s="173"/>
      <c r="U174" s="173"/>
      <c r="V174" s="173"/>
      <c r="W174" s="173"/>
    </row>
    <row r="175" spans="14:23">
      <c r="N175" s="173"/>
      <c r="O175" s="173"/>
      <c r="P175" s="173"/>
      <c r="Q175" s="173"/>
      <c r="R175" s="173"/>
      <c r="S175" s="173"/>
      <c r="T175" s="173"/>
      <c r="U175" s="173"/>
      <c r="V175" s="173"/>
      <c r="W175" s="173"/>
    </row>
    <row r="176" spans="14:23">
      <c r="N176" s="173"/>
      <c r="O176" s="173"/>
      <c r="P176" s="173"/>
      <c r="Q176" s="173"/>
      <c r="R176" s="173"/>
      <c r="S176" s="173"/>
      <c r="T176" s="173"/>
      <c r="U176" s="173"/>
      <c r="V176" s="173"/>
      <c r="W176" s="173"/>
    </row>
    <row r="177" spans="14:23">
      <c r="N177" s="173"/>
      <c r="O177" s="173"/>
      <c r="P177" s="173"/>
      <c r="Q177" s="173"/>
      <c r="R177" s="173"/>
      <c r="S177" s="173"/>
      <c r="T177" s="173"/>
      <c r="U177" s="173"/>
      <c r="V177" s="173"/>
      <c r="W177" s="173"/>
    </row>
    <row r="178" spans="14:23">
      <c r="N178" s="173"/>
      <c r="O178" s="173"/>
      <c r="P178" s="173"/>
      <c r="Q178" s="173"/>
      <c r="R178" s="173"/>
      <c r="S178" s="173"/>
      <c r="T178" s="173"/>
      <c r="U178" s="173"/>
      <c r="V178" s="173"/>
      <c r="W178" s="173"/>
    </row>
    <row r="179" spans="14:23">
      <c r="N179" s="173"/>
      <c r="O179" s="173"/>
      <c r="P179" s="173"/>
      <c r="Q179" s="173"/>
      <c r="R179" s="173"/>
      <c r="S179" s="173"/>
      <c r="T179" s="173"/>
      <c r="U179" s="173"/>
      <c r="V179" s="173"/>
      <c r="W179" s="173"/>
    </row>
    <row r="180" spans="14:23">
      <c r="N180" s="173"/>
      <c r="O180" s="173"/>
      <c r="P180" s="173"/>
      <c r="Q180" s="173"/>
      <c r="R180" s="173"/>
      <c r="S180" s="173"/>
      <c r="T180" s="173"/>
      <c r="U180" s="173"/>
      <c r="V180" s="173"/>
      <c r="W180" s="173"/>
    </row>
    <row r="181" spans="14:23">
      <c r="N181" s="173"/>
      <c r="O181" s="173"/>
      <c r="P181" s="173"/>
      <c r="Q181" s="173"/>
      <c r="R181" s="173"/>
      <c r="S181" s="173"/>
      <c r="T181" s="173"/>
      <c r="U181" s="173"/>
      <c r="V181" s="173"/>
      <c r="W181" s="173"/>
    </row>
    <row r="182" spans="14:23">
      <c r="N182" s="173"/>
      <c r="O182" s="173"/>
      <c r="P182" s="173"/>
      <c r="Q182" s="173"/>
      <c r="R182" s="173"/>
      <c r="S182" s="173"/>
      <c r="T182" s="173"/>
      <c r="U182" s="173"/>
      <c r="V182" s="173"/>
      <c r="W182" s="173"/>
    </row>
    <row r="183" spans="14:23">
      <c r="N183" s="173"/>
      <c r="O183" s="173"/>
      <c r="P183" s="173"/>
      <c r="Q183" s="173"/>
      <c r="R183" s="173"/>
      <c r="S183" s="173"/>
      <c r="T183" s="173"/>
      <c r="U183" s="173"/>
      <c r="V183" s="173"/>
      <c r="W183" s="173"/>
    </row>
    <row r="184" spans="14:23">
      <c r="N184" s="173"/>
      <c r="O184" s="173"/>
      <c r="P184" s="173"/>
      <c r="Q184" s="173"/>
      <c r="R184" s="173"/>
      <c r="S184" s="173"/>
      <c r="T184" s="173"/>
      <c r="U184" s="173"/>
      <c r="V184" s="173"/>
      <c r="W184" s="173"/>
    </row>
    <row r="185" spans="14:23">
      <c r="N185" s="173"/>
      <c r="O185" s="173"/>
      <c r="P185" s="173"/>
      <c r="Q185" s="173"/>
      <c r="R185" s="173"/>
      <c r="S185" s="173"/>
      <c r="T185" s="173"/>
      <c r="U185" s="173"/>
      <c r="V185" s="173"/>
      <c r="W185" s="173"/>
    </row>
    <row r="186" spans="14:23">
      <c r="N186" s="173"/>
      <c r="O186" s="173"/>
      <c r="P186" s="173"/>
      <c r="Q186" s="173"/>
      <c r="R186" s="173"/>
      <c r="S186" s="173"/>
      <c r="T186" s="173"/>
      <c r="U186" s="173"/>
      <c r="V186" s="173"/>
      <c r="W186" s="173"/>
    </row>
    <row r="187" spans="14:23">
      <c r="N187" s="133"/>
      <c r="O187" s="133"/>
      <c r="P187" s="133"/>
      <c r="Q187" s="133"/>
      <c r="R187" s="133"/>
      <c r="S187" s="133"/>
      <c r="T187" s="133"/>
      <c r="U187" s="133"/>
      <c r="V187" s="133"/>
      <c r="W187" s="133"/>
    </row>
    <row r="188" spans="14:23">
      <c r="N188" s="133"/>
      <c r="O188" s="133"/>
      <c r="P188" s="133"/>
      <c r="Q188" s="133"/>
      <c r="R188" s="133"/>
      <c r="S188" s="133"/>
      <c r="T188" s="133"/>
      <c r="U188" s="133"/>
      <c r="V188" s="133"/>
      <c r="W188" s="133"/>
    </row>
    <row r="189" spans="14:23">
      <c r="N189" s="133"/>
      <c r="O189" s="133"/>
      <c r="P189" s="133"/>
      <c r="Q189" s="133"/>
      <c r="R189" s="133"/>
      <c r="S189" s="133"/>
      <c r="T189" s="133"/>
      <c r="U189" s="133"/>
      <c r="V189" s="133"/>
      <c r="W189" s="133"/>
    </row>
    <row r="190" spans="14:23">
      <c r="N190" s="180"/>
      <c r="O190" s="180"/>
      <c r="P190" s="180"/>
      <c r="Q190" s="180"/>
      <c r="R190" s="180"/>
      <c r="S190" s="180"/>
      <c r="T190" s="180"/>
      <c r="U190" s="180"/>
      <c r="V190" s="180"/>
      <c r="W190" s="180"/>
    </row>
    <row r="191" spans="14:23">
      <c r="N191" s="180"/>
      <c r="O191" s="180"/>
      <c r="P191" s="180"/>
      <c r="Q191" s="180"/>
      <c r="R191" s="180"/>
      <c r="S191" s="180"/>
      <c r="T191" s="180"/>
      <c r="U191" s="180"/>
      <c r="V191" s="180"/>
      <c r="W191" s="180"/>
    </row>
    <row r="192" spans="14:23">
      <c r="N192" s="180"/>
      <c r="O192" s="180"/>
      <c r="P192" s="180"/>
      <c r="Q192" s="180"/>
      <c r="R192" s="180"/>
      <c r="S192" s="180"/>
      <c r="T192" s="180"/>
      <c r="U192" s="180"/>
      <c r="V192" s="180"/>
      <c r="W192" s="180"/>
    </row>
    <row r="193" spans="14:23">
      <c r="N193" s="180"/>
      <c r="O193" s="180"/>
      <c r="P193" s="180"/>
      <c r="Q193" s="180"/>
      <c r="R193" s="180"/>
      <c r="S193" s="180"/>
      <c r="T193" s="180"/>
      <c r="U193" s="180"/>
      <c r="V193" s="180"/>
      <c r="W193" s="180"/>
    </row>
    <row r="194" spans="14:23">
      <c r="N194" s="180"/>
      <c r="O194" s="180"/>
      <c r="P194" s="180"/>
      <c r="Q194" s="180"/>
      <c r="R194" s="180"/>
      <c r="S194" s="180"/>
      <c r="T194" s="180"/>
      <c r="U194" s="180"/>
      <c r="V194" s="180"/>
      <c r="W194" s="180"/>
    </row>
    <row r="195" spans="14:23">
      <c r="N195" s="180"/>
      <c r="O195" s="180"/>
      <c r="P195" s="180"/>
      <c r="Q195" s="180"/>
      <c r="R195" s="180"/>
      <c r="S195" s="180"/>
      <c r="T195" s="180"/>
      <c r="U195" s="180"/>
      <c r="V195" s="180"/>
      <c r="W195" s="180"/>
    </row>
    <row r="196" spans="14:23">
      <c r="N196" s="180"/>
      <c r="O196" s="180"/>
      <c r="P196" s="180"/>
      <c r="Q196" s="180"/>
      <c r="R196" s="180"/>
      <c r="S196" s="180"/>
      <c r="T196" s="180"/>
      <c r="U196" s="180"/>
      <c r="V196" s="180"/>
      <c r="W196" s="180"/>
    </row>
    <row r="197" spans="14:23">
      <c r="N197" s="180"/>
      <c r="O197" s="180"/>
      <c r="P197" s="180"/>
      <c r="Q197" s="180"/>
      <c r="R197" s="180"/>
      <c r="S197" s="180"/>
      <c r="T197" s="180"/>
      <c r="U197" s="180"/>
      <c r="V197" s="180"/>
      <c r="W197" s="180"/>
    </row>
    <row r="198" spans="14:23">
      <c r="N198" s="180"/>
      <c r="O198" s="180"/>
      <c r="P198" s="180"/>
      <c r="Q198" s="180"/>
      <c r="R198" s="180"/>
      <c r="S198" s="180"/>
      <c r="T198" s="180"/>
      <c r="U198" s="180"/>
      <c r="V198" s="180"/>
      <c r="W198" s="180"/>
    </row>
    <row r="199" spans="14:23">
      <c r="N199" s="180"/>
      <c r="O199" s="180"/>
      <c r="P199" s="180"/>
      <c r="Q199" s="180"/>
      <c r="R199" s="180"/>
      <c r="S199" s="180"/>
      <c r="T199" s="180"/>
      <c r="U199" s="180"/>
      <c r="V199" s="180"/>
      <c r="W199" s="180"/>
    </row>
    <row r="200" spans="14:23">
      <c r="N200" s="180"/>
      <c r="O200" s="180"/>
      <c r="P200" s="180"/>
      <c r="Q200" s="180"/>
      <c r="R200" s="180"/>
      <c r="S200" s="180"/>
      <c r="T200" s="180"/>
      <c r="U200" s="180"/>
      <c r="V200" s="180"/>
      <c r="W200" s="180"/>
    </row>
    <row r="201" spans="14:23">
      <c r="N201" s="180"/>
      <c r="O201" s="180"/>
      <c r="P201" s="180"/>
      <c r="Q201" s="180"/>
      <c r="R201" s="180"/>
      <c r="S201" s="180"/>
      <c r="T201" s="180"/>
      <c r="U201" s="180"/>
      <c r="V201" s="180"/>
      <c r="W201" s="180"/>
    </row>
    <row r="202" spans="14:23">
      <c r="N202" s="174"/>
      <c r="O202" s="174"/>
      <c r="P202" s="174"/>
      <c r="Q202" s="174"/>
      <c r="R202" s="174"/>
      <c r="S202" s="174"/>
      <c r="T202" s="174"/>
      <c r="U202" s="174"/>
      <c r="V202" s="174"/>
      <c r="W202" s="174"/>
    </row>
    <row r="203" spans="14:23">
      <c r="N203" s="174"/>
      <c r="O203" s="174"/>
      <c r="P203" s="174"/>
      <c r="Q203" s="174"/>
      <c r="R203" s="174"/>
      <c r="S203" s="174"/>
      <c r="T203" s="174"/>
      <c r="U203" s="174"/>
      <c r="V203" s="174"/>
      <c r="W203" s="174"/>
    </row>
    <row r="204" spans="14:23">
      <c r="N204" s="174"/>
      <c r="O204" s="174"/>
      <c r="P204" s="174"/>
      <c r="Q204" s="174"/>
      <c r="R204" s="174"/>
      <c r="S204" s="174"/>
      <c r="T204" s="174"/>
      <c r="U204" s="174"/>
      <c r="V204" s="174"/>
      <c r="W204" s="174"/>
    </row>
    <row r="205" spans="14:23">
      <c r="N205" s="180"/>
      <c r="O205" s="180"/>
      <c r="P205" s="180"/>
      <c r="Q205" s="180"/>
      <c r="R205" s="180"/>
      <c r="S205" s="180"/>
      <c r="T205" s="180"/>
      <c r="U205" s="180"/>
      <c r="V205" s="180"/>
      <c r="W205" s="180"/>
    </row>
    <row r="206" spans="14:23">
      <c r="N206" s="180"/>
      <c r="O206" s="180"/>
      <c r="P206" s="180"/>
      <c r="Q206" s="180"/>
      <c r="R206" s="180"/>
      <c r="S206" s="180"/>
      <c r="T206" s="180"/>
      <c r="U206" s="180"/>
      <c r="V206" s="180"/>
      <c r="W206" s="180"/>
    </row>
    <row r="207" spans="14:23">
      <c r="N207" s="180"/>
      <c r="O207" s="180"/>
      <c r="P207" s="180"/>
      <c r="Q207" s="180"/>
      <c r="R207" s="180"/>
      <c r="S207" s="180"/>
      <c r="T207" s="180"/>
      <c r="U207" s="180"/>
      <c r="V207" s="180"/>
      <c r="W207" s="180"/>
    </row>
    <row r="208" spans="14:23">
      <c r="N208" s="180"/>
      <c r="O208" s="180"/>
      <c r="P208" s="180"/>
      <c r="Q208" s="180"/>
      <c r="R208" s="180"/>
      <c r="S208" s="180"/>
      <c r="T208" s="180"/>
      <c r="U208" s="180"/>
      <c r="V208" s="180"/>
      <c r="W208" s="180"/>
    </row>
    <row r="209" spans="14:23">
      <c r="N209" s="180"/>
      <c r="O209" s="180"/>
      <c r="P209" s="180"/>
      <c r="Q209" s="180"/>
      <c r="R209" s="180"/>
      <c r="S209" s="180"/>
      <c r="T209" s="180"/>
      <c r="U209" s="180"/>
      <c r="V209" s="180"/>
      <c r="W209" s="180"/>
    </row>
    <row r="210" spans="14:23">
      <c r="N210" s="188"/>
      <c r="O210" s="188"/>
      <c r="P210" s="188"/>
      <c r="Q210" s="188"/>
      <c r="R210" s="188"/>
      <c r="S210" s="188"/>
      <c r="T210" s="188"/>
      <c r="U210" s="188"/>
      <c r="V210" s="188"/>
      <c r="W210" s="188"/>
    </row>
    <row r="211" spans="14:23">
      <c r="N211" s="188"/>
      <c r="O211" s="188"/>
      <c r="P211" s="188"/>
      <c r="Q211" s="188"/>
      <c r="R211" s="188"/>
      <c r="S211" s="188"/>
      <c r="T211" s="188"/>
      <c r="U211" s="188"/>
      <c r="V211" s="188"/>
      <c r="W211" s="188"/>
    </row>
    <row r="212" spans="14:23">
      <c r="N212" s="188"/>
      <c r="O212" s="188"/>
      <c r="P212" s="188"/>
      <c r="Q212" s="188"/>
      <c r="R212" s="188"/>
      <c r="S212" s="188"/>
      <c r="T212" s="188"/>
      <c r="U212" s="188"/>
      <c r="V212" s="188"/>
      <c r="W212" s="188"/>
    </row>
    <row r="213" spans="14:23">
      <c r="N213" s="188"/>
      <c r="O213" s="188"/>
      <c r="P213" s="188"/>
      <c r="Q213" s="188"/>
      <c r="R213" s="188"/>
      <c r="S213" s="188"/>
      <c r="T213" s="188"/>
      <c r="U213" s="188"/>
      <c r="V213" s="188"/>
      <c r="W213" s="188"/>
    </row>
    <row r="214" spans="14:23">
      <c r="N214" s="188"/>
      <c r="O214" s="188"/>
      <c r="P214" s="188"/>
      <c r="Q214" s="188"/>
      <c r="R214" s="188"/>
      <c r="S214" s="188"/>
      <c r="T214" s="188"/>
      <c r="U214" s="188"/>
      <c r="V214" s="188"/>
      <c r="W214" s="188"/>
    </row>
    <row r="215" spans="14:23">
      <c r="N215" s="189"/>
      <c r="O215" s="189"/>
      <c r="P215" s="189"/>
      <c r="Q215" s="189"/>
      <c r="R215" s="189"/>
      <c r="S215" s="189"/>
      <c r="T215" s="189"/>
      <c r="U215" s="189"/>
      <c r="V215" s="189"/>
      <c r="W215" s="189"/>
    </row>
    <row r="216" spans="14:23">
      <c r="N216" s="190"/>
      <c r="O216" s="190"/>
      <c r="P216" s="190"/>
      <c r="Q216" s="190"/>
      <c r="R216" s="190"/>
      <c r="S216" s="190"/>
      <c r="T216" s="190"/>
      <c r="U216" s="190"/>
      <c r="V216" s="190"/>
      <c r="W216" s="190"/>
    </row>
    <row r="217" spans="14:23">
      <c r="N217" s="180"/>
      <c r="O217" s="180"/>
      <c r="P217" s="180"/>
      <c r="Q217" s="180"/>
      <c r="R217" s="180"/>
      <c r="S217" s="180"/>
      <c r="T217" s="180"/>
      <c r="U217" s="180"/>
      <c r="V217" s="180"/>
      <c r="W217" s="180"/>
    </row>
    <row r="218" spans="14:23">
      <c r="N218" s="180"/>
      <c r="O218" s="180"/>
      <c r="P218" s="180"/>
      <c r="Q218" s="180"/>
      <c r="R218" s="180"/>
      <c r="S218" s="180"/>
      <c r="T218" s="180"/>
      <c r="U218" s="180"/>
      <c r="V218" s="180"/>
      <c r="W218" s="180"/>
    </row>
    <row r="219" spans="14:23">
      <c r="N219" s="191"/>
      <c r="O219" s="191"/>
      <c r="P219" s="191"/>
      <c r="Q219" s="191"/>
      <c r="R219" s="191"/>
      <c r="S219" s="191"/>
      <c r="T219" s="191"/>
      <c r="U219" s="191"/>
      <c r="V219" s="191"/>
      <c r="W219" s="191"/>
    </row>
    <row r="220" spans="14:23">
      <c r="N220" s="191"/>
      <c r="O220" s="191"/>
      <c r="P220" s="191"/>
      <c r="Q220" s="191"/>
      <c r="R220" s="191"/>
      <c r="S220" s="191"/>
      <c r="T220" s="191"/>
      <c r="U220" s="191"/>
      <c r="V220" s="191"/>
      <c r="W220" s="191"/>
    </row>
    <row r="221" spans="14:23">
      <c r="N221" s="191"/>
      <c r="O221" s="191"/>
      <c r="P221" s="191"/>
      <c r="Q221" s="191"/>
      <c r="R221" s="191"/>
      <c r="S221" s="191"/>
      <c r="T221" s="191"/>
      <c r="U221" s="191"/>
      <c r="V221" s="191"/>
      <c r="W221" s="191"/>
    </row>
    <row r="222" spans="14:23">
      <c r="N222" s="191"/>
      <c r="O222" s="191"/>
      <c r="P222" s="191"/>
      <c r="Q222" s="191"/>
      <c r="R222" s="191"/>
      <c r="S222" s="191"/>
      <c r="T222" s="191"/>
      <c r="U222" s="191"/>
      <c r="V222" s="191"/>
      <c r="W222" s="191"/>
    </row>
    <row r="223" spans="14:23">
      <c r="N223" s="191"/>
      <c r="O223" s="191"/>
      <c r="P223" s="191"/>
      <c r="Q223" s="191"/>
      <c r="R223" s="191"/>
      <c r="S223" s="191"/>
      <c r="T223" s="191"/>
      <c r="U223" s="191"/>
      <c r="V223" s="191"/>
      <c r="W223" s="191"/>
    </row>
    <row r="224" spans="14:23">
      <c r="N224" s="191"/>
      <c r="O224" s="191"/>
      <c r="P224" s="191"/>
      <c r="Q224" s="191"/>
      <c r="R224" s="191"/>
      <c r="S224" s="191"/>
      <c r="T224" s="191"/>
      <c r="U224" s="191"/>
      <c r="V224" s="191"/>
      <c r="W224" s="191"/>
    </row>
    <row r="225" spans="14:23">
      <c r="N225" s="191"/>
      <c r="O225" s="191"/>
      <c r="P225" s="191"/>
      <c r="Q225" s="191"/>
      <c r="R225" s="191"/>
      <c r="S225" s="191"/>
      <c r="T225" s="191"/>
      <c r="U225" s="191"/>
      <c r="V225" s="191"/>
      <c r="W225" s="191"/>
    </row>
    <row r="226" spans="14:23">
      <c r="N226" s="191"/>
      <c r="O226" s="191"/>
      <c r="P226" s="191"/>
      <c r="Q226" s="191"/>
      <c r="R226" s="191"/>
      <c r="S226" s="191"/>
      <c r="T226" s="191"/>
      <c r="U226" s="191"/>
      <c r="V226" s="191"/>
      <c r="W226" s="191"/>
    </row>
    <row r="227" spans="14:23">
      <c r="N227" s="191"/>
      <c r="O227" s="191"/>
      <c r="P227" s="191"/>
      <c r="Q227" s="191"/>
      <c r="R227" s="191"/>
      <c r="S227" s="191"/>
      <c r="T227" s="191"/>
      <c r="U227" s="191"/>
      <c r="V227" s="191"/>
      <c r="W227" s="191"/>
    </row>
    <row r="228" spans="14:23">
      <c r="N228" s="191"/>
      <c r="O228" s="191"/>
      <c r="P228" s="191"/>
      <c r="Q228" s="191"/>
      <c r="R228" s="191"/>
      <c r="S228" s="191"/>
      <c r="T228" s="191"/>
      <c r="U228" s="191"/>
      <c r="V228" s="191"/>
      <c r="W228" s="191"/>
    </row>
    <row r="229" spans="14:23">
      <c r="N229" s="191"/>
      <c r="O229" s="191"/>
      <c r="P229" s="191"/>
      <c r="Q229" s="191"/>
      <c r="R229" s="191"/>
      <c r="S229" s="191"/>
      <c r="T229" s="191"/>
      <c r="U229" s="191"/>
      <c r="V229" s="191"/>
      <c r="W229" s="191"/>
    </row>
    <row r="230" spans="14:23">
      <c r="N230" s="191"/>
      <c r="O230" s="191"/>
      <c r="P230" s="191"/>
      <c r="Q230" s="191"/>
      <c r="R230" s="191"/>
      <c r="S230" s="191"/>
      <c r="T230" s="191"/>
      <c r="U230" s="191"/>
      <c r="V230" s="191"/>
      <c r="W230" s="191"/>
    </row>
    <row r="231" spans="14:23">
      <c r="N231" s="191"/>
      <c r="O231" s="191"/>
      <c r="P231" s="191"/>
      <c r="Q231" s="191"/>
      <c r="R231" s="191"/>
      <c r="S231" s="191"/>
      <c r="T231" s="191"/>
      <c r="U231" s="191"/>
      <c r="V231" s="191"/>
      <c r="W231" s="191"/>
    </row>
    <row r="232" spans="14:23">
      <c r="N232" s="180"/>
      <c r="O232" s="180"/>
      <c r="P232" s="180"/>
      <c r="Q232" s="180"/>
      <c r="R232" s="180"/>
      <c r="S232" s="180"/>
      <c r="T232" s="180"/>
      <c r="U232" s="180"/>
      <c r="V232" s="180"/>
      <c r="W232" s="180"/>
    </row>
    <row r="233" spans="14:23">
      <c r="N233" s="180"/>
      <c r="O233" s="180"/>
      <c r="P233" s="180"/>
      <c r="Q233" s="180"/>
      <c r="R233" s="180"/>
      <c r="S233" s="180"/>
      <c r="T233" s="180"/>
      <c r="U233" s="180"/>
      <c r="V233" s="180"/>
      <c r="W233" s="180"/>
    </row>
    <row r="234" spans="14:23" ht="15.75">
      <c r="N234" s="184"/>
      <c r="O234" s="184"/>
      <c r="P234" s="184"/>
      <c r="Q234" s="184"/>
      <c r="R234" s="184"/>
      <c r="S234" s="184"/>
      <c r="T234" s="184"/>
      <c r="U234" s="184"/>
      <c r="V234" s="184"/>
      <c r="W234" s="184"/>
    </row>
    <row r="235" spans="14:23" ht="15.75">
      <c r="N235" s="184"/>
      <c r="O235" s="184"/>
      <c r="P235" s="184"/>
      <c r="Q235" s="184"/>
      <c r="R235" s="184"/>
      <c r="S235" s="184"/>
      <c r="T235" s="184"/>
      <c r="U235" s="184"/>
      <c r="V235" s="184"/>
      <c r="W235" s="184"/>
    </row>
    <row r="236" spans="14:23" ht="15.75">
      <c r="N236" s="149"/>
      <c r="O236" s="149"/>
      <c r="P236" s="149"/>
      <c r="Q236" s="149"/>
      <c r="R236" s="149"/>
      <c r="S236" s="149"/>
      <c r="T236" s="149"/>
      <c r="U236" s="149"/>
      <c r="V236" s="149"/>
      <c r="W236" s="149"/>
    </row>
    <row r="237" spans="14:23" ht="15.75">
      <c r="N237" s="149"/>
      <c r="O237" s="149"/>
      <c r="P237" s="149"/>
      <c r="Q237" s="149"/>
      <c r="R237" s="149"/>
      <c r="S237" s="149"/>
      <c r="T237" s="149"/>
      <c r="U237" s="149"/>
      <c r="V237" s="149"/>
      <c r="W237" s="149"/>
    </row>
    <row r="238" spans="14:23" ht="15.75">
      <c r="N238" s="149"/>
      <c r="O238" s="149"/>
      <c r="P238" s="149"/>
      <c r="Q238" s="149"/>
      <c r="R238" s="149"/>
      <c r="S238" s="149"/>
      <c r="T238" s="149"/>
      <c r="U238" s="149"/>
      <c r="V238" s="149"/>
      <c r="W238" s="149"/>
    </row>
    <row r="239" spans="14:23">
      <c r="N239" s="180"/>
      <c r="O239" s="180"/>
      <c r="P239" s="180"/>
      <c r="Q239" s="180"/>
      <c r="R239" s="180"/>
      <c r="S239" s="180"/>
      <c r="T239" s="180"/>
      <c r="U239" s="180"/>
      <c r="V239" s="180"/>
      <c r="W239" s="180"/>
    </row>
    <row r="240" spans="14:23">
      <c r="N240" s="190"/>
      <c r="O240" s="190"/>
      <c r="P240" s="190"/>
      <c r="Q240" s="190"/>
      <c r="R240" s="190"/>
      <c r="S240" s="190"/>
      <c r="T240" s="190"/>
      <c r="U240" s="190"/>
      <c r="V240" s="190"/>
      <c r="W240" s="190"/>
    </row>
    <row r="241" spans="14:23">
      <c r="N241" s="192"/>
      <c r="O241" s="192"/>
      <c r="P241" s="192"/>
      <c r="Q241" s="192"/>
      <c r="R241" s="192"/>
      <c r="S241" s="192"/>
      <c r="T241" s="192"/>
      <c r="U241" s="192"/>
      <c r="V241" s="192"/>
      <c r="W241" s="192"/>
    </row>
    <row r="242" spans="14:23">
      <c r="N242" s="192"/>
      <c r="O242" s="192"/>
      <c r="P242" s="192"/>
      <c r="Q242" s="192"/>
      <c r="R242" s="192"/>
      <c r="S242" s="192"/>
      <c r="T242" s="192"/>
      <c r="U242" s="192"/>
      <c r="V242" s="192"/>
      <c r="W242" s="192"/>
    </row>
    <row r="243" spans="14:23">
      <c r="N243" s="192"/>
      <c r="O243" s="192"/>
      <c r="P243" s="192"/>
      <c r="Q243" s="192"/>
      <c r="R243" s="192"/>
      <c r="S243" s="192"/>
      <c r="T243" s="192"/>
      <c r="U243" s="192"/>
      <c r="V243" s="192"/>
      <c r="W243" s="192"/>
    </row>
    <row r="244" spans="14:23">
      <c r="N244" s="191"/>
      <c r="O244" s="191"/>
      <c r="P244" s="191"/>
      <c r="Q244" s="191"/>
      <c r="R244" s="191"/>
      <c r="S244" s="191"/>
      <c r="T244" s="191"/>
      <c r="U244" s="191"/>
      <c r="V244" s="191"/>
      <c r="W244" s="191"/>
    </row>
    <row r="245" spans="14:23">
      <c r="N245" s="191"/>
      <c r="O245" s="191"/>
      <c r="P245" s="191"/>
      <c r="Q245" s="191"/>
      <c r="R245" s="191"/>
      <c r="S245" s="191"/>
      <c r="T245" s="191"/>
      <c r="U245" s="191"/>
      <c r="V245" s="191"/>
      <c r="W245" s="191"/>
    </row>
    <row r="246" spans="14:23">
      <c r="N246" s="191"/>
      <c r="O246" s="191"/>
      <c r="P246" s="191"/>
      <c r="Q246" s="191"/>
      <c r="R246" s="191"/>
      <c r="S246" s="191"/>
      <c r="T246" s="191"/>
      <c r="U246" s="191"/>
      <c r="V246" s="191"/>
      <c r="W246" s="191"/>
    </row>
    <row r="247" spans="14:23">
      <c r="N247" s="191"/>
      <c r="O247" s="191"/>
      <c r="P247" s="191"/>
      <c r="Q247" s="191"/>
      <c r="R247" s="191"/>
      <c r="S247" s="191"/>
      <c r="T247" s="191"/>
      <c r="U247" s="191"/>
      <c r="V247" s="191"/>
      <c r="W247" s="191"/>
    </row>
    <row r="248" spans="14:23">
      <c r="N248" s="191"/>
      <c r="O248" s="191"/>
      <c r="P248" s="191"/>
      <c r="Q248" s="191"/>
      <c r="R248" s="191"/>
      <c r="S248" s="191"/>
      <c r="T248" s="191"/>
      <c r="U248" s="191"/>
      <c r="V248" s="191"/>
      <c r="W248" s="191"/>
    </row>
    <row r="249" spans="14:23">
      <c r="N249" s="191"/>
      <c r="O249" s="191"/>
      <c r="P249" s="191"/>
      <c r="Q249" s="191"/>
      <c r="R249" s="191"/>
      <c r="S249" s="191"/>
      <c r="T249" s="191"/>
      <c r="U249" s="191"/>
      <c r="V249" s="191"/>
      <c r="W249" s="191"/>
    </row>
    <row r="250" spans="14:23">
      <c r="N250" s="191"/>
      <c r="O250" s="191"/>
      <c r="P250" s="191"/>
      <c r="Q250" s="191"/>
      <c r="R250" s="191"/>
      <c r="S250" s="191"/>
      <c r="T250" s="191"/>
      <c r="U250" s="191"/>
      <c r="V250" s="191"/>
      <c r="W250" s="191"/>
    </row>
    <row r="251" spans="14:23">
      <c r="N251" s="191"/>
      <c r="O251" s="191"/>
      <c r="P251" s="191"/>
      <c r="Q251" s="191"/>
      <c r="R251" s="191"/>
      <c r="S251" s="191"/>
      <c r="T251" s="191"/>
      <c r="U251" s="191"/>
      <c r="V251" s="191"/>
      <c r="W251" s="191"/>
    </row>
    <row r="252" spans="14:23">
      <c r="N252" s="191"/>
      <c r="O252" s="191"/>
      <c r="P252" s="191"/>
      <c r="Q252" s="191"/>
      <c r="R252" s="191"/>
      <c r="S252" s="191"/>
      <c r="T252" s="191"/>
      <c r="U252" s="191"/>
      <c r="V252" s="191"/>
      <c r="W252" s="191"/>
    </row>
    <row r="253" spans="14:23">
      <c r="N253" s="191"/>
      <c r="O253" s="191"/>
      <c r="P253" s="191"/>
      <c r="Q253" s="191"/>
      <c r="R253" s="191"/>
      <c r="S253" s="191"/>
      <c r="T253" s="191"/>
      <c r="U253" s="191"/>
      <c r="V253" s="191"/>
      <c r="W253" s="191"/>
    </row>
    <row r="254" spans="14:23">
      <c r="N254" s="191"/>
      <c r="O254" s="191"/>
      <c r="P254" s="191"/>
      <c r="Q254" s="191"/>
      <c r="R254" s="191"/>
      <c r="S254" s="191"/>
      <c r="T254" s="191"/>
      <c r="U254" s="191"/>
      <c r="V254" s="191"/>
      <c r="W254" s="191"/>
    </row>
    <row r="255" spans="14:23">
      <c r="N255" s="191"/>
      <c r="O255" s="191"/>
      <c r="P255" s="191"/>
      <c r="Q255" s="191"/>
      <c r="R255" s="191"/>
      <c r="S255" s="191"/>
      <c r="T255" s="191"/>
      <c r="U255" s="191"/>
      <c r="V255" s="191"/>
      <c r="W255" s="191"/>
    </row>
    <row r="256" spans="14:23">
      <c r="N256" s="191"/>
      <c r="O256" s="191"/>
      <c r="P256" s="191"/>
      <c r="Q256" s="191"/>
      <c r="R256" s="191"/>
      <c r="S256" s="191"/>
      <c r="T256" s="191"/>
      <c r="U256" s="191"/>
      <c r="V256" s="191"/>
      <c r="W256" s="191"/>
    </row>
    <row r="257" spans="14:23">
      <c r="N257" s="191"/>
      <c r="O257" s="191"/>
      <c r="P257" s="191"/>
      <c r="Q257" s="191"/>
      <c r="R257" s="191"/>
      <c r="S257" s="191"/>
      <c r="T257" s="191"/>
      <c r="U257" s="191"/>
      <c r="V257" s="191"/>
      <c r="W257" s="191"/>
    </row>
    <row r="258" spans="14:23">
      <c r="N258" s="191"/>
      <c r="O258" s="191"/>
      <c r="P258" s="191"/>
      <c r="Q258" s="191"/>
      <c r="R258" s="191"/>
      <c r="S258" s="191"/>
      <c r="T258" s="191"/>
      <c r="U258" s="191"/>
      <c r="V258" s="191"/>
      <c r="W258" s="191"/>
    </row>
    <row r="259" spans="14:23">
      <c r="N259" s="180"/>
      <c r="O259" s="180"/>
      <c r="P259" s="180"/>
      <c r="Q259" s="180"/>
      <c r="R259" s="180"/>
      <c r="S259" s="180"/>
      <c r="T259" s="180"/>
      <c r="U259" s="180"/>
      <c r="V259" s="180"/>
      <c r="W259" s="180"/>
    </row>
    <row r="260" spans="14:23">
      <c r="N260" s="180"/>
      <c r="O260" s="180"/>
      <c r="P260" s="180"/>
      <c r="Q260" s="180"/>
      <c r="R260" s="180"/>
      <c r="S260" s="180"/>
      <c r="T260" s="180"/>
      <c r="U260" s="180"/>
      <c r="V260" s="180"/>
      <c r="W260" s="180"/>
    </row>
    <row r="261" spans="14:23">
      <c r="N261" s="180"/>
      <c r="O261" s="180"/>
      <c r="P261" s="180"/>
      <c r="Q261" s="180"/>
      <c r="R261" s="180"/>
      <c r="S261" s="180"/>
      <c r="T261" s="180"/>
      <c r="U261" s="180"/>
      <c r="V261" s="180"/>
      <c r="W261" s="180"/>
    </row>
    <row r="262" spans="14:23" ht="15.75">
      <c r="N262" s="149"/>
      <c r="O262" s="149"/>
      <c r="P262" s="149"/>
      <c r="Q262" s="149"/>
      <c r="R262" s="149"/>
      <c r="S262" s="149"/>
      <c r="T262" s="149"/>
      <c r="U262" s="149"/>
      <c r="V262" s="149"/>
      <c r="W262" s="149"/>
    </row>
    <row r="263" spans="14:23" ht="15.75">
      <c r="N263" s="149"/>
      <c r="O263" s="149"/>
      <c r="P263" s="149"/>
      <c r="Q263" s="149"/>
      <c r="R263" s="149"/>
      <c r="S263" s="149"/>
      <c r="T263" s="149"/>
      <c r="U263" s="149"/>
      <c r="V263" s="149"/>
      <c r="W263" s="149"/>
    </row>
    <row r="264" spans="14:23">
      <c r="N264" s="192"/>
      <c r="O264" s="192"/>
      <c r="P264" s="192"/>
      <c r="Q264" s="192"/>
      <c r="R264" s="192"/>
      <c r="S264" s="192"/>
      <c r="T264" s="192"/>
      <c r="U264" s="192"/>
      <c r="V264" s="192"/>
      <c r="W264" s="192"/>
    </row>
    <row r="265" spans="14:23">
      <c r="N265" s="192"/>
      <c r="O265" s="192"/>
      <c r="P265" s="192"/>
      <c r="Q265" s="192"/>
      <c r="R265" s="192"/>
      <c r="S265" s="192"/>
      <c r="T265" s="192"/>
      <c r="U265" s="192"/>
      <c r="V265" s="192"/>
      <c r="W265" s="192"/>
    </row>
    <row r="266" spans="14:23">
      <c r="N266" s="180"/>
      <c r="O266" s="180"/>
      <c r="P266" s="180"/>
      <c r="Q266" s="180"/>
      <c r="R266" s="180"/>
      <c r="S266" s="180"/>
      <c r="T266" s="180"/>
      <c r="U266" s="180"/>
      <c r="V266" s="180"/>
      <c r="W266" s="180"/>
    </row>
    <row r="267" spans="14:23">
      <c r="N267" s="193"/>
      <c r="O267" s="193"/>
      <c r="P267" s="193"/>
      <c r="Q267" s="193"/>
      <c r="R267" s="193"/>
      <c r="S267" s="193"/>
      <c r="T267" s="193"/>
      <c r="U267" s="193"/>
      <c r="V267" s="193"/>
      <c r="W267" s="193"/>
    </row>
    <row r="268" spans="14:23">
      <c r="N268" s="180"/>
      <c r="O268" s="180"/>
      <c r="P268" s="180"/>
      <c r="Q268" s="180"/>
      <c r="R268" s="180"/>
      <c r="S268" s="180"/>
      <c r="T268" s="180"/>
      <c r="U268" s="180"/>
      <c r="V268" s="180"/>
      <c r="W268" s="180"/>
    </row>
    <row r="269" spans="14:23">
      <c r="N269" s="190"/>
      <c r="O269" s="190"/>
      <c r="P269" s="190"/>
      <c r="Q269" s="190"/>
      <c r="R269" s="190"/>
      <c r="S269" s="190"/>
      <c r="T269" s="190"/>
      <c r="U269" s="190"/>
      <c r="V269" s="190"/>
      <c r="W269" s="190"/>
    </row>
    <row r="270" spans="14:23">
      <c r="N270" s="180"/>
      <c r="O270" s="180"/>
      <c r="P270" s="180"/>
      <c r="Q270" s="180"/>
      <c r="R270" s="180"/>
      <c r="S270" s="180"/>
      <c r="T270" s="180"/>
      <c r="U270" s="180"/>
      <c r="V270" s="180"/>
      <c r="W270" s="180"/>
    </row>
    <row r="271" spans="14:23">
      <c r="N271" s="190"/>
      <c r="O271" s="190"/>
      <c r="P271" s="190"/>
      <c r="Q271" s="190"/>
      <c r="R271" s="190"/>
      <c r="S271" s="190"/>
      <c r="T271" s="190"/>
      <c r="U271" s="190"/>
      <c r="V271" s="190"/>
      <c r="W271" s="190"/>
    </row>
  </sheetData>
  <mergeCells count="7">
    <mergeCell ref="F4:L4"/>
    <mergeCell ref="Z4:AH4"/>
    <mergeCell ref="N6:R6"/>
    <mergeCell ref="X5:Y5"/>
    <mergeCell ref="X6:Y6"/>
    <mergeCell ref="S6:W6"/>
    <mergeCell ref="N5:W5"/>
  </mergeCells>
  <phoneticPr fontId="116" type="noConversion"/>
  <pageMargins left="0.70866141732283472" right="0.70866141732283472" top="0.74803149606299213" bottom="0.74803149606299213" header="0.31496062992125984" footer="0.31496062992125984"/>
  <pageSetup scale="31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X282"/>
  <sheetViews>
    <sheetView showGridLines="0" zoomScale="70" zoomScaleNormal="70" workbookViewId="0">
      <pane ySplit="7" topLeftCell="A93" activePane="bottomLeft" state="frozen"/>
      <selection activeCell="D1" sqref="D1"/>
      <selection pane="bottomLeft" activeCell="A92" sqref="A92:XFD94"/>
    </sheetView>
  </sheetViews>
  <sheetFormatPr defaultColWidth="9.140625" defaultRowHeight="18" outlineLevelRow="2" outlineLevelCol="1"/>
  <cols>
    <col min="1" max="1" width="7.85546875" style="70" customWidth="1"/>
    <col min="2" max="2" width="15.140625" style="70" customWidth="1"/>
    <col min="3" max="3" width="37" style="72" customWidth="1"/>
    <col min="4" max="4" width="22.7109375" style="87" customWidth="1" outlineLevel="1"/>
    <col min="5" max="5" width="26.7109375" style="91" customWidth="1" outlineLevel="1"/>
    <col min="6" max="6" width="20.7109375" style="88" customWidth="1"/>
    <col min="7" max="13" width="3.7109375" style="72" customWidth="1" outlineLevel="1"/>
    <col min="14" max="14" width="2.42578125" style="72" customWidth="1"/>
    <col min="15" max="24" width="12.7109375" style="194" hidden="1" customWidth="1" outlineLevel="1"/>
    <col min="25" max="25" width="23.85546875" style="92" customWidth="1" collapsed="1"/>
    <col min="26" max="26" width="24.140625" style="92" customWidth="1"/>
    <col min="27" max="35" width="5.140625" style="93" customWidth="1"/>
    <col min="36" max="16384" width="9.140625" style="72"/>
  </cols>
  <sheetData>
    <row r="1" spans="1:35" s="56" customFormat="1" ht="33.75">
      <c r="A1" s="142" t="s">
        <v>635</v>
      </c>
      <c r="B1" s="55"/>
      <c r="D1" s="57"/>
      <c r="E1" s="58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AA1" s="82"/>
      <c r="AB1" s="82"/>
      <c r="AC1" s="82"/>
      <c r="AD1" s="82"/>
      <c r="AE1" s="82"/>
      <c r="AF1" s="82"/>
      <c r="AG1" s="82"/>
    </row>
    <row r="2" spans="1:35" s="56" customFormat="1" ht="30">
      <c r="A2" s="6" t="s">
        <v>215</v>
      </c>
      <c r="B2" s="55"/>
      <c r="D2" s="57"/>
      <c r="E2" s="89"/>
      <c r="F2" s="58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90"/>
      <c r="Z2" s="90"/>
      <c r="AA2" s="82"/>
      <c r="AB2" s="82"/>
      <c r="AC2" s="82"/>
      <c r="AD2" s="82"/>
      <c r="AE2" s="82"/>
      <c r="AF2" s="82"/>
      <c r="AG2" s="82"/>
      <c r="AH2" s="82"/>
      <c r="AI2" s="82"/>
    </row>
    <row r="3" spans="1:35" ht="63" customHeight="1">
      <c r="O3" s="180"/>
      <c r="P3" s="180"/>
      <c r="Q3" s="180"/>
      <c r="R3" s="180"/>
      <c r="S3" s="180"/>
      <c r="T3" s="180"/>
      <c r="U3" s="180"/>
      <c r="V3" s="180"/>
      <c r="W3" s="180"/>
      <c r="X3" s="180"/>
    </row>
    <row r="4" spans="1:35" s="31" customFormat="1">
      <c r="G4" s="904" t="s">
        <v>53</v>
      </c>
      <c r="H4" s="905"/>
      <c r="I4" s="905"/>
      <c r="J4" s="905"/>
      <c r="K4" s="905"/>
      <c r="L4" s="905"/>
      <c r="M4" s="906"/>
      <c r="N4" s="52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94"/>
      <c r="Z4" s="94"/>
      <c r="AA4" s="904" t="s">
        <v>55</v>
      </c>
      <c r="AB4" s="905"/>
      <c r="AC4" s="905"/>
      <c r="AD4" s="905"/>
      <c r="AE4" s="905"/>
      <c r="AF4" s="905"/>
      <c r="AG4" s="905"/>
      <c r="AH4" s="905"/>
      <c r="AI4" s="906"/>
    </row>
    <row r="5" spans="1:35" s="8" customFormat="1" ht="110.25">
      <c r="A5" s="14" t="s">
        <v>49</v>
      </c>
      <c r="B5" s="15" t="s">
        <v>50</v>
      </c>
      <c r="C5" s="15" t="s">
        <v>51</v>
      </c>
      <c r="D5" s="15" t="s">
        <v>73</v>
      </c>
      <c r="E5" s="15" t="s">
        <v>102</v>
      </c>
      <c r="F5" s="16" t="s">
        <v>114</v>
      </c>
      <c r="G5" s="17" t="s">
        <v>56</v>
      </c>
      <c r="H5" s="17" t="s">
        <v>57</v>
      </c>
      <c r="I5" s="17" t="s">
        <v>58</v>
      </c>
      <c r="J5" s="17" t="s">
        <v>59</v>
      </c>
      <c r="K5" s="17" t="s">
        <v>60</v>
      </c>
      <c r="L5" s="17" t="s">
        <v>61</v>
      </c>
      <c r="M5" s="29" t="s">
        <v>62</v>
      </c>
      <c r="N5" s="7"/>
      <c r="O5" s="911" t="s">
        <v>335</v>
      </c>
      <c r="P5" s="912"/>
      <c r="Q5" s="912"/>
      <c r="R5" s="912"/>
      <c r="S5" s="912"/>
      <c r="T5" s="912"/>
      <c r="U5" s="912"/>
      <c r="V5" s="912"/>
      <c r="W5" s="912"/>
      <c r="X5" s="912"/>
      <c r="Y5" s="908" t="s">
        <v>54</v>
      </c>
      <c r="Z5" s="909"/>
      <c r="AA5" s="127" t="s">
        <v>63</v>
      </c>
      <c r="AB5" s="128" t="s">
        <v>64</v>
      </c>
      <c r="AC5" s="127" t="s">
        <v>65</v>
      </c>
      <c r="AD5" s="128" t="s">
        <v>66</v>
      </c>
      <c r="AE5" s="127" t="s">
        <v>235</v>
      </c>
      <c r="AF5" s="128" t="s">
        <v>68</v>
      </c>
      <c r="AG5" s="127" t="s">
        <v>69</v>
      </c>
      <c r="AH5" s="128" t="s">
        <v>70</v>
      </c>
      <c r="AI5" s="30" t="s">
        <v>71</v>
      </c>
    </row>
    <row r="6" spans="1:35" s="63" customFormat="1" ht="15">
      <c r="A6" s="60"/>
      <c r="B6" s="60"/>
      <c r="C6" s="61"/>
      <c r="D6" s="60"/>
      <c r="E6" s="62"/>
      <c r="F6" s="62"/>
      <c r="G6" s="61"/>
      <c r="H6" s="61"/>
      <c r="I6" s="61"/>
      <c r="J6" s="61"/>
      <c r="K6" s="61"/>
      <c r="L6" s="61"/>
      <c r="M6" s="61"/>
      <c r="N6" s="61"/>
      <c r="O6" s="866" t="s">
        <v>639</v>
      </c>
      <c r="P6" s="867"/>
      <c r="Q6" s="867"/>
      <c r="R6" s="867"/>
      <c r="S6" s="867"/>
      <c r="T6" s="868" t="s">
        <v>978</v>
      </c>
      <c r="U6" s="869"/>
      <c r="V6" s="869"/>
      <c r="W6" s="869"/>
      <c r="X6" s="869"/>
      <c r="Y6" s="915" t="s">
        <v>394</v>
      </c>
      <c r="Z6" s="915"/>
      <c r="AA6" s="95" t="s">
        <v>75</v>
      </c>
      <c r="AB6" s="95" t="s">
        <v>75</v>
      </c>
      <c r="AC6" s="95" t="s">
        <v>75</v>
      </c>
      <c r="AD6" s="95" t="s">
        <v>75</v>
      </c>
      <c r="AE6" s="95" t="s">
        <v>75</v>
      </c>
      <c r="AF6" s="95" t="s">
        <v>75</v>
      </c>
      <c r="AG6" s="95" t="s">
        <v>75</v>
      </c>
      <c r="AH6" s="95" t="s">
        <v>75</v>
      </c>
      <c r="AI6" s="95" t="s">
        <v>75</v>
      </c>
    </row>
    <row r="7" spans="1:35" s="63" customFormat="1" ht="20.25">
      <c r="A7" s="64" t="s">
        <v>72</v>
      </c>
      <c r="B7" s="60"/>
      <c r="C7" s="61"/>
      <c r="D7" s="65"/>
      <c r="E7" s="66"/>
      <c r="F7" s="66"/>
      <c r="G7" s="67"/>
      <c r="H7" s="67"/>
      <c r="I7" s="67"/>
      <c r="J7" s="67"/>
      <c r="K7" s="67"/>
      <c r="L7" s="67"/>
      <c r="M7" s="61"/>
      <c r="N7" s="61"/>
      <c r="O7" s="186" t="s">
        <v>336</v>
      </c>
      <c r="P7" s="186" t="s">
        <v>337</v>
      </c>
      <c r="Q7" s="186" t="s">
        <v>338</v>
      </c>
      <c r="R7" s="186" t="s">
        <v>339</v>
      </c>
      <c r="S7" s="186" t="s">
        <v>340</v>
      </c>
      <c r="T7" s="186" t="s">
        <v>336</v>
      </c>
      <c r="U7" s="186" t="s">
        <v>337</v>
      </c>
      <c r="V7" s="186" t="s">
        <v>338</v>
      </c>
      <c r="W7" s="186" t="s">
        <v>339</v>
      </c>
      <c r="X7" s="186" t="s">
        <v>340</v>
      </c>
      <c r="Y7" s="242" t="s">
        <v>639</v>
      </c>
      <c r="Z7" s="242" t="s">
        <v>638</v>
      </c>
      <c r="AA7" s="95" t="s">
        <v>75</v>
      </c>
      <c r="AB7" s="95" t="s">
        <v>75</v>
      </c>
      <c r="AC7" s="95" t="s">
        <v>75</v>
      </c>
      <c r="AD7" s="95" t="s">
        <v>75</v>
      </c>
      <c r="AE7" s="95" t="s">
        <v>75</v>
      </c>
      <c r="AF7" s="95" t="s">
        <v>75</v>
      </c>
      <c r="AG7" s="95" t="s">
        <v>75</v>
      </c>
      <c r="AH7" s="95" t="s">
        <v>75</v>
      </c>
      <c r="AI7" s="95" t="s">
        <v>75</v>
      </c>
    </row>
    <row r="8" spans="1:35" s="109" customFormat="1" ht="15">
      <c r="A8" s="207" t="s">
        <v>372</v>
      </c>
      <c r="B8" s="97"/>
      <c r="E8" s="208"/>
      <c r="F8" s="208"/>
      <c r="O8" s="196">
        <v>58496280</v>
      </c>
      <c r="P8" s="196">
        <v>24226623</v>
      </c>
      <c r="Q8" s="196">
        <v>38613751</v>
      </c>
      <c r="R8" s="196">
        <v>24462233</v>
      </c>
      <c r="S8" s="196">
        <v>12467757</v>
      </c>
      <c r="T8" s="196">
        <v>58496280</v>
      </c>
      <c r="U8" s="196">
        <v>24226623</v>
      </c>
      <c r="V8" s="196">
        <v>38613751</v>
      </c>
      <c r="W8" s="196">
        <v>24462233</v>
      </c>
      <c r="X8" s="196">
        <v>12467757</v>
      </c>
      <c r="AA8" s="100"/>
      <c r="AB8" s="100"/>
      <c r="AC8" s="100"/>
      <c r="AD8" s="100"/>
      <c r="AE8" s="100"/>
      <c r="AF8" s="100"/>
      <c r="AG8" s="100"/>
      <c r="AH8" s="100"/>
      <c r="AI8" s="100"/>
    </row>
    <row r="9" spans="1:35" s="96" customFormat="1" ht="15">
      <c r="B9" s="97"/>
      <c r="E9" s="98"/>
      <c r="F9" s="98"/>
      <c r="G9" s="99"/>
      <c r="H9" s="99"/>
      <c r="I9" s="99"/>
      <c r="J9" s="99"/>
      <c r="K9" s="99"/>
      <c r="L9" s="99"/>
      <c r="O9" s="183"/>
      <c r="P9" s="183"/>
      <c r="Q9" s="183"/>
      <c r="R9" s="183"/>
      <c r="S9" s="183"/>
      <c r="T9" s="245"/>
      <c r="U9" s="245"/>
      <c r="V9" s="245"/>
      <c r="W9" s="245"/>
      <c r="X9" s="245"/>
      <c r="AA9" s="100"/>
      <c r="AB9" s="100"/>
      <c r="AC9" s="100"/>
      <c r="AD9" s="100"/>
      <c r="AE9" s="100"/>
      <c r="AF9" s="100"/>
      <c r="AG9" s="100"/>
      <c r="AH9" s="100"/>
      <c r="AI9" s="100"/>
    </row>
    <row r="10" spans="1:35" s="374" customFormat="1" ht="31.5" outlineLevel="1">
      <c r="A10" s="363" t="s">
        <v>72</v>
      </c>
      <c r="B10" s="364" t="s">
        <v>14</v>
      </c>
      <c r="C10" s="365" t="s">
        <v>640</v>
      </c>
      <c r="D10" s="366"/>
      <c r="E10" s="367" t="s">
        <v>213</v>
      </c>
      <c r="F10" s="368" t="s">
        <v>92</v>
      </c>
      <c r="G10" s="369"/>
      <c r="H10" s="370" t="s">
        <v>0</v>
      </c>
      <c r="I10" s="370" t="s">
        <v>0</v>
      </c>
      <c r="J10" s="370" t="s">
        <v>0</v>
      </c>
      <c r="K10" s="370" t="s">
        <v>0</v>
      </c>
      <c r="L10" s="370" t="s">
        <v>0</v>
      </c>
      <c r="M10" s="371"/>
      <c r="N10" s="372"/>
      <c r="O10" s="196">
        <v>1190000</v>
      </c>
      <c r="P10" s="196">
        <v>770934.29158110882</v>
      </c>
      <c r="Q10" s="196">
        <v>307885.01026694046</v>
      </c>
      <c r="R10" s="196">
        <v>122176.59137577002</v>
      </c>
      <c r="S10" s="196">
        <v>26878.850102669407</v>
      </c>
      <c r="T10" s="196">
        <v>1260000</v>
      </c>
      <c r="U10" s="196">
        <v>791803.27868852462</v>
      </c>
      <c r="V10" s="196">
        <v>364918.03278688528</v>
      </c>
      <c r="W10" s="196">
        <v>149508.19672131148</v>
      </c>
      <c r="X10" s="196">
        <v>26557.37704918033</v>
      </c>
      <c r="Y10" s="373">
        <v>30600</v>
      </c>
      <c r="Z10" s="373">
        <v>25000</v>
      </c>
      <c r="AA10" s="33" t="s">
        <v>74</v>
      </c>
      <c r="AB10" s="7" t="s">
        <v>75</v>
      </c>
      <c r="AC10" s="33" t="s">
        <v>74</v>
      </c>
      <c r="AD10" s="7" t="s">
        <v>75</v>
      </c>
      <c r="AE10" s="33" t="s">
        <v>75</v>
      </c>
      <c r="AF10" s="7" t="s">
        <v>74</v>
      </c>
      <c r="AG10" s="33" t="s">
        <v>75</v>
      </c>
      <c r="AH10" s="7" t="s">
        <v>74</v>
      </c>
      <c r="AI10" s="33"/>
    </row>
    <row r="11" spans="1:35" s="374" customFormat="1" ht="31.5" outlineLevel="1">
      <c r="A11" s="363" t="s">
        <v>72</v>
      </c>
      <c r="B11" s="364" t="s">
        <v>14</v>
      </c>
      <c r="C11" s="365" t="s">
        <v>642</v>
      </c>
      <c r="D11" s="366"/>
      <c r="E11" s="367" t="s">
        <v>213</v>
      </c>
      <c r="F11" s="368" t="s">
        <v>460</v>
      </c>
      <c r="G11" s="369"/>
      <c r="H11" s="370"/>
      <c r="I11" s="370"/>
      <c r="J11" s="370"/>
      <c r="K11" s="370"/>
      <c r="M11" s="370" t="s">
        <v>0</v>
      </c>
      <c r="N11" s="372"/>
      <c r="O11" s="196">
        <v>1450000</v>
      </c>
      <c r="P11" s="196">
        <v>907785.01628664497</v>
      </c>
      <c r="Q11" s="196">
        <v>452475.57003257325</v>
      </c>
      <c r="R11" s="196">
        <v>177589.57654723126</v>
      </c>
      <c r="S11" s="196">
        <v>45342.01954397394</v>
      </c>
      <c r="T11" s="196">
        <v>1550000</v>
      </c>
      <c r="U11" s="196">
        <v>940415.01976284583</v>
      </c>
      <c r="V11" s="196">
        <v>470718.0500658761</v>
      </c>
      <c r="W11" s="196">
        <v>209321.47562582346</v>
      </c>
      <c r="X11" s="196">
        <v>43906.4558629776</v>
      </c>
      <c r="Y11" s="373">
        <v>41000</v>
      </c>
      <c r="Z11" s="373">
        <v>28000</v>
      </c>
      <c r="AA11" s="33" t="s">
        <v>74</v>
      </c>
      <c r="AB11" s="7" t="s">
        <v>75</v>
      </c>
      <c r="AC11" s="33" t="s">
        <v>74</v>
      </c>
      <c r="AD11" s="7" t="s">
        <v>75</v>
      </c>
      <c r="AE11" s="33" t="s">
        <v>75</v>
      </c>
      <c r="AF11" s="7" t="s">
        <v>74</v>
      </c>
      <c r="AG11" s="33" t="s">
        <v>75</v>
      </c>
      <c r="AH11" s="7" t="s">
        <v>74</v>
      </c>
      <c r="AI11" s="33"/>
    </row>
    <row r="12" spans="1:35" s="374" customFormat="1" ht="47.25" outlineLevel="1">
      <c r="A12" s="363" t="s">
        <v>72</v>
      </c>
      <c r="B12" s="364" t="s">
        <v>14</v>
      </c>
      <c r="C12" s="365" t="s">
        <v>641</v>
      </c>
      <c r="D12" s="366"/>
      <c r="E12" s="367" t="s">
        <v>213</v>
      </c>
      <c r="F12" s="368" t="s">
        <v>92</v>
      </c>
      <c r="G12" s="370" t="s">
        <v>0</v>
      </c>
      <c r="H12" s="370"/>
      <c r="I12" s="370"/>
      <c r="J12" s="370"/>
      <c r="K12" s="370"/>
      <c r="L12" s="370"/>
      <c r="M12" s="371"/>
      <c r="N12" s="372"/>
      <c r="O12" s="196">
        <v>1710000</v>
      </c>
      <c r="P12" s="196">
        <v>1057978.7234042552</v>
      </c>
      <c r="Q12" s="196">
        <v>570638.29787234042</v>
      </c>
      <c r="R12" s="196">
        <v>247978.72340425532</v>
      </c>
      <c r="S12" s="196">
        <v>51702.127659574471</v>
      </c>
      <c r="T12" s="196">
        <v>1710000</v>
      </c>
      <c r="U12" s="196">
        <v>1052235.0993377483</v>
      </c>
      <c r="V12" s="196">
        <v>570000</v>
      </c>
      <c r="W12" s="196">
        <v>243476.821192053</v>
      </c>
      <c r="X12" s="196">
        <v>60397.350993377484</v>
      </c>
      <c r="Y12" s="373">
        <v>51000</v>
      </c>
      <c r="Z12" s="373">
        <v>36000</v>
      </c>
      <c r="AA12" s="33" t="s">
        <v>74</v>
      </c>
      <c r="AB12" s="7" t="s">
        <v>75</v>
      </c>
      <c r="AC12" s="33" t="s">
        <v>74</v>
      </c>
      <c r="AD12" s="7" t="s">
        <v>75</v>
      </c>
      <c r="AE12" s="33" t="s">
        <v>75</v>
      </c>
      <c r="AF12" s="7" t="s">
        <v>74</v>
      </c>
      <c r="AG12" s="33" t="s">
        <v>75</v>
      </c>
      <c r="AH12" s="7" t="s">
        <v>74</v>
      </c>
      <c r="AI12" s="33"/>
    </row>
    <row r="13" spans="1:35" s="374" customFormat="1" ht="31.5" outlineLevel="1">
      <c r="A13" s="363" t="s">
        <v>72</v>
      </c>
      <c r="B13" s="364" t="s">
        <v>14</v>
      </c>
      <c r="C13" s="365" t="s">
        <v>646</v>
      </c>
      <c r="D13" s="366" t="s">
        <v>647</v>
      </c>
      <c r="E13" s="367"/>
      <c r="F13" s="368" t="s">
        <v>297</v>
      </c>
      <c r="G13" s="369"/>
      <c r="H13" s="370"/>
      <c r="I13" s="370"/>
      <c r="J13" s="370"/>
      <c r="K13" s="370"/>
      <c r="M13" s="370" t="s">
        <v>0</v>
      </c>
      <c r="N13" s="372"/>
      <c r="O13" s="196">
        <v>1210000</v>
      </c>
      <c r="P13" s="196">
        <v>720213.10406720662</v>
      </c>
      <c r="Q13" s="196">
        <v>403911.61099799426</v>
      </c>
      <c r="R13" s="196">
        <v>176209.12747477691</v>
      </c>
      <c r="S13" s="196">
        <v>50803.156501728627</v>
      </c>
      <c r="T13" s="196">
        <v>1250000</v>
      </c>
      <c r="U13" s="196">
        <v>724501.52347897482</v>
      </c>
      <c r="V13" s="196">
        <v>408132.41478480952</v>
      </c>
      <c r="W13" s="196">
        <v>196565.22036539705</v>
      </c>
      <c r="X13" s="196">
        <v>44157.37634466165</v>
      </c>
      <c r="Y13" s="373">
        <v>20000</v>
      </c>
      <c r="Z13" s="373">
        <v>16000</v>
      </c>
      <c r="AA13" s="33" t="s">
        <v>74</v>
      </c>
      <c r="AB13" s="7" t="s">
        <v>74</v>
      </c>
      <c r="AC13" s="33" t="s">
        <v>74</v>
      </c>
      <c r="AD13" s="7"/>
      <c r="AE13" s="33"/>
      <c r="AF13" s="7"/>
      <c r="AG13" s="33"/>
      <c r="AH13" s="7"/>
      <c r="AI13" s="33" t="s">
        <v>75</v>
      </c>
    </row>
    <row r="14" spans="1:35" s="374" customFormat="1" ht="31.5" outlineLevel="1">
      <c r="A14" s="363" t="s">
        <v>72</v>
      </c>
      <c r="B14" s="364" t="s">
        <v>14</v>
      </c>
      <c r="C14" s="365" t="s">
        <v>660</v>
      </c>
      <c r="D14" s="366"/>
      <c r="E14" s="367"/>
      <c r="F14" s="368" t="s">
        <v>297</v>
      </c>
      <c r="G14" s="369"/>
      <c r="H14" s="370" t="s">
        <v>0</v>
      </c>
      <c r="I14" s="370" t="s">
        <v>0</v>
      </c>
      <c r="J14" s="370" t="s">
        <v>0</v>
      </c>
      <c r="K14" s="370" t="s">
        <v>0</v>
      </c>
      <c r="L14" s="370" t="s">
        <v>0</v>
      </c>
      <c r="M14" s="370"/>
      <c r="N14" s="372"/>
      <c r="O14" s="196">
        <v>1190000</v>
      </c>
      <c r="P14" s="196">
        <v>770934.29158110882</v>
      </c>
      <c r="Q14" s="196">
        <v>307885.01026694046</v>
      </c>
      <c r="R14" s="196">
        <v>122176.59137577002</v>
      </c>
      <c r="S14" s="196">
        <v>26878.850102669407</v>
      </c>
      <c r="T14" s="196">
        <v>1260000</v>
      </c>
      <c r="U14" s="196">
        <v>791803.27868852462</v>
      </c>
      <c r="V14" s="196">
        <v>364918.03278688528</v>
      </c>
      <c r="W14" s="196">
        <v>149508.19672131148</v>
      </c>
      <c r="X14" s="196">
        <v>26557.37704918033</v>
      </c>
      <c r="Y14" s="373">
        <v>20000</v>
      </c>
      <c r="Z14" s="373">
        <v>16000</v>
      </c>
      <c r="AA14" s="33" t="s">
        <v>74</v>
      </c>
      <c r="AB14" s="7" t="s">
        <v>75</v>
      </c>
      <c r="AC14" s="33" t="s">
        <v>74</v>
      </c>
      <c r="AD14" s="7"/>
      <c r="AE14" s="33" t="s">
        <v>75</v>
      </c>
      <c r="AF14" s="7" t="s">
        <v>74</v>
      </c>
      <c r="AG14" s="33" t="s">
        <v>74</v>
      </c>
      <c r="AH14" s="7" t="s">
        <v>74</v>
      </c>
      <c r="AI14" s="33" t="s">
        <v>74</v>
      </c>
    </row>
    <row r="15" spans="1:35" s="374" customFormat="1" ht="31.5" outlineLevel="1">
      <c r="A15" s="363" t="s">
        <v>72</v>
      </c>
      <c r="B15" s="364" t="s">
        <v>14</v>
      </c>
      <c r="C15" s="365" t="s">
        <v>656</v>
      </c>
      <c r="D15" s="379" t="s">
        <v>657</v>
      </c>
      <c r="E15" s="367" t="s">
        <v>214</v>
      </c>
      <c r="F15" s="368" t="s">
        <v>93</v>
      </c>
      <c r="G15" s="369" t="s">
        <v>0</v>
      </c>
      <c r="H15" s="370"/>
      <c r="I15" s="370"/>
      <c r="J15" s="370"/>
      <c r="K15" s="370"/>
      <c r="L15" s="370"/>
      <c r="M15" s="380"/>
      <c r="N15" s="381"/>
      <c r="O15" s="196">
        <v>2840000</v>
      </c>
      <c r="P15" s="196">
        <v>1563618.5303170052</v>
      </c>
      <c r="Q15" s="196">
        <v>973635.93834311049</v>
      </c>
      <c r="R15" s="196">
        <v>431372.69438499335</v>
      </c>
      <c r="S15" s="196">
        <v>139665.27971126456</v>
      </c>
      <c r="T15" s="196">
        <v>2990000</v>
      </c>
      <c r="U15" s="196">
        <v>1702599.6138147777</v>
      </c>
      <c r="V15" s="196">
        <v>1001140.8397531077</v>
      </c>
      <c r="W15" s="196">
        <v>458349.73732746509</v>
      </c>
      <c r="X15" s="196">
        <v>156216.5353858856</v>
      </c>
      <c r="Y15" s="373">
        <v>105000</v>
      </c>
      <c r="Z15" s="373">
        <v>75000</v>
      </c>
      <c r="AA15" s="33" t="s">
        <v>74</v>
      </c>
      <c r="AB15" s="7" t="s">
        <v>74</v>
      </c>
      <c r="AC15" s="33" t="s">
        <v>74</v>
      </c>
      <c r="AD15" s="7" t="s">
        <v>74</v>
      </c>
      <c r="AE15" s="33" t="s">
        <v>74</v>
      </c>
      <c r="AF15" s="7" t="s">
        <v>75</v>
      </c>
      <c r="AG15" s="33" t="s">
        <v>75</v>
      </c>
      <c r="AH15" s="7"/>
      <c r="AI15" s="33" t="s">
        <v>75</v>
      </c>
    </row>
    <row r="16" spans="1:35" s="374" customFormat="1" ht="31.5" outlineLevel="1">
      <c r="A16" s="363" t="s">
        <v>72</v>
      </c>
      <c r="B16" s="364" t="s">
        <v>14</v>
      </c>
      <c r="C16" s="365" t="s">
        <v>658</v>
      </c>
      <c r="D16" s="379" t="s">
        <v>647</v>
      </c>
      <c r="E16" s="367"/>
      <c r="F16" s="368" t="s">
        <v>93</v>
      </c>
      <c r="H16" s="370"/>
      <c r="I16" s="370"/>
      <c r="J16" s="370"/>
      <c r="K16" s="370"/>
      <c r="L16" s="370"/>
      <c r="M16" s="369" t="s">
        <v>0</v>
      </c>
      <c r="N16" s="381"/>
      <c r="O16" s="196">
        <v>1700000</v>
      </c>
      <c r="P16" s="196">
        <v>952578.33101438824</v>
      </c>
      <c r="Q16" s="196">
        <v>610247.33524627588</v>
      </c>
      <c r="R16" s="196">
        <v>291946.42755099485</v>
      </c>
      <c r="S16" s="196">
        <v>90609.813022605376</v>
      </c>
      <c r="T16" s="196">
        <v>1700000</v>
      </c>
      <c r="U16" s="196">
        <v>942469.12728639483</v>
      </c>
      <c r="V16" s="196">
        <v>604936.89126330451</v>
      </c>
      <c r="W16" s="196">
        <v>301023.62273152906</v>
      </c>
      <c r="X16" s="196">
        <v>81789.579970322229</v>
      </c>
      <c r="Y16" s="373">
        <v>65000</v>
      </c>
      <c r="Z16" s="373">
        <v>44000</v>
      </c>
      <c r="AA16" s="33" t="s">
        <v>74</v>
      </c>
      <c r="AB16" s="7" t="s">
        <v>74</v>
      </c>
      <c r="AC16" s="33" t="s">
        <v>74</v>
      </c>
      <c r="AD16" s="7" t="s">
        <v>74</v>
      </c>
      <c r="AE16" s="33" t="s">
        <v>74</v>
      </c>
      <c r="AF16" s="7" t="s">
        <v>75</v>
      </c>
      <c r="AG16" s="33" t="s">
        <v>75</v>
      </c>
      <c r="AH16" s="7"/>
      <c r="AI16" s="33" t="s">
        <v>75</v>
      </c>
    </row>
    <row r="17" spans="1:35" s="374" customFormat="1" ht="31.5" outlineLevel="1">
      <c r="A17" s="363" t="s">
        <v>72</v>
      </c>
      <c r="B17" s="364" t="s">
        <v>14</v>
      </c>
      <c r="C17" s="365" t="s">
        <v>649</v>
      </c>
      <c r="D17" s="379"/>
      <c r="E17" s="367"/>
      <c r="F17" s="368" t="s">
        <v>298</v>
      </c>
      <c r="G17" s="369"/>
      <c r="H17" s="369" t="s">
        <v>0</v>
      </c>
      <c r="I17" s="369" t="s">
        <v>0</v>
      </c>
      <c r="J17" s="369" t="s">
        <v>0</v>
      </c>
      <c r="K17" s="369" t="s">
        <v>0</v>
      </c>
      <c r="L17" s="369" t="s">
        <v>0</v>
      </c>
      <c r="M17" s="380"/>
      <c r="N17" s="381"/>
      <c r="O17" s="196">
        <v>1870000</v>
      </c>
      <c r="P17" s="196">
        <v>1080387.8163878163</v>
      </c>
      <c r="Q17" s="196">
        <v>744519.73401973397</v>
      </c>
      <c r="R17" s="196">
        <v>333069.7125697126</v>
      </c>
      <c r="S17" s="196">
        <v>128212.99871299871</v>
      </c>
      <c r="T17" s="196">
        <v>2110000</v>
      </c>
      <c r="U17" s="196">
        <v>1219047.2152825096</v>
      </c>
      <c r="V17" s="196">
        <v>840073.06886718655</v>
      </c>
      <c r="W17" s="196">
        <v>375816.62755192164</v>
      </c>
      <c r="X17" s="196">
        <v>144668.1429328488</v>
      </c>
      <c r="Y17" s="373">
        <v>51000</v>
      </c>
      <c r="Z17" s="373">
        <v>38000</v>
      </c>
      <c r="AA17" s="33" t="s">
        <v>74</v>
      </c>
      <c r="AB17" s="7" t="s">
        <v>75</v>
      </c>
      <c r="AC17" s="33" t="s">
        <v>74</v>
      </c>
      <c r="AD17" s="7" t="s">
        <v>74</v>
      </c>
      <c r="AE17" s="33" t="s">
        <v>74</v>
      </c>
      <c r="AF17" s="7"/>
      <c r="AG17" s="33"/>
      <c r="AH17" s="7"/>
      <c r="AI17" s="33" t="s">
        <v>75</v>
      </c>
    </row>
    <row r="18" spans="1:35" s="374" customFormat="1" ht="31.5" outlineLevel="1">
      <c r="A18" s="363" t="s">
        <v>72</v>
      </c>
      <c r="B18" s="364" t="s">
        <v>14</v>
      </c>
      <c r="C18" s="365" t="s">
        <v>659</v>
      </c>
      <c r="D18" s="379"/>
      <c r="E18" s="367"/>
      <c r="F18" s="368" t="s">
        <v>299</v>
      </c>
      <c r="G18" s="369"/>
      <c r="H18" s="369" t="s">
        <v>0</v>
      </c>
      <c r="I18" s="369" t="s">
        <v>0</v>
      </c>
      <c r="J18" s="369" t="s">
        <v>0</v>
      </c>
      <c r="K18" s="369" t="s">
        <v>0</v>
      </c>
      <c r="L18" s="369" t="s">
        <v>0</v>
      </c>
      <c r="M18" s="380"/>
      <c r="N18" s="381"/>
      <c r="O18" s="196">
        <v>1340000</v>
      </c>
      <c r="P18" s="196">
        <v>783017.18650541059</v>
      </c>
      <c r="Q18" s="196">
        <v>529688.09675366001</v>
      </c>
      <c r="R18" s="196">
        <v>250770.21005728835</v>
      </c>
      <c r="S18" s="196">
        <v>102355.18777848505</v>
      </c>
      <c r="T18" s="196">
        <v>1540000</v>
      </c>
      <c r="U18" s="196">
        <v>929677.41935483878</v>
      </c>
      <c r="V18" s="196">
        <v>575852.53456221195</v>
      </c>
      <c r="W18" s="196">
        <v>260552.99539170504</v>
      </c>
      <c r="X18" s="196">
        <v>105437.78801843317</v>
      </c>
      <c r="Y18" s="373">
        <v>55000</v>
      </c>
      <c r="Z18" s="373">
        <v>35000</v>
      </c>
      <c r="AA18" s="33" t="s">
        <v>74</v>
      </c>
      <c r="AB18" s="7" t="s">
        <v>75</v>
      </c>
      <c r="AC18" s="33" t="s">
        <v>74</v>
      </c>
      <c r="AD18" s="7" t="s">
        <v>74</v>
      </c>
      <c r="AE18" s="33" t="s">
        <v>75</v>
      </c>
      <c r="AG18" s="33"/>
      <c r="AH18" s="7"/>
      <c r="AI18" s="33"/>
    </row>
    <row r="19" spans="1:35" s="374" customFormat="1" ht="31.5" outlineLevel="1">
      <c r="A19" s="363" t="s">
        <v>72</v>
      </c>
      <c r="B19" s="364" t="s">
        <v>14</v>
      </c>
      <c r="C19" s="365" t="s">
        <v>648</v>
      </c>
      <c r="D19" s="379"/>
      <c r="E19" s="367"/>
      <c r="F19" s="368" t="s">
        <v>299</v>
      </c>
      <c r="G19" s="369" t="s">
        <v>0</v>
      </c>
      <c r="I19" s="369"/>
      <c r="J19" s="369"/>
      <c r="K19" s="369"/>
      <c r="L19" s="369"/>
      <c r="M19" s="380"/>
      <c r="N19" s="381"/>
      <c r="O19" s="196">
        <v>2880000</v>
      </c>
      <c r="P19" s="196">
        <v>1611303.2886723506</v>
      </c>
      <c r="Q19" s="196">
        <v>1271035.3227771011</v>
      </c>
      <c r="R19" s="196">
        <v>623239.95127892809</v>
      </c>
      <c r="S19" s="196">
        <v>239707.67356881851</v>
      </c>
      <c r="T19" s="196">
        <v>2990000</v>
      </c>
      <c r="U19" s="196">
        <v>1649153.6964980545</v>
      </c>
      <c r="V19" s="196">
        <v>1350541.5045395591</v>
      </c>
      <c r="W19" s="196">
        <v>688359.27367055765</v>
      </c>
      <c r="X19" s="196">
        <v>273404.66926070035</v>
      </c>
      <c r="Y19" s="373">
        <v>101000</v>
      </c>
      <c r="Z19" s="373">
        <v>73000</v>
      </c>
      <c r="AA19" s="33" t="s">
        <v>74</v>
      </c>
      <c r="AB19" s="7" t="s">
        <v>75</v>
      </c>
      <c r="AC19" s="33" t="s">
        <v>74</v>
      </c>
      <c r="AD19" s="7"/>
      <c r="AE19" s="33" t="s">
        <v>75</v>
      </c>
      <c r="AF19" s="7"/>
      <c r="AG19" s="33"/>
      <c r="AH19" s="7"/>
      <c r="AI19" s="33"/>
    </row>
    <row r="20" spans="1:35" s="374" customFormat="1" ht="31.5" outlineLevel="1">
      <c r="A20" s="363" t="s">
        <v>72</v>
      </c>
      <c r="B20" s="364" t="s">
        <v>14</v>
      </c>
      <c r="C20" s="365" t="s">
        <v>653</v>
      </c>
      <c r="D20" s="379"/>
      <c r="E20" s="382"/>
      <c r="F20" s="376" t="s">
        <v>94</v>
      </c>
      <c r="G20" s="377"/>
      <c r="H20" s="377" t="s">
        <v>0</v>
      </c>
      <c r="I20" s="377" t="s">
        <v>0</v>
      </c>
      <c r="J20" s="377" t="s">
        <v>0</v>
      </c>
      <c r="K20" s="377" t="s">
        <v>0</v>
      </c>
      <c r="L20" s="377" t="s">
        <v>0</v>
      </c>
      <c r="M20" s="377"/>
      <c r="N20" s="378"/>
      <c r="O20" s="196">
        <v>1880000</v>
      </c>
      <c r="P20" s="196">
        <v>1138691.9431279621</v>
      </c>
      <c r="Q20" s="196">
        <v>641516.58767772513</v>
      </c>
      <c r="R20" s="196">
        <v>299374.40758293838</v>
      </c>
      <c r="S20" s="196">
        <v>90881.516587677717</v>
      </c>
      <c r="T20" s="196">
        <v>1880000</v>
      </c>
      <c r="U20" s="196">
        <v>1158676.9570011024</v>
      </c>
      <c r="V20" s="196">
        <v>691267.91620727687</v>
      </c>
      <c r="W20" s="196">
        <v>324388.09261300991</v>
      </c>
      <c r="X20" s="196">
        <v>106747.51929437707</v>
      </c>
      <c r="Y20" s="373">
        <v>55000</v>
      </c>
      <c r="Z20" s="373">
        <v>39000</v>
      </c>
      <c r="AA20" s="33" t="s">
        <v>74</v>
      </c>
      <c r="AB20" s="7" t="s">
        <v>75</v>
      </c>
      <c r="AC20" s="33" t="s">
        <v>74</v>
      </c>
      <c r="AD20" s="7" t="s">
        <v>74</v>
      </c>
      <c r="AE20" s="33" t="s">
        <v>75</v>
      </c>
      <c r="AF20" s="7" t="s">
        <v>74</v>
      </c>
      <c r="AG20" s="33" t="s">
        <v>74</v>
      </c>
      <c r="AH20" s="7" t="s">
        <v>74</v>
      </c>
      <c r="AI20" s="33" t="s">
        <v>74</v>
      </c>
    </row>
    <row r="21" spans="1:35" s="374" customFormat="1" ht="31.5" outlineLevel="1">
      <c r="A21" s="363" t="s">
        <v>72</v>
      </c>
      <c r="B21" s="364" t="s">
        <v>14</v>
      </c>
      <c r="C21" s="365" t="s">
        <v>654</v>
      </c>
      <c r="D21" s="375"/>
      <c r="E21" s="367"/>
      <c r="F21" s="376" t="s">
        <v>96</v>
      </c>
      <c r="G21" s="377" t="s">
        <v>0</v>
      </c>
      <c r="H21" s="377" t="s">
        <v>0</v>
      </c>
      <c r="I21" s="377" t="s">
        <v>0</v>
      </c>
      <c r="J21" s="377" t="s">
        <v>0</v>
      </c>
      <c r="K21" s="377" t="s">
        <v>0</v>
      </c>
      <c r="L21" s="377" t="s">
        <v>0</v>
      </c>
      <c r="M21" s="377" t="s">
        <v>0</v>
      </c>
      <c r="N21" s="378"/>
      <c r="O21" s="196">
        <v>2260000</v>
      </c>
      <c r="P21" s="196">
        <v>1328910.310142498</v>
      </c>
      <c r="Q21" s="196">
        <v>792799.66471081309</v>
      </c>
      <c r="R21" s="196">
        <v>367510.47778709134</v>
      </c>
      <c r="S21" s="196">
        <v>119346.18608549875</v>
      </c>
      <c r="T21" s="196">
        <v>2310000</v>
      </c>
      <c r="U21" s="196">
        <v>1434888.888888889</v>
      </c>
      <c r="V21" s="196">
        <v>768777.77777777787</v>
      </c>
      <c r="W21" s="196">
        <v>367888.88888888893</v>
      </c>
      <c r="X21" s="196">
        <v>108777.77777777778</v>
      </c>
      <c r="Y21" s="373">
        <v>44000</v>
      </c>
      <c r="Z21" s="373">
        <v>33000</v>
      </c>
      <c r="AA21" s="33" t="s">
        <v>74</v>
      </c>
      <c r="AB21" s="7" t="s">
        <v>75</v>
      </c>
      <c r="AC21" s="33" t="s">
        <v>74</v>
      </c>
      <c r="AD21" s="7" t="s">
        <v>74</v>
      </c>
      <c r="AE21" s="33" t="s">
        <v>74</v>
      </c>
      <c r="AF21" s="7" t="s">
        <v>74</v>
      </c>
      <c r="AG21" s="33" t="s">
        <v>74</v>
      </c>
      <c r="AH21" s="7" t="s">
        <v>74</v>
      </c>
      <c r="AI21" s="33" t="s">
        <v>74</v>
      </c>
    </row>
    <row r="22" spans="1:35" s="374" customFormat="1" ht="31.5" outlineLevel="1">
      <c r="A22" s="363" t="s">
        <v>72</v>
      </c>
      <c r="B22" s="364" t="s">
        <v>14</v>
      </c>
      <c r="C22" s="365" t="s">
        <v>655</v>
      </c>
      <c r="D22" s="375"/>
      <c r="E22" s="367" t="s">
        <v>103</v>
      </c>
      <c r="F22" s="376" t="s">
        <v>95</v>
      </c>
      <c r="G22" s="377" t="s">
        <v>0</v>
      </c>
      <c r="H22" s="377" t="s">
        <v>0</v>
      </c>
      <c r="I22" s="377" t="s">
        <v>0</v>
      </c>
      <c r="J22" s="377" t="s">
        <v>0</v>
      </c>
      <c r="K22" s="377" t="s">
        <v>0</v>
      </c>
      <c r="L22" s="377" t="s">
        <v>0</v>
      </c>
      <c r="M22" s="377" t="s">
        <v>0</v>
      </c>
      <c r="N22" s="378"/>
      <c r="O22" s="196">
        <v>3870000</v>
      </c>
      <c r="P22" s="196">
        <v>2321488.9402443049</v>
      </c>
      <c r="Q22" s="196">
        <v>1326200.0660283922</v>
      </c>
      <c r="R22" s="196">
        <v>657989.43545724661</v>
      </c>
      <c r="S22" s="196">
        <v>186536.81082865631</v>
      </c>
      <c r="T22" s="196">
        <v>4060000</v>
      </c>
      <c r="U22" s="196">
        <v>2435463.8494552653</v>
      </c>
      <c r="V22" s="196">
        <v>1391310.6635853418</v>
      </c>
      <c r="W22" s="196">
        <v>690293.82634532836</v>
      </c>
      <c r="X22" s="196">
        <v>195694.94882799604</v>
      </c>
      <c r="Y22" s="373">
        <v>116000</v>
      </c>
      <c r="Z22" s="373">
        <v>83000</v>
      </c>
      <c r="AA22" s="33" t="s">
        <v>74</v>
      </c>
      <c r="AB22" s="7" t="s">
        <v>75</v>
      </c>
      <c r="AC22" s="33" t="s">
        <v>74</v>
      </c>
      <c r="AD22" s="7" t="s">
        <v>74</v>
      </c>
      <c r="AE22" s="33" t="s">
        <v>74</v>
      </c>
      <c r="AF22" s="7" t="s">
        <v>74</v>
      </c>
      <c r="AG22" s="33" t="s">
        <v>74</v>
      </c>
      <c r="AH22" s="7" t="s">
        <v>74</v>
      </c>
      <c r="AI22" s="33" t="s">
        <v>74</v>
      </c>
    </row>
    <row r="23" spans="1:35" s="374" customFormat="1" ht="31.5" outlineLevel="1">
      <c r="A23" s="363" t="s">
        <v>72</v>
      </c>
      <c r="B23" s="364" t="s">
        <v>14</v>
      </c>
      <c r="C23" s="365" t="s">
        <v>650</v>
      </c>
      <c r="D23" s="375"/>
      <c r="E23" s="367"/>
      <c r="F23" s="376" t="s">
        <v>450</v>
      </c>
      <c r="G23" s="377" t="s">
        <v>0</v>
      </c>
      <c r="H23" s="377" t="s">
        <v>0</v>
      </c>
      <c r="I23" s="377" t="s">
        <v>0</v>
      </c>
      <c r="J23" s="377" t="s">
        <v>0</v>
      </c>
      <c r="K23" s="377" t="s">
        <v>0</v>
      </c>
      <c r="L23" s="377" t="s">
        <v>0</v>
      </c>
      <c r="M23" s="377" t="s">
        <v>0</v>
      </c>
      <c r="N23" s="378"/>
      <c r="O23" s="196">
        <v>4210000</v>
      </c>
      <c r="P23" s="196">
        <v>2296550.3781410102</v>
      </c>
      <c r="Q23" s="196">
        <v>1889826.7870212246</v>
      </c>
      <c r="R23" s="196">
        <v>928480.11710173218</v>
      </c>
      <c r="S23" s="196">
        <v>361532.08099536475</v>
      </c>
      <c r="T23" s="196">
        <v>4630000</v>
      </c>
      <c r="U23" s="196">
        <v>2565639.7637795275</v>
      </c>
      <c r="V23" s="196">
        <v>1977775.5905511812</v>
      </c>
      <c r="W23" s="196">
        <v>993444.88188976375</v>
      </c>
      <c r="X23" s="196">
        <v>329249.50787401578</v>
      </c>
      <c r="Y23" s="373">
        <v>116600</v>
      </c>
      <c r="Z23" s="373">
        <v>86000</v>
      </c>
      <c r="AA23" s="33"/>
      <c r="AB23" s="7" t="s">
        <v>75</v>
      </c>
      <c r="AC23" s="33"/>
      <c r="AD23" s="7"/>
      <c r="AE23" s="33"/>
      <c r="AF23" s="7"/>
      <c r="AG23" s="33"/>
      <c r="AH23" s="7"/>
      <c r="AI23" s="33"/>
    </row>
    <row r="24" spans="1:35" s="374" customFormat="1" ht="31.5" outlineLevel="1">
      <c r="A24" s="363" t="s">
        <v>72</v>
      </c>
      <c r="B24" s="364" t="s">
        <v>14</v>
      </c>
      <c r="C24" s="365" t="s">
        <v>643</v>
      </c>
      <c r="D24" s="375" t="s">
        <v>721</v>
      </c>
      <c r="E24" s="367"/>
      <c r="F24" s="376" t="s">
        <v>441</v>
      </c>
      <c r="G24" s="377"/>
      <c r="H24" s="377"/>
      <c r="I24" s="377"/>
      <c r="J24" s="377"/>
      <c r="K24" s="377"/>
      <c r="L24" s="377"/>
      <c r="M24" s="377" t="s">
        <v>0</v>
      </c>
      <c r="N24" s="378"/>
      <c r="O24" s="196">
        <v>3960000</v>
      </c>
      <c r="P24" s="196">
        <v>2204532</v>
      </c>
      <c r="Q24" s="196">
        <v>1821600.0000000002</v>
      </c>
      <c r="R24" s="196">
        <v>930599.99999999988</v>
      </c>
      <c r="S24" s="196">
        <v>316800</v>
      </c>
      <c r="T24" s="196"/>
      <c r="U24" s="196"/>
      <c r="V24" s="196"/>
      <c r="W24" s="196"/>
      <c r="X24" s="196"/>
      <c r="Y24" s="373">
        <v>148000</v>
      </c>
      <c r="Z24" s="373"/>
      <c r="AA24" s="33"/>
      <c r="AB24" s="7" t="s">
        <v>75</v>
      </c>
      <c r="AC24" s="33"/>
      <c r="AD24" s="7"/>
      <c r="AE24" s="33"/>
      <c r="AF24" s="7"/>
      <c r="AG24" s="33"/>
      <c r="AH24" s="7"/>
      <c r="AI24" s="33"/>
    </row>
    <row r="25" spans="1:35" s="374" customFormat="1" ht="31.5" outlineLevel="1">
      <c r="A25" s="363" t="s">
        <v>72</v>
      </c>
      <c r="B25" s="364" t="s">
        <v>14</v>
      </c>
      <c r="C25" s="365" t="s">
        <v>644</v>
      </c>
      <c r="D25" s="375" t="s">
        <v>721</v>
      </c>
      <c r="E25" s="367"/>
      <c r="F25" s="376" t="s">
        <v>277</v>
      </c>
      <c r="G25" s="377"/>
      <c r="H25" s="377"/>
      <c r="I25" s="377"/>
      <c r="J25" s="377"/>
      <c r="K25" s="377"/>
      <c r="L25" s="377"/>
      <c r="M25" s="377" t="s">
        <v>0</v>
      </c>
      <c r="N25" s="378"/>
      <c r="O25" s="196">
        <v>3140000</v>
      </c>
      <c r="P25" s="196">
        <v>1745421.3333333335</v>
      </c>
      <c r="Q25" s="196">
        <v>1507200</v>
      </c>
      <c r="R25" s="196">
        <v>753600</v>
      </c>
      <c r="S25" s="196">
        <v>251200.00000000003</v>
      </c>
      <c r="T25" s="196"/>
      <c r="U25" s="196"/>
      <c r="V25" s="196"/>
      <c r="W25" s="196"/>
      <c r="X25" s="196"/>
      <c r="Y25" s="373">
        <v>98000</v>
      </c>
      <c r="Z25" s="373"/>
      <c r="AA25" s="33"/>
      <c r="AB25" s="7" t="s">
        <v>75</v>
      </c>
      <c r="AC25" s="33"/>
      <c r="AD25" s="7"/>
      <c r="AE25" s="33"/>
      <c r="AF25" s="7"/>
      <c r="AG25" s="33"/>
      <c r="AH25" s="7"/>
      <c r="AI25" s="33"/>
    </row>
    <row r="26" spans="1:35" s="374" customFormat="1" ht="31.5" outlineLevel="1">
      <c r="A26" s="363" t="s">
        <v>72</v>
      </c>
      <c r="B26" s="364" t="s">
        <v>14</v>
      </c>
      <c r="C26" s="365" t="s">
        <v>786</v>
      </c>
      <c r="D26" s="375" t="s">
        <v>716</v>
      </c>
      <c r="E26" s="367"/>
      <c r="F26" s="376" t="s">
        <v>455</v>
      </c>
      <c r="G26" s="377"/>
      <c r="H26" s="377"/>
      <c r="I26" s="377"/>
      <c r="J26" s="377"/>
      <c r="K26" s="377" t="s">
        <v>0</v>
      </c>
      <c r="N26" s="378"/>
      <c r="O26" s="196"/>
      <c r="P26" s="196"/>
      <c r="Q26" s="196"/>
      <c r="R26" s="196"/>
      <c r="S26" s="196"/>
      <c r="T26" s="196">
        <v>5390000</v>
      </c>
      <c r="U26" s="196">
        <v>3016956.3782033436</v>
      </c>
      <c r="V26" s="196">
        <v>2330042.1799550434</v>
      </c>
      <c r="W26" s="196">
        <v>1237350.6004428877</v>
      </c>
      <c r="X26" s="196">
        <v>401168.32913871144</v>
      </c>
      <c r="Y26" s="373"/>
      <c r="Z26" s="373">
        <v>111000</v>
      </c>
      <c r="AA26" s="33"/>
      <c r="AB26" s="7" t="s">
        <v>75</v>
      </c>
      <c r="AC26" s="33"/>
      <c r="AD26" s="7"/>
      <c r="AE26" s="33"/>
      <c r="AF26" s="7"/>
      <c r="AG26" s="33"/>
      <c r="AH26" s="7"/>
      <c r="AI26" s="33"/>
    </row>
    <row r="27" spans="1:35" s="374" customFormat="1" ht="31.5" outlineLevel="1">
      <c r="A27" s="363" t="s">
        <v>72</v>
      </c>
      <c r="B27" s="364" t="s">
        <v>14</v>
      </c>
      <c r="C27" s="365" t="s">
        <v>661</v>
      </c>
      <c r="D27" s="375" t="s">
        <v>662</v>
      </c>
      <c r="E27" s="367"/>
      <c r="F27" s="376" t="s">
        <v>277</v>
      </c>
      <c r="G27" s="377"/>
      <c r="H27" s="377"/>
      <c r="I27" s="377"/>
      <c r="J27" s="377"/>
      <c r="K27" s="377"/>
      <c r="L27" s="377" t="s">
        <v>0</v>
      </c>
      <c r="N27" s="378"/>
      <c r="O27" s="196">
        <v>3960000</v>
      </c>
      <c r="P27" s="196">
        <v>2204532</v>
      </c>
      <c r="Q27" s="196">
        <v>1821600.0000000002</v>
      </c>
      <c r="R27" s="196">
        <v>930599.99999999988</v>
      </c>
      <c r="S27" s="196">
        <v>316800</v>
      </c>
      <c r="T27" s="196">
        <v>4290000</v>
      </c>
      <c r="U27" s="196">
        <v>2388243.0000000005</v>
      </c>
      <c r="V27" s="196">
        <v>1973400</v>
      </c>
      <c r="W27" s="196">
        <v>1008150</v>
      </c>
      <c r="X27" s="196">
        <v>343200</v>
      </c>
      <c r="Y27" s="373">
        <v>98000</v>
      </c>
      <c r="Z27" s="373">
        <v>79000</v>
      </c>
      <c r="AA27" s="33"/>
      <c r="AB27" s="7" t="s">
        <v>75</v>
      </c>
      <c r="AC27" s="33"/>
      <c r="AD27" s="7"/>
      <c r="AE27" s="33"/>
      <c r="AF27" s="7"/>
      <c r="AG27" s="33"/>
      <c r="AH27" s="7"/>
      <c r="AI27" s="33"/>
    </row>
    <row r="28" spans="1:35" s="374" customFormat="1" ht="31.5" outlineLevel="1">
      <c r="A28" s="363" t="s">
        <v>72</v>
      </c>
      <c r="B28" s="364" t="s">
        <v>14</v>
      </c>
      <c r="C28" s="365" t="s">
        <v>787</v>
      </c>
      <c r="D28" s="375" t="s">
        <v>683</v>
      </c>
      <c r="E28" s="367"/>
      <c r="F28" s="376" t="s">
        <v>277</v>
      </c>
      <c r="G28" s="377"/>
      <c r="H28" s="377"/>
      <c r="I28" s="377"/>
      <c r="J28" s="377" t="s">
        <v>0</v>
      </c>
      <c r="K28" s="377"/>
      <c r="L28" s="377"/>
      <c r="N28" s="378"/>
      <c r="O28" s="196">
        <v>2640000</v>
      </c>
      <c r="P28" s="196">
        <v>1490253.6486029944</v>
      </c>
      <c r="Q28" s="196">
        <v>1161793.7473224506</v>
      </c>
      <c r="R28" s="196">
        <v>531079.52112322336</v>
      </c>
      <c r="S28" s="196">
        <v>200099.84192955907</v>
      </c>
      <c r="T28" s="196"/>
      <c r="U28" s="196"/>
      <c r="V28" s="196"/>
      <c r="W28" s="196"/>
      <c r="X28" s="196"/>
      <c r="Y28" s="373">
        <v>115000</v>
      </c>
      <c r="Z28" s="373"/>
      <c r="AA28" s="33"/>
      <c r="AB28" s="7" t="s">
        <v>75</v>
      </c>
      <c r="AC28" s="33"/>
      <c r="AD28" s="7"/>
      <c r="AE28" s="33"/>
      <c r="AF28" s="7"/>
      <c r="AG28" s="33"/>
      <c r="AH28" s="7"/>
      <c r="AI28" s="33"/>
    </row>
    <row r="29" spans="1:35" s="374" customFormat="1" ht="31.5" outlineLevel="1">
      <c r="A29" s="363" t="s">
        <v>72</v>
      </c>
      <c r="B29" s="364" t="s">
        <v>14</v>
      </c>
      <c r="C29" s="365" t="s">
        <v>651</v>
      </c>
      <c r="D29" s="375" t="s">
        <v>652</v>
      </c>
      <c r="E29" s="367"/>
      <c r="F29" s="376" t="s">
        <v>277</v>
      </c>
      <c r="G29" s="377"/>
      <c r="H29" s="377"/>
      <c r="I29" s="377"/>
      <c r="J29" s="377"/>
      <c r="K29" s="377"/>
      <c r="L29" s="377"/>
      <c r="M29" s="377" t="s">
        <v>0</v>
      </c>
      <c r="N29" s="378"/>
      <c r="O29" s="196"/>
      <c r="P29" s="196"/>
      <c r="Q29" s="196"/>
      <c r="R29" s="196"/>
      <c r="S29" s="196"/>
      <c r="T29" s="196">
        <v>3410000</v>
      </c>
      <c r="U29" s="196">
        <v>1863565</v>
      </c>
      <c r="V29" s="196">
        <v>1623160</v>
      </c>
      <c r="W29" s="196">
        <v>864435.00000000012</v>
      </c>
      <c r="X29" s="196">
        <v>255750.00000000003</v>
      </c>
      <c r="Y29" s="373"/>
      <c r="Z29" s="373">
        <v>89000</v>
      </c>
      <c r="AA29" s="33"/>
      <c r="AB29" s="7" t="s">
        <v>75</v>
      </c>
      <c r="AC29" s="33"/>
      <c r="AD29" s="7"/>
      <c r="AE29" s="33"/>
      <c r="AF29" s="7"/>
      <c r="AG29" s="33"/>
      <c r="AH29" s="7"/>
      <c r="AI29" s="33"/>
    </row>
    <row r="30" spans="1:35" s="374" customFormat="1" ht="31.5" outlineLevel="1">
      <c r="A30" s="363" t="s">
        <v>72</v>
      </c>
      <c r="B30" s="364" t="s">
        <v>14</v>
      </c>
      <c r="C30" s="365" t="s">
        <v>788</v>
      </c>
      <c r="D30" s="375" t="s">
        <v>705</v>
      </c>
      <c r="E30" s="367"/>
      <c r="F30" s="376" t="s">
        <v>789</v>
      </c>
      <c r="G30" s="377"/>
      <c r="H30" s="377"/>
      <c r="I30" s="377"/>
      <c r="J30" s="377"/>
      <c r="K30" s="377"/>
      <c r="L30" s="377" t="s">
        <v>0</v>
      </c>
      <c r="N30" s="378"/>
      <c r="O30" s="196"/>
      <c r="P30" s="196"/>
      <c r="Q30" s="196"/>
      <c r="R30" s="196"/>
      <c r="S30" s="196"/>
      <c r="T30" s="196">
        <v>4070000</v>
      </c>
      <c r="U30" s="196">
        <v>2181146.6505733253</v>
      </c>
      <c r="V30" s="196">
        <v>1831131.5630657817</v>
      </c>
      <c r="W30" s="196">
        <v>907582.98129149072</v>
      </c>
      <c r="X30" s="196">
        <v>324224.50211225107</v>
      </c>
      <c r="Y30" s="373"/>
      <c r="Z30" s="373">
        <v>133000</v>
      </c>
      <c r="AA30" s="33"/>
      <c r="AB30" s="7" t="s">
        <v>75</v>
      </c>
      <c r="AC30" s="33"/>
      <c r="AD30" s="7"/>
      <c r="AE30" s="33"/>
      <c r="AF30" s="7"/>
      <c r="AG30" s="33"/>
      <c r="AH30" s="7"/>
      <c r="AI30" s="33"/>
    </row>
    <row r="31" spans="1:35" s="56" customFormat="1">
      <c r="A31" s="55"/>
      <c r="B31" s="385" t="s">
        <v>14</v>
      </c>
      <c r="C31" s="365"/>
      <c r="D31" s="73"/>
      <c r="E31" s="367"/>
      <c r="F31" s="400"/>
      <c r="G31" s="401"/>
      <c r="H31" s="401"/>
      <c r="I31" s="401"/>
      <c r="J31" s="401"/>
      <c r="K31" s="401"/>
      <c r="L31" s="401"/>
      <c r="M31" s="401"/>
      <c r="N31" s="402"/>
      <c r="O31" s="196"/>
      <c r="P31" s="196"/>
      <c r="Q31" s="196"/>
      <c r="R31" s="196"/>
      <c r="S31" s="196"/>
      <c r="T31" s="196"/>
      <c r="U31" s="196"/>
      <c r="V31" s="196"/>
      <c r="W31" s="196"/>
      <c r="X31" s="196"/>
      <c r="Y31" s="373"/>
      <c r="Z31" s="373"/>
      <c r="AA31" s="33"/>
      <c r="AB31" s="7"/>
      <c r="AC31" s="33"/>
      <c r="AD31" s="7"/>
      <c r="AE31" s="33"/>
      <c r="AF31" s="7"/>
      <c r="AG31" s="33"/>
      <c r="AH31" s="7"/>
      <c r="AI31" s="33"/>
    </row>
    <row r="32" spans="1:35" outlineLevel="1">
      <c r="A32" s="124"/>
      <c r="B32" s="53"/>
      <c r="C32" s="28"/>
      <c r="D32" s="125"/>
      <c r="E32" s="132"/>
      <c r="F32" s="129"/>
      <c r="G32" s="130"/>
      <c r="H32" s="130"/>
      <c r="I32" s="130"/>
      <c r="J32" s="130"/>
      <c r="K32" s="119"/>
      <c r="L32" s="130"/>
      <c r="M32" s="130"/>
      <c r="N32" s="131"/>
      <c r="O32" s="344"/>
      <c r="P32" s="344"/>
      <c r="Q32" s="344"/>
      <c r="R32" s="344"/>
      <c r="S32" s="344"/>
      <c r="T32" s="344"/>
      <c r="U32" s="344"/>
      <c r="V32" s="344"/>
      <c r="W32" s="344"/>
      <c r="X32" s="344"/>
      <c r="Y32" s="141"/>
      <c r="Z32" s="141"/>
      <c r="AA32" s="126"/>
      <c r="AB32" s="26"/>
      <c r="AC32" s="126"/>
      <c r="AD32" s="26"/>
      <c r="AE32" s="126"/>
      <c r="AF32" s="26"/>
      <c r="AG32" s="126"/>
      <c r="AH32" s="26"/>
      <c r="AI32" s="126"/>
    </row>
    <row r="33" spans="1:35" s="56" customFormat="1" ht="31.5" outlineLevel="1">
      <c r="A33" s="363" t="s">
        <v>72</v>
      </c>
      <c r="B33" s="364" t="s">
        <v>15</v>
      </c>
      <c r="C33" s="365" t="s">
        <v>790</v>
      </c>
      <c r="D33" s="366" t="s">
        <v>645</v>
      </c>
      <c r="E33" s="382"/>
      <c r="F33" s="376" t="s">
        <v>791</v>
      </c>
      <c r="G33" s="377"/>
      <c r="H33" s="377"/>
      <c r="I33" s="377"/>
      <c r="J33" s="377"/>
      <c r="K33" s="377"/>
      <c r="M33" s="377" t="s">
        <v>0</v>
      </c>
      <c r="N33" s="378"/>
      <c r="O33" s="196">
        <v>450000</v>
      </c>
      <c r="P33" s="196">
        <v>280809.39947780676</v>
      </c>
      <c r="Q33" s="196">
        <v>148041.77545691904</v>
      </c>
      <c r="R33" s="196">
        <v>66971.279373368146</v>
      </c>
      <c r="S33" s="196">
        <v>21148.825065274148</v>
      </c>
      <c r="T33" s="196"/>
      <c r="U33" s="196"/>
      <c r="V33" s="196"/>
      <c r="W33" s="196"/>
      <c r="X33" s="196"/>
      <c r="Y33" s="373">
        <v>9000</v>
      </c>
      <c r="Z33" s="373"/>
      <c r="AA33" s="33"/>
      <c r="AB33" s="7" t="s">
        <v>75</v>
      </c>
      <c r="AC33" s="33"/>
      <c r="AD33" s="7"/>
      <c r="AE33" s="33" t="s">
        <v>75</v>
      </c>
      <c r="AF33" s="7" t="s">
        <v>75</v>
      </c>
      <c r="AG33" s="33"/>
      <c r="AH33" s="7"/>
      <c r="AI33" s="33" t="s">
        <v>75</v>
      </c>
    </row>
    <row r="34" spans="1:35" s="56" customFormat="1" ht="31.5" outlineLevel="1">
      <c r="A34" s="363" t="s">
        <v>72</v>
      </c>
      <c r="B34" s="364" t="s">
        <v>15</v>
      </c>
      <c r="C34" s="365" t="s">
        <v>669</v>
      </c>
      <c r="D34" s="366"/>
      <c r="E34" s="382"/>
      <c r="F34" s="376" t="s">
        <v>474</v>
      </c>
      <c r="G34" s="377"/>
      <c r="H34" s="377" t="s">
        <v>0</v>
      </c>
      <c r="I34" s="377" t="s">
        <v>0</v>
      </c>
      <c r="J34" s="377" t="s">
        <v>0</v>
      </c>
      <c r="K34" s="377" t="s">
        <v>0</v>
      </c>
      <c r="L34" s="377" t="s">
        <v>0</v>
      </c>
      <c r="M34" s="377"/>
      <c r="N34" s="378"/>
      <c r="O34" s="196">
        <v>850000</v>
      </c>
      <c r="P34" s="196">
        <v>495522.38805970142</v>
      </c>
      <c r="Q34" s="196">
        <v>322388.0597014926</v>
      </c>
      <c r="R34" s="196">
        <v>142537.31343283583</v>
      </c>
      <c r="S34" s="196">
        <v>48507.462686567174</v>
      </c>
      <c r="T34" s="196">
        <v>910000</v>
      </c>
      <c r="U34" s="196">
        <v>530500.43898156274</v>
      </c>
      <c r="V34" s="196">
        <v>345144.8639157156</v>
      </c>
      <c r="W34" s="196">
        <v>152598.77085162423</v>
      </c>
      <c r="X34" s="196">
        <v>51931.518876207199</v>
      </c>
      <c r="Y34" s="373">
        <v>52100</v>
      </c>
      <c r="Z34" s="373">
        <v>32800</v>
      </c>
      <c r="AA34" s="33"/>
      <c r="AB34" s="7" t="s">
        <v>75</v>
      </c>
      <c r="AC34" s="33"/>
      <c r="AD34" s="7"/>
      <c r="AE34" s="33" t="s">
        <v>75</v>
      </c>
      <c r="AF34" s="7" t="s">
        <v>75</v>
      </c>
      <c r="AG34" s="33"/>
      <c r="AH34" s="7"/>
      <c r="AI34" s="33" t="s">
        <v>75</v>
      </c>
    </row>
    <row r="35" spans="1:35" s="56" customFormat="1" ht="31.5" outlineLevel="1">
      <c r="A35" s="363" t="s">
        <v>72</v>
      </c>
      <c r="B35" s="364" t="s">
        <v>15</v>
      </c>
      <c r="C35" s="365" t="s">
        <v>792</v>
      </c>
      <c r="D35" s="366"/>
      <c r="E35" s="382"/>
      <c r="F35" s="376" t="s">
        <v>474</v>
      </c>
      <c r="G35" s="377" t="s">
        <v>0</v>
      </c>
      <c r="I35" s="377"/>
      <c r="J35" s="377"/>
      <c r="K35" s="377"/>
      <c r="L35" s="377"/>
      <c r="M35" s="377"/>
      <c r="N35" s="378"/>
      <c r="O35" s="196">
        <v>610000</v>
      </c>
      <c r="P35" s="196">
        <v>346919.4312796208</v>
      </c>
      <c r="Q35" s="196">
        <v>235616.11374407582</v>
      </c>
      <c r="R35" s="196">
        <v>99739.336492891001</v>
      </c>
      <c r="S35" s="196">
        <v>43364.928909952599</v>
      </c>
      <c r="T35" s="196">
        <v>610000</v>
      </c>
      <c r="U35" s="196">
        <v>346919.4312796208</v>
      </c>
      <c r="V35" s="196">
        <v>235616.11374407582</v>
      </c>
      <c r="W35" s="196">
        <v>99739.336492891001</v>
      </c>
      <c r="X35" s="196">
        <v>43364.928909952599</v>
      </c>
      <c r="Y35" s="373">
        <v>14000</v>
      </c>
      <c r="Z35" s="373">
        <v>10000</v>
      </c>
      <c r="AA35" s="33"/>
      <c r="AB35" s="7" t="s">
        <v>75</v>
      </c>
      <c r="AC35" s="33"/>
      <c r="AD35" s="7"/>
      <c r="AE35" s="33" t="s">
        <v>75</v>
      </c>
      <c r="AF35" s="7" t="s">
        <v>75</v>
      </c>
      <c r="AG35" s="33"/>
      <c r="AH35" s="7"/>
      <c r="AI35" s="33" t="s">
        <v>75</v>
      </c>
    </row>
    <row r="36" spans="1:35" s="56" customFormat="1" ht="31.5" outlineLevel="1">
      <c r="A36" s="363" t="s">
        <v>72</v>
      </c>
      <c r="B36" s="364" t="s">
        <v>15</v>
      </c>
      <c r="C36" s="365" t="s">
        <v>665</v>
      </c>
      <c r="D36" s="366" t="s">
        <v>666</v>
      </c>
      <c r="E36" s="382"/>
      <c r="F36" s="376" t="s">
        <v>468</v>
      </c>
      <c r="G36" s="377"/>
      <c r="H36" s="377" t="s">
        <v>0</v>
      </c>
      <c r="I36" s="377" t="s">
        <v>0</v>
      </c>
      <c r="J36" s="377" t="s">
        <v>0</v>
      </c>
      <c r="K36" s="377" t="s">
        <v>0</v>
      </c>
      <c r="L36" s="377" t="s">
        <v>0</v>
      </c>
      <c r="M36" s="377"/>
      <c r="N36" s="378"/>
      <c r="O36" s="196">
        <v>440000</v>
      </c>
      <c r="P36" s="196">
        <v>260052.77044854881</v>
      </c>
      <c r="Q36" s="196">
        <v>204327.17678100264</v>
      </c>
      <c r="R36" s="196">
        <v>107968.33773087071</v>
      </c>
      <c r="S36" s="196">
        <v>30184.696569920841</v>
      </c>
      <c r="T36" s="196"/>
      <c r="U36" s="196"/>
      <c r="V36" s="196"/>
      <c r="W36" s="196"/>
      <c r="X36" s="196"/>
      <c r="Y36" s="373">
        <v>22000</v>
      </c>
      <c r="Z36" s="373"/>
      <c r="AA36" s="33"/>
      <c r="AB36" s="7" t="s">
        <v>75</v>
      </c>
      <c r="AC36" s="33"/>
      <c r="AD36" s="7"/>
      <c r="AE36" s="33"/>
      <c r="AF36" s="7"/>
      <c r="AG36" s="33" t="s">
        <v>75</v>
      </c>
      <c r="AH36" s="7"/>
      <c r="AI36" s="33" t="s">
        <v>75</v>
      </c>
    </row>
    <row r="37" spans="1:35" s="56" customFormat="1" ht="31.5" outlineLevel="1">
      <c r="A37" s="363" t="s">
        <v>72</v>
      </c>
      <c r="B37" s="364" t="s">
        <v>15</v>
      </c>
      <c r="C37" s="365" t="s">
        <v>663</v>
      </c>
      <c r="D37" s="366" t="s">
        <v>675</v>
      </c>
      <c r="E37" s="382"/>
      <c r="F37" s="376" t="s">
        <v>95</v>
      </c>
      <c r="G37" s="377" t="s">
        <v>0</v>
      </c>
      <c r="H37" s="377"/>
      <c r="I37" s="377"/>
      <c r="J37" s="377"/>
      <c r="K37" s="377"/>
      <c r="L37" s="377"/>
      <c r="M37" s="377"/>
      <c r="N37" s="378"/>
      <c r="O37" s="196">
        <v>1070000</v>
      </c>
      <c r="P37" s="196">
        <v>509523.80952380953</v>
      </c>
      <c r="Q37" s="196">
        <v>529247.31182795705</v>
      </c>
      <c r="R37" s="196">
        <v>248187.40399385561</v>
      </c>
      <c r="S37" s="196">
        <v>49308.755760368666</v>
      </c>
      <c r="T37" s="741"/>
      <c r="U37" s="741"/>
      <c r="V37" s="741"/>
      <c r="W37" s="741"/>
      <c r="X37" s="741"/>
      <c r="Y37" s="373">
        <v>40000</v>
      </c>
      <c r="Z37" s="373"/>
      <c r="AA37" s="33" t="s">
        <v>74</v>
      </c>
      <c r="AB37" s="7" t="s">
        <v>74</v>
      </c>
      <c r="AC37" s="33" t="s">
        <v>75</v>
      </c>
      <c r="AD37" s="7" t="s">
        <v>74</v>
      </c>
      <c r="AE37" s="33" t="s">
        <v>74</v>
      </c>
      <c r="AF37" s="7" t="s">
        <v>74</v>
      </c>
      <c r="AG37" s="33" t="s">
        <v>74</v>
      </c>
      <c r="AH37" s="7" t="s">
        <v>74</v>
      </c>
      <c r="AI37" s="33" t="s">
        <v>74</v>
      </c>
    </row>
    <row r="38" spans="1:35" s="56" customFormat="1" ht="31.5" outlineLevel="1">
      <c r="A38" s="363" t="s">
        <v>72</v>
      </c>
      <c r="B38" s="364" t="s">
        <v>15</v>
      </c>
      <c r="C38" s="365" t="s">
        <v>668</v>
      </c>
      <c r="D38" s="366" t="s">
        <v>647</v>
      </c>
      <c r="E38" s="382"/>
      <c r="F38" s="376" t="s">
        <v>95</v>
      </c>
      <c r="H38" s="377"/>
      <c r="I38" s="377"/>
      <c r="J38" s="377"/>
      <c r="K38" s="377"/>
      <c r="L38" s="377"/>
      <c r="M38" s="377" t="s">
        <v>0</v>
      </c>
      <c r="N38" s="378"/>
      <c r="O38" s="196">
        <v>500000</v>
      </c>
      <c r="P38" s="196">
        <v>258909.85324947594</v>
      </c>
      <c r="Q38" s="196">
        <v>211740.04192872118</v>
      </c>
      <c r="R38" s="196">
        <v>107966.45702306079</v>
      </c>
      <c r="S38" s="196">
        <v>25157.232704402519</v>
      </c>
      <c r="T38" s="196">
        <v>500000</v>
      </c>
      <c r="U38" s="196">
        <v>284503.63196125906</v>
      </c>
      <c r="V38" s="196">
        <v>210653.75302663437</v>
      </c>
      <c r="W38" s="196">
        <v>104116.22276029055</v>
      </c>
      <c r="X38" s="196">
        <v>13317.191283292977</v>
      </c>
      <c r="Y38" s="373">
        <v>17000</v>
      </c>
      <c r="Z38" s="373">
        <v>12000</v>
      </c>
      <c r="AA38" s="33" t="s">
        <v>74</v>
      </c>
      <c r="AB38" s="7" t="s">
        <v>74</v>
      </c>
      <c r="AC38" s="33" t="s">
        <v>75</v>
      </c>
      <c r="AD38" s="7" t="s">
        <v>74</v>
      </c>
      <c r="AE38" s="33" t="s">
        <v>74</v>
      </c>
      <c r="AF38" s="7" t="s">
        <v>74</v>
      </c>
      <c r="AG38" s="33" t="s">
        <v>74</v>
      </c>
      <c r="AH38" s="7" t="s">
        <v>74</v>
      </c>
      <c r="AI38" s="33" t="s">
        <v>74</v>
      </c>
    </row>
    <row r="39" spans="1:35" s="56" customFormat="1" ht="31.5" outlineLevel="1">
      <c r="A39" s="363" t="s">
        <v>72</v>
      </c>
      <c r="B39" s="364" t="s">
        <v>15</v>
      </c>
      <c r="C39" s="365" t="s">
        <v>672</v>
      </c>
      <c r="D39" s="366" t="s">
        <v>673</v>
      </c>
      <c r="E39" s="382"/>
      <c r="F39" s="376" t="s">
        <v>441</v>
      </c>
      <c r="H39" s="377" t="s">
        <v>0</v>
      </c>
      <c r="J39" s="377"/>
      <c r="K39" s="377"/>
      <c r="L39" s="377"/>
      <c r="M39" s="377"/>
      <c r="N39" s="378"/>
      <c r="O39" s="196">
        <v>1100000</v>
      </c>
      <c r="P39" s="196">
        <v>550000</v>
      </c>
      <c r="Q39" s="196">
        <v>621499.99999999988</v>
      </c>
      <c r="R39" s="196">
        <v>352000</v>
      </c>
      <c r="S39" s="196">
        <v>104500</v>
      </c>
      <c r="T39" s="196"/>
      <c r="U39" s="196"/>
      <c r="V39" s="196"/>
      <c r="W39" s="196"/>
      <c r="X39" s="196"/>
      <c r="Y39" s="373">
        <v>38000</v>
      </c>
      <c r="Z39" s="373"/>
      <c r="AA39" s="33" t="s">
        <v>74</v>
      </c>
      <c r="AB39" s="7" t="s">
        <v>74</v>
      </c>
      <c r="AC39" s="33" t="s">
        <v>75</v>
      </c>
      <c r="AD39" s="7" t="s">
        <v>74</v>
      </c>
      <c r="AE39" s="33" t="s">
        <v>74</v>
      </c>
      <c r="AF39" s="7" t="s">
        <v>74</v>
      </c>
      <c r="AG39" s="33" t="s">
        <v>74</v>
      </c>
      <c r="AH39" s="7" t="s">
        <v>74</v>
      </c>
      <c r="AI39" s="33" t="s">
        <v>74</v>
      </c>
    </row>
    <row r="40" spans="1:35" s="56" customFormat="1" ht="31.5" outlineLevel="1">
      <c r="A40" s="363" t="s">
        <v>72</v>
      </c>
      <c r="B40" s="364" t="s">
        <v>15</v>
      </c>
      <c r="C40" s="365" t="s">
        <v>670</v>
      </c>
      <c r="D40" s="366" t="s">
        <v>671</v>
      </c>
      <c r="E40" s="382"/>
      <c r="F40" s="376" t="s">
        <v>277</v>
      </c>
      <c r="H40" s="377"/>
      <c r="J40" s="377"/>
      <c r="K40" s="377" t="s">
        <v>0</v>
      </c>
      <c r="L40" s="377"/>
      <c r="M40" s="377"/>
      <c r="N40" s="378"/>
      <c r="O40" s="196">
        <v>1050000</v>
      </c>
      <c r="P40" s="196">
        <v>508094.99999999994</v>
      </c>
      <c r="Q40" s="196">
        <v>630000</v>
      </c>
      <c r="R40" s="196">
        <v>388500</v>
      </c>
      <c r="S40" s="196">
        <v>126000</v>
      </c>
      <c r="T40" s="196"/>
      <c r="U40" s="196"/>
      <c r="V40" s="196"/>
      <c r="W40" s="196"/>
      <c r="X40" s="196"/>
      <c r="Y40" s="373">
        <v>40000</v>
      </c>
      <c r="Z40" s="373"/>
      <c r="AA40" s="33" t="s">
        <v>74</v>
      </c>
      <c r="AB40" s="7" t="s">
        <v>75</v>
      </c>
      <c r="AC40" s="33"/>
      <c r="AD40" s="7" t="s">
        <v>74</v>
      </c>
      <c r="AE40" s="33" t="s">
        <v>74</v>
      </c>
      <c r="AF40" s="7" t="s">
        <v>74</v>
      </c>
      <c r="AG40" s="33" t="s">
        <v>74</v>
      </c>
      <c r="AH40" s="7" t="s">
        <v>74</v>
      </c>
      <c r="AI40" s="33" t="s">
        <v>74</v>
      </c>
    </row>
    <row r="41" spans="1:35" s="56" customFormat="1" ht="31.5" outlineLevel="1">
      <c r="A41" s="363" t="s">
        <v>72</v>
      </c>
      <c r="B41" s="364" t="s">
        <v>15</v>
      </c>
      <c r="C41" s="365" t="s">
        <v>667</v>
      </c>
      <c r="D41" s="366" t="s">
        <v>664</v>
      </c>
      <c r="E41" s="382"/>
      <c r="F41" s="376" t="s">
        <v>268</v>
      </c>
      <c r="G41" s="377" t="s">
        <v>0</v>
      </c>
      <c r="H41" s="377"/>
      <c r="I41" s="377"/>
      <c r="J41" s="377"/>
      <c r="K41" s="377"/>
      <c r="L41" s="377"/>
      <c r="M41" s="377"/>
      <c r="N41" s="378"/>
      <c r="O41" s="196">
        <v>680000</v>
      </c>
      <c r="P41" s="196">
        <v>302328.19074333797</v>
      </c>
      <c r="Q41" s="196">
        <v>419635.34361851332</v>
      </c>
      <c r="R41" s="196">
        <v>247966.33941093969</v>
      </c>
      <c r="S41" s="196">
        <v>61037.868162692845</v>
      </c>
      <c r="T41" s="196">
        <v>750000</v>
      </c>
      <c r="U41" s="196">
        <v>354644.14957780455</v>
      </c>
      <c r="V41" s="196">
        <v>471351.02533172502</v>
      </c>
      <c r="W41" s="196">
        <v>272316.04342581425</v>
      </c>
      <c r="X41" s="196">
        <v>61519.903498190586</v>
      </c>
      <c r="Y41" s="373">
        <v>34000</v>
      </c>
      <c r="Z41" s="373">
        <v>26000</v>
      </c>
      <c r="AA41" s="33" t="s">
        <v>74</v>
      </c>
      <c r="AB41" s="7" t="s">
        <v>74</v>
      </c>
      <c r="AC41" s="33" t="s">
        <v>75</v>
      </c>
      <c r="AD41" s="7" t="s">
        <v>74</v>
      </c>
      <c r="AE41" s="33" t="s">
        <v>74</v>
      </c>
      <c r="AF41" s="7" t="s">
        <v>74</v>
      </c>
      <c r="AG41" s="33" t="s">
        <v>74</v>
      </c>
      <c r="AH41" s="7" t="s">
        <v>74</v>
      </c>
      <c r="AI41" s="33" t="s">
        <v>74</v>
      </c>
    </row>
    <row r="42" spans="1:35" s="56" customFormat="1">
      <c r="B42" s="385" t="s">
        <v>15</v>
      </c>
      <c r="C42" s="384"/>
      <c r="D42" s="73"/>
      <c r="E42" s="151"/>
      <c r="F42" s="400"/>
      <c r="G42" s="401"/>
      <c r="H42" s="401"/>
      <c r="I42" s="401"/>
      <c r="J42" s="401"/>
      <c r="K42" s="401"/>
      <c r="L42" s="401"/>
      <c r="M42" s="401"/>
      <c r="N42" s="402"/>
      <c r="O42" s="196"/>
      <c r="P42" s="196"/>
      <c r="Q42" s="196"/>
      <c r="R42" s="196"/>
      <c r="S42" s="196"/>
      <c r="T42" s="196"/>
      <c r="U42" s="196"/>
      <c r="V42" s="196"/>
      <c r="W42" s="196"/>
      <c r="X42" s="196"/>
      <c r="Y42" s="373"/>
      <c r="Z42" s="373"/>
      <c r="AA42" s="33"/>
      <c r="AB42" s="7"/>
      <c r="AC42" s="33"/>
      <c r="AD42" s="7"/>
      <c r="AE42" s="33"/>
      <c r="AF42" s="7"/>
      <c r="AG42" s="33"/>
      <c r="AH42" s="7"/>
      <c r="AI42" s="33"/>
    </row>
    <row r="43" spans="1:35">
      <c r="A43" s="72"/>
      <c r="B43" s="27"/>
      <c r="C43" s="21"/>
      <c r="D43" s="71"/>
      <c r="E43" s="208"/>
      <c r="F43" s="224"/>
      <c r="G43" s="225"/>
      <c r="H43" s="225"/>
      <c r="I43" s="225"/>
      <c r="J43" s="225"/>
      <c r="K43" s="225"/>
      <c r="L43" s="225"/>
      <c r="M43" s="225"/>
      <c r="N43" s="202"/>
      <c r="O43" s="344"/>
      <c r="P43" s="344"/>
      <c r="Q43" s="344"/>
      <c r="R43" s="344"/>
      <c r="S43" s="344"/>
      <c r="T43" s="344"/>
      <c r="U43" s="344"/>
      <c r="V43" s="344"/>
      <c r="W43" s="344"/>
      <c r="X43" s="344"/>
      <c r="Y43" s="141"/>
      <c r="Z43" s="141"/>
      <c r="AA43" s="126"/>
      <c r="AB43" s="26"/>
      <c r="AC43" s="126"/>
      <c r="AD43" s="26"/>
      <c r="AE43" s="126"/>
      <c r="AF43" s="26"/>
      <c r="AG43" s="126"/>
      <c r="AH43" s="26"/>
      <c r="AI43" s="126"/>
    </row>
    <row r="44" spans="1:35">
      <c r="A44" s="72"/>
      <c r="B44" s="27"/>
      <c r="C44" s="21"/>
      <c r="D44" s="71"/>
      <c r="E44" s="208"/>
      <c r="F44" s="224"/>
      <c r="G44" s="225"/>
      <c r="H44" s="225"/>
      <c r="I44" s="225"/>
      <c r="J44" s="225"/>
      <c r="K44" s="225"/>
      <c r="L44" s="225"/>
      <c r="M44" s="225"/>
      <c r="N44" s="202"/>
      <c r="O44" s="344"/>
      <c r="P44" s="344"/>
      <c r="Q44" s="344"/>
      <c r="R44" s="344"/>
      <c r="S44" s="344"/>
      <c r="T44" s="344"/>
      <c r="U44" s="344"/>
      <c r="V44" s="344"/>
      <c r="W44" s="344"/>
      <c r="X44" s="344"/>
      <c r="Y44" s="141"/>
      <c r="Z44" s="141"/>
      <c r="AA44" s="126"/>
      <c r="AB44" s="26"/>
      <c r="AC44" s="126"/>
      <c r="AD44" s="26"/>
      <c r="AE44" s="126"/>
      <c r="AF44" s="26"/>
      <c r="AG44" s="126"/>
      <c r="AH44" s="26"/>
      <c r="AI44" s="126"/>
    </row>
    <row r="45" spans="1:35" s="56" customFormat="1" ht="31.5" outlineLevel="1">
      <c r="A45" s="363" t="s">
        <v>72</v>
      </c>
      <c r="B45" s="364" t="s">
        <v>16</v>
      </c>
      <c r="C45" s="365" t="s">
        <v>676</v>
      </c>
      <c r="D45" s="366"/>
      <c r="E45" s="382"/>
      <c r="F45" s="376" t="s">
        <v>94</v>
      </c>
      <c r="G45" s="377"/>
      <c r="H45" s="377" t="s">
        <v>0</v>
      </c>
      <c r="I45" s="377" t="s">
        <v>0</v>
      </c>
      <c r="J45" s="377" t="s">
        <v>0</v>
      </c>
      <c r="K45" s="377" t="s">
        <v>0</v>
      </c>
      <c r="L45" s="377" t="s">
        <v>0</v>
      </c>
      <c r="M45" s="377"/>
      <c r="N45" s="378"/>
      <c r="O45" s="196">
        <v>1370000</v>
      </c>
      <c r="P45" s="196">
        <v>752393.53891336278</v>
      </c>
      <c r="Q45" s="196">
        <v>462701.90895741561</v>
      </c>
      <c r="R45" s="196">
        <v>210227.60646108663</v>
      </c>
      <c r="S45" s="196">
        <v>53311.306901615266</v>
      </c>
      <c r="T45" s="196">
        <v>1430000</v>
      </c>
      <c r="U45" s="196">
        <v>782861.07290233846</v>
      </c>
      <c r="V45" s="196">
        <v>460275.10316368635</v>
      </c>
      <c r="W45" s="196">
        <v>216368.63823933975</v>
      </c>
      <c r="X45" s="196">
        <v>57042.640990371379</v>
      </c>
      <c r="Y45" s="373">
        <v>28000</v>
      </c>
      <c r="Z45" s="373">
        <v>22000</v>
      </c>
      <c r="AA45" s="33" t="s">
        <v>74</v>
      </c>
      <c r="AB45" s="7" t="s">
        <v>75</v>
      </c>
      <c r="AC45" s="33"/>
      <c r="AD45" s="7" t="s">
        <v>74</v>
      </c>
      <c r="AE45" s="33" t="s">
        <v>74</v>
      </c>
      <c r="AF45" s="7" t="s">
        <v>75</v>
      </c>
      <c r="AG45" s="33" t="s">
        <v>75</v>
      </c>
      <c r="AH45" s="7" t="s">
        <v>74</v>
      </c>
      <c r="AI45" s="33" t="s">
        <v>75</v>
      </c>
    </row>
    <row r="46" spans="1:35" s="56" customFormat="1" ht="31.5" outlineLevel="1">
      <c r="A46" s="363" t="s">
        <v>72</v>
      </c>
      <c r="B46" s="364" t="s">
        <v>16</v>
      </c>
      <c r="C46" s="365" t="s">
        <v>677</v>
      </c>
      <c r="D46" s="366"/>
      <c r="E46" s="382"/>
      <c r="F46" s="376" t="s">
        <v>94</v>
      </c>
      <c r="G46" s="377" t="s">
        <v>0</v>
      </c>
      <c r="I46" s="377"/>
      <c r="J46" s="377"/>
      <c r="K46" s="377"/>
      <c r="L46" s="377"/>
      <c r="M46" s="377"/>
      <c r="N46" s="378"/>
      <c r="O46" s="196">
        <v>1400000</v>
      </c>
      <c r="P46" s="196">
        <v>781395.34883720928</v>
      </c>
      <c r="Q46" s="196">
        <v>513269.49384404928</v>
      </c>
      <c r="R46" s="196">
        <v>260465.11627906977</v>
      </c>
      <c r="S46" s="196">
        <v>45964.432284541719</v>
      </c>
      <c r="T46" s="196">
        <v>1470000</v>
      </c>
      <c r="U46" s="196">
        <v>820465.1162790698</v>
      </c>
      <c r="V46" s="196">
        <v>538932.96853625169</v>
      </c>
      <c r="W46" s="196">
        <v>273488.37209302327</v>
      </c>
      <c r="X46" s="196">
        <v>48262.653898768811</v>
      </c>
      <c r="Y46" s="373">
        <v>43000</v>
      </c>
      <c r="Z46" s="373">
        <v>30000</v>
      </c>
      <c r="AA46" s="33" t="s">
        <v>74</v>
      </c>
      <c r="AB46" s="7" t="s">
        <v>75</v>
      </c>
      <c r="AC46" s="33"/>
      <c r="AD46" s="7" t="s">
        <v>74</v>
      </c>
      <c r="AE46" s="33" t="s">
        <v>74</v>
      </c>
      <c r="AF46" s="7" t="s">
        <v>75</v>
      </c>
      <c r="AG46" s="33" t="s">
        <v>75</v>
      </c>
      <c r="AH46" s="7" t="s">
        <v>74</v>
      </c>
      <c r="AI46" s="33" t="s">
        <v>75</v>
      </c>
    </row>
    <row r="47" spans="1:35" s="56" customFormat="1" ht="31.5" outlineLevel="1">
      <c r="A47" s="363" t="s">
        <v>72</v>
      </c>
      <c r="B47" s="364" t="s">
        <v>16</v>
      </c>
      <c r="C47" s="365" t="s">
        <v>674</v>
      </c>
      <c r="D47" s="366" t="s">
        <v>675</v>
      </c>
      <c r="E47" s="382"/>
      <c r="F47" s="376" t="s">
        <v>455</v>
      </c>
      <c r="G47" s="377" t="s">
        <v>0</v>
      </c>
      <c r="I47" s="377"/>
      <c r="J47" s="377"/>
      <c r="K47" s="377"/>
      <c r="L47" s="377"/>
      <c r="M47" s="377"/>
      <c r="N47" s="378"/>
      <c r="O47" s="196">
        <v>1710000</v>
      </c>
      <c r="P47" s="196">
        <v>941013</v>
      </c>
      <c r="Q47" s="196">
        <v>940500.00000000012</v>
      </c>
      <c r="R47" s="196">
        <v>495900</v>
      </c>
      <c r="S47" s="196">
        <v>135945</v>
      </c>
      <c r="T47" s="196"/>
      <c r="U47" s="196"/>
      <c r="V47" s="196"/>
      <c r="W47" s="196"/>
      <c r="X47" s="196"/>
      <c r="Y47" s="373">
        <v>56000</v>
      </c>
      <c r="Z47" s="373"/>
      <c r="AA47" s="33" t="s">
        <v>74</v>
      </c>
      <c r="AB47" s="7" t="s">
        <v>75</v>
      </c>
      <c r="AC47" s="33"/>
      <c r="AD47" s="7" t="s">
        <v>74</v>
      </c>
      <c r="AE47" s="33" t="s">
        <v>75</v>
      </c>
      <c r="AF47" s="7" t="s">
        <v>75</v>
      </c>
      <c r="AG47" s="33"/>
      <c r="AH47" s="7" t="s">
        <v>74</v>
      </c>
      <c r="AI47" s="33"/>
    </row>
    <row r="48" spans="1:35" s="56" customFormat="1">
      <c r="A48" s="363" t="s">
        <v>72</v>
      </c>
      <c r="B48" s="383" t="s">
        <v>16</v>
      </c>
      <c r="C48" s="384"/>
      <c r="D48" s="385"/>
      <c r="E48" s="69"/>
      <c r="F48" s="80"/>
      <c r="G48" s="386"/>
      <c r="H48" s="386"/>
      <c r="I48" s="386"/>
      <c r="J48" s="386"/>
      <c r="K48" s="386"/>
      <c r="L48" s="386"/>
      <c r="M48" s="386"/>
      <c r="O48" s="196"/>
      <c r="P48" s="196"/>
      <c r="Q48" s="196"/>
      <c r="R48" s="196"/>
      <c r="S48" s="196"/>
      <c r="T48" s="196"/>
      <c r="U48" s="196"/>
      <c r="V48" s="196"/>
      <c r="W48" s="196"/>
      <c r="X48" s="196"/>
      <c r="Y48" s="387"/>
      <c r="Z48" s="387"/>
      <c r="AA48" s="82"/>
      <c r="AB48" s="82"/>
      <c r="AC48" s="82"/>
      <c r="AD48" s="82"/>
      <c r="AE48" s="82"/>
      <c r="AF48" s="82"/>
      <c r="AG48" s="82"/>
      <c r="AH48" s="82"/>
      <c r="AI48" s="82"/>
    </row>
    <row r="49" spans="1:50">
      <c r="A49" s="71"/>
      <c r="B49" s="77"/>
      <c r="C49" s="78"/>
      <c r="D49" s="79"/>
      <c r="E49" s="98"/>
      <c r="F49" s="54"/>
      <c r="G49" s="121"/>
      <c r="H49" s="119"/>
      <c r="I49" s="119"/>
      <c r="J49" s="119"/>
      <c r="K49" s="119"/>
      <c r="L49" s="119"/>
      <c r="M49" s="119"/>
      <c r="O49" s="288"/>
      <c r="P49" s="288"/>
      <c r="Q49" s="288"/>
      <c r="R49" s="288"/>
      <c r="S49" s="288"/>
      <c r="T49" s="288"/>
      <c r="U49" s="288"/>
      <c r="V49" s="288"/>
      <c r="W49" s="288"/>
      <c r="X49" s="288"/>
      <c r="Y49" s="101"/>
      <c r="Z49" s="101"/>
      <c r="AA49" s="26"/>
      <c r="AB49" s="26"/>
      <c r="AC49" s="26"/>
      <c r="AD49" s="26"/>
      <c r="AE49" s="26"/>
      <c r="AF49" s="26"/>
      <c r="AG49" s="26"/>
      <c r="AH49" s="26"/>
      <c r="AI49" s="26"/>
    </row>
    <row r="50" spans="1:50" s="56" customFormat="1">
      <c r="A50" s="575" t="s">
        <v>81</v>
      </c>
      <c r="B50" s="364"/>
      <c r="C50" s="576"/>
      <c r="D50" s="73"/>
      <c r="E50" s="80"/>
      <c r="F50" s="80"/>
      <c r="G50" s="386"/>
      <c r="H50" s="386"/>
      <c r="I50" s="386"/>
      <c r="J50" s="386"/>
      <c r="K50" s="386"/>
      <c r="L50" s="386"/>
      <c r="M50" s="386"/>
      <c r="O50" s="197"/>
      <c r="P50" s="197"/>
      <c r="Q50" s="197"/>
      <c r="R50" s="197"/>
      <c r="S50" s="197"/>
      <c r="T50" s="197"/>
      <c r="U50" s="197"/>
      <c r="V50" s="197"/>
      <c r="W50" s="197"/>
      <c r="X50" s="197"/>
      <c r="Y50" s="513"/>
      <c r="Z50" s="513"/>
      <c r="AA50" s="82"/>
      <c r="AB50" s="82"/>
      <c r="AC50" s="82"/>
      <c r="AD50" s="82"/>
      <c r="AE50" s="82"/>
      <c r="AF50" s="82"/>
      <c r="AG50" s="82"/>
      <c r="AH50" s="82"/>
      <c r="AI50" s="82"/>
    </row>
    <row r="51" spans="1:50" s="56" customFormat="1" outlineLevel="1">
      <c r="B51" s="587" t="s">
        <v>97</v>
      </c>
      <c r="C51" s="576"/>
      <c r="D51" s="73"/>
      <c r="E51" s="80"/>
      <c r="F51" s="80"/>
      <c r="G51" s="386"/>
      <c r="H51" s="386"/>
      <c r="I51" s="386"/>
      <c r="J51" s="386"/>
      <c r="K51" s="386"/>
      <c r="L51" s="386"/>
      <c r="M51" s="386"/>
      <c r="O51" s="197"/>
      <c r="P51" s="197"/>
      <c r="Q51" s="197"/>
      <c r="R51" s="197"/>
      <c r="S51" s="197"/>
      <c r="T51" s="197"/>
      <c r="U51" s="197"/>
      <c r="V51" s="197"/>
      <c r="W51" s="197"/>
      <c r="X51" s="197"/>
      <c r="Y51" s="513"/>
      <c r="Z51" s="513"/>
      <c r="AA51" s="82"/>
      <c r="AB51" s="82"/>
      <c r="AC51" s="82"/>
      <c r="AD51" s="82"/>
      <c r="AE51" s="82"/>
      <c r="AF51" s="82"/>
      <c r="AG51" s="82"/>
      <c r="AH51" s="82"/>
      <c r="AI51" s="82"/>
    </row>
    <row r="52" spans="1:50" s="56" customFormat="1" outlineLevel="1">
      <c r="B52" s="587" t="s">
        <v>98</v>
      </c>
      <c r="C52" s="576"/>
      <c r="D52" s="73"/>
      <c r="E52" s="80"/>
      <c r="F52" s="80"/>
      <c r="G52" s="386"/>
      <c r="H52" s="386"/>
      <c r="I52" s="386"/>
      <c r="J52" s="386"/>
      <c r="K52" s="386"/>
      <c r="L52" s="386"/>
      <c r="M52" s="386"/>
      <c r="O52" s="197"/>
      <c r="P52" s="197"/>
      <c r="Q52" s="197"/>
      <c r="R52" s="197"/>
      <c r="S52" s="197"/>
      <c r="T52" s="197"/>
      <c r="U52" s="197"/>
      <c r="V52" s="197"/>
      <c r="W52" s="197"/>
      <c r="X52" s="197"/>
      <c r="Y52" s="513"/>
      <c r="Z52" s="513"/>
      <c r="AA52" s="82"/>
      <c r="AB52" s="82"/>
      <c r="AC52" s="82"/>
      <c r="AD52" s="82"/>
      <c r="AE52" s="82"/>
      <c r="AF52" s="82"/>
      <c r="AG52" s="82"/>
      <c r="AH52" s="82"/>
      <c r="AI52" s="82"/>
    </row>
    <row r="53" spans="1:50" s="585" customFormat="1" outlineLevel="1">
      <c r="A53" s="577"/>
      <c r="B53" s="578" t="s">
        <v>421</v>
      </c>
      <c r="C53" s="149"/>
      <c r="D53" s="579"/>
      <c r="E53" s="580"/>
      <c r="F53" s="581"/>
      <c r="G53" s="582"/>
      <c r="H53" s="188"/>
      <c r="I53" s="188"/>
      <c r="J53" s="188"/>
      <c r="K53" s="188"/>
      <c r="L53" s="188"/>
      <c r="M53" s="188"/>
      <c r="N53" s="188"/>
      <c r="O53" s="188"/>
      <c r="P53" s="188"/>
      <c r="Q53" s="188"/>
      <c r="R53" s="188"/>
      <c r="S53" s="188"/>
      <c r="T53" s="188"/>
      <c r="U53" s="188"/>
      <c r="V53" s="188"/>
      <c r="W53" s="188"/>
      <c r="X53" s="188"/>
      <c r="Y53" s="188"/>
      <c r="Z53" s="188"/>
      <c r="AA53" s="188"/>
      <c r="AB53" s="188"/>
      <c r="AC53" s="188"/>
      <c r="AD53" s="583"/>
      <c r="AE53" s="583"/>
      <c r="AF53" s="583"/>
      <c r="AG53" s="583"/>
      <c r="AH53" s="584"/>
      <c r="AI53" s="584"/>
      <c r="AJ53" s="584"/>
      <c r="AK53" s="584"/>
      <c r="AL53" s="584"/>
      <c r="AM53" s="584"/>
      <c r="AN53" s="584"/>
      <c r="AP53" s="586"/>
      <c r="AQ53" s="586"/>
      <c r="AR53" s="586"/>
      <c r="AS53" s="586"/>
      <c r="AT53" s="586"/>
      <c r="AU53" s="586"/>
      <c r="AV53" s="586"/>
      <c r="AW53" s="586"/>
      <c r="AX53" s="586"/>
    </row>
    <row r="54" spans="1:50" s="56" customFormat="1" outlineLevel="1">
      <c r="B54" s="587" t="s">
        <v>90</v>
      </c>
      <c r="C54" s="576"/>
      <c r="D54" s="73"/>
      <c r="E54" s="80"/>
      <c r="F54" s="80"/>
      <c r="G54" s="386"/>
      <c r="H54" s="386"/>
      <c r="I54" s="386"/>
      <c r="J54" s="386"/>
      <c r="K54" s="386"/>
      <c r="L54" s="386"/>
      <c r="M54" s="386"/>
      <c r="O54" s="197"/>
      <c r="P54" s="197"/>
      <c r="Q54" s="197"/>
      <c r="R54" s="197"/>
      <c r="S54" s="197"/>
      <c r="T54" s="197"/>
      <c r="U54" s="197"/>
      <c r="V54" s="197"/>
      <c r="W54" s="197"/>
      <c r="X54" s="197"/>
      <c r="Y54" s="513"/>
      <c r="Z54" s="513"/>
      <c r="AA54" s="82"/>
      <c r="AB54" s="82"/>
      <c r="AC54" s="82"/>
      <c r="AD54" s="82"/>
      <c r="AE54" s="82"/>
      <c r="AF54" s="82"/>
      <c r="AG54" s="82"/>
      <c r="AH54" s="82"/>
      <c r="AI54" s="82"/>
    </row>
    <row r="55" spans="1:50" s="56" customFormat="1" outlineLevel="1">
      <c r="B55" s="587" t="s">
        <v>83</v>
      </c>
      <c r="C55" s="576"/>
      <c r="D55" s="73"/>
      <c r="E55" s="80"/>
      <c r="F55" s="80"/>
      <c r="G55" s="386"/>
      <c r="H55" s="386"/>
      <c r="I55" s="386"/>
      <c r="J55" s="386"/>
      <c r="K55" s="386"/>
      <c r="L55" s="386"/>
      <c r="M55" s="386"/>
      <c r="O55" s="197"/>
      <c r="P55" s="197"/>
      <c r="Q55" s="197"/>
      <c r="R55" s="197"/>
      <c r="S55" s="197"/>
      <c r="T55" s="197"/>
      <c r="U55" s="197"/>
      <c r="V55" s="197"/>
      <c r="W55" s="197"/>
      <c r="X55" s="197"/>
      <c r="Y55" s="513"/>
      <c r="Z55" s="513"/>
      <c r="AA55" s="82"/>
      <c r="AB55" s="82"/>
      <c r="AC55" s="82"/>
      <c r="AD55" s="82"/>
      <c r="AE55" s="82"/>
      <c r="AF55" s="82"/>
      <c r="AG55" s="82"/>
      <c r="AH55" s="82"/>
      <c r="AI55" s="82"/>
    </row>
    <row r="56" spans="1:50" s="56" customFormat="1" outlineLevel="1">
      <c r="B56" s="587" t="s">
        <v>111</v>
      </c>
      <c r="C56" s="576"/>
      <c r="D56" s="73"/>
      <c r="E56" s="80"/>
      <c r="F56" s="80"/>
      <c r="G56" s="386"/>
      <c r="H56" s="386"/>
      <c r="I56" s="386"/>
      <c r="J56" s="386"/>
      <c r="K56" s="386"/>
      <c r="L56" s="386"/>
      <c r="M56" s="386"/>
      <c r="O56" s="197"/>
      <c r="P56" s="197"/>
      <c r="Q56" s="197"/>
      <c r="R56" s="197"/>
      <c r="S56" s="197"/>
      <c r="T56" s="197"/>
      <c r="U56" s="197"/>
      <c r="V56" s="197"/>
      <c r="W56" s="197"/>
      <c r="X56" s="197"/>
      <c r="Y56" s="513"/>
      <c r="Z56" s="513"/>
      <c r="AA56" s="82"/>
      <c r="AB56" s="82"/>
      <c r="AC56" s="82"/>
      <c r="AD56" s="82"/>
      <c r="AE56" s="82"/>
      <c r="AF56" s="82"/>
      <c r="AG56" s="82"/>
      <c r="AH56" s="82"/>
      <c r="AI56" s="82"/>
    </row>
    <row r="57" spans="1:50" s="56" customFormat="1" outlineLevel="1">
      <c r="B57" s="587" t="s">
        <v>84</v>
      </c>
      <c r="C57" s="576"/>
      <c r="D57" s="73"/>
      <c r="E57" s="80"/>
      <c r="F57" s="80"/>
      <c r="G57" s="386"/>
      <c r="H57" s="386"/>
      <c r="I57" s="386"/>
      <c r="J57" s="386"/>
      <c r="K57" s="386"/>
      <c r="L57" s="386"/>
      <c r="M57" s="386"/>
      <c r="O57" s="197"/>
      <c r="P57" s="197"/>
      <c r="Q57" s="197"/>
      <c r="R57" s="197"/>
      <c r="S57" s="197"/>
      <c r="T57" s="197"/>
      <c r="U57" s="197"/>
      <c r="V57" s="197"/>
      <c r="W57" s="197"/>
      <c r="X57" s="197"/>
      <c r="Y57" s="513"/>
      <c r="Z57" s="513"/>
      <c r="AA57" s="82"/>
      <c r="AB57" s="82"/>
      <c r="AC57" s="82"/>
      <c r="AD57" s="82"/>
      <c r="AE57" s="82"/>
      <c r="AF57" s="82"/>
      <c r="AG57" s="82"/>
      <c r="AH57" s="82"/>
      <c r="AI57" s="82"/>
    </row>
    <row r="58" spans="1:50" s="295" customFormat="1">
      <c r="A58" s="290"/>
      <c r="B58" s="284"/>
      <c r="C58" s="291"/>
      <c r="D58" s="292"/>
      <c r="E58" s="293"/>
      <c r="F58" s="293"/>
      <c r="G58" s="294"/>
      <c r="H58" s="294"/>
      <c r="I58" s="294"/>
      <c r="J58" s="294"/>
      <c r="K58" s="294"/>
      <c r="L58" s="294"/>
      <c r="M58" s="294"/>
      <c r="O58" s="288"/>
      <c r="P58" s="288"/>
      <c r="Q58" s="288"/>
      <c r="R58" s="288"/>
      <c r="S58" s="288"/>
      <c r="T58" s="288"/>
      <c r="U58" s="288"/>
      <c r="V58" s="288"/>
      <c r="W58" s="288"/>
      <c r="X58" s="288"/>
      <c r="Y58" s="296"/>
      <c r="Z58" s="296"/>
      <c r="AA58" s="93"/>
      <c r="AB58" s="93"/>
      <c r="AC58" s="93"/>
      <c r="AD58" s="93"/>
      <c r="AE58" s="93"/>
      <c r="AF58" s="93"/>
      <c r="AG58" s="93"/>
      <c r="AH58" s="93"/>
      <c r="AI58" s="93"/>
    </row>
    <row r="59" spans="1:50" s="299" customFormat="1" ht="20.25">
      <c r="A59" s="761" t="s">
        <v>85</v>
      </c>
      <c r="B59" s="560"/>
      <c r="C59" s="560"/>
      <c r="D59" s="560"/>
      <c r="E59" s="560"/>
      <c r="F59" s="140"/>
      <c r="G59" s="797"/>
      <c r="H59" s="798"/>
      <c r="I59" s="798"/>
      <c r="J59" s="799"/>
      <c r="K59" s="799"/>
      <c r="L59" s="799"/>
      <c r="M59" s="799"/>
      <c r="N59" s="799"/>
      <c r="O59" s="799"/>
      <c r="P59" s="197"/>
      <c r="Q59" s="197"/>
      <c r="R59" s="197"/>
      <c r="S59" s="197"/>
      <c r="T59" s="197"/>
      <c r="U59" s="197"/>
      <c r="V59" s="197"/>
      <c r="W59" s="197"/>
      <c r="X59" s="197"/>
      <c r="Y59" s="916" t="s">
        <v>100</v>
      </c>
      <c r="Z59" s="917"/>
      <c r="AA59" s="211"/>
      <c r="AB59" s="211"/>
      <c r="AC59" s="211"/>
      <c r="AD59" s="211"/>
      <c r="AE59" s="211"/>
      <c r="AF59" s="211"/>
      <c r="AG59" s="800"/>
      <c r="AH59" s="211"/>
      <c r="AI59" s="211"/>
      <c r="AJ59" s="211"/>
      <c r="AK59" s="211"/>
      <c r="AL59" s="211"/>
      <c r="AM59" s="211"/>
      <c r="AN59" s="211"/>
      <c r="AO59" s="211"/>
    </row>
    <row r="60" spans="1:50" s="299" customFormat="1" ht="15">
      <c r="A60" s="134"/>
      <c r="B60" s="560"/>
      <c r="C60" s="560"/>
      <c r="D60" s="560"/>
      <c r="E60" s="560"/>
      <c r="F60" s="140"/>
      <c r="G60" s="797"/>
      <c r="H60" s="798"/>
      <c r="I60" s="798"/>
      <c r="J60" s="799"/>
      <c r="K60" s="799"/>
      <c r="L60" s="799"/>
      <c r="M60" s="799"/>
      <c r="N60" s="799"/>
      <c r="O60" s="799"/>
      <c r="P60" s="197"/>
      <c r="Q60" s="197"/>
      <c r="R60" s="197"/>
      <c r="S60" s="197"/>
      <c r="T60" s="197"/>
      <c r="U60" s="197"/>
      <c r="V60" s="197"/>
      <c r="W60" s="197"/>
      <c r="X60" s="197"/>
      <c r="Y60" s="918" t="s">
        <v>1069</v>
      </c>
      <c r="Z60" s="919"/>
      <c r="AA60" s="211"/>
      <c r="AB60" s="211"/>
      <c r="AC60" s="134"/>
      <c r="AD60" s="134"/>
      <c r="AE60" s="211"/>
      <c r="AF60" s="211"/>
      <c r="AG60" s="140"/>
      <c r="AH60" s="140"/>
      <c r="AI60" s="140"/>
      <c r="AJ60" s="140"/>
      <c r="AK60" s="140"/>
      <c r="AL60" s="140"/>
      <c r="AM60" s="140"/>
      <c r="AN60" s="140"/>
      <c r="AO60" s="140"/>
    </row>
    <row r="61" spans="1:50" s="299" customFormat="1" ht="15">
      <c r="A61" s="134"/>
      <c r="B61" s="560"/>
      <c r="C61" s="560"/>
      <c r="D61" s="560"/>
      <c r="E61" s="560"/>
      <c r="F61" s="140"/>
      <c r="G61" s="797"/>
      <c r="H61" s="798"/>
      <c r="I61" s="798"/>
      <c r="J61" s="799"/>
      <c r="K61" s="799"/>
      <c r="L61" s="799"/>
      <c r="M61" s="799"/>
      <c r="N61" s="799"/>
      <c r="O61" s="799"/>
      <c r="P61" s="799"/>
      <c r="Q61" s="799"/>
      <c r="R61" s="799"/>
      <c r="S61" s="799"/>
      <c r="T61" s="799"/>
      <c r="U61" s="799"/>
      <c r="V61" s="799"/>
      <c r="W61" s="799"/>
      <c r="X61" s="799"/>
      <c r="Y61" s="799"/>
      <c r="Z61" s="799"/>
      <c r="AA61" s="799"/>
      <c r="AB61" s="799"/>
      <c r="AC61" s="799"/>
      <c r="AD61" s="799"/>
      <c r="AE61" s="799"/>
      <c r="AF61" s="799"/>
      <c r="AG61" s="799"/>
      <c r="AH61" s="799"/>
      <c r="AI61" s="799"/>
      <c r="AJ61" s="799"/>
      <c r="AK61" s="799"/>
      <c r="AL61" s="799"/>
      <c r="AM61" s="799"/>
      <c r="AN61" s="799"/>
      <c r="AO61" s="799"/>
      <c r="AP61" s="202"/>
      <c r="AQ61" s="202"/>
      <c r="AR61" s="202"/>
    </row>
    <row r="62" spans="1:50" s="299" customFormat="1" ht="30.75" outlineLevel="1">
      <c r="A62" s="801" t="s">
        <v>85</v>
      </c>
      <c r="B62" s="802" t="s">
        <v>86</v>
      </c>
      <c r="C62" s="803" t="s">
        <v>1070</v>
      </c>
      <c r="D62" s="804"/>
      <c r="E62" s="805" t="s">
        <v>327</v>
      </c>
      <c r="F62" s="806" t="s">
        <v>328</v>
      </c>
      <c r="G62" s="807" t="s">
        <v>77</v>
      </c>
      <c r="H62" s="808" t="s">
        <v>0</v>
      </c>
      <c r="I62" s="808" t="s">
        <v>0</v>
      </c>
      <c r="J62" s="808" t="s">
        <v>0</v>
      </c>
      <c r="K62" s="808" t="s">
        <v>0</v>
      </c>
      <c r="L62" s="808" t="s">
        <v>0</v>
      </c>
      <c r="M62" s="809"/>
      <c r="O62" s="810"/>
      <c r="P62" s="197"/>
      <c r="Q62" s="197"/>
      <c r="R62" s="197"/>
      <c r="S62" s="197"/>
      <c r="T62" s="197"/>
      <c r="U62" s="197"/>
      <c r="V62" s="197"/>
      <c r="W62" s="197"/>
      <c r="X62" s="197"/>
      <c r="Y62" s="914">
        <v>30000</v>
      </c>
      <c r="Z62" s="914"/>
      <c r="AA62" s="811"/>
      <c r="AB62" s="812" t="s">
        <v>113</v>
      </c>
      <c r="AC62" s="811"/>
      <c r="AD62" s="812"/>
      <c r="AE62" s="811"/>
      <c r="AF62" s="812"/>
      <c r="AG62" s="811" t="s">
        <v>113</v>
      </c>
      <c r="AH62" s="812"/>
      <c r="AI62" s="811"/>
      <c r="AN62" s="812"/>
    </row>
    <row r="63" spans="1:50" s="299" customFormat="1" ht="30.75" outlineLevel="1">
      <c r="A63" s="801" t="s">
        <v>85</v>
      </c>
      <c r="B63" s="802" t="s">
        <v>86</v>
      </c>
      <c r="C63" s="803" t="s">
        <v>1071</v>
      </c>
      <c r="D63" s="813"/>
      <c r="E63" s="814" t="s">
        <v>598</v>
      </c>
      <c r="F63" s="806" t="s">
        <v>254</v>
      </c>
      <c r="G63" s="807" t="s">
        <v>77</v>
      </c>
      <c r="H63" s="808" t="s">
        <v>0</v>
      </c>
      <c r="I63" s="808" t="s">
        <v>0</v>
      </c>
      <c r="J63" s="808" t="s">
        <v>0</v>
      </c>
      <c r="K63" s="808" t="s">
        <v>0</v>
      </c>
      <c r="L63" s="808" t="s">
        <v>0</v>
      </c>
      <c r="M63" s="809"/>
      <c r="O63" s="810"/>
      <c r="P63" s="197"/>
      <c r="Q63" s="197"/>
      <c r="R63" s="197"/>
      <c r="S63" s="197"/>
      <c r="T63" s="197"/>
      <c r="U63" s="197"/>
      <c r="V63" s="197"/>
      <c r="W63" s="197"/>
      <c r="X63" s="197"/>
      <c r="Y63" s="914">
        <v>40000</v>
      </c>
      <c r="Z63" s="914"/>
      <c r="AA63" s="811"/>
      <c r="AB63" s="812" t="s">
        <v>113</v>
      </c>
      <c r="AC63" s="811"/>
      <c r="AD63" s="812"/>
      <c r="AE63" s="811"/>
      <c r="AF63" s="812"/>
      <c r="AG63" s="811"/>
      <c r="AH63" s="812"/>
      <c r="AI63" s="811"/>
      <c r="AN63" s="812"/>
    </row>
    <row r="64" spans="1:50" s="299" customFormat="1" ht="30.75" outlineLevel="1">
      <c r="A64" s="801" t="s">
        <v>85</v>
      </c>
      <c r="B64" s="802" t="s">
        <v>86</v>
      </c>
      <c r="C64" s="803" t="s">
        <v>1072</v>
      </c>
      <c r="D64" s="813"/>
      <c r="E64" s="814" t="s">
        <v>598</v>
      </c>
      <c r="F64" s="806" t="s">
        <v>255</v>
      </c>
      <c r="G64" s="807" t="s">
        <v>77</v>
      </c>
      <c r="H64" s="808" t="s">
        <v>0</v>
      </c>
      <c r="I64" s="808" t="s">
        <v>0</v>
      </c>
      <c r="J64" s="808" t="s">
        <v>0</v>
      </c>
      <c r="K64" s="808" t="s">
        <v>0</v>
      </c>
      <c r="L64" s="808" t="s">
        <v>0</v>
      </c>
      <c r="M64" s="809"/>
      <c r="O64" s="810"/>
      <c r="P64" s="197"/>
      <c r="Q64" s="197"/>
      <c r="R64" s="197"/>
      <c r="S64" s="197"/>
      <c r="T64" s="197"/>
      <c r="U64" s="197"/>
      <c r="V64" s="197"/>
      <c r="W64" s="197"/>
      <c r="X64" s="197"/>
      <c r="Y64" s="914">
        <v>24000</v>
      </c>
      <c r="Z64" s="914"/>
      <c r="AA64" s="811"/>
      <c r="AB64" s="812" t="s">
        <v>113</v>
      </c>
      <c r="AC64" s="811"/>
      <c r="AD64" s="812"/>
      <c r="AE64" s="811"/>
      <c r="AF64" s="812"/>
      <c r="AG64" s="811"/>
      <c r="AH64" s="812"/>
      <c r="AI64" s="811"/>
      <c r="AN64" s="812"/>
    </row>
    <row r="65" spans="1:41" s="299" customFormat="1" ht="30.75" outlineLevel="1">
      <c r="A65" s="801" t="s">
        <v>85</v>
      </c>
      <c r="B65" s="802" t="s">
        <v>86</v>
      </c>
      <c r="C65" s="803" t="s">
        <v>1073</v>
      </c>
      <c r="D65" s="804"/>
      <c r="E65" s="814" t="s">
        <v>329</v>
      </c>
      <c r="F65" s="806" t="s">
        <v>330</v>
      </c>
      <c r="G65" s="807" t="s">
        <v>77</v>
      </c>
      <c r="H65" s="808" t="s">
        <v>0</v>
      </c>
      <c r="I65" s="808" t="s">
        <v>0</v>
      </c>
      <c r="J65" s="808" t="s">
        <v>0</v>
      </c>
      <c r="K65" s="808" t="s">
        <v>0</v>
      </c>
      <c r="L65" s="808" t="s">
        <v>0</v>
      </c>
      <c r="M65" s="809"/>
      <c r="O65" s="810"/>
      <c r="P65" s="197"/>
      <c r="Q65" s="197"/>
      <c r="R65" s="197"/>
      <c r="S65" s="197"/>
      <c r="T65" s="197"/>
      <c r="U65" s="197"/>
      <c r="V65" s="197"/>
      <c r="W65" s="197"/>
      <c r="X65" s="197"/>
      <c r="Y65" s="914">
        <v>26000</v>
      </c>
      <c r="Z65" s="914"/>
      <c r="AA65" s="811"/>
      <c r="AB65" s="812" t="s">
        <v>113</v>
      </c>
      <c r="AC65" s="811"/>
      <c r="AD65" s="812"/>
      <c r="AE65" s="811"/>
      <c r="AF65" s="812"/>
      <c r="AG65" s="811"/>
      <c r="AH65" s="812"/>
      <c r="AI65" s="811"/>
      <c r="AN65" s="812"/>
    </row>
    <row r="66" spans="1:41" s="299" customFormat="1" ht="46.5" outlineLevel="1">
      <c r="A66" s="801" t="s">
        <v>85</v>
      </c>
      <c r="B66" s="802" t="s">
        <v>86</v>
      </c>
      <c r="C66" s="803" t="s">
        <v>1074</v>
      </c>
      <c r="D66" s="804"/>
      <c r="E66" s="814" t="s">
        <v>211</v>
      </c>
      <c r="F66" s="806" t="s">
        <v>599</v>
      </c>
      <c r="G66" s="807" t="s">
        <v>77</v>
      </c>
      <c r="H66" s="808" t="s">
        <v>0</v>
      </c>
      <c r="I66" s="808" t="s">
        <v>0</v>
      </c>
      <c r="J66" s="808" t="s">
        <v>0</v>
      </c>
      <c r="K66" s="808" t="s">
        <v>0</v>
      </c>
      <c r="L66" s="808" t="s">
        <v>0</v>
      </c>
      <c r="M66" s="809"/>
      <c r="O66" s="810"/>
      <c r="P66" s="197"/>
      <c r="Q66" s="197"/>
      <c r="R66" s="197"/>
      <c r="S66" s="197"/>
      <c r="T66" s="197"/>
      <c r="U66" s="197"/>
      <c r="V66" s="197"/>
      <c r="W66" s="197"/>
      <c r="X66" s="197"/>
      <c r="Y66" s="914">
        <v>14000</v>
      </c>
      <c r="Z66" s="914"/>
      <c r="AA66" s="811"/>
      <c r="AB66" s="812" t="s">
        <v>113</v>
      </c>
      <c r="AC66" s="811"/>
      <c r="AD66" s="812"/>
      <c r="AE66" s="811"/>
      <c r="AF66" s="812"/>
      <c r="AG66" s="811"/>
      <c r="AH66" s="812"/>
      <c r="AI66" s="811"/>
      <c r="AN66" s="812"/>
    </row>
    <row r="67" spans="1:41" s="299" customFormat="1" ht="30.75" outlineLevel="1">
      <c r="A67" s="801" t="s">
        <v>85</v>
      </c>
      <c r="B67" s="802" t="s">
        <v>86</v>
      </c>
      <c r="C67" s="803" t="s">
        <v>1075</v>
      </c>
      <c r="D67" s="804"/>
      <c r="E67" s="814" t="s">
        <v>331</v>
      </c>
      <c r="F67" s="806" t="s">
        <v>332</v>
      </c>
      <c r="G67" s="807" t="s">
        <v>77</v>
      </c>
      <c r="H67" s="808" t="s">
        <v>0</v>
      </c>
      <c r="I67" s="808" t="s">
        <v>0</v>
      </c>
      <c r="J67" s="808" t="s">
        <v>0</v>
      </c>
      <c r="K67" s="808" t="s">
        <v>0</v>
      </c>
      <c r="L67" s="808" t="s">
        <v>0</v>
      </c>
      <c r="M67" s="809"/>
      <c r="O67" s="810"/>
      <c r="P67" s="197"/>
      <c r="Q67" s="197"/>
      <c r="R67" s="197"/>
      <c r="S67" s="197"/>
      <c r="T67" s="197"/>
      <c r="U67" s="197"/>
      <c r="V67" s="197"/>
      <c r="W67" s="197"/>
      <c r="X67" s="197"/>
      <c r="Y67" s="914">
        <v>20000</v>
      </c>
      <c r="Z67" s="914"/>
      <c r="AA67" s="811"/>
      <c r="AB67" s="812" t="s">
        <v>113</v>
      </c>
      <c r="AC67" s="811"/>
      <c r="AD67" s="812"/>
      <c r="AE67" s="811"/>
      <c r="AF67" s="812"/>
      <c r="AG67" s="811"/>
      <c r="AH67" s="812"/>
      <c r="AI67" s="811"/>
      <c r="AN67" s="812"/>
    </row>
    <row r="68" spans="1:41" s="299" customFormat="1" ht="30.75" outlineLevel="1">
      <c r="A68" s="801" t="s">
        <v>85</v>
      </c>
      <c r="B68" s="802" t="s">
        <v>86</v>
      </c>
      <c r="C68" s="803" t="s">
        <v>1076</v>
      </c>
      <c r="D68" s="804"/>
      <c r="E68" s="814" t="s">
        <v>600</v>
      </c>
      <c r="F68" s="806" t="s">
        <v>99</v>
      </c>
      <c r="G68" s="807" t="s">
        <v>77</v>
      </c>
      <c r="H68" s="808" t="s">
        <v>0</v>
      </c>
      <c r="I68" s="808" t="s">
        <v>0</v>
      </c>
      <c r="J68" s="808" t="s">
        <v>0</v>
      </c>
      <c r="K68" s="808" t="s">
        <v>0</v>
      </c>
      <c r="L68" s="808" t="s">
        <v>0</v>
      </c>
      <c r="M68" s="809"/>
      <c r="O68" s="810"/>
      <c r="P68" s="197"/>
      <c r="Q68" s="197"/>
      <c r="R68" s="197"/>
      <c r="S68" s="197"/>
      <c r="T68" s="197"/>
      <c r="U68" s="197"/>
      <c r="V68" s="197"/>
      <c r="W68" s="197"/>
      <c r="X68" s="197"/>
      <c r="Y68" s="914">
        <v>20000</v>
      </c>
      <c r="Z68" s="914"/>
      <c r="AA68" s="811"/>
      <c r="AB68" s="812" t="s">
        <v>113</v>
      </c>
      <c r="AC68" s="811"/>
      <c r="AD68" s="812"/>
      <c r="AE68" s="811"/>
      <c r="AF68" s="812"/>
      <c r="AG68" s="811"/>
      <c r="AH68" s="812"/>
      <c r="AI68" s="811"/>
      <c r="AN68" s="812"/>
    </row>
    <row r="69" spans="1:41" s="299" customFormat="1" ht="30.75" outlineLevel="1">
      <c r="A69" s="801" t="s">
        <v>85</v>
      </c>
      <c r="B69" s="802" t="s">
        <v>86</v>
      </c>
      <c r="C69" s="803" t="s">
        <v>1077</v>
      </c>
      <c r="D69" s="804"/>
      <c r="E69" s="814"/>
      <c r="F69" s="806" t="s">
        <v>333</v>
      </c>
      <c r="G69" s="807" t="s">
        <v>77</v>
      </c>
      <c r="H69" s="808" t="s">
        <v>0</v>
      </c>
      <c r="I69" s="808" t="s">
        <v>0</v>
      </c>
      <c r="J69" s="808" t="s">
        <v>0</v>
      </c>
      <c r="K69" s="808" t="s">
        <v>0</v>
      </c>
      <c r="L69" s="808" t="s">
        <v>0</v>
      </c>
      <c r="M69" s="809"/>
      <c r="O69" s="810"/>
      <c r="P69" s="197"/>
      <c r="Q69" s="197"/>
      <c r="R69" s="197"/>
      <c r="S69" s="197"/>
      <c r="T69" s="197"/>
      <c r="U69" s="197"/>
      <c r="V69" s="197"/>
      <c r="W69" s="197"/>
      <c r="X69" s="197"/>
      <c r="Y69" s="914">
        <v>30000</v>
      </c>
      <c r="Z69" s="914"/>
      <c r="AA69" s="811"/>
      <c r="AB69" s="812" t="s">
        <v>113</v>
      </c>
      <c r="AC69" s="811"/>
      <c r="AD69" s="812"/>
      <c r="AE69" s="811"/>
      <c r="AF69" s="812"/>
      <c r="AG69" s="811" t="s">
        <v>113</v>
      </c>
      <c r="AH69" s="812"/>
      <c r="AI69" s="811"/>
      <c r="AN69" s="812"/>
    </row>
    <row r="70" spans="1:41" s="299" customFormat="1" ht="30.75" outlineLevel="1">
      <c r="A70" s="801" t="s">
        <v>85</v>
      </c>
      <c r="B70" s="802" t="s">
        <v>86</v>
      </c>
      <c r="C70" s="803" t="s">
        <v>1078</v>
      </c>
      <c r="D70" s="804"/>
      <c r="E70" s="814"/>
      <c r="F70" s="806" t="s">
        <v>333</v>
      </c>
      <c r="G70" s="807" t="s">
        <v>77</v>
      </c>
      <c r="H70" s="808" t="s">
        <v>0</v>
      </c>
      <c r="I70" s="808" t="s">
        <v>0</v>
      </c>
      <c r="J70" s="808" t="s">
        <v>0</v>
      </c>
      <c r="K70" s="808" t="s">
        <v>0</v>
      </c>
      <c r="L70" s="808" t="s">
        <v>0</v>
      </c>
      <c r="M70" s="809"/>
      <c r="O70" s="810"/>
      <c r="P70" s="197"/>
      <c r="Q70" s="197"/>
      <c r="R70" s="197"/>
      <c r="S70" s="197"/>
      <c r="T70" s="197"/>
      <c r="U70" s="197"/>
      <c r="V70" s="197"/>
      <c r="W70" s="197"/>
      <c r="X70" s="197"/>
      <c r="Y70" s="914">
        <v>22500</v>
      </c>
      <c r="Z70" s="914"/>
      <c r="AA70" s="811"/>
      <c r="AB70" s="812" t="s">
        <v>113</v>
      </c>
      <c r="AC70" s="811"/>
      <c r="AD70" s="812"/>
      <c r="AE70" s="811"/>
      <c r="AF70" s="812"/>
      <c r="AG70" s="811" t="s">
        <v>113</v>
      </c>
      <c r="AH70" s="812"/>
      <c r="AI70" s="811"/>
      <c r="AN70" s="812"/>
    </row>
    <row r="71" spans="1:41" s="299" customFormat="1" ht="30.75" outlineLevel="1">
      <c r="A71" s="801" t="s">
        <v>85</v>
      </c>
      <c r="B71" s="802" t="s">
        <v>86</v>
      </c>
      <c r="C71" s="803" t="s">
        <v>1079</v>
      </c>
      <c r="D71" s="804"/>
      <c r="E71" s="814" t="s">
        <v>334</v>
      </c>
      <c r="F71" s="806" t="s">
        <v>601</v>
      </c>
      <c r="G71" s="807"/>
      <c r="H71" s="808" t="s">
        <v>0</v>
      </c>
      <c r="I71" s="808" t="s">
        <v>0</v>
      </c>
      <c r="J71" s="808" t="s">
        <v>0</v>
      </c>
      <c r="K71" s="808" t="s">
        <v>0</v>
      </c>
      <c r="L71" s="808" t="s">
        <v>0</v>
      </c>
      <c r="M71" s="809"/>
      <c r="O71" s="810"/>
      <c r="P71" s="197"/>
      <c r="Q71" s="197"/>
      <c r="R71" s="197"/>
      <c r="S71" s="197"/>
      <c r="T71" s="197"/>
      <c r="U71" s="197"/>
      <c r="V71" s="197"/>
      <c r="W71" s="197"/>
      <c r="X71" s="197"/>
      <c r="Y71" s="914">
        <v>20000</v>
      </c>
      <c r="Z71" s="914"/>
      <c r="AA71" s="811"/>
      <c r="AB71" s="812" t="s">
        <v>113</v>
      </c>
      <c r="AC71" s="811"/>
      <c r="AD71" s="812"/>
      <c r="AE71" s="811"/>
      <c r="AF71" s="812"/>
      <c r="AG71" s="811" t="s">
        <v>113</v>
      </c>
      <c r="AH71" s="812"/>
      <c r="AI71" s="811" t="s">
        <v>113</v>
      </c>
      <c r="AN71" s="812"/>
    </row>
    <row r="72" spans="1:41" s="299" customFormat="1" ht="30.75" outlineLevel="1">
      <c r="A72" s="801" t="s">
        <v>85</v>
      </c>
      <c r="B72" s="802" t="s">
        <v>86</v>
      </c>
      <c r="C72" s="803" t="s">
        <v>1080</v>
      </c>
      <c r="D72" s="815" t="s">
        <v>425</v>
      </c>
      <c r="E72" s="814" t="s">
        <v>334</v>
      </c>
      <c r="F72" s="806" t="s">
        <v>602</v>
      </c>
      <c r="G72" s="808" t="s">
        <v>0</v>
      </c>
      <c r="H72" s="808"/>
      <c r="I72" s="808"/>
      <c r="J72" s="808"/>
      <c r="K72" s="808"/>
      <c r="L72" s="808"/>
      <c r="M72" s="808" t="s">
        <v>0</v>
      </c>
      <c r="O72" s="810"/>
      <c r="P72" s="197"/>
      <c r="Q72" s="197"/>
      <c r="R72" s="197"/>
      <c r="S72" s="197"/>
      <c r="T72" s="197"/>
      <c r="U72" s="197"/>
      <c r="V72" s="197"/>
      <c r="W72" s="197"/>
      <c r="X72" s="197"/>
      <c r="Y72" s="914">
        <v>4000</v>
      </c>
      <c r="Z72" s="914"/>
      <c r="AA72" s="811"/>
      <c r="AB72" s="812" t="s">
        <v>113</v>
      </c>
      <c r="AC72" s="811"/>
      <c r="AD72" s="812"/>
      <c r="AE72" s="811"/>
      <c r="AF72" s="812"/>
      <c r="AG72" s="811" t="s">
        <v>113</v>
      </c>
      <c r="AH72" s="812"/>
      <c r="AI72" s="811" t="s">
        <v>113</v>
      </c>
      <c r="AN72" s="812"/>
    </row>
    <row r="73" spans="1:41" s="299" customFormat="1" ht="30.75" outlineLevel="1">
      <c r="A73" s="801" t="s">
        <v>85</v>
      </c>
      <c r="B73" s="802" t="s">
        <v>86</v>
      </c>
      <c r="C73" s="803" t="s">
        <v>1081</v>
      </c>
      <c r="D73" s="804"/>
      <c r="E73" s="814" t="s">
        <v>603</v>
      </c>
      <c r="F73" s="806" t="s">
        <v>604</v>
      </c>
      <c r="G73" s="807"/>
      <c r="H73" s="808" t="s">
        <v>0</v>
      </c>
      <c r="I73" s="808" t="s">
        <v>0</v>
      </c>
      <c r="J73" s="808" t="s">
        <v>0</v>
      </c>
      <c r="K73" s="808" t="s">
        <v>0</v>
      </c>
      <c r="L73" s="808" t="s">
        <v>0</v>
      </c>
      <c r="M73" s="809"/>
      <c r="O73" s="810"/>
      <c r="P73" s="197"/>
      <c r="Q73" s="197"/>
      <c r="R73" s="197"/>
      <c r="S73" s="197"/>
      <c r="T73" s="197"/>
      <c r="U73" s="197"/>
      <c r="V73" s="197"/>
      <c r="W73" s="197"/>
      <c r="X73" s="197"/>
      <c r="Y73" s="914">
        <v>11000</v>
      </c>
      <c r="Z73" s="914"/>
      <c r="AA73" s="811"/>
      <c r="AB73" s="812" t="s">
        <v>113</v>
      </c>
      <c r="AC73" s="811"/>
      <c r="AD73" s="812"/>
      <c r="AE73" s="811"/>
      <c r="AF73" s="812"/>
      <c r="AG73" s="811"/>
      <c r="AH73" s="812"/>
      <c r="AI73" s="811"/>
      <c r="AN73" s="812"/>
    </row>
    <row r="74" spans="1:41" s="299" customFormat="1" ht="30.75" outlineLevel="1">
      <c r="A74" s="801" t="s">
        <v>85</v>
      </c>
      <c r="B74" s="802" t="s">
        <v>86</v>
      </c>
      <c r="C74" s="803" t="s">
        <v>1082</v>
      </c>
      <c r="D74" s="815" t="s">
        <v>425</v>
      </c>
      <c r="E74" s="814" t="s">
        <v>375</v>
      </c>
      <c r="F74" s="806" t="s">
        <v>376</v>
      </c>
      <c r="G74" s="808" t="s">
        <v>0</v>
      </c>
      <c r="H74" s="808"/>
      <c r="I74" s="808"/>
      <c r="J74" s="808"/>
      <c r="K74" s="808"/>
      <c r="L74" s="808"/>
      <c r="M74" s="808" t="s">
        <v>0</v>
      </c>
      <c r="O74" s="810"/>
      <c r="P74" s="197"/>
      <c r="Q74" s="197"/>
      <c r="R74" s="197"/>
      <c r="S74" s="197"/>
      <c r="T74" s="197"/>
      <c r="U74" s="197"/>
      <c r="V74" s="197"/>
      <c r="W74" s="197"/>
      <c r="X74" s="197"/>
      <c r="Y74" s="914">
        <v>4000</v>
      </c>
      <c r="Z74" s="914"/>
      <c r="AA74" s="811"/>
      <c r="AB74" s="812" t="s">
        <v>113</v>
      </c>
      <c r="AC74" s="811"/>
      <c r="AD74" s="812"/>
      <c r="AE74" s="811"/>
      <c r="AF74" s="812"/>
      <c r="AG74" s="811"/>
      <c r="AH74" s="812"/>
      <c r="AI74" s="811"/>
      <c r="AN74" s="812"/>
    </row>
    <row r="75" spans="1:41" s="299" customFormat="1" ht="30.75" outlineLevel="1">
      <c r="A75" s="801" t="s">
        <v>85</v>
      </c>
      <c r="B75" s="802" t="s">
        <v>86</v>
      </c>
      <c r="C75" s="803" t="s">
        <v>1083</v>
      </c>
      <c r="D75" s="816"/>
      <c r="E75" s="814" t="s">
        <v>605</v>
      </c>
      <c r="F75" s="806" t="s">
        <v>606</v>
      </c>
      <c r="G75" s="808"/>
      <c r="H75" s="808"/>
      <c r="I75" s="808"/>
      <c r="J75" s="808"/>
      <c r="K75" s="808"/>
      <c r="L75" s="808"/>
      <c r="M75" s="808" t="s">
        <v>0</v>
      </c>
      <c r="O75" s="810"/>
      <c r="P75" s="197"/>
      <c r="Q75" s="197"/>
      <c r="R75" s="197"/>
      <c r="S75" s="197"/>
      <c r="T75" s="197"/>
      <c r="U75" s="197"/>
      <c r="V75" s="197"/>
      <c r="W75" s="197"/>
      <c r="X75" s="197"/>
      <c r="Y75" s="914">
        <v>4000</v>
      </c>
      <c r="Z75" s="914"/>
      <c r="AA75" s="811"/>
      <c r="AB75" s="812" t="s">
        <v>113</v>
      </c>
      <c r="AC75" s="811" t="s">
        <v>113</v>
      </c>
      <c r="AD75" s="812"/>
      <c r="AE75" s="811"/>
      <c r="AF75" s="812"/>
      <c r="AG75" s="811"/>
      <c r="AH75" s="812"/>
      <c r="AI75" s="811"/>
      <c r="AN75" s="812"/>
    </row>
    <row r="76" spans="1:41" s="299" customFormat="1" ht="30.75" outlineLevel="1">
      <c r="A76" s="801" t="s">
        <v>85</v>
      </c>
      <c r="B76" s="802" t="s">
        <v>86</v>
      </c>
      <c r="C76" s="803" t="s">
        <v>1084</v>
      </c>
      <c r="D76" s="815" t="s">
        <v>425</v>
      </c>
      <c r="E76" s="814" t="s">
        <v>607</v>
      </c>
      <c r="F76" s="806" t="s">
        <v>608</v>
      </c>
      <c r="G76" s="808" t="s">
        <v>0</v>
      </c>
      <c r="H76" s="808"/>
      <c r="I76" s="808"/>
      <c r="J76" s="808"/>
      <c r="K76" s="808"/>
      <c r="L76" s="808"/>
      <c r="M76" s="808" t="s">
        <v>0</v>
      </c>
      <c r="O76" s="810"/>
      <c r="P76" s="197"/>
      <c r="Q76" s="197"/>
      <c r="R76" s="197"/>
      <c r="S76" s="197"/>
      <c r="T76" s="197"/>
      <c r="U76" s="197"/>
      <c r="V76" s="197"/>
      <c r="W76" s="197"/>
      <c r="X76" s="197"/>
      <c r="Y76" s="914">
        <v>2800</v>
      </c>
      <c r="Z76" s="914"/>
      <c r="AA76" s="811"/>
      <c r="AB76" s="812" t="s">
        <v>113</v>
      </c>
      <c r="AC76" s="811"/>
      <c r="AD76" s="812"/>
      <c r="AE76" s="811"/>
      <c r="AF76" s="812"/>
      <c r="AG76" s="811"/>
      <c r="AH76" s="812"/>
      <c r="AI76" s="811"/>
      <c r="AN76" s="812"/>
    </row>
    <row r="77" spans="1:41" s="299" customFormat="1" ht="30.75" outlineLevel="1">
      <c r="A77" s="801" t="s">
        <v>85</v>
      </c>
      <c r="B77" s="802" t="s">
        <v>86</v>
      </c>
      <c r="C77" s="803" t="s">
        <v>1085</v>
      </c>
      <c r="D77" s="804"/>
      <c r="E77" s="814" t="s">
        <v>377</v>
      </c>
      <c r="F77" s="806" t="s">
        <v>609</v>
      </c>
      <c r="G77" s="807"/>
      <c r="H77" s="808" t="s">
        <v>0</v>
      </c>
      <c r="I77" s="808" t="s">
        <v>0</v>
      </c>
      <c r="J77" s="808" t="s">
        <v>0</v>
      </c>
      <c r="K77" s="808" t="s">
        <v>0</v>
      </c>
      <c r="L77" s="808" t="s">
        <v>0</v>
      </c>
      <c r="M77" s="809"/>
      <c r="O77" s="810"/>
      <c r="P77" s="197"/>
      <c r="Q77" s="197"/>
      <c r="R77" s="197"/>
      <c r="S77" s="197"/>
      <c r="T77" s="197"/>
      <c r="U77" s="197"/>
      <c r="V77" s="197"/>
      <c r="W77" s="197"/>
      <c r="X77" s="197"/>
      <c r="Y77" s="914">
        <v>11000</v>
      </c>
      <c r="Z77" s="914"/>
      <c r="AA77" s="811"/>
      <c r="AB77" s="812" t="s">
        <v>113</v>
      </c>
      <c r="AC77" s="811"/>
      <c r="AD77" s="812"/>
      <c r="AE77" s="811"/>
      <c r="AF77" s="812"/>
      <c r="AG77" s="811"/>
      <c r="AH77" s="812"/>
      <c r="AI77" s="811"/>
      <c r="AN77" s="812"/>
    </row>
    <row r="78" spans="1:41" s="299" customFormat="1">
      <c r="A78" s="817"/>
      <c r="B78" s="560"/>
      <c r="C78" s="560"/>
      <c r="D78" s="560"/>
      <c r="E78" s="560"/>
      <c r="F78" s="140"/>
      <c r="G78" s="797"/>
      <c r="H78" s="798"/>
      <c r="I78" s="798"/>
      <c r="J78" s="799"/>
      <c r="K78" s="401"/>
      <c r="L78" s="401"/>
      <c r="M78" s="401"/>
      <c r="N78" s="401"/>
      <c r="O78" s="401"/>
      <c r="P78" s="197"/>
      <c r="Q78" s="197"/>
      <c r="R78" s="197"/>
      <c r="S78" s="197"/>
      <c r="T78" s="197"/>
      <c r="U78" s="197"/>
      <c r="V78" s="197"/>
      <c r="W78" s="197"/>
      <c r="X78" s="197"/>
      <c r="Y78" s="197"/>
      <c r="Z78" s="134"/>
      <c r="AA78" s="134"/>
      <c r="AB78" s="134"/>
      <c r="AC78" s="262"/>
      <c r="AD78" s="263"/>
      <c r="AE78" s="914"/>
      <c r="AF78" s="914"/>
      <c r="AG78" s="562"/>
      <c r="AH78" s="562"/>
      <c r="AI78" s="211"/>
      <c r="AJ78" s="211"/>
      <c r="AK78" s="211"/>
      <c r="AL78" s="211"/>
      <c r="AM78" s="211"/>
      <c r="AN78" s="211"/>
      <c r="AO78" s="211"/>
    </row>
    <row r="79" spans="1:41" s="299" customFormat="1">
      <c r="A79" s="797" t="s">
        <v>112</v>
      </c>
      <c r="B79" s="543"/>
      <c r="C79" s="543"/>
      <c r="D79" s="140"/>
      <c r="E79" s="797"/>
      <c r="F79" s="140"/>
      <c r="G79" s="797"/>
      <c r="H79" s="798"/>
      <c r="I79" s="798"/>
      <c r="J79" s="799"/>
      <c r="K79" s="401"/>
      <c r="L79" s="401"/>
      <c r="M79" s="401"/>
      <c r="N79" s="401"/>
      <c r="O79" s="401"/>
      <c r="P79" s="197"/>
      <c r="Q79" s="197"/>
      <c r="R79" s="197"/>
      <c r="S79" s="197"/>
      <c r="T79" s="197"/>
      <c r="U79" s="197"/>
      <c r="V79" s="197"/>
      <c r="W79" s="197"/>
      <c r="X79" s="197"/>
      <c r="Y79" s="197"/>
      <c r="Z79" s="134"/>
      <c r="AA79" s="134"/>
      <c r="AB79" s="134"/>
      <c r="AC79" s="264"/>
      <c r="AD79" s="263"/>
      <c r="AE79" s="263"/>
      <c r="AF79" s="263"/>
      <c r="AG79" s="562"/>
      <c r="AH79" s="562"/>
      <c r="AI79" s="211"/>
      <c r="AJ79" s="211"/>
      <c r="AK79" s="211"/>
      <c r="AL79" s="211"/>
      <c r="AM79" s="211"/>
      <c r="AN79" s="211"/>
      <c r="AO79" s="211"/>
    </row>
    <row r="80" spans="1:41" s="308" customFormat="1" ht="15" customHeight="1" outlineLevel="1">
      <c r="A80" s="818"/>
      <c r="B80" s="560" t="s">
        <v>212</v>
      </c>
      <c r="C80" s="560"/>
      <c r="D80" s="819"/>
      <c r="E80" s="799"/>
      <c r="F80" s="819"/>
      <c r="G80" s="799"/>
      <c r="H80" s="814"/>
      <c r="I80" s="814"/>
      <c r="J80" s="814"/>
      <c r="K80" s="814"/>
      <c r="L80" s="814"/>
      <c r="M80" s="814"/>
      <c r="N80" s="814"/>
      <c r="O80" s="814"/>
      <c r="P80" s="197"/>
      <c r="Q80" s="197"/>
      <c r="R80" s="197"/>
      <c r="S80" s="197"/>
      <c r="T80" s="197"/>
      <c r="U80" s="197"/>
      <c r="V80" s="197"/>
      <c r="W80" s="197"/>
      <c r="X80" s="197"/>
      <c r="Y80" s="197"/>
      <c r="Z80" s="265"/>
      <c r="AA80" s="265"/>
      <c r="AB80" s="265"/>
      <c r="AC80" s="266"/>
      <c r="AD80" s="263"/>
      <c r="AE80" s="263"/>
      <c r="AF80" s="263"/>
      <c r="AG80" s="562"/>
      <c r="AH80" s="211"/>
      <c r="AI80" s="820"/>
      <c r="AJ80" s="820"/>
      <c r="AK80" s="820"/>
      <c r="AL80" s="820"/>
      <c r="AM80" s="820"/>
      <c r="AN80" s="820"/>
      <c r="AO80" s="820"/>
    </row>
    <row r="81" spans="1:41" s="300" customFormat="1" ht="15" outlineLevel="1">
      <c r="A81" s="140"/>
      <c r="B81" s="821" t="s">
        <v>210</v>
      </c>
      <c r="C81" s="821"/>
      <c r="D81" s="140"/>
      <c r="E81" s="140"/>
      <c r="F81" s="140"/>
      <c r="G81" s="140"/>
      <c r="H81" s="140"/>
      <c r="I81" s="140"/>
      <c r="J81" s="140"/>
      <c r="K81" s="140"/>
      <c r="L81" s="140"/>
      <c r="M81" s="140"/>
      <c r="N81" s="140"/>
      <c r="O81" s="140"/>
      <c r="P81" s="197"/>
      <c r="Q81" s="197"/>
      <c r="R81" s="197"/>
      <c r="S81" s="197"/>
      <c r="T81" s="197"/>
      <c r="U81" s="197"/>
      <c r="V81" s="197"/>
      <c r="W81" s="197"/>
      <c r="X81" s="197"/>
      <c r="Y81" s="197"/>
      <c r="Z81" s="140"/>
      <c r="AA81" s="140"/>
      <c r="AB81" s="140"/>
      <c r="AC81" s="140"/>
      <c r="AD81" s="263"/>
      <c r="AE81" s="263"/>
      <c r="AF81" s="263"/>
      <c r="AG81" s="800"/>
      <c r="AH81" s="800"/>
      <c r="AI81" s="800"/>
      <c r="AJ81" s="800"/>
      <c r="AK81" s="800"/>
      <c r="AL81" s="800"/>
      <c r="AM81" s="800"/>
      <c r="AN81" s="800"/>
      <c r="AO81" s="800"/>
    </row>
    <row r="82" spans="1:41" s="300" customFormat="1" ht="15.75" outlineLevel="1">
      <c r="A82" s="560"/>
      <c r="B82" s="560" t="s">
        <v>84</v>
      </c>
      <c r="C82" s="560"/>
      <c r="D82" s="822"/>
      <c r="E82" s="560"/>
      <c r="F82" s="822"/>
      <c r="G82" s="560"/>
      <c r="H82" s="140"/>
      <c r="I82" s="823"/>
      <c r="J82" s="140"/>
      <c r="K82" s="140"/>
      <c r="L82" s="140"/>
      <c r="M82" s="140"/>
      <c r="N82" s="140"/>
      <c r="O82" s="140"/>
      <c r="P82" s="197"/>
      <c r="Q82" s="197"/>
      <c r="R82" s="197"/>
      <c r="S82" s="197"/>
      <c r="T82" s="197"/>
      <c r="U82" s="197"/>
      <c r="V82" s="197"/>
      <c r="W82" s="197"/>
      <c r="X82" s="197"/>
      <c r="Y82" s="197"/>
      <c r="Z82" s="264"/>
      <c r="AA82" s="264"/>
      <c r="AB82" s="264"/>
      <c r="AC82" s="264"/>
      <c r="AD82" s="263"/>
      <c r="AE82" s="263"/>
      <c r="AF82" s="263"/>
      <c r="AG82" s="562"/>
      <c r="AH82" s="562"/>
      <c r="AI82" s="800"/>
      <c r="AJ82" s="800"/>
      <c r="AK82" s="800"/>
      <c r="AL82" s="800"/>
      <c r="AM82" s="800"/>
      <c r="AN82" s="800"/>
      <c r="AO82" s="800"/>
    </row>
    <row r="83" spans="1:41" s="300" customFormat="1" ht="15.75" outlineLevel="1">
      <c r="A83" s="560"/>
      <c r="B83" s="560" t="s">
        <v>610</v>
      </c>
      <c r="C83" s="560"/>
      <c r="D83" s="822"/>
      <c r="E83" s="560"/>
      <c r="F83" s="822"/>
      <c r="G83" s="560"/>
      <c r="H83" s="140"/>
      <c r="I83" s="823"/>
      <c r="J83" s="140"/>
      <c r="K83" s="140"/>
      <c r="L83" s="140"/>
      <c r="M83" s="140"/>
      <c r="N83" s="140"/>
      <c r="O83" s="140"/>
      <c r="P83" s="197"/>
      <c r="Q83" s="197"/>
      <c r="R83" s="197"/>
      <c r="S83" s="197"/>
      <c r="T83" s="197"/>
      <c r="U83" s="197"/>
      <c r="V83" s="197"/>
      <c r="W83" s="197"/>
      <c r="X83" s="197"/>
      <c r="Y83" s="197"/>
      <c r="Z83" s="264"/>
      <c r="AA83" s="264"/>
      <c r="AB83" s="264"/>
      <c r="AC83" s="264"/>
      <c r="AD83" s="263"/>
      <c r="AE83" s="263"/>
      <c r="AF83" s="263"/>
      <c r="AG83" s="562"/>
      <c r="AH83" s="562"/>
      <c r="AI83" s="800"/>
      <c r="AJ83" s="800"/>
      <c r="AK83" s="800"/>
      <c r="AL83" s="800"/>
      <c r="AM83" s="800"/>
      <c r="AN83" s="800"/>
      <c r="AO83" s="800"/>
    </row>
    <row r="84" spans="1:41" s="295" customFormat="1">
      <c r="A84" s="290"/>
      <c r="B84" s="284"/>
      <c r="C84" s="291"/>
      <c r="D84" s="292"/>
      <c r="E84" s="293"/>
      <c r="F84" s="293"/>
      <c r="G84" s="294"/>
      <c r="H84" s="294"/>
      <c r="I84" s="294"/>
      <c r="J84" s="294"/>
      <c r="K84" s="294"/>
      <c r="L84" s="294"/>
      <c r="M84" s="294"/>
      <c r="O84" s="288"/>
      <c r="P84" s="288"/>
      <c r="Q84" s="288"/>
      <c r="R84" s="288"/>
      <c r="S84" s="288"/>
      <c r="T84" s="288"/>
      <c r="U84" s="288"/>
      <c r="V84" s="288"/>
      <c r="W84" s="288"/>
      <c r="X84" s="288"/>
      <c r="Y84" s="296"/>
      <c r="Z84" s="296"/>
      <c r="AA84" s="93"/>
      <c r="AB84" s="93"/>
      <c r="AC84" s="93"/>
      <c r="AD84" s="93"/>
      <c r="AE84" s="93"/>
      <c r="AF84" s="93"/>
      <c r="AG84" s="93"/>
      <c r="AH84" s="93"/>
      <c r="AI84" s="93"/>
    </row>
    <row r="85" spans="1:41" s="301" customFormat="1" ht="15.75">
      <c r="A85" s="304"/>
      <c r="B85" s="297"/>
      <c r="C85" s="297"/>
      <c r="D85" s="297"/>
      <c r="E85" s="100"/>
      <c r="F85" s="298"/>
      <c r="G85" s="224"/>
      <c r="H85" s="224"/>
      <c r="I85" s="202"/>
      <c r="J85" s="202"/>
      <c r="K85" s="202"/>
      <c r="L85" s="202"/>
      <c r="M85" s="202"/>
      <c r="N85" s="202"/>
      <c r="O85" s="288"/>
      <c r="P85" s="288"/>
      <c r="Q85" s="288"/>
      <c r="R85" s="288"/>
      <c r="S85" s="288"/>
      <c r="T85" s="288"/>
      <c r="U85" s="288"/>
      <c r="V85" s="288"/>
      <c r="W85" s="288"/>
      <c r="X85" s="288"/>
      <c r="AA85" s="305"/>
      <c r="AB85" s="305"/>
      <c r="AC85" s="300"/>
      <c r="AD85" s="300"/>
      <c r="AE85" s="300"/>
      <c r="AF85" s="300"/>
      <c r="AG85" s="300"/>
      <c r="AH85" s="300"/>
      <c r="AI85" s="300"/>
      <c r="AK85" s="100"/>
    </row>
    <row r="86" spans="1:41" s="301" customFormat="1" ht="15.75">
      <c r="A86" s="304"/>
      <c r="B86" s="297"/>
      <c r="C86" s="297"/>
      <c r="D86" s="297"/>
      <c r="E86" s="100"/>
      <c r="F86" s="298"/>
      <c r="G86" s="224"/>
      <c r="H86" s="224"/>
      <c r="I86" s="202"/>
      <c r="J86" s="202"/>
      <c r="K86" s="202"/>
      <c r="L86" s="202"/>
      <c r="M86" s="202"/>
      <c r="N86" s="202"/>
      <c r="O86" s="288"/>
      <c r="P86" s="288"/>
      <c r="Q86" s="288"/>
      <c r="R86" s="288"/>
      <c r="S86" s="288"/>
      <c r="T86" s="288"/>
      <c r="U86" s="288"/>
      <c r="V86" s="288"/>
      <c r="W86" s="288"/>
      <c r="X86" s="288"/>
      <c r="AA86" s="305"/>
      <c r="AB86" s="305"/>
      <c r="AC86" s="300"/>
      <c r="AD86" s="300"/>
      <c r="AE86" s="300"/>
      <c r="AF86" s="300"/>
      <c r="AG86" s="300"/>
      <c r="AH86" s="300"/>
      <c r="AI86" s="300"/>
      <c r="AK86" s="100"/>
    </row>
    <row r="87" spans="1:41" s="81" customFormat="1" ht="22.5" customHeight="1">
      <c r="A87" s="767" t="s">
        <v>87</v>
      </c>
      <c r="B87" s="587"/>
      <c r="C87" s="762"/>
      <c r="D87" s="575"/>
      <c r="E87" s="768"/>
      <c r="F87" s="80"/>
      <c r="O87" s="197"/>
      <c r="P87" s="197"/>
      <c r="Q87" s="197"/>
      <c r="R87" s="197"/>
      <c r="S87" s="197"/>
      <c r="T87" s="197"/>
      <c r="U87" s="197"/>
      <c r="V87" s="197"/>
      <c r="W87" s="197"/>
      <c r="X87" s="197"/>
      <c r="Y87" s="763"/>
      <c r="Z87" s="763"/>
      <c r="AA87" s="82"/>
      <c r="AB87" s="82"/>
      <c r="AC87" s="82"/>
      <c r="AD87" s="82"/>
      <c r="AE87" s="82"/>
      <c r="AF87" s="82"/>
      <c r="AG87" s="82"/>
      <c r="AH87" s="82"/>
      <c r="AI87" s="82"/>
    </row>
    <row r="88" spans="1:41" s="81" customFormat="1" ht="15" customHeight="1" outlineLevel="1">
      <c r="A88" s="363"/>
      <c r="B88" s="587" t="s">
        <v>91</v>
      </c>
      <c r="C88" s="384"/>
      <c r="E88" s="80"/>
      <c r="F88" s="764"/>
      <c r="G88" s="765"/>
      <c r="H88" s="765"/>
      <c r="I88" s="765"/>
      <c r="J88" s="765"/>
      <c r="K88" s="765"/>
      <c r="L88" s="765"/>
      <c r="M88" s="765"/>
      <c r="N88" s="765"/>
      <c r="O88" s="197"/>
      <c r="P88" s="197"/>
      <c r="Q88" s="197"/>
      <c r="R88" s="197"/>
      <c r="S88" s="197"/>
      <c r="T88" s="197"/>
      <c r="U88" s="197"/>
      <c r="V88" s="197"/>
      <c r="W88" s="197"/>
      <c r="X88" s="197"/>
      <c r="Y88" s="766"/>
      <c r="Z88" s="766"/>
      <c r="AA88" s="82"/>
      <c r="AB88" s="82"/>
      <c r="AC88" s="82"/>
      <c r="AD88" s="82"/>
      <c r="AE88" s="82"/>
      <c r="AF88" s="82"/>
      <c r="AG88" s="82"/>
      <c r="AH88" s="82"/>
      <c r="AI88" s="82"/>
    </row>
    <row r="89" spans="1:41" s="56" customFormat="1" ht="15.75" outlineLevel="1">
      <c r="B89" s="587" t="s">
        <v>84</v>
      </c>
      <c r="C89" s="576"/>
      <c r="D89" s="73"/>
      <c r="E89" s="80"/>
      <c r="F89" s="80"/>
      <c r="G89" s="81"/>
      <c r="H89" s="81"/>
      <c r="I89" s="81"/>
      <c r="J89" s="81"/>
      <c r="K89" s="81"/>
      <c r="L89" s="81"/>
      <c r="O89" s="197"/>
      <c r="P89" s="197"/>
      <c r="Q89" s="197"/>
      <c r="R89" s="197"/>
      <c r="S89" s="197"/>
      <c r="T89" s="197"/>
      <c r="U89" s="197"/>
      <c r="V89" s="197"/>
      <c r="W89" s="197"/>
      <c r="X89" s="197"/>
      <c r="Y89" s="513"/>
      <c r="Z89" s="513"/>
      <c r="AA89" s="82"/>
      <c r="AB89" s="82"/>
      <c r="AC89" s="82"/>
      <c r="AD89" s="82"/>
      <c r="AE89" s="82"/>
      <c r="AF89" s="82"/>
      <c r="AG89" s="82"/>
      <c r="AH89" s="82"/>
      <c r="AI89" s="82"/>
    </row>
    <row r="90" spans="1:41" ht="15.75">
      <c r="B90" s="284"/>
      <c r="C90" s="222"/>
      <c r="D90" s="71"/>
      <c r="E90" s="74"/>
      <c r="F90" s="74"/>
      <c r="G90" s="75"/>
      <c r="H90" s="75"/>
      <c r="I90" s="75"/>
      <c r="J90" s="75"/>
      <c r="K90" s="75"/>
      <c r="L90" s="75"/>
      <c r="O90" s="288"/>
      <c r="P90" s="288"/>
      <c r="Q90" s="288"/>
      <c r="R90" s="288"/>
      <c r="S90" s="288"/>
      <c r="T90" s="288"/>
      <c r="U90" s="288"/>
      <c r="V90" s="288"/>
      <c r="W90" s="288"/>
      <c r="X90" s="288"/>
      <c r="Y90" s="285"/>
      <c r="Z90" s="285"/>
    </row>
    <row r="91" spans="1:41" ht="15.75">
      <c r="D91" s="71"/>
      <c r="E91" s="74"/>
      <c r="F91" s="74"/>
      <c r="G91" s="75"/>
      <c r="H91" s="75"/>
      <c r="I91" s="75"/>
      <c r="J91" s="75"/>
      <c r="K91" s="75"/>
      <c r="L91" s="75"/>
      <c r="O91" s="288"/>
      <c r="P91" s="288"/>
      <c r="Q91" s="288"/>
      <c r="R91" s="288"/>
      <c r="S91" s="288"/>
      <c r="T91" s="288"/>
      <c r="U91" s="288"/>
      <c r="V91" s="288"/>
      <c r="W91" s="288"/>
      <c r="X91" s="288"/>
    </row>
    <row r="92" spans="1:41" s="835" customFormat="1" ht="20.25">
      <c r="A92" s="830" t="s">
        <v>279</v>
      </c>
      <c r="B92" s="788"/>
      <c r="C92" s="831"/>
      <c r="D92" s="136"/>
      <c r="E92" s="137"/>
      <c r="F92" s="139"/>
      <c r="G92" s="832"/>
      <c r="H92" s="832"/>
      <c r="I92" s="832"/>
      <c r="J92" s="832"/>
      <c r="K92" s="832"/>
      <c r="L92" s="832"/>
      <c r="M92" s="833"/>
      <c r="N92" s="833"/>
      <c r="O92" s="197"/>
      <c r="P92" s="197"/>
      <c r="Q92" s="197"/>
      <c r="R92" s="197"/>
      <c r="S92" s="197"/>
      <c r="T92" s="197"/>
      <c r="U92" s="197"/>
      <c r="V92" s="197"/>
      <c r="W92" s="197"/>
      <c r="X92" s="197"/>
      <c r="Y92" s="834"/>
      <c r="Z92" s="834"/>
    </row>
    <row r="93" spans="1:41" s="178" customFormat="1" outlineLevel="2">
      <c r="A93" s="818"/>
      <c r="B93" s="149" t="s">
        <v>280</v>
      </c>
      <c r="C93" s="819"/>
      <c r="D93" s="390"/>
      <c r="E93" s="653"/>
      <c r="F93" s="653"/>
      <c r="G93" s="175"/>
      <c r="H93" s="176"/>
      <c r="I93" s="176"/>
      <c r="J93" s="176"/>
      <c r="K93" s="176"/>
      <c r="L93" s="176"/>
      <c r="M93" s="176"/>
      <c r="N93" s="176"/>
      <c r="O93" s="197"/>
      <c r="P93" s="197"/>
      <c r="Q93" s="197"/>
      <c r="R93" s="197"/>
      <c r="S93" s="197"/>
      <c r="T93" s="197"/>
      <c r="U93" s="197"/>
      <c r="V93" s="197"/>
      <c r="W93" s="197"/>
      <c r="X93" s="197"/>
      <c r="Y93" s="177"/>
      <c r="Z93" s="177"/>
      <c r="AA93" s="214"/>
      <c r="AB93" s="214"/>
      <c r="AD93" s="179"/>
      <c r="AE93" s="179"/>
      <c r="AF93" s="179"/>
      <c r="AG93" s="179"/>
      <c r="AH93" s="179"/>
      <c r="AI93" s="179"/>
      <c r="AJ93" s="179"/>
      <c r="AK93" s="179"/>
      <c r="AL93" s="179"/>
    </row>
    <row r="94" spans="1:41" s="178" customFormat="1" outlineLevel="2">
      <c r="A94" s="791"/>
      <c r="B94" s="788" t="s">
        <v>84</v>
      </c>
      <c r="C94" s="150"/>
      <c r="D94" s="136"/>
      <c r="E94" s="137"/>
      <c r="F94" s="836"/>
      <c r="G94" s="175"/>
      <c r="H94" s="176"/>
      <c r="I94" s="176"/>
      <c r="J94" s="176"/>
      <c r="K94" s="176"/>
      <c r="L94" s="176"/>
      <c r="M94" s="176"/>
      <c r="N94" s="176"/>
      <c r="O94" s="197"/>
      <c r="P94" s="197"/>
      <c r="Q94" s="197"/>
      <c r="R94" s="197"/>
      <c r="S94" s="197"/>
      <c r="T94" s="197"/>
      <c r="U94" s="197"/>
      <c r="V94" s="197"/>
      <c r="W94" s="197"/>
      <c r="X94" s="197"/>
      <c r="Y94" s="177"/>
      <c r="Z94" s="177"/>
      <c r="AA94" s="214"/>
      <c r="AB94" s="214"/>
      <c r="AD94" s="179"/>
      <c r="AE94" s="179"/>
      <c r="AF94" s="179"/>
      <c r="AG94" s="179"/>
      <c r="AH94" s="179"/>
      <c r="AI94" s="179"/>
      <c r="AJ94" s="179"/>
      <c r="AK94" s="179"/>
      <c r="AL94" s="179"/>
    </row>
    <row r="95" spans="1:41" s="144" customFormat="1">
      <c r="A95" s="273"/>
      <c r="B95" s="277"/>
      <c r="C95" s="287"/>
      <c r="D95" s="274"/>
      <c r="E95" s="275"/>
      <c r="F95" s="276"/>
      <c r="G95" s="146"/>
      <c r="H95" s="143"/>
      <c r="I95" s="143"/>
      <c r="J95" s="143"/>
      <c r="K95" s="143"/>
      <c r="L95" s="143"/>
      <c r="M95" s="143"/>
      <c r="N95" s="143"/>
      <c r="O95" s="288"/>
      <c r="P95" s="288"/>
      <c r="Q95" s="288"/>
      <c r="R95" s="288"/>
      <c r="S95" s="288"/>
      <c r="T95" s="288"/>
      <c r="U95" s="288"/>
      <c r="V95" s="288"/>
      <c r="W95" s="288"/>
      <c r="X95" s="288"/>
      <c r="Y95" s="147"/>
      <c r="Z95" s="147"/>
      <c r="AA95" s="148"/>
      <c r="AB95" s="148"/>
      <c r="AD95" s="145"/>
      <c r="AE95" s="145"/>
      <c r="AF95" s="145"/>
      <c r="AG95" s="145"/>
      <c r="AH95" s="145"/>
      <c r="AI95" s="145"/>
      <c r="AJ95" s="145"/>
      <c r="AK95" s="145"/>
      <c r="AL95" s="145"/>
    </row>
    <row r="96" spans="1:41" ht="15.75">
      <c r="D96" s="71"/>
      <c r="E96" s="74"/>
      <c r="F96" s="74"/>
      <c r="G96" s="75"/>
      <c r="H96" s="75"/>
      <c r="I96" s="75"/>
      <c r="J96" s="75"/>
      <c r="K96" s="75"/>
      <c r="L96" s="75"/>
      <c r="O96" s="288"/>
      <c r="P96" s="288"/>
      <c r="Q96" s="288"/>
      <c r="R96" s="288"/>
      <c r="S96" s="288"/>
      <c r="T96" s="288"/>
      <c r="U96" s="288"/>
      <c r="V96" s="288"/>
      <c r="W96" s="288"/>
      <c r="X96" s="288"/>
    </row>
    <row r="97" spans="1:35" s="56" customFormat="1" ht="15.75">
      <c r="A97" s="55"/>
      <c r="B97" s="55"/>
      <c r="D97" s="73"/>
      <c r="E97" s="80"/>
      <c r="F97" s="80"/>
      <c r="G97" s="81"/>
      <c r="H97" s="81"/>
      <c r="I97" s="81"/>
      <c r="J97" s="81"/>
      <c r="K97" s="81"/>
      <c r="L97" s="81"/>
      <c r="O97" s="197"/>
      <c r="P97" s="197"/>
      <c r="Q97" s="197"/>
      <c r="R97" s="197"/>
      <c r="S97" s="197"/>
      <c r="T97" s="197"/>
      <c r="U97" s="197"/>
      <c r="V97" s="197"/>
      <c r="W97" s="197"/>
      <c r="X97" s="197"/>
      <c r="Y97" s="90"/>
      <c r="Z97" s="90"/>
      <c r="AA97" s="82"/>
      <c r="AB97" s="82"/>
      <c r="AC97" s="82"/>
      <c r="AD97" s="82"/>
      <c r="AE97" s="82"/>
      <c r="AF97" s="82"/>
      <c r="AG97" s="82"/>
      <c r="AH97" s="82"/>
      <c r="AI97" s="82"/>
    </row>
    <row r="98" spans="1:35" ht="15.75">
      <c r="D98" s="71"/>
      <c r="E98" s="74"/>
      <c r="F98" s="74"/>
      <c r="G98" s="75"/>
      <c r="H98" s="75"/>
      <c r="I98" s="75"/>
      <c r="J98" s="75"/>
      <c r="K98" s="75"/>
      <c r="L98" s="75"/>
      <c r="O98" s="197"/>
      <c r="P98" s="197"/>
      <c r="Q98" s="197"/>
      <c r="R98" s="197"/>
      <c r="S98" s="197"/>
      <c r="T98" s="197"/>
      <c r="U98" s="197"/>
      <c r="V98" s="197"/>
      <c r="W98" s="197"/>
      <c r="X98" s="197"/>
    </row>
    <row r="99" spans="1:35" ht="15.75">
      <c r="D99" s="71"/>
      <c r="E99" s="74"/>
      <c r="F99" s="74"/>
      <c r="G99" s="75"/>
      <c r="H99" s="75"/>
      <c r="I99" s="75"/>
      <c r="J99" s="75"/>
      <c r="K99" s="75"/>
      <c r="L99" s="75"/>
      <c r="O99" s="197"/>
      <c r="P99" s="197"/>
      <c r="Q99" s="197"/>
      <c r="R99" s="197"/>
      <c r="S99" s="197"/>
      <c r="T99" s="197"/>
      <c r="U99" s="197"/>
      <c r="V99" s="197"/>
      <c r="W99" s="197"/>
      <c r="X99" s="197"/>
    </row>
    <row r="100" spans="1:35" ht="15.75">
      <c r="D100" s="71"/>
      <c r="E100" s="74"/>
      <c r="F100" s="74"/>
      <c r="G100" s="75"/>
      <c r="H100" s="75"/>
      <c r="I100" s="75"/>
      <c r="J100" s="75"/>
      <c r="K100" s="75"/>
      <c r="L100" s="75"/>
      <c r="O100" s="196"/>
      <c r="P100" s="196"/>
      <c r="Q100" s="196"/>
      <c r="R100" s="196"/>
      <c r="S100" s="196"/>
      <c r="T100" s="196"/>
      <c r="U100" s="196"/>
      <c r="V100" s="196"/>
      <c r="W100" s="196"/>
      <c r="X100" s="196"/>
    </row>
    <row r="101" spans="1:35">
      <c r="D101" s="71"/>
      <c r="E101" s="74"/>
      <c r="F101" s="74"/>
      <c r="G101" s="75"/>
      <c r="H101" s="75"/>
      <c r="I101" s="75"/>
      <c r="J101" s="75"/>
      <c r="K101" s="75"/>
      <c r="L101" s="75"/>
      <c r="O101" s="195"/>
      <c r="P101" s="195"/>
      <c r="Q101" s="195"/>
      <c r="R101" s="195"/>
      <c r="S101" s="195"/>
      <c r="T101" s="195"/>
      <c r="U101" s="195"/>
      <c r="V101" s="195"/>
      <c r="W101" s="195"/>
      <c r="X101" s="195"/>
    </row>
    <row r="102" spans="1:35">
      <c r="O102" s="195"/>
      <c r="P102" s="195"/>
      <c r="Q102" s="195"/>
      <c r="R102" s="195"/>
      <c r="S102" s="195"/>
      <c r="T102" s="195"/>
      <c r="U102" s="195"/>
      <c r="V102" s="195"/>
      <c r="W102" s="195"/>
      <c r="X102" s="195"/>
    </row>
    <row r="103" spans="1:35">
      <c r="O103" s="195"/>
      <c r="P103" s="195"/>
      <c r="Q103" s="195"/>
      <c r="R103" s="195"/>
      <c r="S103" s="195"/>
      <c r="T103" s="195"/>
      <c r="U103" s="195"/>
      <c r="V103" s="195"/>
      <c r="W103" s="195"/>
      <c r="X103" s="195"/>
    </row>
    <row r="104" spans="1:35">
      <c r="O104" s="195"/>
      <c r="P104" s="195"/>
      <c r="Q104" s="195"/>
      <c r="R104" s="195"/>
      <c r="S104" s="195"/>
      <c r="T104" s="195"/>
      <c r="U104" s="195"/>
      <c r="V104" s="195"/>
      <c r="W104" s="195"/>
      <c r="X104" s="195"/>
    </row>
    <row r="105" spans="1:35">
      <c r="O105" s="195"/>
      <c r="P105" s="195"/>
      <c r="Q105" s="195"/>
      <c r="R105" s="195"/>
      <c r="S105" s="195"/>
      <c r="T105" s="195"/>
      <c r="U105" s="195"/>
      <c r="V105" s="195"/>
      <c r="W105" s="195"/>
      <c r="X105" s="195"/>
    </row>
    <row r="106" spans="1:35">
      <c r="O106" s="195"/>
      <c r="P106" s="195"/>
      <c r="Q106" s="195"/>
      <c r="R106" s="195"/>
      <c r="S106" s="195"/>
      <c r="T106" s="195"/>
      <c r="U106" s="195"/>
      <c r="V106" s="195"/>
      <c r="W106" s="195"/>
      <c r="X106" s="195"/>
    </row>
    <row r="107" spans="1:35"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</row>
    <row r="108" spans="1:35">
      <c r="O108" s="195"/>
      <c r="P108" s="195"/>
      <c r="Q108" s="195"/>
      <c r="R108" s="195"/>
      <c r="S108" s="195"/>
      <c r="T108" s="195"/>
      <c r="U108" s="195"/>
      <c r="V108" s="195"/>
      <c r="W108" s="195"/>
      <c r="X108" s="195"/>
    </row>
    <row r="109" spans="1:35">
      <c r="O109" s="195"/>
      <c r="P109" s="195"/>
      <c r="Q109" s="195"/>
      <c r="R109" s="195"/>
      <c r="S109" s="195"/>
      <c r="T109" s="195"/>
      <c r="U109" s="195"/>
      <c r="V109" s="195"/>
      <c r="W109" s="195"/>
      <c r="X109" s="195"/>
    </row>
    <row r="110" spans="1:35"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</row>
    <row r="111" spans="1:35">
      <c r="O111" s="195"/>
      <c r="P111" s="195"/>
      <c r="Q111" s="195"/>
      <c r="R111" s="195"/>
      <c r="S111" s="195"/>
      <c r="T111" s="195"/>
      <c r="U111" s="195"/>
      <c r="V111" s="195"/>
      <c r="W111" s="195"/>
      <c r="X111" s="195"/>
    </row>
    <row r="112" spans="1:35">
      <c r="O112" s="195"/>
      <c r="P112" s="195"/>
      <c r="Q112" s="195"/>
      <c r="R112" s="195"/>
      <c r="S112" s="195"/>
      <c r="T112" s="195"/>
      <c r="U112" s="195"/>
      <c r="V112" s="195"/>
      <c r="W112" s="195"/>
      <c r="X112" s="195"/>
    </row>
    <row r="113" spans="15:24">
      <c r="O113" s="195"/>
      <c r="P113" s="195"/>
      <c r="Q113" s="195"/>
      <c r="R113" s="195"/>
      <c r="S113" s="195"/>
      <c r="T113" s="195"/>
      <c r="U113" s="195"/>
      <c r="V113" s="195"/>
      <c r="W113" s="195"/>
      <c r="X113" s="195"/>
    </row>
    <row r="114" spans="15:24">
      <c r="O114" s="195"/>
      <c r="P114" s="195"/>
      <c r="Q114" s="195"/>
      <c r="R114" s="195"/>
      <c r="S114" s="195"/>
      <c r="T114" s="195"/>
      <c r="U114" s="195"/>
      <c r="V114" s="195"/>
      <c r="W114" s="195"/>
      <c r="X114" s="195"/>
    </row>
    <row r="115" spans="15:24">
      <c r="O115" s="195"/>
      <c r="P115" s="195"/>
      <c r="Q115" s="195"/>
      <c r="R115" s="195"/>
      <c r="S115" s="195"/>
      <c r="T115" s="195"/>
      <c r="U115" s="195"/>
      <c r="V115" s="195"/>
      <c r="W115" s="195"/>
      <c r="X115" s="195"/>
    </row>
    <row r="116" spans="15:24">
      <c r="O116" s="195"/>
      <c r="P116" s="195"/>
      <c r="Q116" s="195"/>
      <c r="R116" s="195"/>
      <c r="S116" s="195"/>
      <c r="T116" s="195"/>
      <c r="U116" s="195"/>
      <c r="V116" s="195"/>
      <c r="W116" s="195"/>
      <c r="X116" s="195"/>
    </row>
    <row r="117" spans="15:24">
      <c r="O117" s="195"/>
      <c r="P117" s="195"/>
      <c r="Q117" s="195"/>
      <c r="R117" s="195"/>
      <c r="S117" s="195"/>
      <c r="T117" s="195"/>
      <c r="U117" s="195"/>
      <c r="V117" s="195"/>
      <c r="W117" s="195"/>
      <c r="X117" s="195"/>
    </row>
    <row r="118" spans="15:24">
      <c r="O118" s="195"/>
      <c r="P118" s="195"/>
      <c r="Q118" s="195"/>
      <c r="R118" s="195"/>
      <c r="S118" s="195"/>
      <c r="T118" s="195"/>
      <c r="U118" s="195"/>
      <c r="V118" s="195"/>
      <c r="W118" s="195"/>
      <c r="X118" s="195"/>
    </row>
    <row r="119" spans="15:24">
      <c r="O119" s="195"/>
      <c r="P119" s="195"/>
      <c r="Q119" s="195"/>
      <c r="R119" s="195"/>
      <c r="S119" s="195"/>
      <c r="T119" s="195"/>
      <c r="U119" s="195"/>
      <c r="V119" s="195"/>
      <c r="W119" s="195"/>
      <c r="X119" s="195"/>
    </row>
    <row r="120" spans="15:24">
      <c r="O120" s="195"/>
      <c r="P120" s="195"/>
      <c r="Q120" s="195"/>
      <c r="R120" s="195"/>
      <c r="S120" s="195"/>
      <c r="T120" s="195"/>
      <c r="U120" s="195"/>
      <c r="V120" s="195"/>
      <c r="W120" s="195"/>
      <c r="X120" s="195"/>
    </row>
    <row r="121" spans="15:24">
      <c r="O121" s="195"/>
      <c r="P121" s="195"/>
      <c r="Q121" s="195"/>
      <c r="R121" s="195"/>
      <c r="S121" s="195"/>
      <c r="T121" s="195"/>
      <c r="U121" s="195"/>
      <c r="V121" s="195"/>
      <c r="W121" s="195"/>
      <c r="X121" s="195"/>
    </row>
    <row r="122" spans="15:24">
      <c r="O122" s="195"/>
      <c r="P122" s="195"/>
      <c r="Q122" s="195"/>
      <c r="R122" s="195"/>
      <c r="S122" s="195"/>
      <c r="T122" s="195"/>
      <c r="U122" s="195"/>
      <c r="V122" s="195"/>
      <c r="W122" s="195"/>
      <c r="X122" s="195"/>
    </row>
    <row r="123" spans="15:24">
      <c r="O123" s="195"/>
      <c r="P123" s="195"/>
      <c r="Q123" s="195"/>
      <c r="R123" s="195"/>
      <c r="S123" s="195"/>
      <c r="T123" s="195"/>
      <c r="U123" s="195"/>
      <c r="V123" s="195"/>
      <c r="W123" s="195"/>
      <c r="X123" s="195"/>
    </row>
    <row r="124" spans="15:24">
      <c r="O124" s="195"/>
      <c r="P124" s="195"/>
      <c r="Q124" s="195"/>
      <c r="R124" s="195"/>
      <c r="S124" s="195"/>
      <c r="T124" s="195"/>
      <c r="U124" s="195"/>
      <c r="V124" s="195"/>
      <c r="W124" s="195"/>
      <c r="X124" s="195"/>
    </row>
    <row r="125" spans="15:24">
      <c r="O125" s="195"/>
      <c r="P125" s="195"/>
      <c r="Q125" s="195"/>
      <c r="R125" s="195"/>
      <c r="S125" s="195"/>
      <c r="T125" s="195"/>
      <c r="U125" s="195"/>
      <c r="V125" s="195"/>
      <c r="W125" s="195"/>
      <c r="X125" s="195"/>
    </row>
    <row r="126" spans="15:24">
      <c r="O126" s="195"/>
      <c r="P126" s="195"/>
      <c r="Q126" s="195"/>
      <c r="R126" s="195"/>
      <c r="S126" s="195"/>
      <c r="T126" s="195"/>
      <c r="U126" s="195"/>
      <c r="V126" s="195"/>
      <c r="W126" s="195"/>
      <c r="X126" s="195"/>
    </row>
    <row r="127" spans="15:24">
      <c r="O127" s="195"/>
      <c r="P127" s="195"/>
      <c r="Q127" s="195"/>
      <c r="R127" s="195"/>
      <c r="S127" s="195"/>
      <c r="T127" s="195"/>
      <c r="U127" s="195"/>
      <c r="V127" s="195"/>
      <c r="W127" s="195"/>
      <c r="X127" s="195"/>
    </row>
    <row r="128" spans="15:24">
      <c r="O128" s="195"/>
      <c r="P128" s="195"/>
      <c r="Q128" s="195"/>
      <c r="R128" s="195"/>
      <c r="S128" s="195"/>
      <c r="T128" s="195"/>
      <c r="U128" s="195"/>
      <c r="V128" s="195"/>
      <c r="W128" s="195"/>
      <c r="X128" s="195"/>
    </row>
    <row r="129" spans="15:24">
      <c r="O129" s="173"/>
      <c r="P129" s="173"/>
      <c r="Q129" s="173"/>
      <c r="R129" s="173"/>
      <c r="S129" s="173"/>
      <c r="T129" s="173"/>
      <c r="U129" s="173"/>
      <c r="V129" s="173"/>
      <c r="W129" s="173"/>
      <c r="X129" s="173"/>
    </row>
    <row r="130" spans="15:24">
      <c r="O130" s="173"/>
      <c r="P130" s="173"/>
      <c r="Q130" s="173"/>
      <c r="R130" s="173"/>
      <c r="S130" s="173"/>
      <c r="T130" s="173"/>
      <c r="U130" s="173"/>
      <c r="V130" s="173"/>
      <c r="W130" s="173"/>
      <c r="X130" s="173"/>
    </row>
    <row r="131" spans="15:24">
      <c r="O131" s="173"/>
      <c r="P131" s="173"/>
      <c r="Q131" s="173"/>
      <c r="R131" s="173"/>
      <c r="S131" s="173"/>
      <c r="T131" s="173"/>
      <c r="U131" s="173"/>
      <c r="V131" s="173"/>
      <c r="W131" s="173"/>
      <c r="X131" s="173"/>
    </row>
    <row r="132" spans="15:24" ht="15.75">
      <c r="O132" s="187"/>
      <c r="P132" s="187"/>
      <c r="Q132" s="187"/>
      <c r="R132" s="187"/>
      <c r="S132" s="187"/>
      <c r="T132" s="187"/>
      <c r="U132" s="187"/>
      <c r="V132" s="187"/>
      <c r="W132" s="187"/>
      <c r="X132" s="187"/>
    </row>
    <row r="133" spans="15:24">
      <c r="O133" s="173"/>
      <c r="P133" s="173"/>
      <c r="Q133" s="173"/>
      <c r="R133" s="173"/>
      <c r="S133" s="173"/>
      <c r="T133" s="173"/>
      <c r="U133" s="173"/>
      <c r="V133" s="173"/>
      <c r="W133" s="173"/>
      <c r="X133" s="173"/>
    </row>
    <row r="134" spans="15:24">
      <c r="O134" s="173"/>
      <c r="P134" s="173"/>
      <c r="Q134" s="173"/>
      <c r="R134" s="173"/>
      <c r="S134" s="173"/>
      <c r="T134" s="173"/>
      <c r="U134" s="173"/>
      <c r="V134" s="173"/>
      <c r="W134" s="173"/>
      <c r="X134" s="173"/>
    </row>
    <row r="135" spans="15:24">
      <c r="O135" s="173"/>
      <c r="P135" s="173"/>
      <c r="Q135" s="173"/>
      <c r="R135" s="173"/>
      <c r="S135" s="173"/>
      <c r="T135" s="173"/>
      <c r="U135" s="173"/>
      <c r="V135" s="173"/>
      <c r="W135" s="173"/>
      <c r="X135" s="173"/>
    </row>
    <row r="136" spans="15:24">
      <c r="O136" s="173"/>
      <c r="P136" s="173"/>
      <c r="Q136" s="173"/>
      <c r="R136" s="173"/>
      <c r="S136" s="173"/>
      <c r="T136" s="173"/>
      <c r="U136" s="173"/>
      <c r="V136" s="173"/>
      <c r="W136" s="173"/>
      <c r="X136" s="173"/>
    </row>
    <row r="137" spans="15:24">
      <c r="O137" s="173"/>
      <c r="P137" s="173"/>
      <c r="Q137" s="173"/>
      <c r="R137" s="173"/>
      <c r="S137" s="173"/>
      <c r="T137" s="173"/>
      <c r="U137" s="173"/>
      <c r="V137" s="173"/>
      <c r="W137" s="173"/>
      <c r="X137" s="173"/>
    </row>
    <row r="138" spans="15:24">
      <c r="O138" s="173"/>
      <c r="P138" s="173"/>
      <c r="Q138" s="173"/>
      <c r="R138" s="173"/>
      <c r="S138" s="173"/>
      <c r="T138" s="173"/>
      <c r="U138" s="173"/>
      <c r="V138" s="173"/>
      <c r="W138" s="173"/>
      <c r="X138" s="173"/>
    </row>
    <row r="139" spans="15:24">
      <c r="O139" s="173"/>
      <c r="P139" s="173"/>
      <c r="Q139" s="173"/>
      <c r="R139" s="173"/>
      <c r="S139" s="173"/>
      <c r="T139" s="173"/>
      <c r="U139" s="173"/>
      <c r="V139" s="173"/>
      <c r="W139" s="173"/>
      <c r="X139" s="173"/>
    </row>
    <row r="140" spans="15:24">
      <c r="O140" s="173"/>
      <c r="P140" s="173"/>
      <c r="Q140" s="173"/>
      <c r="R140" s="173"/>
      <c r="S140" s="173"/>
      <c r="T140" s="173"/>
      <c r="U140" s="173"/>
      <c r="V140" s="173"/>
      <c r="W140" s="173"/>
      <c r="X140" s="173"/>
    </row>
    <row r="141" spans="15:24">
      <c r="O141" s="173"/>
      <c r="P141" s="173"/>
      <c r="Q141" s="173"/>
      <c r="R141" s="173"/>
      <c r="S141" s="173"/>
      <c r="T141" s="173"/>
      <c r="U141" s="173"/>
      <c r="V141" s="173"/>
      <c r="W141" s="173"/>
      <c r="X141" s="173"/>
    </row>
    <row r="142" spans="15:24">
      <c r="O142" s="173"/>
      <c r="P142" s="173"/>
      <c r="Q142" s="173"/>
      <c r="R142" s="173"/>
      <c r="S142" s="173"/>
      <c r="T142" s="173"/>
      <c r="U142" s="173"/>
      <c r="V142" s="173"/>
      <c r="W142" s="173"/>
      <c r="X142" s="173"/>
    </row>
    <row r="143" spans="15:24">
      <c r="O143" s="133"/>
      <c r="P143" s="133"/>
      <c r="Q143" s="133"/>
      <c r="R143" s="133"/>
      <c r="S143" s="133"/>
      <c r="T143" s="133"/>
      <c r="U143" s="133"/>
      <c r="V143" s="133"/>
      <c r="W143" s="133"/>
      <c r="X143" s="133"/>
    </row>
    <row r="144" spans="15:24">
      <c r="O144" s="133"/>
      <c r="P144" s="133"/>
      <c r="Q144" s="133"/>
      <c r="R144" s="133"/>
      <c r="S144" s="133"/>
      <c r="T144" s="133"/>
      <c r="U144" s="133"/>
      <c r="V144" s="133"/>
      <c r="W144" s="133"/>
      <c r="X144" s="133"/>
    </row>
    <row r="145" spans="15:24">
      <c r="O145" s="173"/>
      <c r="P145" s="173"/>
      <c r="Q145" s="173"/>
      <c r="R145" s="173"/>
      <c r="S145" s="173"/>
      <c r="T145" s="173"/>
      <c r="U145" s="173"/>
      <c r="V145" s="173"/>
      <c r="W145" s="173"/>
      <c r="X145" s="173"/>
    </row>
    <row r="146" spans="15:24">
      <c r="O146" s="173"/>
      <c r="P146" s="173"/>
      <c r="Q146" s="173"/>
      <c r="R146" s="173"/>
      <c r="S146" s="173"/>
      <c r="T146" s="173"/>
      <c r="U146" s="173"/>
      <c r="V146" s="173"/>
      <c r="W146" s="173"/>
      <c r="X146" s="173"/>
    </row>
    <row r="147" spans="15:24">
      <c r="O147" s="173"/>
      <c r="P147" s="173"/>
      <c r="Q147" s="173"/>
      <c r="R147" s="173"/>
      <c r="S147" s="173"/>
      <c r="T147" s="173"/>
      <c r="U147" s="173"/>
      <c r="V147" s="173"/>
      <c r="W147" s="173"/>
      <c r="X147" s="173"/>
    </row>
    <row r="148" spans="15:24">
      <c r="O148" s="173"/>
      <c r="P148" s="173"/>
      <c r="Q148" s="173"/>
      <c r="R148" s="173"/>
      <c r="S148" s="173"/>
      <c r="T148" s="173"/>
      <c r="U148" s="173"/>
      <c r="V148" s="173"/>
      <c r="W148" s="173"/>
      <c r="X148" s="173"/>
    </row>
    <row r="149" spans="15:24">
      <c r="O149" s="173"/>
      <c r="P149" s="173"/>
      <c r="Q149" s="173"/>
      <c r="R149" s="173"/>
      <c r="S149" s="173"/>
      <c r="T149" s="173"/>
      <c r="U149" s="173"/>
      <c r="V149" s="173"/>
      <c r="W149" s="173"/>
      <c r="X149" s="173"/>
    </row>
    <row r="150" spans="15:24">
      <c r="O150" s="173"/>
      <c r="P150" s="173"/>
      <c r="Q150" s="173"/>
      <c r="R150" s="173"/>
      <c r="S150" s="173"/>
      <c r="T150" s="173"/>
      <c r="U150" s="173"/>
      <c r="V150" s="173"/>
      <c r="W150" s="173"/>
      <c r="X150" s="173"/>
    </row>
    <row r="151" spans="15:24">
      <c r="O151" s="173"/>
      <c r="P151" s="173"/>
      <c r="Q151" s="173"/>
      <c r="R151" s="173"/>
      <c r="S151" s="173"/>
      <c r="T151" s="173"/>
      <c r="U151" s="173"/>
      <c r="V151" s="173"/>
      <c r="W151" s="173"/>
      <c r="X151" s="173"/>
    </row>
    <row r="152" spans="15:24">
      <c r="O152" s="173"/>
      <c r="P152" s="173"/>
      <c r="Q152" s="173"/>
      <c r="R152" s="173"/>
      <c r="S152" s="173"/>
      <c r="T152" s="173"/>
      <c r="U152" s="173"/>
      <c r="V152" s="173"/>
      <c r="W152" s="173"/>
      <c r="X152" s="173"/>
    </row>
    <row r="153" spans="15:24">
      <c r="O153" s="173"/>
      <c r="P153" s="173"/>
      <c r="Q153" s="173"/>
      <c r="R153" s="173"/>
      <c r="S153" s="173"/>
      <c r="T153" s="173"/>
      <c r="U153" s="173"/>
      <c r="V153" s="173"/>
      <c r="W153" s="173"/>
      <c r="X153" s="173"/>
    </row>
    <row r="154" spans="15:24">
      <c r="O154" s="173"/>
      <c r="P154" s="173"/>
      <c r="Q154" s="173"/>
      <c r="R154" s="173"/>
      <c r="S154" s="173"/>
      <c r="T154" s="173"/>
      <c r="U154" s="173"/>
      <c r="V154" s="173"/>
      <c r="W154" s="173"/>
      <c r="X154" s="173"/>
    </row>
    <row r="155" spans="15:24">
      <c r="O155" s="173"/>
      <c r="P155" s="173"/>
      <c r="Q155" s="173"/>
      <c r="R155" s="173"/>
      <c r="S155" s="173"/>
      <c r="T155" s="173"/>
      <c r="U155" s="173"/>
      <c r="V155" s="173"/>
      <c r="W155" s="173"/>
      <c r="X155" s="173"/>
    </row>
    <row r="156" spans="15:24">
      <c r="O156" s="173"/>
      <c r="P156" s="173"/>
      <c r="Q156" s="173"/>
      <c r="R156" s="173"/>
      <c r="S156" s="173"/>
      <c r="T156" s="173"/>
      <c r="U156" s="173"/>
      <c r="V156" s="173"/>
      <c r="W156" s="173"/>
      <c r="X156" s="173"/>
    </row>
    <row r="157" spans="15:24">
      <c r="O157" s="173"/>
      <c r="P157" s="173"/>
      <c r="Q157" s="173"/>
      <c r="R157" s="173"/>
      <c r="S157" s="173"/>
      <c r="T157" s="173"/>
      <c r="U157" s="173"/>
      <c r="V157" s="173"/>
      <c r="W157" s="173"/>
      <c r="X157" s="173"/>
    </row>
    <row r="158" spans="15:24">
      <c r="O158" s="173"/>
      <c r="P158" s="173"/>
      <c r="Q158" s="173"/>
      <c r="R158" s="173"/>
      <c r="S158" s="173"/>
      <c r="T158" s="173"/>
      <c r="U158" s="173"/>
      <c r="V158" s="173"/>
      <c r="W158" s="173"/>
      <c r="X158" s="173"/>
    </row>
    <row r="159" spans="15:24">
      <c r="O159" s="173"/>
      <c r="P159" s="173"/>
      <c r="Q159" s="173"/>
      <c r="R159" s="173"/>
      <c r="S159" s="173"/>
      <c r="T159" s="173"/>
      <c r="U159" s="173"/>
      <c r="V159" s="173"/>
      <c r="W159" s="173"/>
      <c r="X159" s="173"/>
    </row>
    <row r="160" spans="15:24">
      <c r="O160" s="173"/>
      <c r="P160" s="173"/>
      <c r="Q160" s="173"/>
      <c r="R160" s="173"/>
      <c r="S160" s="173"/>
      <c r="T160" s="173"/>
      <c r="U160" s="173"/>
      <c r="V160" s="173"/>
      <c r="W160" s="173"/>
      <c r="X160" s="173"/>
    </row>
    <row r="161" spans="15:24">
      <c r="O161" s="173"/>
      <c r="P161" s="173"/>
      <c r="Q161" s="173"/>
      <c r="R161" s="173"/>
      <c r="S161" s="173"/>
      <c r="T161" s="173"/>
      <c r="U161" s="173"/>
      <c r="V161" s="173"/>
      <c r="W161" s="173"/>
      <c r="X161" s="173"/>
    </row>
    <row r="162" spans="15:24">
      <c r="O162" s="173"/>
      <c r="P162" s="173"/>
      <c r="Q162" s="173"/>
      <c r="R162" s="173"/>
      <c r="S162" s="173"/>
      <c r="T162" s="173"/>
      <c r="U162" s="173"/>
      <c r="V162" s="173"/>
      <c r="W162" s="173"/>
      <c r="X162" s="173"/>
    </row>
    <row r="163" spans="15:24">
      <c r="O163" s="173"/>
      <c r="P163" s="173"/>
      <c r="Q163" s="173"/>
      <c r="R163" s="173"/>
      <c r="S163" s="173"/>
      <c r="T163" s="173"/>
      <c r="U163" s="173"/>
      <c r="V163" s="173"/>
      <c r="W163" s="173"/>
      <c r="X163" s="173"/>
    </row>
    <row r="164" spans="15:24">
      <c r="O164" s="173"/>
      <c r="P164" s="173"/>
      <c r="Q164" s="173"/>
      <c r="R164" s="173"/>
      <c r="S164" s="173"/>
      <c r="T164" s="173"/>
      <c r="U164" s="173"/>
      <c r="V164" s="173"/>
      <c r="W164" s="173"/>
      <c r="X164" s="173"/>
    </row>
    <row r="165" spans="15:24">
      <c r="O165" s="173"/>
      <c r="P165" s="173"/>
      <c r="Q165" s="173"/>
      <c r="R165" s="173"/>
      <c r="S165" s="173"/>
      <c r="T165" s="173"/>
      <c r="U165" s="173"/>
      <c r="V165" s="173"/>
      <c r="W165" s="173"/>
      <c r="X165" s="173"/>
    </row>
    <row r="166" spans="15:24">
      <c r="O166" s="173"/>
      <c r="P166" s="173"/>
      <c r="Q166" s="173"/>
      <c r="R166" s="173"/>
      <c r="S166" s="173"/>
      <c r="T166" s="173"/>
      <c r="U166" s="173"/>
      <c r="V166" s="173"/>
      <c r="W166" s="173"/>
      <c r="X166" s="173"/>
    </row>
    <row r="167" spans="15:24">
      <c r="O167" s="173"/>
      <c r="P167" s="173"/>
      <c r="Q167" s="173"/>
      <c r="R167" s="173"/>
      <c r="S167" s="173"/>
      <c r="T167" s="173"/>
      <c r="U167" s="173"/>
      <c r="V167" s="173"/>
      <c r="W167" s="173"/>
      <c r="X167" s="173"/>
    </row>
    <row r="168" spans="15:24">
      <c r="O168" s="173"/>
      <c r="P168" s="173"/>
      <c r="Q168" s="173"/>
      <c r="R168" s="173"/>
      <c r="S168" s="173"/>
      <c r="T168" s="173"/>
      <c r="U168" s="173"/>
      <c r="V168" s="173"/>
      <c r="W168" s="173"/>
      <c r="X168" s="173"/>
    </row>
    <row r="169" spans="15:24">
      <c r="O169" s="173"/>
      <c r="P169" s="173"/>
      <c r="Q169" s="173"/>
      <c r="R169" s="173"/>
      <c r="S169" s="173"/>
      <c r="T169" s="173"/>
      <c r="U169" s="173"/>
      <c r="V169" s="173"/>
      <c r="W169" s="173"/>
      <c r="X169" s="173"/>
    </row>
    <row r="170" spans="15:24">
      <c r="O170" s="173"/>
      <c r="P170" s="173"/>
      <c r="Q170" s="173"/>
      <c r="R170" s="173"/>
      <c r="S170" s="173"/>
      <c r="T170" s="173"/>
      <c r="U170" s="173"/>
      <c r="V170" s="173"/>
      <c r="W170" s="173"/>
      <c r="X170" s="173"/>
    </row>
    <row r="171" spans="15:24">
      <c r="O171" s="173"/>
      <c r="P171" s="173"/>
      <c r="Q171" s="173"/>
      <c r="R171" s="173"/>
      <c r="S171" s="173"/>
      <c r="T171" s="173"/>
      <c r="U171" s="173"/>
      <c r="V171" s="173"/>
      <c r="W171" s="173"/>
      <c r="X171" s="173"/>
    </row>
    <row r="172" spans="15:24">
      <c r="O172" s="173"/>
      <c r="P172" s="173"/>
      <c r="Q172" s="173"/>
      <c r="R172" s="173"/>
      <c r="S172" s="173"/>
      <c r="T172" s="173"/>
      <c r="U172" s="173"/>
      <c r="V172" s="173"/>
      <c r="W172" s="173"/>
      <c r="X172" s="173"/>
    </row>
    <row r="173" spans="15:24">
      <c r="O173" s="173"/>
      <c r="P173" s="173"/>
      <c r="Q173" s="173"/>
      <c r="R173" s="173"/>
      <c r="S173" s="173"/>
      <c r="T173" s="173"/>
      <c r="U173" s="173"/>
      <c r="V173" s="173"/>
      <c r="W173" s="173"/>
      <c r="X173" s="173"/>
    </row>
    <row r="174" spans="15:24">
      <c r="O174" s="173"/>
      <c r="P174" s="173"/>
      <c r="Q174" s="173"/>
      <c r="R174" s="173"/>
      <c r="S174" s="173"/>
      <c r="T174" s="173"/>
      <c r="U174" s="173"/>
      <c r="V174" s="173"/>
      <c r="W174" s="173"/>
      <c r="X174" s="173"/>
    </row>
    <row r="175" spans="15:24">
      <c r="O175" s="173"/>
      <c r="P175" s="173"/>
      <c r="Q175" s="173"/>
      <c r="R175" s="173"/>
      <c r="S175" s="173"/>
      <c r="T175" s="173"/>
      <c r="U175" s="173"/>
      <c r="V175" s="173"/>
      <c r="W175" s="173"/>
      <c r="X175" s="173"/>
    </row>
    <row r="176" spans="15:24">
      <c r="O176" s="173"/>
      <c r="P176" s="173"/>
      <c r="Q176" s="173"/>
      <c r="R176" s="173"/>
      <c r="S176" s="173"/>
      <c r="T176" s="173"/>
      <c r="U176" s="173"/>
      <c r="V176" s="173"/>
      <c r="W176" s="173"/>
      <c r="X176" s="173"/>
    </row>
    <row r="177" spans="15:24">
      <c r="O177" s="173"/>
      <c r="P177" s="173"/>
      <c r="Q177" s="173"/>
      <c r="R177" s="173"/>
      <c r="S177" s="173"/>
      <c r="T177" s="173"/>
      <c r="U177" s="173"/>
      <c r="V177" s="173"/>
      <c r="W177" s="173"/>
      <c r="X177" s="173"/>
    </row>
    <row r="178" spans="15:24">
      <c r="O178" s="173"/>
      <c r="P178" s="173"/>
      <c r="Q178" s="173"/>
      <c r="R178" s="173"/>
      <c r="S178" s="173"/>
      <c r="T178" s="173"/>
      <c r="U178" s="173"/>
      <c r="V178" s="173"/>
      <c r="W178" s="173"/>
      <c r="X178" s="173"/>
    </row>
    <row r="179" spans="15:24">
      <c r="O179" s="173"/>
      <c r="P179" s="173"/>
      <c r="Q179" s="173"/>
      <c r="R179" s="173"/>
      <c r="S179" s="173"/>
      <c r="T179" s="173"/>
      <c r="U179" s="173"/>
      <c r="V179" s="173"/>
      <c r="W179" s="173"/>
      <c r="X179" s="173"/>
    </row>
    <row r="180" spans="15:24">
      <c r="O180" s="173"/>
      <c r="P180" s="173"/>
      <c r="Q180" s="173"/>
      <c r="R180" s="173"/>
      <c r="S180" s="173"/>
      <c r="T180" s="173"/>
      <c r="U180" s="173"/>
      <c r="V180" s="173"/>
      <c r="W180" s="173"/>
      <c r="X180" s="173"/>
    </row>
    <row r="181" spans="15:24">
      <c r="O181" s="173"/>
      <c r="P181" s="173"/>
      <c r="Q181" s="173"/>
      <c r="R181" s="173"/>
      <c r="S181" s="173"/>
      <c r="T181" s="173"/>
      <c r="U181" s="173"/>
      <c r="V181" s="173"/>
      <c r="W181" s="173"/>
      <c r="X181" s="173"/>
    </row>
    <row r="182" spans="15:24">
      <c r="O182" s="173"/>
      <c r="P182" s="173"/>
      <c r="Q182" s="173"/>
      <c r="R182" s="173"/>
      <c r="S182" s="173"/>
      <c r="T182" s="173"/>
      <c r="U182" s="173"/>
      <c r="V182" s="173"/>
      <c r="W182" s="173"/>
      <c r="X182" s="173"/>
    </row>
    <row r="183" spans="15:24">
      <c r="O183" s="173"/>
      <c r="P183" s="173"/>
      <c r="Q183" s="173"/>
      <c r="R183" s="173"/>
      <c r="S183" s="173"/>
      <c r="T183" s="173"/>
      <c r="U183" s="173"/>
      <c r="V183" s="173"/>
      <c r="W183" s="173"/>
      <c r="X183" s="173"/>
    </row>
    <row r="184" spans="15:24">
      <c r="O184" s="173"/>
      <c r="P184" s="173"/>
      <c r="Q184" s="173"/>
      <c r="R184" s="173"/>
      <c r="S184" s="173"/>
      <c r="T184" s="173"/>
      <c r="U184" s="173"/>
      <c r="V184" s="173"/>
      <c r="W184" s="173"/>
      <c r="X184" s="173"/>
    </row>
    <row r="185" spans="15:24">
      <c r="O185" s="173"/>
      <c r="P185" s="173"/>
      <c r="Q185" s="173"/>
      <c r="R185" s="173"/>
      <c r="S185" s="173"/>
      <c r="T185" s="173"/>
      <c r="U185" s="173"/>
      <c r="V185" s="173"/>
      <c r="W185" s="173"/>
      <c r="X185" s="173"/>
    </row>
    <row r="186" spans="15:24">
      <c r="O186" s="173"/>
      <c r="P186" s="173"/>
      <c r="Q186" s="173"/>
      <c r="R186" s="173"/>
      <c r="S186" s="173"/>
      <c r="T186" s="173"/>
      <c r="U186" s="173"/>
      <c r="V186" s="173"/>
      <c r="W186" s="173"/>
      <c r="X186" s="173"/>
    </row>
    <row r="187" spans="15:24">
      <c r="O187" s="173"/>
      <c r="P187" s="173"/>
      <c r="Q187" s="173"/>
      <c r="R187" s="173"/>
      <c r="S187" s="173"/>
      <c r="T187" s="173"/>
      <c r="U187" s="173"/>
      <c r="V187" s="173"/>
      <c r="W187" s="173"/>
      <c r="X187" s="173"/>
    </row>
    <row r="188" spans="15:24">
      <c r="O188" s="173"/>
      <c r="P188" s="173"/>
      <c r="Q188" s="173"/>
      <c r="R188" s="173"/>
      <c r="S188" s="173"/>
      <c r="T188" s="173"/>
      <c r="U188" s="173"/>
      <c r="V188" s="173"/>
      <c r="W188" s="173"/>
      <c r="X188" s="173"/>
    </row>
    <row r="189" spans="15:24">
      <c r="O189" s="173"/>
      <c r="P189" s="173"/>
      <c r="Q189" s="173"/>
      <c r="R189" s="173"/>
      <c r="S189" s="173"/>
      <c r="T189" s="173"/>
      <c r="U189" s="173"/>
      <c r="V189" s="173"/>
      <c r="W189" s="173"/>
      <c r="X189" s="173"/>
    </row>
    <row r="190" spans="15:24">
      <c r="O190" s="173"/>
      <c r="P190" s="173"/>
      <c r="Q190" s="173"/>
      <c r="R190" s="173"/>
      <c r="S190" s="173"/>
      <c r="T190" s="173"/>
      <c r="U190" s="173"/>
      <c r="V190" s="173"/>
      <c r="W190" s="173"/>
      <c r="X190" s="173"/>
    </row>
    <row r="191" spans="15:24">
      <c r="O191" s="173"/>
      <c r="P191" s="173"/>
      <c r="Q191" s="173"/>
      <c r="R191" s="173"/>
      <c r="S191" s="173"/>
      <c r="T191" s="173"/>
      <c r="U191" s="173"/>
      <c r="V191" s="173"/>
      <c r="W191" s="173"/>
      <c r="X191" s="173"/>
    </row>
    <row r="192" spans="15:24">
      <c r="O192" s="173"/>
      <c r="P192" s="173"/>
      <c r="Q192" s="173"/>
      <c r="R192" s="173"/>
      <c r="S192" s="173"/>
      <c r="T192" s="173"/>
      <c r="U192" s="173"/>
      <c r="V192" s="173"/>
      <c r="W192" s="173"/>
      <c r="X192" s="173"/>
    </row>
    <row r="193" spans="15:24">
      <c r="O193" s="173"/>
      <c r="P193" s="173"/>
      <c r="Q193" s="173"/>
      <c r="R193" s="173"/>
      <c r="S193" s="173"/>
      <c r="T193" s="173"/>
      <c r="U193" s="173"/>
      <c r="V193" s="173"/>
      <c r="W193" s="173"/>
      <c r="X193" s="173"/>
    </row>
    <row r="194" spans="15:24">
      <c r="O194" s="173"/>
      <c r="P194" s="173"/>
      <c r="Q194" s="173"/>
      <c r="R194" s="173"/>
      <c r="S194" s="173"/>
      <c r="T194" s="173"/>
      <c r="U194" s="173"/>
      <c r="V194" s="173"/>
      <c r="W194" s="173"/>
      <c r="X194" s="173"/>
    </row>
    <row r="195" spans="15:24">
      <c r="O195" s="173"/>
      <c r="P195" s="173"/>
      <c r="Q195" s="173"/>
      <c r="R195" s="173"/>
      <c r="S195" s="173"/>
      <c r="T195" s="173"/>
      <c r="U195" s="173"/>
      <c r="V195" s="173"/>
      <c r="W195" s="173"/>
      <c r="X195" s="173"/>
    </row>
    <row r="196" spans="15:24">
      <c r="O196" s="173"/>
      <c r="P196" s="173"/>
      <c r="Q196" s="173"/>
      <c r="R196" s="173"/>
      <c r="S196" s="173"/>
      <c r="T196" s="173"/>
      <c r="U196" s="173"/>
      <c r="V196" s="173"/>
      <c r="W196" s="173"/>
      <c r="X196" s="173"/>
    </row>
    <row r="197" spans="15:24">
      <c r="O197" s="173"/>
      <c r="P197" s="173"/>
      <c r="Q197" s="173"/>
      <c r="R197" s="173"/>
      <c r="S197" s="173"/>
      <c r="T197" s="173"/>
      <c r="U197" s="173"/>
      <c r="V197" s="173"/>
      <c r="W197" s="173"/>
      <c r="X197" s="173"/>
    </row>
    <row r="198" spans="15:24">
      <c r="O198" s="133"/>
      <c r="P198" s="133"/>
      <c r="Q198" s="133"/>
      <c r="R198" s="133"/>
      <c r="S198" s="133"/>
      <c r="T198" s="133"/>
      <c r="U198" s="133"/>
      <c r="V198" s="133"/>
      <c r="W198" s="133"/>
      <c r="X198" s="133"/>
    </row>
    <row r="199" spans="15:24">
      <c r="O199" s="133"/>
      <c r="P199" s="133"/>
      <c r="Q199" s="133"/>
      <c r="R199" s="133"/>
      <c r="S199" s="133"/>
      <c r="T199" s="133"/>
      <c r="U199" s="133"/>
      <c r="V199" s="133"/>
      <c r="W199" s="133"/>
      <c r="X199" s="133"/>
    </row>
    <row r="200" spans="15:24">
      <c r="O200" s="133"/>
      <c r="P200" s="133"/>
      <c r="Q200" s="133"/>
      <c r="R200" s="133"/>
      <c r="S200" s="133"/>
      <c r="T200" s="133"/>
      <c r="U200" s="133"/>
      <c r="V200" s="133"/>
      <c r="W200" s="133"/>
      <c r="X200" s="133"/>
    </row>
    <row r="201" spans="15:24">
      <c r="O201" s="180"/>
      <c r="P201" s="180"/>
      <c r="Q201" s="180"/>
      <c r="R201" s="180"/>
      <c r="S201" s="180"/>
      <c r="T201" s="180"/>
      <c r="U201" s="180"/>
      <c r="V201" s="180"/>
      <c r="W201" s="180"/>
      <c r="X201" s="180"/>
    </row>
    <row r="202" spans="15:24">
      <c r="O202" s="180"/>
      <c r="P202" s="180"/>
      <c r="Q202" s="180"/>
      <c r="R202" s="180"/>
      <c r="S202" s="180"/>
      <c r="T202" s="180"/>
      <c r="U202" s="180"/>
      <c r="V202" s="180"/>
      <c r="W202" s="180"/>
      <c r="X202" s="180"/>
    </row>
    <row r="203" spans="15:24">
      <c r="O203" s="180"/>
      <c r="P203" s="180"/>
      <c r="Q203" s="180"/>
      <c r="R203" s="180"/>
      <c r="S203" s="180"/>
      <c r="T203" s="180"/>
      <c r="U203" s="180"/>
      <c r="V203" s="180"/>
      <c r="W203" s="180"/>
      <c r="X203" s="180"/>
    </row>
    <row r="204" spans="15:24">
      <c r="O204" s="180"/>
      <c r="P204" s="180"/>
      <c r="Q204" s="180"/>
      <c r="R204" s="180"/>
      <c r="S204" s="180"/>
      <c r="T204" s="180"/>
      <c r="U204" s="180"/>
      <c r="V204" s="180"/>
      <c r="W204" s="180"/>
      <c r="X204" s="180"/>
    </row>
    <row r="205" spans="15:24">
      <c r="O205" s="180"/>
      <c r="P205" s="180"/>
      <c r="Q205" s="180"/>
      <c r="R205" s="180"/>
      <c r="S205" s="180"/>
      <c r="T205" s="180"/>
      <c r="U205" s="180"/>
      <c r="V205" s="180"/>
      <c r="W205" s="180"/>
      <c r="X205" s="180"/>
    </row>
    <row r="206" spans="15:24">
      <c r="O206" s="180"/>
      <c r="P206" s="180"/>
      <c r="Q206" s="180"/>
      <c r="R206" s="180"/>
      <c r="S206" s="180"/>
      <c r="T206" s="180"/>
      <c r="U206" s="180"/>
      <c r="V206" s="180"/>
      <c r="W206" s="180"/>
      <c r="X206" s="180"/>
    </row>
    <row r="207" spans="15:24">
      <c r="O207" s="180"/>
      <c r="P207" s="180"/>
      <c r="Q207" s="180"/>
      <c r="R207" s="180"/>
      <c r="S207" s="180"/>
      <c r="T207" s="180"/>
      <c r="U207" s="180"/>
      <c r="V207" s="180"/>
      <c r="W207" s="180"/>
      <c r="X207" s="180"/>
    </row>
    <row r="208" spans="15:24">
      <c r="O208" s="180"/>
      <c r="P208" s="180"/>
      <c r="Q208" s="180"/>
      <c r="R208" s="180"/>
      <c r="S208" s="180"/>
      <c r="T208" s="180"/>
      <c r="U208" s="180"/>
      <c r="V208" s="180"/>
      <c r="W208" s="180"/>
      <c r="X208" s="180"/>
    </row>
    <row r="209" spans="15:24">
      <c r="O209" s="180"/>
      <c r="P209" s="180"/>
      <c r="Q209" s="180"/>
      <c r="R209" s="180"/>
      <c r="S209" s="180"/>
      <c r="T209" s="180"/>
      <c r="U209" s="180"/>
      <c r="V209" s="180"/>
      <c r="W209" s="180"/>
      <c r="X209" s="180"/>
    </row>
    <row r="210" spans="15:24">
      <c r="O210" s="180"/>
      <c r="P210" s="180"/>
      <c r="Q210" s="180"/>
      <c r="R210" s="180"/>
      <c r="S210" s="180"/>
      <c r="T210" s="180"/>
      <c r="U210" s="180"/>
      <c r="V210" s="180"/>
      <c r="W210" s="180"/>
      <c r="X210" s="180"/>
    </row>
    <row r="211" spans="15:24">
      <c r="O211" s="180"/>
      <c r="P211" s="180"/>
      <c r="Q211" s="180"/>
      <c r="R211" s="180"/>
      <c r="S211" s="180"/>
      <c r="T211" s="180"/>
      <c r="U211" s="180"/>
      <c r="V211" s="180"/>
      <c r="W211" s="180"/>
      <c r="X211" s="180"/>
    </row>
    <row r="212" spans="15:24">
      <c r="O212" s="180"/>
      <c r="P212" s="180"/>
      <c r="Q212" s="180"/>
      <c r="R212" s="180"/>
      <c r="S212" s="180"/>
      <c r="T212" s="180"/>
      <c r="U212" s="180"/>
      <c r="V212" s="180"/>
      <c r="W212" s="180"/>
      <c r="X212" s="180"/>
    </row>
    <row r="213" spans="15:24">
      <c r="O213" s="174"/>
      <c r="P213" s="174"/>
      <c r="Q213" s="174"/>
      <c r="R213" s="174"/>
      <c r="S213" s="174"/>
      <c r="T213" s="174"/>
      <c r="U213" s="174"/>
      <c r="V213" s="174"/>
      <c r="W213" s="174"/>
      <c r="X213" s="174"/>
    </row>
    <row r="214" spans="15:24">
      <c r="O214" s="174"/>
      <c r="P214" s="174"/>
      <c r="Q214" s="174"/>
      <c r="R214" s="174"/>
      <c r="S214" s="174"/>
      <c r="T214" s="174"/>
      <c r="U214" s="174"/>
      <c r="V214" s="174"/>
      <c r="W214" s="174"/>
      <c r="X214" s="174"/>
    </row>
    <row r="215" spans="15:24">
      <c r="O215" s="174"/>
      <c r="P215" s="174"/>
      <c r="Q215" s="174"/>
      <c r="R215" s="174"/>
      <c r="S215" s="174"/>
      <c r="T215" s="174"/>
      <c r="U215" s="174"/>
      <c r="V215" s="174"/>
      <c r="W215" s="174"/>
      <c r="X215" s="174"/>
    </row>
    <row r="216" spans="15:24">
      <c r="O216" s="180"/>
      <c r="P216" s="180"/>
      <c r="Q216" s="180"/>
      <c r="R216" s="180"/>
      <c r="S216" s="180"/>
      <c r="T216" s="180"/>
      <c r="U216" s="180"/>
      <c r="V216" s="180"/>
      <c r="W216" s="180"/>
      <c r="X216" s="180"/>
    </row>
    <row r="217" spans="15:24">
      <c r="O217" s="180"/>
      <c r="P217" s="180"/>
      <c r="Q217" s="180"/>
      <c r="R217" s="180"/>
      <c r="S217" s="180"/>
      <c r="T217" s="180"/>
      <c r="U217" s="180"/>
      <c r="V217" s="180"/>
      <c r="W217" s="180"/>
      <c r="X217" s="180"/>
    </row>
    <row r="218" spans="15:24">
      <c r="O218" s="180"/>
      <c r="P218" s="180"/>
      <c r="Q218" s="180"/>
      <c r="R218" s="180"/>
      <c r="S218" s="180"/>
      <c r="T218" s="180"/>
      <c r="U218" s="180"/>
      <c r="V218" s="180"/>
      <c r="W218" s="180"/>
      <c r="X218" s="180"/>
    </row>
    <row r="219" spans="15:24">
      <c r="O219" s="180"/>
      <c r="P219" s="180"/>
      <c r="Q219" s="180"/>
      <c r="R219" s="180"/>
      <c r="S219" s="180"/>
      <c r="T219" s="180"/>
      <c r="U219" s="180"/>
      <c r="V219" s="180"/>
      <c r="W219" s="180"/>
      <c r="X219" s="180"/>
    </row>
    <row r="220" spans="15:24">
      <c r="O220" s="180"/>
      <c r="P220" s="180"/>
      <c r="Q220" s="180"/>
      <c r="R220" s="180"/>
      <c r="S220" s="180"/>
      <c r="T220" s="180"/>
      <c r="U220" s="180"/>
      <c r="V220" s="180"/>
      <c r="W220" s="180"/>
      <c r="X220" s="180"/>
    </row>
    <row r="221" spans="15:24">
      <c r="O221" s="188"/>
      <c r="P221" s="188"/>
      <c r="Q221" s="188"/>
      <c r="R221" s="188"/>
      <c r="S221" s="188"/>
      <c r="T221" s="188"/>
      <c r="U221" s="188"/>
      <c r="V221" s="188"/>
      <c r="W221" s="188"/>
      <c r="X221" s="188"/>
    </row>
    <row r="222" spans="15:24">
      <c r="O222" s="188"/>
      <c r="P222" s="188"/>
      <c r="Q222" s="188"/>
      <c r="R222" s="188"/>
      <c r="S222" s="188"/>
      <c r="T222" s="188"/>
      <c r="U222" s="188"/>
      <c r="V222" s="188"/>
      <c r="W222" s="188"/>
      <c r="X222" s="188"/>
    </row>
    <row r="223" spans="15:24">
      <c r="O223" s="188"/>
      <c r="P223" s="188"/>
      <c r="Q223" s="188"/>
      <c r="R223" s="188"/>
      <c r="S223" s="188"/>
      <c r="T223" s="188"/>
      <c r="U223" s="188"/>
      <c r="V223" s="188"/>
      <c r="W223" s="188"/>
      <c r="X223" s="188"/>
    </row>
    <row r="224" spans="15:24">
      <c r="O224" s="188"/>
      <c r="P224" s="188"/>
      <c r="Q224" s="188"/>
      <c r="R224" s="188"/>
      <c r="S224" s="188"/>
      <c r="T224" s="188"/>
      <c r="U224" s="188"/>
      <c r="V224" s="188"/>
      <c r="W224" s="188"/>
      <c r="X224" s="188"/>
    </row>
    <row r="225" spans="15:24">
      <c r="O225" s="188"/>
      <c r="P225" s="188"/>
      <c r="Q225" s="188"/>
      <c r="R225" s="188"/>
      <c r="S225" s="188"/>
      <c r="T225" s="188"/>
      <c r="U225" s="188"/>
      <c r="V225" s="188"/>
      <c r="W225" s="188"/>
      <c r="X225" s="188"/>
    </row>
    <row r="226" spans="15:24">
      <c r="O226" s="189"/>
      <c r="P226" s="189"/>
      <c r="Q226" s="189"/>
      <c r="R226" s="189"/>
      <c r="S226" s="189"/>
      <c r="T226" s="189"/>
      <c r="U226" s="189"/>
      <c r="V226" s="189"/>
      <c r="W226" s="189"/>
      <c r="X226" s="189"/>
    </row>
    <row r="227" spans="15:24">
      <c r="O227" s="190"/>
      <c r="P227" s="190"/>
      <c r="Q227" s="190"/>
      <c r="R227" s="190"/>
      <c r="S227" s="190"/>
      <c r="T227" s="190"/>
      <c r="U227" s="190"/>
      <c r="V227" s="190"/>
      <c r="W227" s="190"/>
      <c r="X227" s="190"/>
    </row>
    <row r="228" spans="15:24">
      <c r="O228" s="180"/>
      <c r="P228" s="180"/>
      <c r="Q228" s="180"/>
      <c r="R228" s="180"/>
      <c r="S228" s="180"/>
      <c r="T228" s="180"/>
      <c r="U228" s="180"/>
      <c r="V228" s="180"/>
      <c r="W228" s="180"/>
      <c r="X228" s="180"/>
    </row>
    <row r="229" spans="15:24">
      <c r="O229" s="180"/>
      <c r="P229" s="180"/>
      <c r="Q229" s="180"/>
      <c r="R229" s="180"/>
      <c r="S229" s="180"/>
      <c r="T229" s="180"/>
      <c r="U229" s="180"/>
      <c r="V229" s="180"/>
      <c r="W229" s="180"/>
      <c r="X229" s="180"/>
    </row>
    <row r="230" spans="15:24">
      <c r="O230" s="191"/>
      <c r="P230" s="191"/>
      <c r="Q230" s="191"/>
      <c r="R230" s="191"/>
      <c r="S230" s="191"/>
      <c r="T230" s="191"/>
      <c r="U230" s="191"/>
      <c r="V230" s="191"/>
      <c r="W230" s="191"/>
      <c r="X230" s="191"/>
    </row>
    <row r="231" spans="15:24">
      <c r="O231" s="191"/>
      <c r="P231" s="191"/>
      <c r="Q231" s="191"/>
      <c r="R231" s="191"/>
      <c r="S231" s="191"/>
      <c r="T231" s="191"/>
      <c r="U231" s="191"/>
      <c r="V231" s="191"/>
      <c r="W231" s="191"/>
      <c r="X231" s="191"/>
    </row>
    <row r="232" spans="15:24">
      <c r="O232" s="191"/>
      <c r="P232" s="191"/>
      <c r="Q232" s="191"/>
      <c r="R232" s="191"/>
      <c r="S232" s="191"/>
      <c r="T232" s="191"/>
      <c r="U232" s="191"/>
      <c r="V232" s="191"/>
      <c r="W232" s="191"/>
      <c r="X232" s="191"/>
    </row>
    <row r="233" spans="15:24">
      <c r="O233" s="191"/>
      <c r="P233" s="191"/>
      <c r="Q233" s="191"/>
      <c r="R233" s="191"/>
      <c r="S233" s="191"/>
      <c r="T233" s="191"/>
      <c r="U233" s="191"/>
      <c r="V233" s="191"/>
      <c r="W233" s="191"/>
      <c r="X233" s="191"/>
    </row>
    <row r="234" spans="15:24">
      <c r="O234" s="191"/>
      <c r="P234" s="191"/>
      <c r="Q234" s="191"/>
      <c r="R234" s="191"/>
      <c r="S234" s="191"/>
      <c r="T234" s="191"/>
      <c r="U234" s="191"/>
      <c r="V234" s="191"/>
      <c r="W234" s="191"/>
      <c r="X234" s="191"/>
    </row>
    <row r="235" spans="15:24">
      <c r="O235" s="191"/>
      <c r="P235" s="191"/>
      <c r="Q235" s="191"/>
      <c r="R235" s="191"/>
      <c r="S235" s="191"/>
      <c r="T235" s="191"/>
      <c r="U235" s="191"/>
      <c r="V235" s="191"/>
      <c r="W235" s="191"/>
      <c r="X235" s="191"/>
    </row>
    <row r="236" spans="15:24">
      <c r="O236" s="191"/>
      <c r="P236" s="191"/>
      <c r="Q236" s="191"/>
      <c r="R236" s="191"/>
      <c r="S236" s="191"/>
      <c r="T236" s="191"/>
      <c r="U236" s="191"/>
      <c r="V236" s="191"/>
      <c r="W236" s="191"/>
      <c r="X236" s="191"/>
    </row>
    <row r="237" spans="15:24">
      <c r="O237" s="191"/>
      <c r="P237" s="191"/>
      <c r="Q237" s="191"/>
      <c r="R237" s="191"/>
      <c r="S237" s="191"/>
      <c r="T237" s="191"/>
      <c r="U237" s="191"/>
      <c r="V237" s="191"/>
      <c r="W237" s="191"/>
      <c r="X237" s="191"/>
    </row>
    <row r="238" spans="15:24">
      <c r="O238" s="191"/>
      <c r="P238" s="191"/>
      <c r="Q238" s="191"/>
      <c r="R238" s="191"/>
      <c r="S238" s="191"/>
      <c r="T238" s="191"/>
      <c r="U238" s="191"/>
      <c r="V238" s="191"/>
      <c r="W238" s="191"/>
      <c r="X238" s="191"/>
    </row>
    <row r="239" spans="15:24">
      <c r="O239" s="191"/>
      <c r="P239" s="191"/>
      <c r="Q239" s="191"/>
      <c r="R239" s="191"/>
      <c r="S239" s="191"/>
      <c r="T239" s="191"/>
      <c r="U239" s="191"/>
      <c r="V239" s="191"/>
      <c r="W239" s="191"/>
      <c r="X239" s="191"/>
    </row>
    <row r="240" spans="15:24">
      <c r="O240" s="191"/>
      <c r="P240" s="191"/>
      <c r="Q240" s="191"/>
      <c r="R240" s="191"/>
      <c r="S240" s="191"/>
      <c r="T240" s="191"/>
      <c r="U240" s="191"/>
      <c r="V240" s="191"/>
      <c r="W240" s="191"/>
      <c r="X240" s="191"/>
    </row>
    <row r="241" spans="15:24">
      <c r="O241" s="191"/>
      <c r="P241" s="191"/>
      <c r="Q241" s="191"/>
      <c r="R241" s="191"/>
      <c r="S241" s="191"/>
      <c r="T241" s="191"/>
      <c r="U241" s="191"/>
      <c r="V241" s="191"/>
      <c r="W241" s="191"/>
      <c r="X241" s="191"/>
    </row>
    <row r="242" spans="15:24">
      <c r="O242" s="191"/>
      <c r="P242" s="191"/>
      <c r="Q242" s="191"/>
      <c r="R242" s="191"/>
      <c r="S242" s="191"/>
      <c r="T242" s="191"/>
      <c r="U242" s="191"/>
      <c r="V242" s="191"/>
      <c r="W242" s="191"/>
      <c r="X242" s="191"/>
    </row>
    <row r="243" spans="15:24">
      <c r="O243" s="180"/>
      <c r="P243" s="180"/>
      <c r="Q243" s="180"/>
      <c r="R243" s="180"/>
      <c r="S243" s="180"/>
      <c r="T243" s="180"/>
      <c r="U243" s="180"/>
      <c r="V243" s="180"/>
      <c r="W243" s="180"/>
      <c r="X243" s="180"/>
    </row>
    <row r="244" spans="15:24">
      <c r="O244" s="180"/>
      <c r="P244" s="180"/>
      <c r="Q244" s="180"/>
      <c r="R244" s="180"/>
      <c r="S244" s="180"/>
      <c r="T244" s="180"/>
      <c r="U244" s="180"/>
      <c r="V244" s="180"/>
      <c r="W244" s="180"/>
      <c r="X244" s="180"/>
    </row>
    <row r="245" spans="15:24" ht="15.75">
      <c r="O245" s="184"/>
      <c r="P245" s="184"/>
      <c r="Q245" s="184"/>
      <c r="R245" s="184"/>
      <c r="S245" s="184"/>
      <c r="T245" s="184"/>
      <c r="U245" s="184"/>
      <c r="V245" s="184"/>
      <c r="W245" s="184"/>
      <c r="X245" s="184"/>
    </row>
    <row r="246" spans="15:24" ht="15.75">
      <c r="O246" s="184"/>
      <c r="P246" s="184"/>
      <c r="Q246" s="184"/>
      <c r="R246" s="184"/>
      <c r="S246" s="184"/>
      <c r="T246" s="184"/>
      <c r="U246" s="184"/>
      <c r="V246" s="184"/>
      <c r="W246" s="184"/>
      <c r="X246" s="184"/>
    </row>
    <row r="247" spans="15:24" ht="15.75">
      <c r="O247" s="149"/>
      <c r="P247" s="149"/>
      <c r="Q247" s="149"/>
      <c r="R247" s="149"/>
      <c r="S247" s="149"/>
      <c r="T247" s="149"/>
      <c r="U247" s="149"/>
      <c r="V247" s="149"/>
      <c r="W247" s="149"/>
      <c r="X247" s="149"/>
    </row>
    <row r="248" spans="15:24" ht="15.75">
      <c r="O248" s="149"/>
      <c r="P248" s="149"/>
      <c r="Q248" s="149"/>
      <c r="R248" s="149"/>
      <c r="S248" s="149"/>
      <c r="T248" s="149"/>
      <c r="U248" s="149"/>
      <c r="V248" s="149"/>
      <c r="W248" s="149"/>
      <c r="X248" s="149"/>
    </row>
    <row r="249" spans="15:24" ht="15.75">
      <c r="O249" s="149"/>
      <c r="P249" s="149"/>
      <c r="Q249" s="149"/>
      <c r="R249" s="149"/>
      <c r="S249" s="149"/>
      <c r="T249" s="149"/>
      <c r="U249" s="149"/>
      <c r="V249" s="149"/>
      <c r="W249" s="149"/>
      <c r="X249" s="149"/>
    </row>
    <row r="250" spans="15:24">
      <c r="O250" s="180"/>
      <c r="P250" s="180"/>
      <c r="Q250" s="180"/>
      <c r="R250" s="180"/>
      <c r="S250" s="180"/>
      <c r="T250" s="180"/>
      <c r="U250" s="180"/>
      <c r="V250" s="180"/>
      <c r="W250" s="180"/>
      <c r="X250" s="180"/>
    </row>
    <row r="251" spans="15:24">
      <c r="O251" s="190"/>
      <c r="P251" s="190"/>
      <c r="Q251" s="190"/>
      <c r="R251" s="190"/>
      <c r="S251" s="190"/>
      <c r="T251" s="190"/>
      <c r="U251" s="190"/>
      <c r="V251" s="190"/>
      <c r="W251" s="190"/>
      <c r="X251" s="190"/>
    </row>
    <row r="252" spans="15:24">
      <c r="O252" s="192"/>
      <c r="P252" s="192"/>
      <c r="Q252" s="192"/>
      <c r="R252" s="192"/>
      <c r="S252" s="192"/>
      <c r="T252" s="192"/>
      <c r="U252" s="192"/>
      <c r="V252" s="192"/>
      <c r="W252" s="192"/>
      <c r="X252" s="192"/>
    </row>
    <row r="253" spans="15:24">
      <c r="O253" s="192"/>
      <c r="P253" s="192"/>
      <c r="Q253" s="192"/>
      <c r="R253" s="192"/>
      <c r="S253" s="192"/>
      <c r="T253" s="192"/>
      <c r="U253" s="192"/>
      <c r="V253" s="192"/>
      <c r="W253" s="192"/>
      <c r="X253" s="192"/>
    </row>
    <row r="254" spans="15:24">
      <c r="O254" s="192"/>
      <c r="P254" s="192"/>
      <c r="Q254" s="192"/>
      <c r="R254" s="192"/>
      <c r="S254" s="192"/>
      <c r="T254" s="192"/>
      <c r="U254" s="192"/>
      <c r="V254" s="192"/>
      <c r="W254" s="192"/>
      <c r="X254" s="192"/>
    </row>
    <row r="255" spans="15:24">
      <c r="O255" s="191"/>
      <c r="P255" s="191"/>
      <c r="Q255" s="191"/>
      <c r="R255" s="191"/>
      <c r="S255" s="191"/>
      <c r="T255" s="191"/>
      <c r="U255" s="191"/>
      <c r="V255" s="191"/>
      <c r="W255" s="191"/>
      <c r="X255" s="191"/>
    </row>
    <row r="256" spans="15:24">
      <c r="O256" s="191"/>
      <c r="P256" s="191"/>
      <c r="Q256" s="191"/>
      <c r="R256" s="191"/>
      <c r="S256" s="191"/>
      <c r="T256" s="191"/>
      <c r="U256" s="191"/>
      <c r="V256" s="191"/>
      <c r="W256" s="191"/>
      <c r="X256" s="191"/>
    </row>
    <row r="257" spans="15:24">
      <c r="O257" s="191"/>
      <c r="P257" s="191"/>
      <c r="Q257" s="191"/>
      <c r="R257" s="191"/>
      <c r="S257" s="191"/>
      <c r="T257" s="191"/>
      <c r="U257" s="191"/>
      <c r="V257" s="191"/>
      <c r="W257" s="191"/>
      <c r="X257" s="191"/>
    </row>
    <row r="258" spans="15:24">
      <c r="O258" s="191"/>
      <c r="P258" s="191"/>
      <c r="Q258" s="191"/>
      <c r="R258" s="191"/>
      <c r="S258" s="191"/>
      <c r="T258" s="191"/>
      <c r="U258" s="191"/>
      <c r="V258" s="191"/>
      <c r="W258" s="191"/>
      <c r="X258" s="191"/>
    </row>
    <row r="259" spans="15:24">
      <c r="O259" s="191"/>
      <c r="P259" s="191"/>
      <c r="Q259" s="191"/>
      <c r="R259" s="191"/>
      <c r="S259" s="191"/>
      <c r="T259" s="191"/>
      <c r="U259" s="191"/>
      <c r="V259" s="191"/>
      <c r="W259" s="191"/>
      <c r="X259" s="191"/>
    </row>
    <row r="260" spans="15:24">
      <c r="O260" s="191"/>
      <c r="P260" s="191"/>
      <c r="Q260" s="191"/>
      <c r="R260" s="191"/>
      <c r="S260" s="191"/>
      <c r="T260" s="191"/>
      <c r="U260" s="191"/>
      <c r="V260" s="191"/>
      <c r="W260" s="191"/>
      <c r="X260" s="191"/>
    </row>
    <row r="261" spans="15:24">
      <c r="O261" s="191"/>
      <c r="P261" s="191"/>
      <c r="Q261" s="191"/>
      <c r="R261" s="191"/>
      <c r="S261" s="191"/>
      <c r="T261" s="191"/>
      <c r="U261" s="191"/>
      <c r="V261" s="191"/>
      <c r="W261" s="191"/>
      <c r="X261" s="191"/>
    </row>
    <row r="262" spans="15:24">
      <c r="O262" s="191"/>
      <c r="P262" s="191"/>
      <c r="Q262" s="191"/>
      <c r="R262" s="191"/>
      <c r="S262" s="191"/>
      <c r="T262" s="191"/>
      <c r="U262" s="191"/>
      <c r="V262" s="191"/>
      <c r="W262" s="191"/>
      <c r="X262" s="191"/>
    </row>
    <row r="263" spans="15:24">
      <c r="O263" s="191"/>
      <c r="P263" s="191"/>
      <c r="Q263" s="191"/>
      <c r="R263" s="191"/>
      <c r="S263" s="191"/>
      <c r="T263" s="191"/>
      <c r="U263" s="191"/>
      <c r="V263" s="191"/>
      <c r="W263" s="191"/>
      <c r="X263" s="191"/>
    </row>
    <row r="264" spans="15:24">
      <c r="O264" s="191"/>
      <c r="P264" s="191"/>
      <c r="Q264" s="191"/>
      <c r="R264" s="191"/>
      <c r="S264" s="191"/>
      <c r="T264" s="191"/>
      <c r="U264" s="191"/>
      <c r="V264" s="191"/>
      <c r="W264" s="191"/>
      <c r="X264" s="191"/>
    </row>
    <row r="265" spans="15:24">
      <c r="O265" s="191"/>
      <c r="P265" s="191"/>
      <c r="Q265" s="191"/>
      <c r="R265" s="191"/>
      <c r="S265" s="191"/>
      <c r="T265" s="191"/>
      <c r="U265" s="191"/>
      <c r="V265" s="191"/>
      <c r="W265" s="191"/>
      <c r="X265" s="191"/>
    </row>
    <row r="266" spans="15:24">
      <c r="O266" s="191"/>
      <c r="P266" s="191"/>
      <c r="Q266" s="191"/>
      <c r="R266" s="191"/>
      <c r="S266" s="191"/>
      <c r="T266" s="191"/>
      <c r="U266" s="191"/>
      <c r="V266" s="191"/>
      <c r="W266" s="191"/>
      <c r="X266" s="191"/>
    </row>
    <row r="267" spans="15:24">
      <c r="O267" s="191"/>
      <c r="P267" s="191"/>
      <c r="Q267" s="191"/>
      <c r="R267" s="191"/>
      <c r="S267" s="191"/>
      <c r="T267" s="191"/>
      <c r="U267" s="191"/>
      <c r="V267" s="191"/>
      <c r="W267" s="191"/>
      <c r="X267" s="191"/>
    </row>
    <row r="268" spans="15:24">
      <c r="O268" s="191"/>
      <c r="P268" s="191"/>
      <c r="Q268" s="191"/>
      <c r="R268" s="191"/>
      <c r="S268" s="191"/>
      <c r="T268" s="191"/>
      <c r="U268" s="191"/>
      <c r="V268" s="191"/>
      <c r="W268" s="191"/>
      <c r="X268" s="191"/>
    </row>
    <row r="269" spans="15:24">
      <c r="O269" s="191"/>
      <c r="P269" s="191"/>
      <c r="Q269" s="191"/>
      <c r="R269" s="191"/>
      <c r="S269" s="191"/>
      <c r="T269" s="191"/>
      <c r="U269" s="191"/>
      <c r="V269" s="191"/>
      <c r="W269" s="191"/>
      <c r="X269" s="191"/>
    </row>
    <row r="270" spans="15:24">
      <c r="O270" s="180"/>
      <c r="P270" s="180"/>
      <c r="Q270" s="180"/>
      <c r="R270" s="180"/>
      <c r="S270" s="180"/>
      <c r="T270" s="180"/>
      <c r="U270" s="180"/>
      <c r="V270" s="180"/>
      <c r="W270" s="180"/>
      <c r="X270" s="180"/>
    </row>
    <row r="271" spans="15:24">
      <c r="O271" s="180"/>
      <c r="P271" s="180"/>
      <c r="Q271" s="180"/>
      <c r="R271" s="180"/>
      <c r="S271" s="180"/>
      <c r="T271" s="180"/>
      <c r="U271" s="180"/>
      <c r="V271" s="180"/>
      <c r="W271" s="180"/>
      <c r="X271" s="180"/>
    </row>
    <row r="272" spans="15:24">
      <c r="O272" s="180"/>
      <c r="P272" s="180"/>
      <c r="Q272" s="180"/>
      <c r="R272" s="180"/>
      <c r="S272" s="180"/>
      <c r="T272" s="180"/>
      <c r="U272" s="180"/>
      <c r="V272" s="180"/>
      <c r="W272" s="180"/>
      <c r="X272" s="180"/>
    </row>
    <row r="273" spans="15:24" ht="15.75">
      <c r="O273" s="149"/>
      <c r="P273" s="149"/>
      <c r="Q273" s="149"/>
      <c r="R273" s="149"/>
      <c r="S273" s="149"/>
      <c r="T273" s="149"/>
      <c r="U273" s="149"/>
      <c r="V273" s="149"/>
      <c r="W273" s="149"/>
      <c r="X273" s="149"/>
    </row>
    <row r="274" spans="15:24" ht="15.75">
      <c r="O274" s="149"/>
      <c r="P274" s="149"/>
      <c r="Q274" s="149"/>
      <c r="R274" s="149"/>
      <c r="S274" s="149"/>
      <c r="T274" s="149"/>
      <c r="U274" s="149"/>
      <c r="V274" s="149"/>
      <c r="W274" s="149"/>
      <c r="X274" s="149"/>
    </row>
    <row r="275" spans="15:24">
      <c r="O275" s="192"/>
      <c r="P275" s="192"/>
      <c r="Q275" s="192"/>
      <c r="R275" s="192"/>
      <c r="S275" s="192"/>
      <c r="T275" s="192"/>
      <c r="U275" s="192"/>
      <c r="V275" s="192"/>
      <c r="W275" s="192"/>
      <c r="X275" s="192"/>
    </row>
    <row r="276" spans="15:24">
      <c r="O276" s="192"/>
      <c r="P276" s="192"/>
      <c r="Q276" s="192"/>
      <c r="R276" s="192"/>
      <c r="S276" s="192"/>
      <c r="T276" s="192"/>
      <c r="U276" s="192"/>
      <c r="V276" s="192"/>
      <c r="W276" s="192"/>
      <c r="X276" s="192"/>
    </row>
    <row r="277" spans="15:24">
      <c r="O277" s="180"/>
      <c r="P277" s="180"/>
      <c r="Q277" s="180"/>
      <c r="R277" s="180"/>
      <c r="S277" s="180"/>
      <c r="T277" s="180"/>
      <c r="U277" s="180"/>
      <c r="V277" s="180"/>
      <c r="W277" s="180"/>
      <c r="X277" s="180"/>
    </row>
    <row r="278" spans="15:24">
      <c r="O278" s="193"/>
      <c r="P278" s="193"/>
      <c r="Q278" s="193"/>
      <c r="R278" s="193"/>
      <c r="S278" s="193"/>
      <c r="T278" s="193"/>
      <c r="U278" s="193"/>
      <c r="V278" s="193"/>
      <c r="W278" s="193"/>
      <c r="X278" s="193"/>
    </row>
    <row r="279" spans="15:24">
      <c r="O279" s="180"/>
      <c r="P279" s="180"/>
      <c r="Q279" s="180"/>
      <c r="R279" s="180"/>
      <c r="S279" s="180"/>
      <c r="T279" s="180"/>
      <c r="U279" s="180"/>
      <c r="V279" s="180"/>
      <c r="W279" s="180"/>
      <c r="X279" s="180"/>
    </row>
    <row r="280" spans="15:24">
      <c r="O280" s="190"/>
      <c r="P280" s="190"/>
      <c r="Q280" s="190"/>
      <c r="R280" s="190"/>
      <c r="S280" s="190"/>
      <c r="T280" s="190"/>
      <c r="U280" s="190"/>
      <c r="V280" s="190"/>
      <c r="W280" s="190"/>
      <c r="X280" s="190"/>
    </row>
    <row r="281" spans="15:24">
      <c r="O281" s="180"/>
      <c r="P281" s="180"/>
      <c r="Q281" s="180"/>
      <c r="R281" s="180"/>
      <c r="S281" s="180"/>
      <c r="T281" s="180"/>
      <c r="U281" s="180"/>
      <c r="V281" s="180"/>
      <c r="W281" s="180"/>
      <c r="X281" s="180"/>
    </row>
    <row r="282" spans="15:24">
      <c r="O282" s="190"/>
      <c r="P282" s="190"/>
      <c r="Q282" s="190"/>
      <c r="R282" s="190"/>
      <c r="S282" s="190"/>
      <c r="T282" s="190"/>
      <c r="U282" s="190"/>
      <c r="V282" s="190"/>
      <c r="W282" s="190"/>
      <c r="X282" s="190"/>
    </row>
  </sheetData>
  <mergeCells count="26">
    <mergeCell ref="AE78:AF78"/>
    <mergeCell ref="Y59:Z59"/>
    <mergeCell ref="Y60:Z60"/>
    <mergeCell ref="Y62:Z62"/>
    <mergeCell ref="Y63:Z63"/>
    <mergeCell ref="Y64:Z64"/>
    <mergeCell ref="Y65:Z65"/>
    <mergeCell ref="Y66:Z66"/>
    <mergeCell ref="Y67:Z67"/>
    <mergeCell ref="Y68:Z68"/>
    <mergeCell ref="Y69:Z69"/>
    <mergeCell ref="Y70:Z70"/>
    <mergeCell ref="Y71:Z71"/>
    <mergeCell ref="Y77:Z77"/>
    <mergeCell ref="Y72:Z72"/>
    <mergeCell ref="Y73:Z73"/>
    <mergeCell ref="Y74:Z74"/>
    <mergeCell ref="Y75:Z75"/>
    <mergeCell ref="Y76:Z76"/>
    <mergeCell ref="G4:M4"/>
    <mergeCell ref="AA4:AI4"/>
    <mergeCell ref="O6:S6"/>
    <mergeCell ref="T6:X6"/>
    <mergeCell ref="O5:X5"/>
    <mergeCell ref="Y5:Z5"/>
    <mergeCell ref="Y6:Z6"/>
  </mergeCells>
  <pageMargins left="0.70866141732283472" right="0.70866141732283472" top="0.74803149606299213" bottom="0.74803149606299213" header="0.31496062992125984" footer="0.31496062992125984"/>
  <pageSetup scale="2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T37"/>
  <sheetViews>
    <sheetView showGridLines="0" topLeftCell="A22" zoomScale="70" zoomScaleNormal="70" workbookViewId="0">
      <selection activeCell="N32" sqref="N32"/>
    </sheetView>
  </sheetViews>
  <sheetFormatPr defaultColWidth="9.140625" defaultRowHeight="15.75" outlineLevelRow="1" outlineLevelCol="1"/>
  <cols>
    <col min="1" max="1" width="7.85546875" style="24" customWidth="1"/>
    <col min="2" max="2" width="15.140625" style="24" customWidth="1"/>
    <col min="3" max="3" width="111.42578125" style="10" bestFit="1" customWidth="1"/>
    <col min="4" max="4" width="32.42578125" style="25" bestFit="1" customWidth="1" outlineLevel="1"/>
    <col min="5" max="5" width="25.28515625" style="13" customWidth="1"/>
    <col min="6" max="12" width="3.7109375" style="10" customWidth="1" outlineLevel="1"/>
    <col min="13" max="13" width="1.7109375" style="10" customWidth="1"/>
    <col min="14" max="14" width="26.5703125" style="10" customWidth="1"/>
    <col min="15" max="23" width="5.7109375" style="23" customWidth="1"/>
    <col min="24" max="25" width="5.42578125" style="10" customWidth="1"/>
    <col min="26" max="29" width="9.140625" style="10" customWidth="1"/>
    <col min="30" max="16384" width="9.140625" style="10"/>
  </cols>
  <sheetData>
    <row r="1" spans="1:46" s="56" customFormat="1" ht="33.75">
      <c r="A1" s="142" t="s">
        <v>634</v>
      </c>
      <c r="B1" s="55"/>
      <c r="C1" s="55"/>
      <c r="E1" s="57"/>
      <c r="F1" s="58"/>
      <c r="G1" s="59"/>
      <c r="H1" s="59"/>
      <c r="I1" s="59"/>
      <c r="J1" s="59"/>
      <c r="K1" s="59"/>
      <c r="L1" s="59"/>
      <c r="M1" s="59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0"/>
      <c r="AI1" s="90"/>
      <c r="AJ1" s="90"/>
      <c r="AK1" s="90"/>
      <c r="AL1" s="82"/>
      <c r="AM1" s="82"/>
      <c r="AN1" s="82"/>
      <c r="AO1" s="82"/>
      <c r="AP1" s="82"/>
      <c r="AQ1" s="82"/>
      <c r="AR1" s="82"/>
      <c r="AS1" s="82"/>
      <c r="AT1" s="82"/>
    </row>
    <row r="2" spans="1:46" s="2" customFormat="1" ht="30">
      <c r="A2" s="6" t="s">
        <v>236</v>
      </c>
      <c r="B2" s="1"/>
      <c r="D2" s="3"/>
      <c r="E2" s="4"/>
      <c r="O2" s="5"/>
      <c r="P2" s="5"/>
      <c r="Q2" s="5"/>
      <c r="R2" s="5"/>
      <c r="S2" s="5"/>
      <c r="T2" s="5"/>
      <c r="U2" s="5"/>
      <c r="V2" s="5"/>
      <c r="W2" s="5"/>
    </row>
    <row r="3" spans="1:46" s="47" customFormat="1" ht="23.25">
      <c r="A3" s="45" t="s">
        <v>208</v>
      </c>
      <c r="B3" s="46"/>
      <c r="D3" s="46"/>
      <c r="E3" s="48"/>
      <c r="O3" s="49"/>
      <c r="P3" s="49"/>
      <c r="Q3" s="49"/>
      <c r="R3" s="49"/>
      <c r="S3" s="49"/>
      <c r="T3" s="49"/>
      <c r="U3" s="49"/>
      <c r="V3" s="49"/>
      <c r="W3" s="49"/>
    </row>
    <row r="4" spans="1:46" s="31" customFormat="1" ht="32.25" customHeight="1">
      <c r="F4" s="904" t="s">
        <v>53</v>
      </c>
      <c r="G4" s="905"/>
      <c r="H4" s="905"/>
      <c r="I4" s="905"/>
      <c r="J4" s="905"/>
      <c r="K4" s="905"/>
      <c r="L4" s="906"/>
      <c r="M4" s="42"/>
      <c r="O4" s="904" t="s">
        <v>55</v>
      </c>
      <c r="P4" s="905"/>
      <c r="Q4" s="905"/>
      <c r="R4" s="905"/>
      <c r="S4" s="905"/>
      <c r="T4" s="905"/>
      <c r="U4" s="905"/>
      <c r="V4" s="905"/>
      <c r="W4" s="906"/>
    </row>
    <row r="5" spans="1:46" s="8" customFormat="1" ht="134.1" customHeight="1">
      <c r="A5" s="14" t="s">
        <v>49</v>
      </c>
      <c r="B5" s="15" t="s">
        <v>50</v>
      </c>
      <c r="C5" s="15" t="s">
        <v>108</v>
      </c>
      <c r="D5" s="15" t="s">
        <v>237</v>
      </c>
      <c r="E5" s="16" t="s">
        <v>52</v>
      </c>
      <c r="F5" s="122" t="s">
        <v>56</v>
      </c>
      <c r="G5" s="122" t="s">
        <v>57</v>
      </c>
      <c r="H5" s="122" t="s">
        <v>58</v>
      </c>
      <c r="I5" s="212" t="s">
        <v>59</v>
      </c>
      <c r="J5" s="17" t="s">
        <v>60</v>
      </c>
      <c r="K5" s="213" t="s">
        <v>61</v>
      </c>
      <c r="L5" s="17" t="s">
        <v>62</v>
      </c>
      <c r="M5" s="7"/>
      <c r="N5" s="115" t="s">
        <v>54</v>
      </c>
      <c r="O5" s="127" t="s">
        <v>63</v>
      </c>
      <c r="P5" s="128" t="s">
        <v>64</v>
      </c>
      <c r="Q5" s="127" t="s">
        <v>65</v>
      </c>
      <c r="R5" s="128" t="s">
        <v>66</v>
      </c>
      <c r="S5" s="127" t="s">
        <v>67</v>
      </c>
      <c r="T5" s="128" t="s">
        <v>68</v>
      </c>
      <c r="U5" s="127" t="s">
        <v>69</v>
      </c>
      <c r="V5" s="128" t="s">
        <v>70</v>
      </c>
      <c r="W5" s="127" t="s">
        <v>71</v>
      </c>
      <c r="X5" s="7"/>
      <c r="Y5" s="7"/>
    </row>
    <row r="6" spans="1:46" s="9" customFormat="1" ht="15">
      <c r="B6" s="50"/>
      <c r="D6" s="41"/>
      <c r="E6" s="43"/>
      <c r="F6" s="44"/>
      <c r="G6" s="44"/>
      <c r="H6" s="44"/>
      <c r="I6" s="44"/>
      <c r="J6" s="44"/>
      <c r="K6" s="44"/>
      <c r="O6" s="51"/>
      <c r="P6" s="51"/>
      <c r="Q6" s="51"/>
      <c r="R6" s="51"/>
      <c r="S6" s="51"/>
      <c r="T6" s="51"/>
      <c r="U6" s="51"/>
      <c r="V6" s="51"/>
      <c r="W6" s="51"/>
    </row>
    <row r="7" spans="1:46" s="346" customFormat="1" ht="20.25">
      <c r="A7" s="617" t="s">
        <v>72</v>
      </c>
      <c r="B7" s="618"/>
      <c r="C7" s="9"/>
      <c r="D7" s="9"/>
      <c r="E7" s="43"/>
      <c r="F7" s="44"/>
      <c r="G7" s="44"/>
      <c r="H7" s="44"/>
      <c r="I7" s="44"/>
      <c r="J7" s="44"/>
      <c r="K7" s="44"/>
      <c r="L7" s="9"/>
      <c r="M7" s="9"/>
      <c r="N7" s="9"/>
      <c r="O7" s="51"/>
      <c r="P7" s="51"/>
      <c r="Q7" s="51"/>
      <c r="R7" s="51"/>
      <c r="S7" s="51"/>
      <c r="T7" s="51"/>
      <c r="U7" s="51"/>
      <c r="V7" s="51"/>
      <c r="W7" s="51"/>
    </row>
    <row r="8" spans="1:46" s="346" customFormat="1" ht="20.25">
      <c r="A8" s="617"/>
      <c r="B8" s="618"/>
      <c r="C8" s="9"/>
      <c r="D8" s="385"/>
      <c r="E8" s="43"/>
      <c r="F8" s="44"/>
      <c r="G8" s="44"/>
      <c r="H8" s="44"/>
      <c r="I8" s="44"/>
      <c r="J8" s="44"/>
      <c r="K8" s="44"/>
      <c r="L8" s="9"/>
      <c r="M8" s="9"/>
      <c r="N8" s="9"/>
      <c r="O8" s="51"/>
      <c r="P8" s="51"/>
      <c r="Q8" s="51"/>
      <c r="R8" s="51"/>
      <c r="S8" s="51"/>
      <c r="T8" s="51"/>
      <c r="U8" s="51"/>
      <c r="V8" s="51"/>
      <c r="W8" s="51"/>
    </row>
    <row r="9" spans="1:46" s="278" customFormat="1" outlineLevel="1">
      <c r="A9" s="363" t="s">
        <v>72</v>
      </c>
      <c r="B9" s="619" t="s">
        <v>14</v>
      </c>
      <c r="C9" s="384" t="s">
        <v>931</v>
      </c>
      <c r="D9" s="34">
        <v>7</v>
      </c>
      <c r="E9" s="620">
        <v>0.85416666666666663</v>
      </c>
      <c r="F9" s="621" t="s">
        <v>0</v>
      </c>
      <c r="G9" s="621" t="s">
        <v>0</v>
      </c>
      <c r="H9" s="621" t="s">
        <v>0</v>
      </c>
      <c r="I9" s="621" t="s">
        <v>0</v>
      </c>
      <c r="J9" s="621" t="s">
        <v>0</v>
      </c>
      <c r="K9" s="621" t="s">
        <v>0</v>
      </c>
      <c r="L9" s="621" t="s">
        <v>0</v>
      </c>
      <c r="M9" s="2"/>
      <c r="N9" s="920" t="s">
        <v>264</v>
      </c>
      <c r="O9" s="33"/>
      <c r="P9" s="7"/>
      <c r="Q9" s="33"/>
      <c r="R9" s="7" t="s">
        <v>75</v>
      </c>
      <c r="S9" s="33" t="s">
        <v>75</v>
      </c>
      <c r="T9" s="7"/>
      <c r="U9" s="33"/>
      <c r="V9" s="7"/>
      <c r="W9" s="33"/>
    </row>
    <row r="10" spans="1:46">
      <c r="A10" s="1"/>
      <c r="B10" s="395" t="s">
        <v>14</v>
      </c>
      <c r="C10" s="384"/>
      <c r="D10" s="622"/>
      <c r="E10" s="620"/>
      <c r="F10" s="621"/>
      <c r="G10" s="621"/>
      <c r="H10" s="621"/>
      <c r="I10" s="621"/>
      <c r="J10" s="621"/>
      <c r="K10" s="621"/>
      <c r="L10" s="621"/>
      <c r="M10" s="2"/>
      <c r="N10" s="921"/>
      <c r="O10" s="33"/>
      <c r="P10" s="7"/>
      <c r="Q10" s="33"/>
      <c r="R10" s="7"/>
      <c r="S10" s="33"/>
      <c r="T10" s="7"/>
      <c r="U10" s="33"/>
      <c r="V10" s="7"/>
      <c r="W10" s="33"/>
    </row>
    <row r="11" spans="1:46" ht="18.75" outlineLevel="1">
      <c r="A11" s="363" t="s">
        <v>72</v>
      </c>
      <c r="B11" s="619" t="s">
        <v>15</v>
      </c>
      <c r="C11" s="623" t="s">
        <v>930</v>
      </c>
      <c r="D11" s="624">
        <v>7</v>
      </c>
      <c r="E11" s="625" t="s">
        <v>390</v>
      </c>
      <c r="F11" s="623" t="s">
        <v>0</v>
      </c>
      <c r="G11" s="621" t="s">
        <v>0</v>
      </c>
      <c r="H11" s="621" t="s">
        <v>0</v>
      </c>
      <c r="I11" s="621" t="s">
        <v>0</v>
      </c>
      <c r="J11" s="621" t="s">
        <v>0</v>
      </c>
      <c r="K11" s="621" t="s">
        <v>0</v>
      </c>
      <c r="L11" s="621" t="s">
        <v>0</v>
      </c>
      <c r="M11" s="2"/>
      <c r="N11" s="921"/>
      <c r="O11" s="33"/>
      <c r="P11" s="7" t="s">
        <v>75</v>
      </c>
      <c r="Q11" s="33"/>
      <c r="R11" s="7"/>
      <c r="S11" s="33"/>
      <c r="T11" s="7"/>
      <c r="U11" s="33"/>
      <c r="V11" s="7"/>
      <c r="W11" s="33"/>
      <c r="Y11" s="345"/>
    </row>
    <row r="12" spans="1:46">
      <c r="A12" s="2"/>
      <c r="B12" s="395" t="s">
        <v>15</v>
      </c>
      <c r="C12" s="626"/>
      <c r="D12" s="34"/>
      <c r="E12" s="620"/>
      <c r="F12" s="621"/>
      <c r="G12" s="621"/>
      <c r="H12" s="621"/>
      <c r="I12" s="621"/>
      <c r="J12" s="621"/>
      <c r="K12" s="621"/>
      <c r="L12" s="621"/>
      <c r="M12" s="2"/>
      <c r="N12" s="921"/>
      <c r="O12" s="33"/>
      <c r="P12" s="7"/>
      <c r="Q12" s="33"/>
      <c r="R12" s="7"/>
      <c r="S12" s="33"/>
      <c r="T12" s="7"/>
      <c r="U12" s="33"/>
      <c r="V12" s="7"/>
      <c r="W12" s="33"/>
    </row>
    <row r="13" spans="1:46" outlineLevel="1">
      <c r="A13" s="363" t="s">
        <v>72</v>
      </c>
      <c r="B13" s="619" t="s">
        <v>16</v>
      </c>
      <c r="C13" s="626" t="s">
        <v>932</v>
      </c>
      <c r="D13" s="34">
        <v>7</v>
      </c>
      <c r="E13" s="620" t="s">
        <v>106</v>
      </c>
      <c r="F13" s="621" t="s">
        <v>0</v>
      </c>
      <c r="G13" s="621" t="s">
        <v>0</v>
      </c>
      <c r="H13" s="621" t="s">
        <v>0</v>
      </c>
      <c r="I13" s="621" t="s">
        <v>0</v>
      </c>
      <c r="J13" s="621" t="s">
        <v>0</v>
      </c>
      <c r="K13" s="621" t="s">
        <v>0</v>
      </c>
      <c r="L13" s="621" t="s">
        <v>0</v>
      </c>
      <c r="M13" s="2"/>
      <c r="N13" s="921"/>
      <c r="O13" s="33" t="s">
        <v>75</v>
      </c>
      <c r="P13" s="7"/>
      <c r="Q13" s="33"/>
      <c r="R13" s="7"/>
      <c r="S13" s="33"/>
      <c r="T13" s="7"/>
      <c r="U13" s="33"/>
      <c r="V13" s="7"/>
      <c r="W13" s="33"/>
    </row>
    <row r="14" spans="1:46">
      <c r="A14" s="2"/>
      <c r="B14" s="619" t="s">
        <v>16</v>
      </c>
      <c r="C14" s="626"/>
      <c r="D14" s="34"/>
      <c r="E14" s="627"/>
      <c r="F14" s="621"/>
      <c r="G14" s="621"/>
      <c r="H14" s="621"/>
      <c r="I14" s="621"/>
      <c r="J14" s="621"/>
      <c r="K14" s="621"/>
      <c r="L14" s="621"/>
      <c r="M14" s="2"/>
      <c r="N14" s="921"/>
      <c r="O14" s="33"/>
      <c r="P14" s="7"/>
      <c r="Q14" s="33"/>
      <c r="R14" s="7"/>
      <c r="S14" s="33"/>
      <c r="T14" s="7"/>
      <c r="U14" s="33"/>
      <c r="V14" s="7"/>
      <c r="W14" s="33"/>
    </row>
    <row r="15" spans="1:46" outlineLevel="1">
      <c r="A15" s="363" t="s">
        <v>72</v>
      </c>
      <c r="B15" s="619" t="s">
        <v>2</v>
      </c>
      <c r="C15" s="626" t="s">
        <v>23</v>
      </c>
      <c r="D15" s="34">
        <v>7</v>
      </c>
      <c r="E15" s="620">
        <v>0.83333333333333337</v>
      </c>
      <c r="F15" s="621" t="s">
        <v>0</v>
      </c>
      <c r="G15" s="621" t="s">
        <v>0</v>
      </c>
      <c r="H15" s="621" t="s">
        <v>0</v>
      </c>
      <c r="I15" s="621" t="s">
        <v>0</v>
      </c>
      <c r="J15" s="621" t="s">
        <v>0</v>
      </c>
      <c r="K15" s="621" t="s">
        <v>0</v>
      </c>
      <c r="L15" s="621" t="s">
        <v>0</v>
      </c>
      <c r="M15" s="2"/>
      <c r="N15" s="922"/>
      <c r="O15" s="33"/>
      <c r="P15" s="7"/>
      <c r="Q15" s="33"/>
      <c r="R15" s="7"/>
      <c r="S15" s="33"/>
      <c r="T15" s="7"/>
      <c r="U15" s="33"/>
      <c r="V15" s="7"/>
      <c r="W15" s="33"/>
    </row>
    <row r="16" spans="1:46">
      <c r="A16" s="2"/>
      <c r="B16" s="619" t="s">
        <v>2</v>
      </c>
      <c r="C16" s="626"/>
      <c r="D16" s="35"/>
      <c r="E16" s="34"/>
      <c r="F16" s="621"/>
      <c r="G16" s="621"/>
      <c r="H16" s="621"/>
      <c r="I16" s="621"/>
      <c r="J16" s="621"/>
      <c r="K16" s="621"/>
      <c r="L16" s="621"/>
      <c r="M16" s="2"/>
      <c r="N16" s="2"/>
      <c r="O16" s="33"/>
      <c r="P16" s="7"/>
      <c r="Q16" s="33"/>
      <c r="R16" s="7"/>
      <c r="S16" s="33"/>
      <c r="T16" s="7"/>
      <c r="U16" s="33"/>
      <c r="V16" s="7"/>
      <c r="W16" s="33"/>
    </row>
    <row r="17" spans="1:24">
      <c r="A17" s="2"/>
      <c r="B17" s="628" t="s">
        <v>107</v>
      </c>
      <c r="C17" s="629"/>
      <c r="D17" s="630">
        <v>28</v>
      </c>
      <c r="E17" s="631"/>
      <c r="F17" s="632"/>
      <c r="G17" s="632"/>
      <c r="H17" s="632"/>
      <c r="I17" s="632"/>
      <c r="J17" s="632"/>
      <c r="K17" s="632"/>
      <c r="L17" s="633"/>
      <c r="M17" s="633"/>
      <c r="N17" s="633"/>
      <c r="O17" s="630"/>
      <c r="P17" s="630"/>
      <c r="Q17" s="630"/>
      <c r="R17" s="630"/>
      <c r="S17" s="630"/>
      <c r="T17" s="630"/>
      <c r="U17" s="630"/>
      <c r="V17" s="630"/>
      <c r="W17" s="634"/>
    </row>
    <row r="18" spans="1:24">
      <c r="A18" s="35"/>
      <c r="B18" s="635"/>
      <c r="C18" s="621"/>
      <c r="D18" s="35"/>
      <c r="E18" s="34"/>
      <c r="F18" s="39"/>
      <c r="G18" s="39"/>
      <c r="H18" s="39"/>
      <c r="I18" s="39"/>
      <c r="J18" s="39"/>
      <c r="K18" s="39"/>
      <c r="L18" s="2"/>
      <c r="M18" s="2"/>
      <c r="N18" s="2"/>
      <c r="O18" s="5"/>
      <c r="P18" s="5"/>
      <c r="Q18" s="5"/>
      <c r="R18" s="5"/>
      <c r="S18" s="5"/>
      <c r="T18" s="5"/>
      <c r="U18" s="5"/>
      <c r="V18" s="5"/>
      <c r="W18" s="5"/>
    </row>
    <row r="19" spans="1:24">
      <c r="A19" s="636" t="s">
        <v>81</v>
      </c>
      <c r="B19" s="619"/>
      <c r="C19" s="621"/>
      <c r="D19" s="35"/>
      <c r="E19" s="34"/>
      <c r="F19" s="39"/>
      <c r="G19" s="39"/>
      <c r="H19" s="39"/>
      <c r="I19" s="39"/>
      <c r="J19" s="39"/>
      <c r="K19" s="39"/>
      <c r="L19" s="2"/>
      <c r="M19" s="2"/>
      <c r="N19" s="2"/>
      <c r="O19" s="5"/>
      <c r="P19" s="5"/>
      <c r="Q19" s="5"/>
      <c r="R19" s="5"/>
      <c r="S19" s="5"/>
      <c r="T19" s="5"/>
      <c r="U19" s="5"/>
      <c r="V19" s="5"/>
      <c r="W19" s="5"/>
    </row>
    <row r="20" spans="1:24" s="187" customFormat="1" outlineLevel="1">
      <c r="A20" s="652"/>
      <c r="B20" s="439" t="s">
        <v>934</v>
      </c>
      <c r="C20" s="184"/>
      <c r="D20" s="652"/>
      <c r="E20" s="653"/>
      <c r="F20" s="390"/>
      <c r="G20" s="390"/>
      <c r="H20" s="390"/>
      <c r="I20" s="390"/>
      <c r="J20" s="390"/>
      <c r="K20" s="390"/>
      <c r="O20" s="586"/>
      <c r="P20" s="586"/>
      <c r="Q20" s="586"/>
      <c r="R20" s="586"/>
      <c r="S20" s="586"/>
      <c r="T20" s="586"/>
      <c r="U20" s="586"/>
      <c r="V20" s="586"/>
      <c r="W20" s="586"/>
    </row>
    <row r="21" spans="1:24" s="187" customFormat="1" outlineLevel="1">
      <c r="A21" s="652"/>
      <c r="B21" s="439" t="s">
        <v>935</v>
      </c>
      <c r="C21" s="184"/>
      <c r="D21" s="652"/>
      <c r="E21" s="653"/>
      <c r="F21" s="390"/>
      <c r="G21" s="390"/>
      <c r="H21" s="390"/>
      <c r="I21" s="390"/>
      <c r="J21" s="390"/>
      <c r="K21" s="390"/>
      <c r="O21" s="586"/>
      <c r="P21" s="586"/>
      <c r="Q21" s="586"/>
      <c r="R21" s="586"/>
      <c r="S21" s="586"/>
      <c r="T21" s="586"/>
      <c r="U21" s="586"/>
      <c r="V21" s="586"/>
      <c r="W21" s="586"/>
    </row>
    <row r="22" spans="1:24" s="187" customFormat="1" outlineLevel="1">
      <c r="A22" s="652"/>
      <c r="B22" s="439" t="s">
        <v>933</v>
      </c>
      <c r="C22" s="184"/>
      <c r="D22" s="652"/>
      <c r="E22" s="653"/>
      <c r="F22" s="390"/>
      <c r="G22" s="390"/>
      <c r="H22" s="390"/>
      <c r="I22" s="390"/>
      <c r="J22" s="390"/>
      <c r="K22" s="390"/>
      <c r="O22" s="586"/>
      <c r="P22" s="586"/>
      <c r="Q22" s="586"/>
      <c r="R22" s="586"/>
      <c r="S22" s="586"/>
      <c r="T22" s="586"/>
      <c r="U22" s="586"/>
      <c r="V22" s="586"/>
      <c r="W22" s="586"/>
    </row>
    <row r="23" spans="1:24" s="187" customFormat="1" ht="18.75" outlineLevel="1">
      <c r="A23" s="652"/>
      <c r="B23" s="439" t="s">
        <v>923</v>
      </c>
      <c r="C23" s="184"/>
      <c r="D23" s="652"/>
      <c r="E23" s="653"/>
      <c r="F23" s="390"/>
      <c r="G23" s="390"/>
      <c r="H23" s="390"/>
      <c r="I23" s="390"/>
      <c r="J23" s="390"/>
      <c r="K23" s="390"/>
      <c r="O23" s="586"/>
      <c r="P23" s="586"/>
      <c r="Q23" s="586"/>
      <c r="R23" s="586"/>
      <c r="S23" s="586"/>
      <c r="T23" s="586"/>
      <c r="U23" s="586"/>
      <c r="V23" s="586"/>
      <c r="W23" s="586"/>
    </row>
    <row r="24" spans="1:24" outlineLevel="1">
      <c r="A24" s="35"/>
      <c r="B24" s="619" t="s">
        <v>409</v>
      </c>
      <c r="C24" s="621"/>
      <c r="D24" s="35"/>
      <c r="E24" s="34"/>
      <c r="F24" s="39"/>
      <c r="G24" s="39"/>
      <c r="H24" s="39"/>
      <c r="I24" s="39"/>
      <c r="J24" s="39"/>
      <c r="K24" s="39"/>
      <c r="L24" s="2"/>
      <c r="M24" s="2"/>
      <c r="N24" s="2"/>
      <c r="O24" s="5"/>
      <c r="P24" s="5"/>
      <c r="Q24" s="5"/>
      <c r="R24" s="5"/>
      <c r="S24" s="5"/>
      <c r="T24" s="5"/>
      <c r="U24" s="5"/>
      <c r="V24" s="5"/>
      <c r="W24" s="5"/>
    </row>
    <row r="25" spans="1:24" outlineLevel="1">
      <c r="A25" s="35"/>
      <c r="B25" s="619" t="s">
        <v>374</v>
      </c>
      <c r="C25" s="621"/>
      <c r="D25" s="35"/>
      <c r="E25" s="34"/>
      <c r="F25" s="39"/>
      <c r="G25" s="39"/>
      <c r="H25" s="39"/>
      <c r="I25" s="39"/>
      <c r="J25" s="39"/>
      <c r="K25" s="39"/>
      <c r="L25" s="2"/>
      <c r="M25" s="2"/>
      <c r="N25" s="2"/>
      <c r="O25" s="5"/>
      <c r="P25" s="5"/>
      <c r="Q25" s="5"/>
      <c r="R25" s="5"/>
      <c r="S25" s="5"/>
      <c r="T25" s="5"/>
      <c r="U25" s="5"/>
      <c r="V25" s="5"/>
      <c r="W25" s="5"/>
    </row>
    <row r="26" spans="1:24" outlineLevel="1">
      <c r="A26" s="35"/>
      <c r="B26" s="619" t="s">
        <v>109</v>
      </c>
      <c r="C26" s="621"/>
      <c r="D26" s="35"/>
      <c r="E26" s="34"/>
      <c r="F26" s="39"/>
      <c r="G26" s="39"/>
      <c r="H26" s="39"/>
      <c r="I26" s="39"/>
      <c r="J26" s="39"/>
      <c r="K26" s="39"/>
      <c r="L26" s="2"/>
      <c r="M26" s="2"/>
      <c r="N26" s="2"/>
      <c r="O26" s="5"/>
      <c r="P26" s="5"/>
      <c r="Q26" s="5"/>
      <c r="R26" s="5"/>
      <c r="S26" s="5"/>
      <c r="T26" s="5"/>
      <c r="U26" s="5"/>
      <c r="V26" s="5"/>
      <c r="W26" s="5"/>
    </row>
    <row r="27" spans="1:24" outlineLevel="1">
      <c r="A27" s="35"/>
      <c r="B27" s="619" t="s">
        <v>110</v>
      </c>
      <c r="C27" s="621"/>
      <c r="D27" s="35"/>
      <c r="E27" s="34"/>
      <c r="F27" s="39"/>
      <c r="G27" s="39"/>
      <c r="H27" s="39"/>
      <c r="I27" s="39"/>
      <c r="J27" s="39"/>
      <c r="K27" s="39"/>
      <c r="L27" s="2"/>
      <c r="M27" s="2"/>
      <c r="N27" s="2"/>
      <c r="O27" s="5"/>
      <c r="P27" s="5"/>
      <c r="Q27" s="5"/>
      <c r="R27" s="5"/>
      <c r="S27" s="5"/>
      <c r="T27" s="5"/>
      <c r="U27" s="5"/>
      <c r="V27" s="5"/>
      <c r="W27" s="5"/>
    </row>
    <row r="28" spans="1:24" outlineLevel="1">
      <c r="A28" s="2"/>
      <c r="B28" s="38" t="s">
        <v>90</v>
      </c>
      <c r="C28" s="637"/>
      <c r="D28" s="638"/>
      <c r="E28" s="639"/>
      <c r="F28" s="640"/>
      <c r="G28" s="640"/>
      <c r="H28" s="640"/>
      <c r="I28" s="640"/>
      <c r="J28" s="640"/>
      <c r="K28" s="640"/>
      <c r="L28" s="37"/>
      <c r="M28" s="37"/>
      <c r="N28" s="37"/>
      <c r="O28" s="641"/>
      <c r="P28" s="641"/>
      <c r="Q28" s="641"/>
      <c r="R28" s="641"/>
      <c r="S28" s="641"/>
      <c r="T28" s="641"/>
      <c r="U28" s="641"/>
      <c r="V28" s="641"/>
      <c r="W28" s="641"/>
    </row>
    <row r="29" spans="1:24" outlineLevel="1">
      <c r="A29" s="2"/>
      <c r="B29" s="38" t="s">
        <v>83</v>
      </c>
      <c r="C29" s="384"/>
      <c r="D29" s="642"/>
      <c r="E29" s="643"/>
      <c r="F29" s="644"/>
      <c r="G29" s="644"/>
      <c r="H29" s="644"/>
      <c r="I29" s="644"/>
      <c r="J29" s="644"/>
      <c r="K29" s="644"/>
      <c r="L29" s="644"/>
      <c r="M29" s="645"/>
      <c r="N29" s="645"/>
      <c r="O29" s="641"/>
      <c r="P29" s="641"/>
      <c r="Q29" s="641"/>
      <c r="R29" s="641"/>
      <c r="S29" s="641"/>
      <c r="T29" s="641"/>
      <c r="U29" s="641"/>
      <c r="V29" s="641"/>
      <c r="W29" s="641"/>
    </row>
    <row r="30" spans="1:24" outlineLevel="1">
      <c r="A30" s="2"/>
      <c r="B30" s="38" t="s">
        <v>84</v>
      </c>
      <c r="C30" s="646"/>
      <c r="D30" s="647"/>
      <c r="E30" s="34"/>
      <c r="F30" s="39"/>
      <c r="G30" s="39"/>
      <c r="H30" s="39"/>
      <c r="I30" s="39"/>
      <c r="J30" s="39"/>
      <c r="K30" s="39"/>
      <c r="L30" s="39"/>
      <c r="M30" s="648"/>
      <c r="N30" s="648"/>
      <c r="O30" s="641"/>
      <c r="P30" s="641"/>
      <c r="Q30" s="641"/>
      <c r="R30" s="641"/>
      <c r="S30" s="641"/>
      <c r="T30" s="641"/>
      <c r="U30" s="641"/>
      <c r="V30" s="641"/>
      <c r="W30" s="641"/>
    </row>
    <row r="31" spans="1:24" ht="15">
      <c r="A31" s="1"/>
      <c r="B31" s="38"/>
      <c r="C31" s="38"/>
      <c r="D31" s="649"/>
      <c r="E31" s="34"/>
      <c r="F31" s="39"/>
      <c r="G31" s="39"/>
      <c r="H31" s="39"/>
      <c r="I31" s="39"/>
      <c r="J31" s="39"/>
      <c r="K31" s="39"/>
      <c r="L31" s="39"/>
      <c r="M31" s="650"/>
      <c r="N31" s="650"/>
      <c r="O31" s="651"/>
      <c r="P31" s="651"/>
      <c r="Q31" s="651"/>
      <c r="R31" s="651"/>
      <c r="S31" s="651"/>
      <c r="T31" s="651"/>
      <c r="U31" s="651"/>
      <c r="V31" s="651"/>
      <c r="W31" s="651"/>
      <c r="X31" s="20"/>
    </row>
    <row r="32" spans="1:24" ht="15">
      <c r="A32" s="1"/>
      <c r="B32" s="38"/>
      <c r="C32" s="38"/>
      <c r="D32" s="649"/>
      <c r="E32" s="34"/>
      <c r="F32" s="39"/>
      <c r="G32" s="39"/>
      <c r="H32" s="39"/>
      <c r="I32" s="39"/>
      <c r="J32" s="39"/>
      <c r="K32" s="39"/>
      <c r="L32" s="39"/>
      <c r="M32" s="650"/>
      <c r="N32" s="650"/>
      <c r="O32" s="651"/>
      <c r="P32" s="651"/>
      <c r="Q32" s="651"/>
      <c r="R32" s="651"/>
      <c r="S32" s="651"/>
      <c r="T32" s="651"/>
      <c r="U32" s="651"/>
      <c r="V32" s="651"/>
      <c r="W32" s="651"/>
      <c r="X32" s="20"/>
    </row>
    <row r="33" spans="1:29" s="22" customFormat="1" ht="22.5" customHeight="1">
      <c r="A33" s="617" t="s">
        <v>87</v>
      </c>
      <c r="B33" s="38"/>
      <c r="C33" s="384"/>
      <c r="D33" s="642"/>
      <c r="E33" s="34"/>
      <c r="F33" s="39"/>
      <c r="G33" s="39"/>
      <c r="H33" s="39"/>
      <c r="I33" s="39"/>
      <c r="J33" s="39"/>
      <c r="K33" s="39"/>
      <c r="L33" s="2"/>
      <c r="M33" s="2"/>
      <c r="N33" s="2"/>
      <c r="O33" s="5"/>
      <c r="P33" s="5"/>
      <c r="Q33" s="5"/>
      <c r="R33" s="5"/>
      <c r="S33" s="5"/>
      <c r="T33" s="5"/>
      <c r="U33" s="5"/>
      <c r="V33" s="5"/>
      <c r="W33" s="5"/>
      <c r="X33" s="20"/>
      <c r="Y33" s="347"/>
      <c r="Z33" s="347"/>
      <c r="AA33" s="347"/>
      <c r="AB33" s="347"/>
      <c r="AC33" s="347"/>
    </row>
    <row r="34" spans="1:29" s="22" customFormat="1" ht="15" customHeight="1" outlineLevel="1">
      <c r="A34" s="363"/>
      <c r="B34" s="38" t="s">
        <v>91</v>
      </c>
      <c r="C34" s="621"/>
      <c r="D34" s="35"/>
      <c r="E34" s="34"/>
      <c r="F34" s="39"/>
      <c r="G34" s="39"/>
      <c r="H34" s="39"/>
      <c r="I34" s="39"/>
      <c r="J34" s="39"/>
      <c r="K34" s="39"/>
      <c r="L34" s="2"/>
      <c r="M34" s="2"/>
      <c r="N34" s="2"/>
      <c r="O34" s="5"/>
      <c r="P34" s="5"/>
      <c r="Q34" s="5"/>
      <c r="R34" s="5"/>
      <c r="S34" s="5"/>
      <c r="T34" s="5"/>
      <c r="U34" s="5"/>
      <c r="V34" s="5"/>
      <c r="W34" s="5"/>
      <c r="X34" s="20"/>
      <c r="Y34" s="348"/>
      <c r="Z34" s="348"/>
      <c r="AA34" s="348"/>
    </row>
    <row r="35" spans="1:29" outlineLevel="1">
      <c r="A35" s="2"/>
      <c r="B35" s="38" t="s">
        <v>84</v>
      </c>
      <c r="C35" s="646"/>
      <c r="D35" s="647"/>
      <c r="E35" s="34"/>
      <c r="F35" s="39"/>
      <c r="G35" s="39"/>
      <c r="H35" s="39"/>
      <c r="I35" s="39"/>
      <c r="J35" s="39"/>
      <c r="K35" s="39"/>
      <c r="L35" s="39"/>
      <c r="M35" s="648"/>
      <c r="N35" s="648"/>
      <c r="O35" s="641"/>
      <c r="P35" s="641"/>
      <c r="Q35" s="641"/>
      <c r="R35" s="641"/>
      <c r="S35" s="641"/>
      <c r="T35" s="641"/>
      <c r="U35" s="641"/>
      <c r="V35" s="641"/>
      <c r="W35" s="641"/>
    </row>
    <row r="36" spans="1:29" s="2" customFormat="1">
      <c r="A36" s="1"/>
      <c r="B36" s="38"/>
      <c r="D36" s="35"/>
      <c r="E36" s="34"/>
      <c r="F36" s="39"/>
      <c r="G36" s="39"/>
      <c r="H36" s="39"/>
      <c r="I36" s="39"/>
      <c r="J36" s="39"/>
      <c r="K36" s="39"/>
      <c r="O36" s="5"/>
      <c r="P36" s="5"/>
      <c r="Q36" s="5"/>
      <c r="R36" s="5"/>
      <c r="S36" s="5"/>
      <c r="T36" s="5"/>
      <c r="U36" s="5"/>
      <c r="V36" s="5"/>
      <c r="W36" s="5"/>
      <c r="X36" s="37"/>
    </row>
    <row r="37" spans="1:29">
      <c r="D37" s="11"/>
      <c r="E37" s="12"/>
      <c r="F37" s="22"/>
      <c r="G37" s="22"/>
      <c r="H37" s="22"/>
      <c r="I37" s="22"/>
      <c r="J37" s="22"/>
      <c r="K37" s="22"/>
    </row>
  </sheetData>
  <mergeCells count="3">
    <mergeCell ref="F4:L4"/>
    <mergeCell ref="O4:W4"/>
    <mergeCell ref="N9:N15"/>
  </mergeCells>
  <pageMargins left="0.70866141732283472" right="0.70866141732283472" top="0.74803149606299213" bottom="0.74803149606299213" header="0.31496062992125984" footer="0.31496062992125984"/>
  <pageSetup scale="3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6D964-480C-4B7B-95E9-05B048D379D0}">
  <dimension ref="A1:AA266"/>
  <sheetViews>
    <sheetView showGridLines="0" topLeftCell="A64" zoomScale="70" zoomScaleNormal="70" workbookViewId="0">
      <selection activeCell="J74" sqref="J74"/>
    </sheetView>
  </sheetViews>
  <sheetFormatPr defaultColWidth="9.140625" defaultRowHeight="18" outlineLevelRow="1" outlineLevelCol="1"/>
  <cols>
    <col min="1" max="1" width="9.140625" style="241"/>
    <col min="2" max="2" width="28.140625" style="241" customWidth="1"/>
    <col min="3" max="3" width="42.42578125" style="241" customWidth="1"/>
    <col min="4" max="4" width="23.28515625" style="241" bestFit="1" customWidth="1"/>
    <col min="5" max="14" width="12.7109375" style="194" customWidth="1" outlineLevel="1"/>
    <col min="15" max="15" width="33.85546875" style="241" customWidth="1"/>
    <col min="16" max="16" width="31.28515625" style="241" customWidth="1"/>
    <col min="17" max="17" width="5.140625" style="241" customWidth="1"/>
    <col min="18" max="25" width="4.5703125" style="241" bestFit="1" customWidth="1"/>
    <col min="26" max="16384" width="9.140625" style="241"/>
  </cols>
  <sheetData>
    <row r="1" spans="1:27" s="230" customFormat="1" ht="33.75">
      <c r="A1" s="142" t="s">
        <v>636</v>
      </c>
      <c r="B1" s="229"/>
      <c r="D1" s="231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231"/>
      <c r="P1" s="231"/>
      <c r="Q1" s="232"/>
      <c r="R1" s="232"/>
      <c r="S1" s="232"/>
      <c r="T1" s="232"/>
      <c r="U1" s="232"/>
      <c r="V1" s="232"/>
      <c r="W1" s="232"/>
      <c r="X1" s="232"/>
      <c r="Y1" s="232"/>
    </row>
    <row r="2" spans="1:27" s="230" customFormat="1" ht="30">
      <c r="A2" s="152" t="s">
        <v>300</v>
      </c>
      <c r="B2" s="229"/>
      <c r="D2" s="231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231"/>
      <c r="P2" s="231"/>
      <c r="Q2" s="232"/>
      <c r="R2" s="232"/>
      <c r="S2" s="232"/>
      <c r="T2" s="232"/>
      <c r="U2" s="232"/>
      <c r="V2" s="232"/>
      <c r="W2" s="232"/>
      <c r="X2" s="232"/>
      <c r="Y2" s="232"/>
    </row>
    <row r="3" spans="1:27" s="230" customFormat="1">
      <c r="A3" s="229"/>
      <c r="B3" s="229"/>
      <c r="D3" s="231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231"/>
      <c r="P3" s="231"/>
      <c r="Q3" s="232"/>
      <c r="R3" s="232"/>
      <c r="S3" s="232"/>
      <c r="T3" s="232"/>
      <c r="U3" s="232"/>
      <c r="V3" s="232"/>
      <c r="W3" s="232"/>
      <c r="X3" s="232"/>
      <c r="Y3" s="232"/>
    </row>
    <row r="4" spans="1:27" s="153" customFormat="1">
      <c r="E4" s="185"/>
      <c r="F4" s="185"/>
      <c r="G4" s="185"/>
      <c r="H4" s="185"/>
      <c r="I4" s="185"/>
      <c r="J4" s="185"/>
      <c r="K4" s="185"/>
      <c r="L4" s="185"/>
      <c r="M4" s="185"/>
      <c r="N4" s="185"/>
      <c r="Q4" s="923" t="s">
        <v>55</v>
      </c>
      <c r="R4" s="924"/>
      <c r="S4" s="924"/>
      <c r="T4" s="924"/>
      <c r="U4" s="924"/>
      <c r="V4" s="924"/>
      <c r="W4" s="924"/>
      <c r="X4" s="924"/>
      <c r="Y4" s="925"/>
    </row>
    <row r="5" spans="1:27" s="159" customFormat="1" ht="134.1" customHeight="1">
      <c r="A5" s="154" t="s">
        <v>49</v>
      </c>
      <c r="B5" s="155" t="s">
        <v>50</v>
      </c>
      <c r="C5" s="155" t="s">
        <v>115</v>
      </c>
      <c r="D5" s="155" t="s">
        <v>198</v>
      </c>
      <c r="E5" s="911" t="s">
        <v>335</v>
      </c>
      <c r="F5" s="912"/>
      <c r="G5" s="912"/>
      <c r="H5" s="912"/>
      <c r="I5" s="912"/>
      <c r="J5" s="912"/>
      <c r="K5" s="912"/>
      <c r="L5" s="912"/>
      <c r="M5" s="912"/>
      <c r="N5" s="912"/>
      <c r="O5" s="926" t="s">
        <v>54</v>
      </c>
      <c r="P5" s="927"/>
      <c r="Q5" s="157" t="s">
        <v>63</v>
      </c>
      <c r="R5" s="158" t="s">
        <v>64</v>
      </c>
      <c r="S5" s="157" t="s">
        <v>65</v>
      </c>
      <c r="T5" s="158" t="s">
        <v>66</v>
      </c>
      <c r="U5" s="157" t="s">
        <v>67</v>
      </c>
      <c r="V5" s="158" t="s">
        <v>68</v>
      </c>
      <c r="W5" s="157" t="s">
        <v>69</v>
      </c>
      <c r="X5" s="158" t="s">
        <v>70</v>
      </c>
      <c r="Y5" s="157" t="s">
        <v>71</v>
      </c>
      <c r="Z5" s="156"/>
      <c r="AA5" s="156"/>
    </row>
    <row r="6" spans="1:27" s="237" customFormat="1" ht="20.25">
      <c r="A6" s="233" t="s">
        <v>72</v>
      </c>
      <c r="B6" s="234"/>
      <c r="C6" s="235"/>
      <c r="D6" s="234"/>
      <c r="E6" s="866" t="s">
        <v>639</v>
      </c>
      <c r="F6" s="867"/>
      <c r="G6" s="867"/>
      <c r="H6" s="867"/>
      <c r="I6" s="867"/>
      <c r="J6" s="868" t="s">
        <v>978</v>
      </c>
      <c r="K6" s="869"/>
      <c r="L6" s="869"/>
      <c r="M6" s="869"/>
      <c r="N6" s="869"/>
      <c r="O6" s="917" t="s">
        <v>395</v>
      </c>
      <c r="P6" s="917"/>
      <c r="Q6" s="236"/>
      <c r="R6" s="236"/>
      <c r="S6" s="236"/>
      <c r="T6" s="236"/>
      <c r="U6" s="236"/>
      <c r="V6" s="236"/>
      <c r="W6" s="236"/>
      <c r="X6" s="236"/>
      <c r="Y6" s="236"/>
    </row>
    <row r="7" spans="1:27" s="237" customFormat="1" ht="20.25">
      <c r="A7" s="233"/>
      <c r="B7" s="234"/>
      <c r="C7" s="235"/>
      <c r="D7" s="234"/>
      <c r="E7" s="186" t="s">
        <v>336</v>
      </c>
      <c r="F7" s="186" t="s">
        <v>337</v>
      </c>
      <c r="G7" s="186" t="s">
        <v>338</v>
      </c>
      <c r="H7" s="186" t="s">
        <v>339</v>
      </c>
      <c r="I7" s="186" t="s">
        <v>340</v>
      </c>
      <c r="J7" s="186" t="s">
        <v>336</v>
      </c>
      <c r="K7" s="186" t="s">
        <v>337</v>
      </c>
      <c r="L7" s="186" t="s">
        <v>338</v>
      </c>
      <c r="M7" s="186" t="s">
        <v>339</v>
      </c>
      <c r="N7" s="186" t="s">
        <v>340</v>
      </c>
      <c r="O7" s="160" t="s">
        <v>639</v>
      </c>
      <c r="P7" s="244" t="s">
        <v>638</v>
      </c>
      <c r="Q7" s="236"/>
      <c r="R7" s="236"/>
      <c r="S7" s="236"/>
      <c r="T7" s="236"/>
      <c r="U7" s="236"/>
      <c r="V7" s="236"/>
      <c r="W7" s="236"/>
      <c r="X7" s="236"/>
      <c r="Y7" s="236"/>
    </row>
    <row r="8" spans="1:27" s="237" customFormat="1" ht="15">
      <c r="A8" s="238" t="s">
        <v>372</v>
      </c>
      <c r="B8" s="239"/>
      <c r="D8" s="239"/>
      <c r="E8" s="196">
        <v>58496280</v>
      </c>
      <c r="F8" s="196">
        <v>24226623</v>
      </c>
      <c r="G8" s="196">
        <v>38613751</v>
      </c>
      <c r="H8" s="196">
        <v>24462233</v>
      </c>
      <c r="I8" s="196">
        <v>12467757</v>
      </c>
      <c r="J8" s="196">
        <v>58496280</v>
      </c>
      <c r="K8" s="196">
        <v>24226623</v>
      </c>
      <c r="L8" s="196">
        <v>38613751</v>
      </c>
      <c r="M8" s="196">
        <v>24462233</v>
      </c>
      <c r="N8" s="196">
        <v>12467757</v>
      </c>
      <c r="O8" s="228"/>
      <c r="P8" s="243"/>
      <c r="Q8" s="240"/>
      <c r="R8" s="240"/>
      <c r="S8" s="240"/>
      <c r="T8" s="240"/>
      <c r="U8" s="240"/>
      <c r="V8" s="240"/>
      <c r="W8" s="240"/>
      <c r="X8" s="240"/>
      <c r="Y8" s="240"/>
    </row>
    <row r="9" spans="1:27" s="237" customFormat="1" ht="15">
      <c r="A9" s="238"/>
      <c r="B9" s="239"/>
      <c r="D9" s="239"/>
      <c r="E9" s="245"/>
      <c r="F9" s="245"/>
      <c r="G9" s="245"/>
      <c r="H9" s="245"/>
      <c r="I9" s="245"/>
      <c r="J9" s="245"/>
      <c r="K9" s="245"/>
      <c r="L9" s="245"/>
      <c r="M9" s="245"/>
      <c r="N9" s="245"/>
      <c r="O9" s="228"/>
      <c r="P9" s="243"/>
      <c r="Q9" s="240"/>
      <c r="R9" s="240"/>
      <c r="S9" s="240"/>
      <c r="T9" s="240"/>
      <c r="U9" s="240"/>
      <c r="V9" s="240"/>
      <c r="W9" s="240"/>
      <c r="X9" s="240"/>
      <c r="Y9" s="240"/>
    </row>
    <row r="10" spans="1:27" s="237" customFormat="1" ht="20.25">
      <c r="B10" s="527" t="s">
        <v>438</v>
      </c>
      <c r="C10" s="240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528"/>
      <c r="P10" s="528"/>
      <c r="Q10" s="240"/>
      <c r="R10" s="240"/>
      <c r="S10" s="240"/>
      <c r="T10" s="240"/>
      <c r="U10" s="240"/>
      <c r="V10" s="240"/>
      <c r="W10" s="240"/>
      <c r="X10" s="240"/>
      <c r="Y10" s="240"/>
    </row>
    <row r="11" spans="1:27" s="529" customFormat="1" ht="19.5" customHeight="1" outlineLevel="1">
      <c r="A11" s="529" t="s">
        <v>72</v>
      </c>
      <c r="B11" s="530" t="s">
        <v>76</v>
      </c>
      <c r="C11" s="531" t="s">
        <v>265</v>
      </c>
      <c r="D11" s="532">
        <v>7</v>
      </c>
      <c r="E11" s="196">
        <v>2220333.8202251205</v>
      </c>
      <c r="F11" s="196">
        <v>1119908.5919677177</v>
      </c>
      <c r="G11" s="196">
        <v>1667758.8304307389</v>
      </c>
      <c r="H11" s="196">
        <v>1143710.506668688</v>
      </c>
      <c r="I11" s="196">
        <v>329043.65493649698</v>
      </c>
      <c r="J11" s="196">
        <v>2425846.5651271767</v>
      </c>
      <c r="K11" s="196">
        <v>1217108.4066118472</v>
      </c>
      <c r="L11" s="196">
        <v>1844760.8679474308</v>
      </c>
      <c r="M11" s="196">
        <v>1229899.9420932978</v>
      </c>
      <c r="N11" s="196">
        <v>402492.01323322178</v>
      </c>
      <c r="O11" s="533">
        <v>51912</v>
      </c>
      <c r="P11" s="533">
        <v>41664</v>
      </c>
      <c r="Q11" s="534"/>
      <c r="R11" s="535" t="s">
        <v>75</v>
      </c>
      <c r="S11" s="534"/>
      <c r="T11" s="535"/>
      <c r="U11" s="534"/>
      <c r="V11" s="535"/>
      <c r="W11" s="534"/>
      <c r="X11" s="535"/>
      <c r="Y11" s="534"/>
    </row>
    <row r="12" spans="1:27" s="237" customFormat="1" ht="14.25" customHeight="1" outlineLevel="1">
      <c r="B12" s="240"/>
      <c r="C12" s="240"/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528"/>
      <c r="P12" s="528"/>
      <c r="Q12" s="240"/>
      <c r="R12" s="240"/>
      <c r="S12" s="240"/>
      <c r="T12" s="240"/>
      <c r="U12" s="240"/>
      <c r="V12" s="240"/>
      <c r="W12" s="240"/>
      <c r="X12" s="240"/>
      <c r="Y12" s="240"/>
    </row>
    <row r="13" spans="1:27" s="529" customFormat="1" ht="19.5" customHeight="1" outlineLevel="1">
      <c r="A13" s="529" t="s">
        <v>72</v>
      </c>
      <c r="B13" s="530" t="s">
        <v>76</v>
      </c>
      <c r="C13" s="531" t="s">
        <v>261</v>
      </c>
      <c r="D13" s="532"/>
      <c r="E13" s="196">
        <v>1415912.436167124</v>
      </c>
      <c r="F13" s="196">
        <v>793090.93731547275</v>
      </c>
      <c r="G13" s="196">
        <v>1030540.3723472159</v>
      </c>
      <c r="H13" s="196">
        <v>653401.32282562437</v>
      </c>
      <c r="I13" s="196">
        <v>213498.69324841132</v>
      </c>
      <c r="J13" s="196">
        <v>1494605.8324336668</v>
      </c>
      <c r="K13" s="196">
        <v>825716.59587463678</v>
      </c>
      <c r="L13" s="196">
        <v>1121614.351703336</v>
      </c>
      <c r="M13" s="196">
        <v>729561.45495549717</v>
      </c>
      <c r="N13" s="196">
        <v>232453.06194857313</v>
      </c>
      <c r="O13" s="533">
        <v>13596</v>
      </c>
      <c r="P13" s="533">
        <v>9715</v>
      </c>
      <c r="Q13" s="534"/>
      <c r="R13" s="535" t="s">
        <v>75</v>
      </c>
      <c r="S13" s="534"/>
      <c r="T13" s="535"/>
      <c r="U13" s="534"/>
      <c r="V13" s="535"/>
      <c r="W13" s="534"/>
      <c r="X13" s="535"/>
      <c r="Y13" s="534"/>
    </row>
    <row r="14" spans="1:27" s="237" customFormat="1" ht="14.25" customHeight="1" outlineLevel="1">
      <c r="A14" s="529" t="s">
        <v>72</v>
      </c>
      <c r="B14" s="536" t="s">
        <v>76</v>
      </c>
      <c r="C14" s="240" t="s">
        <v>3</v>
      </c>
      <c r="D14" s="537">
        <v>4</v>
      </c>
      <c r="E14" s="196"/>
      <c r="F14" s="196"/>
      <c r="G14" s="196"/>
      <c r="H14" s="196"/>
      <c r="I14" s="196"/>
      <c r="J14" s="196"/>
      <c r="K14" s="196"/>
      <c r="L14" s="196"/>
      <c r="M14" s="196"/>
      <c r="N14" s="196"/>
      <c r="O14" s="537"/>
      <c r="P14" s="537"/>
    </row>
    <row r="15" spans="1:27" s="237" customFormat="1" ht="14.25" customHeight="1" outlineLevel="1">
      <c r="A15" s="529" t="s">
        <v>72</v>
      </c>
      <c r="B15" s="536" t="s">
        <v>76</v>
      </c>
      <c r="C15" s="240" t="s">
        <v>22</v>
      </c>
      <c r="D15" s="537">
        <v>2</v>
      </c>
      <c r="E15" s="196"/>
      <c r="F15" s="196"/>
      <c r="G15" s="196"/>
      <c r="H15" s="196"/>
      <c r="I15" s="196"/>
      <c r="J15" s="196"/>
      <c r="K15" s="196"/>
      <c r="L15" s="196"/>
      <c r="M15" s="196"/>
      <c r="N15" s="196"/>
      <c r="O15" s="537"/>
      <c r="P15" s="537"/>
    </row>
    <row r="16" spans="1:27" s="237" customFormat="1" ht="14.25" customHeight="1" outlineLevel="1">
      <c r="A16" s="529" t="s">
        <v>72</v>
      </c>
      <c r="B16" s="536" t="s">
        <v>76</v>
      </c>
      <c r="C16" s="240" t="s">
        <v>5</v>
      </c>
      <c r="D16" s="537">
        <v>3</v>
      </c>
      <c r="E16" s="196"/>
      <c r="F16" s="196"/>
      <c r="G16" s="196"/>
      <c r="H16" s="196"/>
      <c r="I16" s="196"/>
      <c r="J16" s="196"/>
      <c r="K16" s="196"/>
      <c r="L16" s="196"/>
      <c r="M16" s="196"/>
      <c r="N16" s="196"/>
      <c r="O16" s="537"/>
      <c r="P16" s="537"/>
    </row>
    <row r="17" spans="1:25" s="237" customFormat="1" ht="14.25" customHeight="1" outlineLevel="1">
      <c r="A17" s="529" t="s">
        <v>72</v>
      </c>
      <c r="B17" s="536" t="s">
        <v>76</v>
      </c>
      <c r="C17" s="240" t="s">
        <v>23</v>
      </c>
      <c r="D17" s="537">
        <v>1</v>
      </c>
      <c r="E17" s="196"/>
      <c r="F17" s="196"/>
      <c r="G17" s="196"/>
      <c r="H17" s="196"/>
      <c r="I17" s="196"/>
      <c r="J17" s="196"/>
      <c r="K17" s="196"/>
      <c r="L17" s="196"/>
      <c r="M17" s="196"/>
      <c r="N17" s="196"/>
      <c r="O17" s="537"/>
      <c r="P17" s="537"/>
    </row>
    <row r="18" spans="1:25" s="237" customFormat="1" ht="14.25" customHeight="1" outlineLevel="1">
      <c r="B18" s="240"/>
      <c r="C18" s="240"/>
      <c r="E18" s="196"/>
      <c r="F18" s="196"/>
      <c r="G18" s="196"/>
      <c r="H18" s="196"/>
      <c r="I18" s="196"/>
      <c r="J18" s="196"/>
      <c r="K18" s="196"/>
      <c r="L18" s="196"/>
      <c r="M18" s="196"/>
      <c r="N18" s="196"/>
      <c r="O18" s="528"/>
      <c r="P18" s="528"/>
      <c r="Q18" s="240"/>
      <c r="R18" s="240"/>
      <c r="S18" s="240"/>
      <c r="T18" s="240"/>
      <c r="U18" s="240"/>
      <c r="V18" s="240"/>
      <c r="W18" s="240"/>
      <c r="X18" s="240"/>
      <c r="Y18" s="240"/>
    </row>
    <row r="19" spans="1:25" s="529" customFormat="1" ht="19.5" customHeight="1" outlineLevel="1">
      <c r="A19" s="529" t="s">
        <v>72</v>
      </c>
      <c r="B19" s="530" t="s">
        <v>76</v>
      </c>
      <c r="C19" s="531" t="s">
        <v>238</v>
      </c>
      <c r="D19" s="532"/>
      <c r="E19" s="196">
        <v>1005526.7300724955</v>
      </c>
      <c r="F19" s="196">
        <v>505989.96960231068</v>
      </c>
      <c r="G19" s="196">
        <v>769604.44974953937</v>
      </c>
      <c r="H19" s="196">
        <v>541385.4611340292</v>
      </c>
      <c r="I19" s="196">
        <v>157282.46713511765</v>
      </c>
      <c r="J19" s="196">
        <v>1217366.2249905611</v>
      </c>
      <c r="K19" s="196">
        <v>609372.86154066271</v>
      </c>
      <c r="L19" s="196">
        <v>955730.97106233577</v>
      </c>
      <c r="M19" s="196">
        <v>675499.626314261</v>
      </c>
      <c r="N19" s="196">
        <v>199139.38215679856</v>
      </c>
      <c r="O19" s="533">
        <v>13933</v>
      </c>
      <c r="P19" s="533">
        <v>11383</v>
      </c>
      <c r="Q19" s="534"/>
      <c r="R19" s="535" t="s">
        <v>75</v>
      </c>
      <c r="S19" s="534"/>
      <c r="T19" s="535"/>
      <c r="U19" s="534"/>
      <c r="V19" s="535"/>
      <c r="W19" s="534"/>
      <c r="X19" s="535"/>
      <c r="Y19" s="534"/>
    </row>
    <row r="20" spans="1:25" s="237" customFormat="1" ht="14.25" customHeight="1" outlineLevel="1">
      <c r="A20" s="529" t="s">
        <v>72</v>
      </c>
      <c r="B20" s="536" t="s">
        <v>76</v>
      </c>
      <c r="C20" s="240" t="s">
        <v>7</v>
      </c>
      <c r="D20" s="537">
        <v>1</v>
      </c>
      <c r="E20" s="196"/>
      <c r="F20" s="196"/>
      <c r="G20" s="196"/>
      <c r="H20" s="196"/>
      <c r="I20" s="196"/>
      <c r="J20" s="196"/>
      <c r="K20" s="196"/>
      <c r="L20" s="196"/>
      <c r="M20" s="196"/>
      <c r="N20" s="196"/>
      <c r="O20" s="537"/>
      <c r="P20" s="537"/>
    </row>
    <row r="21" spans="1:25" s="237" customFormat="1" ht="14.25" customHeight="1" outlineLevel="1">
      <c r="A21" s="529" t="s">
        <v>72</v>
      </c>
      <c r="B21" s="536" t="s">
        <v>76</v>
      </c>
      <c r="C21" s="240" t="s">
        <v>202</v>
      </c>
      <c r="D21" s="537">
        <v>3</v>
      </c>
      <c r="E21" s="196"/>
      <c r="F21" s="196"/>
      <c r="G21" s="196"/>
      <c r="H21" s="196"/>
      <c r="I21" s="196"/>
      <c r="J21" s="196"/>
      <c r="K21" s="196"/>
      <c r="L21" s="196"/>
      <c r="M21" s="196"/>
      <c r="N21" s="196"/>
      <c r="O21" s="537"/>
      <c r="P21" s="537"/>
    </row>
    <row r="22" spans="1:25" s="237" customFormat="1" ht="14.25" customHeight="1" outlineLevel="1">
      <c r="A22" s="529" t="s">
        <v>72</v>
      </c>
      <c r="B22" s="536" t="s">
        <v>76</v>
      </c>
      <c r="C22" s="240" t="s">
        <v>166</v>
      </c>
      <c r="D22" s="537">
        <v>2</v>
      </c>
      <c r="E22" s="196"/>
      <c r="F22" s="196"/>
      <c r="G22" s="196"/>
      <c r="H22" s="196"/>
      <c r="I22" s="196"/>
      <c r="J22" s="196"/>
      <c r="K22" s="196"/>
      <c r="L22" s="196"/>
      <c r="M22" s="196"/>
      <c r="N22" s="196"/>
      <c r="O22" s="537"/>
      <c r="P22" s="537"/>
    </row>
    <row r="23" spans="1:25" s="237" customFormat="1" ht="14.25" customHeight="1" outlineLevel="1">
      <c r="A23" s="529"/>
      <c r="B23" s="536"/>
      <c r="C23" s="240"/>
      <c r="D23" s="537"/>
      <c r="E23" s="196"/>
      <c r="F23" s="196"/>
      <c r="G23" s="196"/>
      <c r="H23" s="196"/>
      <c r="I23" s="196"/>
      <c r="J23" s="196"/>
      <c r="K23" s="196"/>
      <c r="L23" s="196"/>
      <c r="M23" s="196"/>
      <c r="N23" s="196"/>
      <c r="O23" s="537"/>
      <c r="P23" s="537"/>
    </row>
    <row r="24" spans="1:25" s="529" customFormat="1" ht="19.5" customHeight="1" outlineLevel="1">
      <c r="A24" s="529" t="s">
        <v>72</v>
      </c>
      <c r="B24" s="530" t="s">
        <v>78</v>
      </c>
      <c r="C24" s="531" t="s">
        <v>203</v>
      </c>
      <c r="D24" s="532">
        <v>7</v>
      </c>
      <c r="E24" s="196">
        <v>1986748.6417178803</v>
      </c>
      <c r="F24" s="196">
        <v>1049770.8747325658</v>
      </c>
      <c r="G24" s="196">
        <v>1056063.8029189541</v>
      </c>
      <c r="H24" s="196">
        <v>574683.86330314097</v>
      </c>
      <c r="I24" s="196">
        <v>166203.06406359538</v>
      </c>
      <c r="J24" s="196">
        <v>2187161.1869174093</v>
      </c>
      <c r="K24" s="196">
        <v>1133459.8849579226</v>
      </c>
      <c r="L24" s="196">
        <v>1184288.3098506667</v>
      </c>
      <c r="M24" s="196">
        <v>677174.81560350326</v>
      </c>
      <c r="N24" s="196">
        <v>201656.9712498303</v>
      </c>
      <c r="O24" s="533">
        <v>25032</v>
      </c>
      <c r="P24" s="533">
        <v>21420</v>
      </c>
      <c r="Q24" s="535"/>
      <c r="R24" s="535" t="s">
        <v>75</v>
      </c>
      <c r="S24" s="535"/>
      <c r="T24" s="535"/>
      <c r="U24" s="535"/>
      <c r="V24" s="535"/>
      <c r="W24" s="535"/>
      <c r="X24" s="535"/>
      <c r="Y24" s="535"/>
    </row>
    <row r="25" spans="1:25" s="237" customFormat="1" ht="14.25" customHeight="1" outlineLevel="1">
      <c r="B25" s="240"/>
      <c r="C25" s="240"/>
      <c r="E25" s="196"/>
      <c r="F25" s="196"/>
      <c r="G25" s="196"/>
      <c r="H25" s="196"/>
      <c r="I25" s="196"/>
      <c r="J25" s="196"/>
      <c r="K25" s="196"/>
      <c r="L25" s="196"/>
      <c r="M25" s="196"/>
      <c r="N25" s="196"/>
      <c r="O25" s="528"/>
      <c r="P25" s="528"/>
      <c r="Q25" s="240"/>
      <c r="R25" s="240"/>
      <c r="S25" s="240"/>
      <c r="T25" s="240"/>
      <c r="U25" s="240"/>
      <c r="V25" s="240"/>
      <c r="W25" s="240"/>
      <c r="X25" s="240"/>
      <c r="Y25" s="240"/>
    </row>
    <row r="26" spans="1:25" s="529" customFormat="1" ht="19.5" customHeight="1" outlineLevel="1">
      <c r="A26" s="529" t="s">
        <v>72</v>
      </c>
      <c r="B26" s="530" t="s">
        <v>78</v>
      </c>
      <c r="C26" s="531" t="s">
        <v>262</v>
      </c>
      <c r="D26" s="532"/>
      <c r="E26" s="196">
        <v>1136733.0056476209</v>
      </c>
      <c r="F26" s="196">
        <v>595575.66606087389</v>
      </c>
      <c r="G26" s="196">
        <v>483834.37668164761</v>
      </c>
      <c r="H26" s="196">
        <v>264629.62266787665</v>
      </c>
      <c r="I26" s="196">
        <v>69209.160459294042</v>
      </c>
      <c r="J26" s="196">
        <v>1337683.4044985941</v>
      </c>
      <c r="K26" s="196">
        <v>694298.49981532246</v>
      </c>
      <c r="L26" s="196">
        <v>625221.48986357718</v>
      </c>
      <c r="M26" s="196">
        <v>330325.16427541373</v>
      </c>
      <c r="N26" s="196">
        <v>105303.02023209105</v>
      </c>
      <c r="O26" s="533">
        <v>5596</v>
      </c>
      <c r="P26" s="533">
        <v>4625</v>
      </c>
      <c r="Q26" s="534"/>
      <c r="R26" s="535" t="s">
        <v>75</v>
      </c>
      <c r="S26" s="534"/>
      <c r="T26" s="535"/>
      <c r="U26" s="534"/>
      <c r="V26" s="535"/>
      <c r="W26" s="534"/>
      <c r="X26" s="535"/>
      <c r="Y26" s="534"/>
    </row>
    <row r="27" spans="1:25" s="237" customFormat="1" ht="14.25" customHeight="1" outlineLevel="1">
      <c r="A27" s="529" t="s">
        <v>72</v>
      </c>
      <c r="B27" s="240" t="s">
        <v>78</v>
      </c>
      <c r="C27" s="240" t="s">
        <v>169</v>
      </c>
      <c r="D27" s="537">
        <v>4</v>
      </c>
      <c r="E27" s="196"/>
      <c r="F27" s="196"/>
      <c r="G27" s="196"/>
      <c r="H27" s="196"/>
      <c r="I27" s="196"/>
      <c r="J27" s="196"/>
      <c r="K27" s="196"/>
      <c r="L27" s="196"/>
      <c r="M27" s="196"/>
      <c r="N27" s="196"/>
      <c r="O27" s="537"/>
      <c r="P27" s="537"/>
    </row>
    <row r="28" spans="1:25" s="237" customFormat="1" ht="14.25" customHeight="1" outlineLevel="1">
      <c r="A28" s="529" t="s">
        <v>72</v>
      </c>
      <c r="B28" s="240" t="s">
        <v>78</v>
      </c>
      <c r="C28" s="240" t="s">
        <v>31</v>
      </c>
      <c r="D28" s="537">
        <v>2</v>
      </c>
      <c r="E28" s="196"/>
      <c r="F28" s="196"/>
      <c r="G28" s="196"/>
      <c r="H28" s="196"/>
      <c r="I28" s="196"/>
      <c r="J28" s="196"/>
      <c r="K28" s="196"/>
      <c r="L28" s="196"/>
      <c r="M28" s="196"/>
      <c r="N28" s="196"/>
      <c r="O28" s="537"/>
      <c r="P28" s="537"/>
    </row>
    <row r="29" spans="1:25" s="237" customFormat="1" ht="14.25" customHeight="1" outlineLevel="1">
      <c r="A29" s="529" t="s">
        <v>72</v>
      </c>
      <c r="B29" s="240" t="s">
        <v>78</v>
      </c>
      <c r="C29" s="240" t="s">
        <v>9</v>
      </c>
      <c r="D29" s="537">
        <v>3</v>
      </c>
      <c r="E29" s="196"/>
      <c r="F29" s="196"/>
      <c r="G29" s="196"/>
      <c r="H29" s="196"/>
      <c r="I29" s="196"/>
      <c r="J29" s="196"/>
      <c r="K29" s="196"/>
      <c r="L29" s="196"/>
      <c r="M29" s="196"/>
      <c r="N29" s="196"/>
      <c r="O29" s="537"/>
      <c r="P29" s="537"/>
    </row>
    <row r="30" spans="1:25" s="237" customFormat="1" ht="14.25" customHeight="1" outlineLevel="1">
      <c r="A30" s="529" t="s">
        <v>72</v>
      </c>
      <c r="B30" s="240" t="s">
        <v>78</v>
      </c>
      <c r="C30" s="240" t="s">
        <v>170</v>
      </c>
      <c r="D30" s="537">
        <v>1</v>
      </c>
      <c r="E30" s="196"/>
      <c r="F30" s="196"/>
      <c r="G30" s="196"/>
      <c r="H30" s="196"/>
      <c r="I30" s="196"/>
      <c r="J30" s="196"/>
      <c r="K30" s="196"/>
      <c r="L30" s="196"/>
      <c r="M30" s="196"/>
      <c r="N30" s="196"/>
      <c r="O30" s="537"/>
      <c r="P30" s="537"/>
    </row>
    <row r="31" spans="1:25" s="237" customFormat="1" ht="14.25" customHeight="1" outlineLevel="1">
      <c r="B31" s="240"/>
      <c r="C31" s="240"/>
      <c r="E31" s="196"/>
      <c r="F31" s="196"/>
      <c r="G31" s="196"/>
      <c r="H31" s="196"/>
      <c r="I31" s="196"/>
      <c r="J31" s="196"/>
      <c r="K31" s="196"/>
      <c r="L31" s="196"/>
      <c r="M31" s="196"/>
      <c r="N31" s="196"/>
      <c r="O31" s="528"/>
      <c r="P31" s="528"/>
      <c r="Q31" s="240"/>
      <c r="R31" s="240"/>
      <c r="S31" s="240"/>
      <c r="T31" s="240"/>
      <c r="U31" s="240"/>
      <c r="V31" s="240"/>
      <c r="W31" s="240"/>
      <c r="X31" s="240"/>
      <c r="Y31" s="240"/>
    </row>
    <row r="32" spans="1:25" s="529" customFormat="1" ht="19.5" customHeight="1" outlineLevel="1">
      <c r="A32" s="529" t="s">
        <v>72</v>
      </c>
      <c r="B32" s="530" t="s">
        <v>78</v>
      </c>
      <c r="C32" s="531" t="s">
        <v>239</v>
      </c>
      <c r="D32" s="532"/>
      <c r="E32" s="196">
        <v>929659.34984174871</v>
      </c>
      <c r="F32" s="196">
        <v>490286.28465639066</v>
      </c>
      <c r="G32" s="196">
        <v>533465.56648470717</v>
      </c>
      <c r="H32" s="196">
        <v>301012.68444050767</v>
      </c>
      <c r="I32" s="196">
        <v>100091.80680769548</v>
      </c>
      <c r="J32" s="196">
        <v>906435.10499478946</v>
      </c>
      <c r="K32" s="196">
        <v>454019.99941757682</v>
      </c>
      <c r="L32" s="196">
        <v>520733.02928021539</v>
      </c>
      <c r="M32" s="196">
        <v>306880.27018034033</v>
      </c>
      <c r="N32" s="196">
        <v>103072.75935862833</v>
      </c>
      <c r="O32" s="533">
        <v>8101</v>
      </c>
      <c r="P32" s="533">
        <v>5885</v>
      </c>
      <c r="Q32" s="534"/>
      <c r="R32" s="535" t="s">
        <v>75</v>
      </c>
      <c r="S32" s="534"/>
      <c r="T32" s="535"/>
      <c r="U32" s="534"/>
      <c r="V32" s="535"/>
      <c r="W32" s="534"/>
      <c r="X32" s="535"/>
      <c r="Y32" s="534"/>
    </row>
    <row r="33" spans="1:25" s="237" customFormat="1" ht="14.25" customHeight="1" outlineLevel="1">
      <c r="A33" s="529" t="s">
        <v>72</v>
      </c>
      <c r="B33" s="240" t="s">
        <v>78</v>
      </c>
      <c r="C33" s="240" t="s">
        <v>240</v>
      </c>
      <c r="D33" s="537">
        <v>1</v>
      </c>
      <c r="E33" s="196"/>
      <c r="F33" s="196"/>
      <c r="G33" s="196"/>
      <c r="H33" s="196"/>
      <c r="I33" s="196"/>
      <c r="J33" s="196"/>
      <c r="K33" s="196"/>
      <c r="L33" s="196"/>
      <c r="M33" s="196"/>
      <c r="N33" s="196"/>
      <c r="O33" s="537"/>
      <c r="P33" s="537"/>
    </row>
    <row r="34" spans="1:25" s="237" customFormat="1" ht="14.25" customHeight="1" outlineLevel="1">
      <c r="A34" s="529" t="s">
        <v>72</v>
      </c>
      <c r="B34" s="240" t="s">
        <v>78</v>
      </c>
      <c r="C34" s="240" t="s">
        <v>10</v>
      </c>
      <c r="D34" s="537">
        <v>3</v>
      </c>
      <c r="E34" s="196"/>
      <c r="F34" s="196"/>
      <c r="G34" s="196"/>
      <c r="H34" s="196"/>
      <c r="I34" s="196"/>
      <c r="J34" s="196"/>
      <c r="K34" s="196"/>
      <c r="L34" s="196"/>
      <c r="M34" s="196"/>
      <c r="N34" s="196"/>
      <c r="O34" s="537"/>
      <c r="P34" s="537"/>
    </row>
    <row r="35" spans="1:25" s="237" customFormat="1" ht="14.25" customHeight="1" outlineLevel="1">
      <c r="A35" s="529" t="s">
        <v>72</v>
      </c>
      <c r="B35" s="240" t="s">
        <v>78</v>
      </c>
      <c r="C35" s="240" t="s">
        <v>173</v>
      </c>
      <c r="D35" s="537">
        <v>2</v>
      </c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537"/>
      <c r="P35" s="537"/>
    </row>
    <row r="36" spans="1:25" s="237" customFormat="1" ht="14.25" customHeight="1" outlineLevel="1">
      <c r="A36" s="529"/>
      <c r="B36" s="536"/>
      <c r="C36" s="240"/>
      <c r="D36" s="537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537"/>
      <c r="P36" s="537"/>
    </row>
    <row r="37" spans="1:25" s="529" customFormat="1" ht="19.5" customHeight="1" outlineLevel="1">
      <c r="A37" s="529" t="s">
        <v>72</v>
      </c>
      <c r="B37" s="530" t="s">
        <v>79</v>
      </c>
      <c r="C37" s="531" t="s">
        <v>204</v>
      </c>
      <c r="D37" s="532">
        <v>7</v>
      </c>
      <c r="E37" s="196">
        <v>2067408.8640750714</v>
      </c>
      <c r="F37" s="196">
        <v>1193273.5863737713</v>
      </c>
      <c r="G37" s="196">
        <v>1087874.1253559128</v>
      </c>
      <c r="H37" s="196">
        <v>623154.76589030307</v>
      </c>
      <c r="I37" s="196">
        <v>170374.94477590034</v>
      </c>
      <c r="J37" s="196">
        <v>1857714.5364331715</v>
      </c>
      <c r="K37" s="196">
        <v>1077078.7928530001</v>
      </c>
      <c r="L37" s="196">
        <v>959622.7863150523</v>
      </c>
      <c r="M37" s="196">
        <v>537225.36315581342</v>
      </c>
      <c r="N37" s="196">
        <v>146321.88958205224</v>
      </c>
      <c r="O37" s="533">
        <v>26040</v>
      </c>
      <c r="P37" s="533">
        <v>15960</v>
      </c>
      <c r="Q37" s="534" t="s">
        <v>75</v>
      </c>
      <c r="R37" s="535" t="s">
        <v>75</v>
      </c>
      <c r="S37" s="534"/>
      <c r="T37" s="535"/>
      <c r="U37" s="534"/>
      <c r="V37" s="535"/>
      <c r="W37" s="534"/>
      <c r="X37" s="535"/>
      <c r="Y37" s="534"/>
    </row>
    <row r="38" spans="1:25" s="529" customFormat="1" ht="19.5" customHeight="1" outlineLevel="1">
      <c r="B38" s="240"/>
      <c r="C38" s="538"/>
      <c r="D38" s="537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537"/>
      <c r="P38" s="537"/>
      <c r="Q38" s="237"/>
      <c r="R38" s="237"/>
      <c r="S38" s="237"/>
      <c r="T38" s="237"/>
      <c r="U38" s="237"/>
      <c r="V38" s="237"/>
      <c r="W38" s="237"/>
      <c r="X38" s="237"/>
      <c r="Y38" s="237"/>
    </row>
    <row r="39" spans="1:25" s="529" customFormat="1" ht="19.5" customHeight="1" outlineLevel="1">
      <c r="A39" s="529" t="s">
        <v>72</v>
      </c>
      <c r="B39" s="530" t="s">
        <v>79</v>
      </c>
      <c r="C39" s="531" t="s">
        <v>263</v>
      </c>
      <c r="D39" s="532"/>
      <c r="E39" s="196">
        <v>1585716.6627514581</v>
      </c>
      <c r="F39" s="196">
        <v>900029.28896916891</v>
      </c>
      <c r="G39" s="196">
        <v>807532.90031581826</v>
      </c>
      <c r="H39" s="196">
        <v>449269.54138338048</v>
      </c>
      <c r="I39" s="196">
        <v>180525.04465581337</v>
      </c>
      <c r="J39" s="196">
        <v>1665846.3362417147</v>
      </c>
      <c r="K39" s="196">
        <v>969678.91338135058</v>
      </c>
      <c r="L39" s="196">
        <v>892926.34216826304</v>
      </c>
      <c r="M39" s="196">
        <v>496819.00728020893</v>
      </c>
      <c r="N39" s="196">
        <v>170065.83038998209</v>
      </c>
      <c r="O39" s="533">
        <v>10665</v>
      </c>
      <c r="P39" s="533">
        <v>7479</v>
      </c>
      <c r="Q39" s="534" t="s">
        <v>75</v>
      </c>
      <c r="R39" s="535" t="s">
        <v>75</v>
      </c>
      <c r="S39" s="534"/>
      <c r="T39" s="535"/>
      <c r="U39" s="534"/>
      <c r="V39" s="535"/>
      <c r="W39" s="534"/>
      <c r="X39" s="535"/>
      <c r="Y39" s="534"/>
    </row>
    <row r="40" spans="1:25" s="237" customFormat="1" ht="14.25" customHeight="1" outlineLevel="1">
      <c r="A40" s="529" t="s">
        <v>72</v>
      </c>
      <c r="B40" s="240" t="s">
        <v>79</v>
      </c>
      <c r="C40" s="240" t="s">
        <v>175</v>
      </c>
      <c r="D40" s="537">
        <v>4</v>
      </c>
      <c r="E40" s="196"/>
      <c r="F40" s="196"/>
      <c r="G40" s="196"/>
      <c r="H40" s="196"/>
      <c r="I40" s="196"/>
      <c r="J40" s="196"/>
      <c r="K40" s="196"/>
      <c r="L40" s="196"/>
      <c r="M40" s="196"/>
      <c r="N40" s="196"/>
      <c r="O40" s="537"/>
      <c r="P40" s="537"/>
    </row>
    <row r="41" spans="1:25" s="237" customFormat="1" ht="14.25" customHeight="1" outlineLevel="1">
      <c r="A41" s="529" t="s">
        <v>72</v>
      </c>
      <c r="B41" s="240" t="s">
        <v>79</v>
      </c>
      <c r="C41" s="240" t="s">
        <v>34</v>
      </c>
      <c r="D41" s="537">
        <v>2</v>
      </c>
      <c r="E41" s="196"/>
      <c r="F41" s="196"/>
      <c r="G41" s="196"/>
      <c r="H41" s="196"/>
      <c r="I41" s="196"/>
      <c r="J41" s="196"/>
      <c r="K41" s="196"/>
      <c r="L41" s="196"/>
      <c r="M41" s="196"/>
      <c r="N41" s="196"/>
      <c r="O41" s="537"/>
      <c r="P41" s="537"/>
    </row>
    <row r="42" spans="1:25" s="237" customFormat="1" ht="14.25" customHeight="1" outlineLevel="1">
      <c r="A42" s="529" t="s">
        <v>72</v>
      </c>
      <c r="B42" s="240" t="s">
        <v>79</v>
      </c>
      <c r="C42" s="240" t="s">
        <v>11</v>
      </c>
      <c r="D42" s="537">
        <v>3</v>
      </c>
      <c r="E42" s="196"/>
      <c r="F42" s="196"/>
      <c r="G42" s="196"/>
      <c r="H42" s="196"/>
      <c r="I42" s="196"/>
      <c r="J42" s="196"/>
      <c r="K42" s="196"/>
      <c r="L42" s="196"/>
      <c r="M42" s="196"/>
      <c r="N42" s="196"/>
      <c r="O42" s="537"/>
      <c r="P42" s="537"/>
    </row>
    <row r="43" spans="1:25" s="237" customFormat="1" ht="14.25" customHeight="1" outlineLevel="1">
      <c r="A43" s="529" t="s">
        <v>72</v>
      </c>
      <c r="B43" s="240" t="s">
        <v>79</v>
      </c>
      <c r="C43" s="240" t="s">
        <v>177</v>
      </c>
      <c r="D43" s="537">
        <v>1</v>
      </c>
      <c r="E43" s="196"/>
      <c r="F43" s="196"/>
      <c r="G43" s="196"/>
      <c r="H43" s="196"/>
      <c r="I43" s="196"/>
      <c r="J43" s="196"/>
      <c r="K43" s="196"/>
      <c r="L43" s="196"/>
      <c r="M43" s="196"/>
      <c r="N43" s="196"/>
      <c r="O43" s="537"/>
      <c r="P43" s="537"/>
    </row>
    <row r="44" spans="1:25" s="237" customFormat="1" ht="14.25" customHeight="1" outlineLevel="1">
      <c r="B44" s="240"/>
      <c r="C44" s="240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528"/>
      <c r="P44" s="528"/>
      <c r="Q44" s="240"/>
      <c r="R44" s="240"/>
      <c r="S44" s="240"/>
      <c r="T44" s="240"/>
      <c r="U44" s="240"/>
      <c r="V44" s="240"/>
      <c r="W44" s="240"/>
      <c r="X44" s="240"/>
      <c r="Y44" s="240"/>
    </row>
    <row r="45" spans="1:25" s="529" customFormat="1" ht="19.5" customHeight="1" outlineLevel="1">
      <c r="A45" s="529" t="s">
        <v>72</v>
      </c>
      <c r="B45" s="530" t="s">
        <v>79</v>
      </c>
      <c r="C45" s="531" t="s">
        <v>241</v>
      </c>
      <c r="D45" s="532"/>
      <c r="E45" s="196">
        <v>991512.41440335056</v>
      </c>
      <c r="F45" s="196">
        <v>560898.26355870767</v>
      </c>
      <c r="G45" s="196">
        <v>498257.32401551085</v>
      </c>
      <c r="H45" s="196">
        <v>268106.24711171043</v>
      </c>
      <c r="I45" s="196">
        <v>92576.486818983409</v>
      </c>
      <c r="J45" s="196">
        <v>932443.58971549151</v>
      </c>
      <c r="K45" s="196">
        <v>532623.57910444285</v>
      </c>
      <c r="L45" s="196">
        <v>472012.36565814377</v>
      </c>
      <c r="M45" s="196">
        <v>244506.03755573262</v>
      </c>
      <c r="N45" s="196">
        <v>88189.679685551411</v>
      </c>
      <c r="O45" s="533">
        <v>6578</v>
      </c>
      <c r="P45" s="533">
        <v>4354</v>
      </c>
      <c r="Q45" s="534" t="s">
        <v>75</v>
      </c>
      <c r="R45" s="535" t="s">
        <v>75</v>
      </c>
      <c r="S45" s="534"/>
      <c r="T45" s="535"/>
      <c r="U45" s="534"/>
      <c r="V45" s="535"/>
      <c r="W45" s="534"/>
      <c r="X45" s="535"/>
      <c r="Y45" s="534"/>
    </row>
    <row r="46" spans="1:25" s="237" customFormat="1" ht="14.25" customHeight="1" outlineLevel="1">
      <c r="A46" s="529" t="s">
        <v>72</v>
      </c>
      <c r="B46" s="240" t="s">
        <v>79</v>
      </c>
      <c r="C46" s="240" t="s">
        <v>242</v>
      </c>
      <c r="D46" s="537">
        <v>1</v>
      </c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537"/>
      <c r="P46" s="537"/>
    </row>
    <row r="47" spans="1:25" s="237" customFormat="1" ht="14.25" customHeight="1" outlineLevel="1">
      <c r="A47" s="529" t="s">
        <v>72</v>
      </c>
      <c r="B47" s="240" t="s">
        <v>79</v>
      </c>
      <c r="C47" s="240" t="s">
        <v>12</v>
      </c>
      <c r="D47" s="537">
        <v>3</v>
      </c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537"/>
      <c r="P47" s="537"/>
    </row>
    <row r="48" spans="1:25" s="237" customFormat="1" ht="14.25" customHeight="1" outlineLevel="1">
      <c r="A48" s="529" t="s">
        <v>72</v>
      </c>
      <c r="B48" s="240" t="s">
        <v>79</v>
      </c>
      <c r="C48" s="240" t="s">
        <v>180</v>
      </c>
      <c r="D48" s="537">
        <v>2</v>
      </c>
      <c r="E48" s="196"/>
      <c r="F48" s="196"/>
      <c r="G48" s="196"/>
      <c r="H48" s="196"/>
      <c r="I48" s="196"/>
      <c r="J48" s="196"/>
      <c r="K48" s="196"/>
      <c r="L48" s="196"/>
      <c r="M48" s="196"/>
      <c r="N48" s="196"/>
      <c r="O48" s="537"/>
      <c r="P48" s="537"/>
    </row>
    <row r="49" spans="1:25" s="237" customFormat="1" ht="14.25" customHeight="1" outlineLevel="1">
      <c r="A49" s="529"/>
      <c r="B49" s="240"/>
      <c r="C49" s="240"/>
      <c r="D49" s="537"/>
      <c r="E49" s="196"/>
      <c r="F49" s="196"/>
      <c r="G49" s="196"/>
      <c r="H49" s="196"/>
      <c r="I49" s="196"/>
      <c r="J49" s="196"/>
      <c r="K49" s="196"/>
      <c r="L49" s="196"/>
      <c r="M49" s="196"/>
      <c r="N49" s="196"/>
      <c r="O49" s="537"/>
      <c r="P49" s="537"/>
    </row>
    <row r="50" spans="1:25" s="529" customFormat="1" ht="19.5" customHeight="1" outlineLevel="1">
      <c r="A50" s="529" t="s">
        <v>72</v>
      </c>
      <c r="B50" s="530" t="s">
        <v>182</v>
      </c>
      <c r="C50" s="531" t="s">
        <v>407</v>
      </c>
      <c r="D50" s="532">
        <v>7</v>
      </c>
      <c r="E50" s="196">
        <v>839841.93578162498</v>
      </c>
      <c r="F50" s="196">
        <v>456749.59610120434</v>
      </c>
      <c r="G50" s="196">
        <v>387239.57181374251</v>
      </c>
      <c r="H50" s="196">
        <v>185648.98129084392</v>
      </c>
      <c r="I50" s="196">
        <v>39766.250971494817</v>
      </c>
      <c r="J50" s="196">
        <v>854940.21777320467</v>
      </c>
      <c r="K50" s="196">
        <v>480392.56583668251</v>
      </c>
      <c r="L50" s="196">
        <v>401001.27733854001</v>
      </c>
      <c r="M50" s="196">
        <v>187167.38294594979</v>
      </c>
      <c r="N50" s="196">
        <v>36160.21529373357</v>
      </c>
      <c r="O50" s="533">
        <v>7560</v>
      </c>
      <c r="P50" s="533">
        <v>4536</v>
      </c>
      <c r="Q50" s="534"/>
      <c r="R50" s="535"/>
      <c r="S50" s="534"/>
      <c r="T50" s="535" t="s">
        <v>75</v>
      </c>
      <c r="U50" s="534"/>
      <c r="V50" s="535"/>
      <c r="W50" s="534"/>
      <c r="X50" s="535"/>
      <c r="Y50" s="534"/>
    </row>
    <row r="51" spans="1:25" s="237" customFormat="1" ht="14.25" customHeight="1" outlineLevel="1">
      <c r="B51" s="240"/>
      <c r="C51" s="240"/>
      <c r="E51" s="196"/>
      <c r="F51" s="196"/>
      <c r="G51" s="196"/>
      <c r="H51" s="196"/>
      <c r="I51" s="196"/>
      <c r="J51" s="196"/>
      <c r="K51" s="196"/>
      <c r="L51" s="196"/>
      <c r="M51" s="196"/>
      <c r="N51" s="196"/>
      <c r="O51" s="528"/>
      <c r="P51" s="528"/>
      <c r="Q51" s="240"/>
      <c r="R51" s="240"/>
      <c r="S51" s="240"/>
      <c r="T51" s="240"/>
      <c r="U51" s="240"/>
      <c r="V51" s="240"/>
      <c r="W51" s="240"/>
      <c r="X51" s="240"/>
      <c r="Y51" s="240"/>
    </row>
    <row r="52" spans="1:25" s="529" customFormat="1" ht="19.5" customHeight="1" outlineLevel="1">
      <c r="A52" s="529" t="s">
        <v>72</v>
      </c>
      <c r="B52" s="530" t="s">
        <v>182</v>
      </c>
      <c r="C52" s="531" t="s">
        <v>408</v>
      </c>
      <c r="D52" s="532"/>
      <c r="E52" s="196">
        <v>862084.94050136302</v>
      </c>
      <c r="F52" s="196">
        <v>446104.87878465303</v>
      </c>
      <c r="G52" s="196">
        <v>425076.25980516168</v>
      </c>
      <c r="H52" s="196">
        <v>228676.73716147113</v>
      </c>
      <c r="I52" s="196">
        <v>59653.28274078876</v>
      </c>
      <c r="J52" s="196">
        <v>1062002.3708005846</v>
      </c>
      <c r="K52" s="196">
        <v>549248.75616803812</v>
      </c>
      <c r="L52" s="196">
        <v>547329.95907596964</v>
      </c>
      <c r="M52" s="196">
        <v>304606.43708857847</v>
      </c>
      <c r="N52" s="196">
        <v>81352.886116039095</v>
      </c>
      <c r="O52" s="533">
        <v>7065</v>
      </c>
      <c r="P52" s="533">
        <v>5378</v>
      </c>
      <c r="Q52" s="534"/>
      <c r="R52" s="535"/>
      <c r="S52" s="534"/>
      <c r="T52" s="535" t="s">
        <v>75</v>
      </c>
      <c r="U52" s="534"/>
      <c r="V52" s="535"/>
      <c r="W52" s="534"/>
      <c r="X52" s="535"/>
      <c r="Y52" s="534"/>
    </row>
    <row r="53" spans="1:25" s="237" customFormat="1" ht="14.25" customHeight="1" outlineLevel="1">
      <c r="A53" s="529" t="s">
        <v>72</v>
      </c>
      <c r="B53" s="240" t="s">
        <v>182</v>
      </c>
      <c r="C53" s="240" t="s">
        <v>199</v>
      </c>
      <c r="D53" s="537">
        <v>2</v>
      </c>
      <c r="E53" s="196"/>
      <c r="F53" s="196"/>
      <c r="G53" s="196"/>
      <c r="H53" s="196"/>
      <c r="I53" s="196"/>
      <c r="J53" s="196"/>
      <c r="K53" s="196"/>
      <c r="L53" s="196"/>
      <c r="M53" s="196"/>
      <c r="N53" s="196"/>
      <c r="O53" s="537"/>
      <c r="P53" s="537"/>
    </row>
    <row r="54" spans="1:25" s="237" customFormat="1" ht="14.25" customHeight="1" outlineLevel="1">
      <c r="A54" s="529" t="s">
        <v>72</v>
      </c>
      <c r="B54" s="240" t="s">
        <v>182</v>
      </c>
      <c r="C54" s="240" t="s">
        <v>188</v>
      </c>
      <c r="D54" s="537">
        <v>2</v>
      </c>
      <c r="E54" s="196"/>
      <c r="F54" s="196"/>
      <c r="G54" s="196"/>
      <c r="H54" s="196"/>
      <c r="I54" s="196"/>
      <c r="J54" s="196"/>
      <c r="K54" s="196"/>
      <c r="L54" s="196"/>
      <c r="M54" s="196"/>
      <c r="N54" s="196"/>
      <c r="O54" s="537"/>
      <c r="P54" s="537"/>
    </row>
    <row r="55" spans="1:25" s="237" customFormat="1" ht="14.25" customHeight="1" outlineLevel="1">
      <c r="A55" s="529" t="s">
        <v>72</v>
      </c>
      <c r="B55" s="240" t="s">
        <v>182</v>
      </c>
      <c r="C55" s="240" t="s">
        <v>200</v>
      </c>
      <c r="D55" s="537">
        <v>4</v>
      </c>
      <c r="E55" s="196"/>
      <c r="F55" s="196"/>
      <c r="G55" s="196"/>
      <c r="H55" s="196"/>
      <c r="I55" s="196"/>
      <c r="J55" s="196"/>
      <c r="K55" s="196"/>
      <c r="L55" s="196"/>
      <c r="M55" s="196"/>
      <c r="N55" s="196"/>
      <c r="O55" s="537"/>
      <c r="P55" s="537"/>
    </row>
    <row r="56" spans="1:25" s="237" customFormat="1" ht="14.25" customHeight="1" outlineLevel="1">
      <c r="A56" s="529" t="s">
        <v>72</v>
      </c>
      <c r="B56" s="240" t="s">
        <v>182</v>
      </c>
      <c r="C56" s="240" t="s">
        <v>190</v>
      </c>
      <c r="D56" s="537">
        <v>2</v>
      </c>
      <c r="E56" s="196"/>
      <c r="F56" s="196"/>
      <c r="G56" s="196"/>
      <c r="H56" s="196"/>
      <c r="I56" s="196"/>
      <c r="J56" s="196"/>
      <c r="K56" s="196"/>
      <c r="L56" s="196"/>
      <c r="M56" s="196"/>
      <c r="N56" s="196"/>
      <c r="O56" s="537"/>
      <c r="P56" s="537"/>
    </row>
    <row r="57" spans="1:25" s="237" customFormat="1" ht="14.25" customHeight="1" outlineLevel="1">
      <c r="A57" s="529" t="s">
        <v>72</v>
      </c>
      <c r="B57" s="240" t="s">
        <v>182</v>
      </c>
      <c r="C57" s="240" t="s">
        <v>191</v>
      </c>
      <c r="D57" s="537">
        <v>2</v>
      </c>
      <c r="E57" s="196"/>
      <c r="F57" s="196"/>
      <c r="G57" s="196"/>
      <c r="H57" s="196"/>
      <c r="I57" s="196"/>
      <c r="J57" s="196"/>
      <c r="K57" s="196"/>
      <c r="L57" s="196"/>
      <c r="M57" s="196"/>
      <c r="N57" s="196"/>
      <c r="O57" s="537"/>
      <c r="P57" s="537"/>
    </row>
    <row r="58" spans="1:25" s="237" customFormat="1" ht="14.25" customHeight="1" outlineLevel="1">
      <c r="A58" s="529" t="s">
        <v>72</v>
      </c>
      <c r="B58" s="240" t="s">
        <v>182</v>
      </c>
      <c r="C58" s="240" t="s">
        <v>192</v>
      </c>
      <c r="D58" s="537">
        <v>3</v>
      </c>
      <c r="E58" s="196"/>
      <c r="F58" s="196"/>
      <c r="G58" s="196"/>
      <c r="H58" s="196"/>
      <c r="I58" s="196"/>
      <c r="J58" s="196"/>
      <c r="K58" s="196"/>
      <c r="L58" s="196"/>
      <c r="M58" s="196"/>
      <c r="N58" s="196"/>
      <c r="O58" s="537"/>
      <c r="P58" s="537"/>
    </row>
    <row r="59" spans="1:25" s="237" customFormat="1" ht="14.25" customHeight="1" outlineLevel="1">
      <c r="B59" s="240"/>
      <c r="C59" s="240"/>
      <c r="E59" s="196"/>
      <c r="F59" s="196"/>
      <c r="G59" s="196"/>
      <c r="H59" s="196"/>
      <c r="I59" s="196"/>
      <c r="J59" s="196"/>
      <c r="K59" s="196"/>
      <c r="L59" s="196"/>
      <c r="M59" s="196"/>
      <c r="N59" s="196"/>
      <c r="O59" s="528"/>
      <c r="P59" s="528"/>
      <c r="Q59" s="240"/>
      <c r="R59" s="240"/>
      <c r="S59" s="240"/>
      <c r="T59" s="240"/>
      <c r="U59" s="240"/>
      <c r="V59" s="240"/>
      <c r="W59" s="240"/>
      <c r="X59" s="240"/>
      <c r="Y59" s="240"/>
    </row>
    <row r="60" spans="1:25" s="237" customFormat="1" ht="14.25" customHeight="1" outlineLevel="1">
      <c r="A60" s="529"/>
      <c r="B60" s="536"/>
      <c r="C60" s="240"/>
      <c r="D60" s="537"/>
      <c r="E60" s="196"/>
      <c r="F60" s="196"/>
      <c r="G60" s="196"/>
      <c r="H60" s="196"/>
      <c r="I60" s="196"/>
      <c r="J60" s="196"/>
      <c r="K60" s="196"/>
      <c r="L60" s="196"/>
      <c r="M60" s="196"/>
      <c r="N60" s="196"/>
      <c r="O60" s="537"/>
      <c r="P60" s="537"/>
    </row>
    <row r="61" spans="1:25" s="529" customFormat="1" ht="19.5" customHeight="1" outlineLevel="1">
      <c r="A61" s="529" t="s">
        <v>72</v>
      </c>
      <c r="B61" s="530" t="s">
        <v>182</v>
      </c>
      <c r="C61" s="539" t="s">
        <v>922</v>
      </c>
      <c r="D61" s="532"/>
      <c r="E61" s="196">
        <v>590450.67074213759</v>
      </c>
      <c r="F61" s="196">
        <v>309109.36940857209</v>
      </c>
      <c r="G61" s="196">
        <v>269868.28846537508</v>
      </c>
      <c r="H61" s="196">
        <v>138706.37902727257</v>
      </c>
      <c r="I61" s="196">
        <v>34284.066935238472</v>
      </c>
      <c r="J61" s="196">
        <v>740085.42976582993</v>
      </c>
      <c r="K61" s="196">
        <v>387495.03053170734</v>
      </c>
      <c r="L61" s="196">
        <v>369203.39380988939</v>
      </c>
      <c r="M61" s="196">
        <v>195563.80125341355</v>
      </c>
      <c r="N61" s="196">
        <v>49904.576575202416</v>
      </c>
      <c r="O61" s="533">
        <v>4310</v>
      </c>
      <c r="P61" s="533">
        <v>3737</v>
      </c>
      <c r="Q61" s="534"/>
      <c r="R61" s="535"/>
      <c r="S61" s="534"/>
      <c r="T61" s="535" t="s">
        <v>75</v>
      </c>
      <c r="U61" s="534"/>
      <c r="V61" s="535"/>
      <c r="W61" s="534"/>
      <c r="X61" s="535"/>
      <c r="Y61" s="534"/>
    </row>
    <row r="62" spans="1:25" s="529" customFormat="1" ht="19.5" customHeight="1" outlineLevel="1">
      <c r="A62" s="529" t="s">
        <v>72</v>
      </c>
      <c r="B62" s="240" t="s">
        <v>182</v>
      </c>
      <c r="C62" s="540" t="s">
        <v>507</v>
      </c>
      <c r="D62" s="541">
        <v>1</v>
      </c>
      <c r="E62" s="196"/>
      <c r="F62" s="196"/>
      <c r="G62" s="196"/>
      <c r="H62" s="196"/>
      <c r="I62" s="196"/>
      <c r="J62" s="196"/>
      <c r="K62" s="196"/>
      <c r="L62" s="196"/>
      <c r="M62" s="196"/>
      <c r="N62" s="196"/>
      <c r="O62" s="542"/>
      <c r="P62" s="542"/>
      <c r="Q62" s="534"/>
      <c r="R62" s="535"/>
      <c r="S62" s="534"/>
      <c r="T62" s="535"/>
      <c r="U62" s="534"/>
      <c r="V62" s="535"/>
      <c r="W62" s="534"/>
      <c r="X62" s="535"/>
      <c r="Y62" s="534"/>
    </row>
    <row r="63" spans="1:25" s="237" customFormat="1" ht="14.25" customHeight="1" outlineLevel="1">
      <c r="A63" s="529" t="s">
        <v>72</v>
      </c>
      <c r="B63" s="240" t="s">
        <v>182</v>
      </c>
      <c r="C63" s="240" t="s">
        <v>199</v>
      </c>
      <c r="D63" s="537">
        <v>2</v>
      </c>
      <c r="E63" s="196"/>
      <c r="F63" s="196"/>
      <c r="G63" s="196"/>
      <c r="H63" s="196"/>
      <c r="I63" s="196"/>
      <c r="J63" s="196"/>
      <c r="K63" s="196"/>
      <c r="L63" s="196"/>
      <c r="M63" s="196"/>
      <c r="N63" s="196"/>
      <c r="O63" s="537"/>
      <c r="P63" s="537"/>
    </row>
    <row r="64" spans="1:25" s="237" customFormat="1" ht="14.25" customHeight="1" outlineLevel="1">
      <c r="A64" s="529" t="s">
        <v>72</v>
      </c>
      <c r="B64" s="240" t="s">
        <v>182</v>
      </c>
      <c r="C64" s="240" t="s">
        <v>188</v>
      </c>
      <c r="D64" s="537">
        <v>2</v>
      </c>
      <c r="E64" s="196"/>
      <c r="F64" s="196"/>
      <c r="G64" s="196"/>
      <c r="H64" s="196"/>
      <c r="I64" s="196"/>
      <c r="J64" s="196"/>
      <c r="K64" s="196"/>
      <c r="L64" s="196"/>
      <c r="M64" s="196"/>
      <c r="N64" s="196"/>
      <c r="O64" s="537"/>
      <c r="P64" s="537"/>
    </row>
    <row r="65" spans="1:25" s="237" customFormat="1" ht="14.25" customHeight="1" outlineLevel="1">
      <c r="A65" s="529" t="s">
        <v>72</v>
      </c>
      <c r="B65" s="240" t="s">
        <v>182</v>
      </c>
      <c r="C65" s="240" t="s">
        <v>200</v>
      </c>
      <c r="D65" s="537">
        <v>3</v>
      </c>
      <c r="E65" s="196"/>
      <c r="F65" s="196"/>
      <c r="G65" s="196"/>
      <c r="H65" s="196"/>
      <c r="I65" s="196"/>
      <c r="J65" s="196"/>
      <c r="K65" s="196"/>
      <c r="L65" s="196"/>
      <c r="M65" s="196"/>
      <c r="N65" s="196"/>
      <c r="O65" s="537"/>
      <c r="P65" s="537"/>
    </row>
    <row r="66" spans="1:25" s="237" customFormat="1" ht="14.25" customHeight="1" outlineLevel="1">
      <c r="A66" s="529"/>
      <c r="B66" s="536"/>
      <c r="C66" s="240"/>
      <c r="D66" s="537"/>
      <c r="E66" s="196"/>
      <c r="F66" s="196"/>
      <c r="G66" s="196"/>
      <c r="H66" s="196"/>
      <c r="I66" s="196"/>
      <c r="J66" s="196"/>
      <c r="K66" s="196"/>
      <c r="L66" s="196"/>
      <c r="M66" s="196"/>
      <c r="N66" s="196"/>
      <c r="O66" s="537"/>
      <c r="P66" s="537"/>
    </row>
    <row r="67" spans="1:25" s="529" customFormat="1" ht="19.5" customHeight="1" outlineLevel="1">
      <c r="A67" s="529" t="s">
        <v>72</v>
      </c>
      <c r="B67" s="530" t="s">
        <v>80</v>
      </c>
      <c r="C67" s="531" t="s">
        <v>417</v>
      </c>
      <c r="D67" s="532"/>
      <c r="E67" s="196">
        <v>1353468.1700237524</v>
      </c>
      <c r="F67" s="196">
        <v>693214.06488110207</v>
      </c>
      <c r="G67" s="196">
        <v>653140.33941724012</v>
      </c>
      <c r="H67" s="196">
        <v>343842.56679304491</v>
      </c>
      <c r="I67" s="196">
        <v>113071.07290931506</v>
      </c>
      <c r="J67" s="196">
        <v>1381408.5232049599</v>
      </c>
      <c r="K67" s="196">
        <v>658980.23218752758</v>
      </c>
      <c r="L67" s="196">
        <v>693777.05098715017</v>
      </c>
      <c r="M67" s="196">
        <v>365946.41478875728</v>
      </c>
      <c r="N67" s="196">
        <v>108681.83328632056</v>
      </c>
      <c r="O67" s="533">
        <v>11564</v>
      </c>
      <c r="P67" s="533">
        <v>6587</v>
      </c>
      <c r="Q67" s="534"/>
      <c r="R67" s="535"/>
      <c r="S67" s="534" t="s">
        <v>75</v>
      </c>
      <c r="T67" s="535"/>
      <c r="U67" s="534"/>
      <c r="V67" s="535"/>
      <c r="W67" s="534"/>
      <c r="X67" s="535"/>
      <c r="Y67" s="534"/>
    </row>
    <row r="68" spans="1:25" s="529" customFormat="1" ht="19.5" customHeight="1" outlineLevel="1">
      <c r="A68" s="529" t="s">
        <v>72</v>
      </c>
      <c r="B68" s="240" t="s">
        <v>80</v>
      </c>
      <c r="C68" s="543" t="s">
        <v>19</v>
      </c>
      <c r="D68" s="537">
        <v>7</v>
      </c>
      <c r="E68" s="196"/>
      <c r="F68" s="196"/>
      <c r="G68" s="196"/>
      <c r="H68" s="196"/>
      <c r="I68" s="196"/>
      <c r="J68" s="196"/>
      <c r="K68" s="196"/>
      <c r="L68" s="196"/>
      <c r="M68" s="196"/>
      <c r="N68" s="196"/>
      <c r="O68" s="537"/>
      <c r="P68" s="537"/>
      <c r="Q68" s="544"/>
      <c r="R68" s="544"/>
      <c r="S68" s="544"/>
      <c r="T68" s="544"/>
      <c r="U68" s="544"/>
      <c r="V68" s="544"/>
      <c r="W68" s="544"/>
      <c r="X68" s="544"/>
      <c r="Y68" s="544"/>
    </row>
    <row r="69" spans="1:25" s="237" customFormat="1" ht="14.25" customHeight="1" outlineLevel="1">
      <c r="A69" s="529" t="s">
        <v>72</v>
      </c>
      <c r="B69" s="240" t="s">
        <v>80</v>
      </c>
      <c r="C69" s="545" t="s">
        <v>20</v>
      </c>
      <c r="D69" s="537">
        <v>7</v>
      </c>
      <c r="E69" s="196"/>
      <c r="F69" s="196"/>
      <c r="G69" s="196"/>
      <c r="H69" s="196"/>
      <c r="I69" s="196"/>
      <c r="J69" s="196"/>
      <c r="K69" s="196"/>
      <c r="L69" s="196"/>
      <c r="M69" s="196"/>
      <c r="N69" s="196"/>
      <c r="O69" s="537"/>
      <c r="P69" s="537"/>
    </row>
    <row r="70" spans="1:25" s="237" customFormat="1" ht="14.25" customHeight="1" outlineLevel="1">
      <c r="A70" s="529" t="s">
        <v>72</v>
      </c>
      <c r="B70" s="240" t="s">
        <v>80</v>
      </c>
      <c r="C70" s="545" t="s">
        <v>21</v>
      </c>
      <c r="D70" s="537">
        <v>7</v>
      </c>
      <c r="E70" s="196"/>
      <c r="F70" s="196"/>
      <c r="G70" s="196"/>
      <c r="H70" s="196"/>
      <c r="I70" s="196"/>
      <c r="J70" s="196"/>
      <c r="K70" s="196"/>
      <c r="L70" s="196"/>
      <c r="M70" s="196"/>
      <c r="N70" s="196"/>
      <c r="O70" s="537"/>
      <c r="P70" s="537"/>
    </row>
    <row r="71" spans="1:25" s="237" customFormat="1" ht="14.25" customHeight="1" outlineLevel="1">
      <c r="A71" s="529"/>
      <c r="B71" s="240"/>
      <c r="C71" s="546"/>
      <c r="D71" s="537"/>
      <c r="E71" s="197"/>
      <c r="F71" s="197"/>
      <c r="G71" s="197"/>
      <c r="H71" s="197"/>
      <c r="I71" s="197"/>
      <c r="J71" s="197"/>
      <c r="K71" s="197"/>
      <c r="L71" s="197"/>
      <c r="M71" s="197"/>
      <c r="N71" s="197"/>
      <c r="O71" s="537"/>
      <c r="P71" s="537"/>
    </row>
    <row r="72" spans="1:25" s="237" customFormat="1" ht="14.25" customHeight="1" outlineLevel="1">
      <c r="A72" s="529"/>
      <c r="B72" s="240"/>
      <c r="C72" s="240"/>
      <c r="D72" s="537"/>
      <c r="E72" s="197"/>
      <c r="F72" s="197"/>
      <c r="G72" s="197"/>
      <c r="H72" s="197"/>
      <c r="I72" s="197"/>
      <c r="J72" s="197"/>
      <c r="K72" s="197"/>
      <c r="L72" s="197"/>
      <c r="M72" s="197"/>
      <c r="N72" s="197"/>
      <c r="O72" s="537"/>
      <c r="P72" s="537"/>
    </row>
    <row r="73" spans="1:25" s="237" customFormat="1" ht="14.25" customHeight="1" outlineLevel="1">
      <c r="A73" s="529"/>
      <c r="B73" s="240"/>
      <c r="C73" s="240"/>
      <c r="D73" s="537"/>
      <c r="E73" s="197"/>
      <c r="F73" s="197"/>
      <c r="G73" s="197"/>
      <c r="H73" s="197"/>
      <c r="I73" s="197"/>
      <c r="J73" s="197"/>
      <c r="K73" s="197"/>
      <c r="L73" s="197"/>
      <c r="M73" s="197"/>
      <c r="N73" s="197"/>
      <c r="O73" s="537"/>
      <c r="P73" s="537"/>
    </row>
    <row r="74" spans="1:25" s="237" customFormat="1" ht="15">
      <c r="B74" s="240"/>
      <c r="C74" s="240"/>
      <c r="E74" s="197"/>
      <c r="F74" s="197"/>
      <c r="G74" s="197"/>
      <c r="H74" s="197"/>
      <c r="I74" s="197"/>
      <c r="J74" s="197"/>
      <c r="K74" s="197"/>
      <c r="L74" s="197"/>
      <c r="M74" s="197"/>
      <c r="N74" s="197"/>
      <c r="Q74" s="240"/>
      <c r="R74" s="240"/>
      <c r="S74" s="240"/>
      <c r="T74" s="240"/>
      <c r="U74" s="240"/>
      <c r="V74" s="240"/>
      <c r="W74" s="240"/>
      <c r="X74" s="240"/>
      <c r="Y74" s="240"/>
    </row>
    <row r="75" spans="1:25" s="237" customFormat="1" ht="15">
      <c r="A75" s="547" t="s">
        <v>205</v>
      </c>
      <c r="C75" s="240"/>
      <c r="D75" s="537"/>
      <c r="E75" s="197"/>
      <c r="F75" s="197"/>
      <c r="G75" s="197"/>
      <c r="H75" s="197"/>
      <c r="I75" s="197"/>
      <c r="J75" s="197"/>
      <c r="K75" s="197"/>
      <c r="L75" s="197"/>
      <c r="M75" s="197"/>
      <c r="N75" s="197"/>
      <c r="O75" s="537"/>
      <c r="P75" s="537"/>
    </row>
    <row r="76" spans="1:25" s="240" customFormat="1" ht="15" outlineLevel="1">
      <c r="B76" s="548" t="s">
        <v>206</v>
      </c>
      <c r="E76" s="197"/>
      <c r="F76" s="197"/>
      <c r="G76" s="197"/>
      <c r="H76" s="197"/>
      <c r="I76" s="197"/>
      <c r="J76" s="197"/>
      <c r="K76" s="197"/>
      <c r="L76" s="197"/>
      <c r="M76" s="197"/>
      <c r="N76" s="197"/>
    </row>
    <row r="77" spans="1:25" s="240" customFormat="1" ht="15">
      <c r="B77" s="240" t="s">
        <v>207</v>
      </c>
      <c r="E77" s="197"/>
      <c r="F77" s="197"/>
      <c r="G77" s="197"/>
      <c r="H77" s="197"/>
      <c r="I77" s="197"/>
      <c r="J77" s="197"/>
      <c r="K77" s="197"/>
      <c r="L77" s="197"/>
      <c r="M77" s="197"/>
      <c r="N77" s="197"/>
    </row>
    <row r="78" spans="1:25" s="240" customFormat="1" ht="15">
      <c r="B78" s="240" t="s">
        <v>84</v>
      </c>
      <c r="E78" s="197"/>
      <c r="F78" s="197"/>
      <c r="G78" s="197"/>
      <c r="H78" s="197"/>
      <c r="I78" s="197"/>
      <c r="J78" s="197"/>
      <c r="K78" s="197"/>
      <c r="L78" s="197"/>
      <c r="M78" s="197"/>
      <c r="N78" s="197"/>
    </row>
    <row r="79" spans="1:25" ht="15">
      <c r="E79" s="197"/>
      <c r="F79" s="197"/>
      <c r="G79" s="197"/>
      <c r="H79" s="197"/>
      <c r="I79" s="197"/>
      <c r="J79" s="197"/>
      <c r="K79" s="197"/>
      <c r="L79" s="197"/>
      <c r="M79" s="197"/>
      <c r="N79" s="197"/>
    </row>
    <row r="80" spans="1:25" ht="15">
      <c r="E80" s="197"/>
      <c r="F80" s="197"/>
      <c r="G80" s="197"/>
      <c r="H80" s="197"/>
      <c r="I80" s="197"/>
      <c r="J80" s="197"/>
      <c r="K80" s="197"/>
      <c r="L80" s="197"/>
      <c r="M80" s="197"/>
      <c r="N80" s="197"/>
    </row>
    <row r="81" spans="5:14" ht="15">
      <c r="E81" s="197"/>
      <c r="F81" s="197"/>
      <c r="G81" s="197"/>
      <c r="H81" s="197"/>
      <c r="I81" s="197"/>
      <c r="J81" s="197"/>
      <c r="K81" s="197"/>
      <c r="L81" s="197"/>
      <c r="M81" s="197"/>
      <c r="N81" s="197"/>
    </row>
    <row r="82" spans="5:14" ht="15">
      <c r="E82" s="197"/>
      <c r="F82" s="197"/>
      <c r="G82" s="197"/>
      <c r="H82" s="197"/>
      <c r="I82" s="197"/>
      <c r="J82" s="197"/>
      <c r="K82" s="197"/>
      <c r="L82" s="197"/>
      <c r="M82" s="197"/>
      <c r="N82" s="197"/>
    </row>
    <row r="83" spans="5:14" ht="15">
      <c r="E83" s="197"/>
      <c r="F83" s="197"/>
      <c r="G83" s="197"/>
      <c r="H83" s="197"/>
      <c r="I83" s="197"/>
      <c r="J83" s="197"/>
      <c r="K83" s="197"/>
      <c r="L83" s="197"/>
      <c r="M83" s="197"/>
      <c r="N83" s="197"/>
    </row>
    <row r="84" spans="5:14" ht="15">
      <c r="E84" s="196"/>
      <c r="F84" s="196"/>
      <c r="G84" s="196"/>
      <c r="H84" s="196"/>
      <c r="I84" s="196"/>
      <c r="J84" s="196"/>
      <c r="K84" s="196"/>
      <c r="L84" s="196"/>
      <c r="M84" s="196"/>
      <c r="N84" s="196"/>
    </row>
    <row r="85" spans="5:14">
      <c r="E85" s="195"/>
      <c r="F85" s="195"/>
      <c r="G85" s="195"/>
      <c r="H85" s="195"/>
      <c r="I85" s="195"/>
      <c r="J85" s="195"/>
      <c r="K85" s="195"/>
      <c r="L85" s="195"/>
      <c r="M85" s="195"/>
      <c r="N85" s="195"/>
    </row>
    <row r="86" spans="5:14">
      <c r="E86" s="195"/>
      <c r="F86" s="195"/>
      <c r="G86" s="195"/>
      <c r="H86" s="195"/>
      <c r="I86" s="195"/>
      <c r="J86" s="195"/>
      <c r="K86" s="195"/>
      <c r="L86" s="195"/>
      <c r="M86" s="195"/>
      <c r="N86" s="195"/>
    </row>
    <row r="87" spans="5:14">
      <c r="E87" s="195"/>
      <c r="F87" s="195"/>
      <c r="G87" s="195"/>
      <c r="H87" s="195"/>
      <c r="I87" s="195"/>
      <c r="J87" s="195"/>
      <c r="K87" s="195"/>
      <c r="L87" s="195"/>
      <c r="M87" s="195"/>
      <c r="N87" s="195"/>
    </row>
    <row r="88" spans="5:14">
      <c r="E88" s="195"/>
      <c r="F88" s="195"/>
      <c r="G88" s="195"/>
      <c r="H88" s="195"/>
      <c r="I88" s="195"/>
      <c r="J88" s="195"/>
      <c r="K88" s="195"/>
      <c r="L88" s="195"/>
      <c r="M88" s="195"/>
      <c r="N88" s="195"/>
    </row>
    <row r="89" spans="5:14">
      <c r="E89" s="195"/>
      <c r="F89" s="195"/>
      <c r="G89" s="195"/>
      <c r="H89" s="195"/>
      <c r="I89" s="195"/>
      <c r="J89" s="195"/>
      <c r="K89" s="195"/>
      <c r="L89" s="195"/>
      <c r="M89" s="195"/>
      <c r="N89" s="195"/>
    </row>
    <row r="90" spans="5:14">
      <c r="E90" s="195"/>
      <c r="F90" s="195"/>
      <c r="G90" s="195"/>
      <c r="H90" s="195"/>
      <c r="I90" s="195"/>
      <c r="J90" s="195"/>
      <c r="K90" s="195"/>
      <c r="L90" s="195"/>
      <c r="M90" s="195"/>
      <c r="N90" s="195"/>
    </row>
    <row r="91" spans="5:14">
      <c r="E91" s="195"/>
      <c r="F91" s="195"/>
      <c r="G91" s="195"/>
      <c r="H91" s="195"/>
      <c r="I91" s="195"/>
      <c r="J91" s="195"/>
      <c r="K91" s="195"/>
      <c r="L91" s="195"/>
      <c r="M91" s="195"/>
      <c r="N91" s="195"/>
    </row>
    <row r="92" spans="5:14">
      <c r="E92" s="195"/>
      <c r="F92" s="195"/>
      <c r="G92" s="195"/>
      <c r="H92" s="195"/>
      <c r="I92" s="195"/>
      <c r="J92" s="195"/>
      <c r="K92" s="195"/>
      <c r="L92" s="195"/>
      <c r="M92" s="195"/>
      <c r="N92" s="195"/>
    </row>
    <row r="93" spans="5:14">
      <c r="E93" s="195"/>
      <c r="F93" s="195"/>
      <c r="G93" s="195"/>
      <c r="H93" s="195"/>
      <c r="I93" s="195"/>
      <c r="J93" s="195"/>
      <c r="K93" s="195"/>
      <c r="L93" s="195"/>
      <c r="M93" s="195"/>
      <c r="N93" s="195"/>
    </row>
    <row r="94" spans="5:14">
      <c r="E94" s="195"/>
      <c r="F94" s="195"/>
      <c r="G94" s="195"/>
      <c r="H94" s="195"/>
      <c r="I94" s="195"/>
      <c r="J94" s="195"/>
      <c r="K94" s="195"/>
      <c r="L94" s="195"/>
      <c r="M94" s="195"/>
      <c r="N94" s="195"/>
    </row>
    <row r="95" spans="5:14">
      <c r="E95" s="195"/>
      <c r="F95" s="195"/>
      <c r="G95" s="195"/>
      <c r="H95" s="195"/>
      <c r="I95" s="195"/>
      <c r="J95" s="195"/>
      <c r="K95" s="195"/>
      <c r="L95" s="195"/>
      <c r="M95" s="195"/>
      <c r="N95" s="195"/>
    </row>
    <row r="96" spans="5:14">
      <c r="E96" s="195"/>
      <c r="F96" s="195"/>
      <c r="G96" s="195"/>
      <c r="H96" s="195"/>
      <c r="I96" s="195"/>
      <c r="J96" s="195"/>
      <c r="K96" s="195"/>
      <c r="L96" s="195"/>
      <c r="M96" s="195"/>
      <c r="N96" s="195"/>
    </row>
    <row r="97" spans="5:14">
      <c r="E97" s="195"/>
      <c r="F97" s="195"/>
      <c r="G97" s="195"/>
      <c r="H97" s="195"/>
      <c r="I97" s="195"/>
      <c r="J97" s="195"/>
      <c r="K97" s="195"/>
      <c r="L97" s="195"/>
      <c r="M97" s="195"/>
      <c r="N97" s="195"/>
    </row>
    <row r="98" spans="5:14">
      <c r="E98" s="195"/>
      <c r="F98" s="195"/>
      <c r="G98" s="195"/>
      <c r="H98" s="195"/>
      <c r="I98" s="195"/>
      <c r="J98" s="195"/>
      <c r="K98" s="195"/>
      <c r="L98" s="195"/>
      <c r="M98" s="195"/>
      <c r="N98" s="195"/>
    </row>
    <row r="99" spans="5:14">
      <c r="E99" s="195"/>
      <c r="F99" s="195"/>
      <c r="G99" s="195"/>
      <c r="H99" s="195"/>
      <c r="I99" s="195"/>
      <c r="J99" s="195"/>
      <c r="K99" s="195"/>
      <c r="L99" s="195"/>
      <c r="M99" s="195"/>
      <c r="N99" s="195"/>
    </row>
    <row r="100" spans="5:14">
      <c r="E100" s="195"/>
      <c r="F100" s="195"/>
      <c r="G100" s="195"/>
      <c r="H100" s="195"/>
      <c r="I100" s="195"/>
      <c r="J100" s="195"/>
      <c r="K100" s="195"/>
      <c r="L100" s="195"/>
      <c r="M100" s="195"/>
      <c r="N100" s="195"/>
    </row>
    <row r="101" spans="5:14">
      <c r="E101" s="195"/>
      <c r="F101" s="195"/>
      <c r="G101" s="195"/>
      <c r="H101" s="195"/>
      <c r="I101" s="195"/>
      <c r="J101" s="195"/>
      <c r="K101" s="195"/>
      <c r="L101" s="195"/>
      <c r="M101" s="195"/>
      <c r="N101" s="195"/>
    </row>
    <row r="102" spans="5:14">
      <c r="E102" s="195"/>
      <c r="F102" s="195"/>
      <c r="G102" s="195"/>
      <c r="H102" s="195"/>
      <c r="I102" s="195"/>
      <c r="J102" s="195"/>
      <c r="K102" s="195"/>
      <c r="L102" s="195"/>
      <c r="M102" s="195"/>
      <c r="N102" s="195"/>
    </row>
    <row r="103" spans="5:14">
      <c r="E103" s="195"/>
      <c r="F103" s="195"/>
      <c r="G103" s="195"/>
      <c r="H103" s="195"/>
      <c r="I103" s="195"/>
      <c r="J103" s="195"/>
      <c r="K103" s="195"/>
      <c r="L103" s="195"/>
      <c r="M103" s="195"/>
      <c r="N103" s="195"/>
    </row>
    <row r="104" spans="5:14">
      <c r="E104" s="195"/>
      <c r="F104" s="195"/>
      <c r="G104" s="195"/>
      <c r="H104" s="195"/>
      <c r="I104" s="195"/>
      <c r="J104" s="195"/>
      <c r="K104" s="195"/>
      <c r="L104" s="195"/>
      <c r="M104" s="195"/>
      <c r="N104" s="195"/>
    </row>
    <row r="105" spans="5:14">
      <c r="E105" s="195"/>
      <c r="F105" s="195"/>
      <c r="G105" s="195"/>
      <c r="H105" s="195"/>
      <c r="I105" s="195"/>
      <c r="J105" s="195"/>
      <c r="K105" s="195"/>
      <c r="L105" s="195"/>
      <c r="M105" s="195"/>
      <c r="N105" s="195"/>
    </row>
    <row r="106" spans="5:14">
      <c r="E106" s="195"/>
      <c r="F106" s="195"/>
      <c r="G106" s="195"/>
      <c r="H106" s="195"/>
      <c r="I106" s="195"/>
      <c r="J106" s="195"/>
      <c r="K106" s="195"/>
      <c r="L106" s="195"/>
      <c r="M106" s="195"/>
      <c r="N106" s="195"/>
    </row>
    <row r="107" spans="5:14"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</row>
    <row r="108" spans="5:14">
      <c r="E108" s="195"/>
      <c r="F108" s="195"/>
      <c r="G108" s="195"/>
      <c r="H108" s="195"/>
      <c r="I108" s="195"/>
      <c r="J108" s="195"/>
      <c r="K108" s="195"/>
      <c r="L108" s="195"/>
      <c r="M108" s="195"/>
      <c r="N108" s="195"/>
    </row>
    <row r="109" spans="5:14">
      <c r="E109" s="195"/>
      <c r="F109" s="195"/>
      <c r="G109" s="195"/>
      <c r="H109" s="195"/>
      <c r="I109" s="195"/>
      <c r="J109" s="195"/>
      <c r="K109" s="195"/>
      <c r="L109" s="195"/>
      <c r="M109" s="195"/>
      <c r="N109" s="195"/>
    </row>
    <row r="110" spans="5:14"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</row>
    <row r="111" spans="5:14">
      <c r="E111" s="195"/>
      <c r="F111" s="195"/>
      <c r="G111" s="195"/>
      <c r="H111" s="195"/>
      <c r="I111" s="195"/>
      <c r="J111" s="195"/>
      <c r="K111" s="195"/>
      <c r="L111" s="195"/>
      <c r="M111" s="195"/>
      <c r="N111" s="195"/>
    </row>
    <row r="112" spans="5:14">
      <c r="E112" s="195"/>
      <c r="F112" s="195"/>
      <c r="G112" s="195"/>
      <c r="H112" s="195"/>
      <c r="I112" s="195"/>
      <c r="J112" s="195"/>
      <c r="K112" s="195"/>
      <c r="L112" s="195"/>
      <c r="M112" s="195"/>
      <c r="N112" s="195"/>
    </row>
    <row r="113" spans="5:14">
      <c r="E113" s="173"/>
      <c r="F113" s="173"/>
      <c r="G113" s="173"/>
      <c r="H113" s="173"/>
      <c r="I113" s="173"/>
      <c r="J113" s="173"/>
      <c r="K113" s="173"/>
      <c r="L113" s="173"/>
      <c r="M113" s="173"/>
      <c r="N113" s="173"/>
    </row>
    <row r="114" spans="5:14">
      <c r="E114" s="173"/>
      <c r="F114" s="173"/>
      <c r="G114" s="173"/>
      <c r="H114" s="173"/>
      <c r="I114" s="173"/>
      <c r="J114" s="173"/>
      <c r="K114" s="173"/>
      <c r="L114" s="173"/>
      <c r="M114" s="173"/>
      <c r="N114" s="173"/>
    </row>
    <row r="115" spans="5:14">
      <c r="E115" s="173"/>
      <c r="F115" s="173"/>
      <c r="G115" s="173"/>
      <c r="H115" s="173"/>
      <c r="I115" s="173"/>
      <c r="J115" s="173"/>
      <c r="K115" s="173"/>
      <c r="L115" s="173"/>
      <c r="M115" s="173"/>
      <c r="N115" s="173"/>
    </row>
    <row r="116" spans="5:14" ht="14.25">
      <c r="E116" s="187"/>
      <c r="F116" s="187"/>
      <c r="G116" s="187"/>
      <c r="H116" s="187"/>
      <c r="I116" s="187"/>
      <c r="J116" s="187"/>
      <c r="K116" s="187"/>
      <c r="L116" s="187"/>
      <c r="M116" s="187"/>
      <c r="N116" s="187"/>
    </row>
    <row r="117" spans="5:14">
      <c r="E117" s="173"/>
      <c r="F117" s="173"/>
      <c r="G117" s="173"/>
      <c r="H117" s="173"/>
      <c r="I117" s="173"/>
      <c r="J117" s="173"/>
      <c r="K117" s="173"/>
      <c r="L117" s="173"/>
      <c r="M117" s="173"/>
      <c r="N117" s="173"/>
    </row>
    <row r="118" spans="5:14">
      <c r="E118" s="173"/>
      <c r="F118" s="173"/>
      <c r="G118" s="173"/>
      <c r="H118" s="173"/>
      <c r="I118" s="173"/>
      <c r="J118" s="173"/>
      <c r="K118" s="173"/>
      <c r="L118" s="173"/>
      <c r="M118" s="173"/>
      <c r="N118" s="173"/>
    </row>
    <row r="119" spans="5:14">
      <c r="E119" s="173"/>
      <c r="F119" s="173"/>
      <c r="G119" s="173"/>
      <c r="H119" s="173"/>
      <c r="I119" s="173"/>
      <c r="J119" s="173"/>
      <c r="K119" s="173"/>
      <c r="L119" s="173"/>
      <c r="M119" s="173"/>
      <c r="N119" s="173"/>
    </row>
    <row r="120" spans="5:14">
      <c r="E120" s="173"/>
      <c r="F120" s="173"/>
      <c r="G120" s="173"/>
      <c r="H120" s="173"/>
      <c r="I120" s="173"/>
      <c r="J120" s="173"/>
      <c r="K120" s="173"/>
      <c r="L120" s="173"/>
      <c r="M120" s="173"/>
      <c r="N120" s="173"/>
    </row>
    <row r="121" spans="5:14">
      <c r="E121" s="173"/>
      <c r="F121" s="173"/>
      <c r="G121" s="173"/>
      <c r="H121" s="173"/>
      <c r="I121" s="173"/>
      <c r="J121" s="173"/>
      <c r="K121" s="173"/>
      <c r="L121" s="173"/>
      <c r="M121" s="173"/>
      <c r="N121" s="173"/>
    </row>
    <row r="122" spans="5:14">
      <c r="E122" s="173"/>
      <c r="F122" s="173"/>
      <c r="G122" s="173"/>
      <c r="H122" s="173"/>
      <c r="I122" s="173"/>
      <c r="J122" s="173"/>
      <c r="K122" s="173"/>
      <c r="L122" s="173"/>
      <c r="M122" s="173"/>
      <c r="N122" s="173"/>
    </row>
    <row r="123" spans="5:14">
      <c r="E123" s="173"/>
      <c r="F123" s="173"/>
      <c r="G123" s="173"/>
      <c r="H123" s="173"/>
      <c r="I123" s="173"/>
      <c r="J123" s="173"/>
      <c r="K123" s="173"/>
      <c r="L123" s="173"/>
      <c r="M123" s="173"/>
      <c r="N123" s="173"/>
    </row>
    <row r="124" spans="5:14">
      <c r="E124" s="173"/>
      <c r="F124" s="173"/>
      <c r="G124" s="173"/>
      <c r="H124" s="173"/>
      <c r="I124" s="173"/>
      <c r="J124" s="173"/>
      <c r="K124" s="173"/>
      <c r="L124" s="173"/>
      <c r="M124" s="173"/>
      <c r="N124" s="173"/>
    </row>
    <row r="125" spans="5:14">
      <c r="E125" s="173"/>
      <c r="F125" s="173"/>
      <c r="G125" s="173"/>
      <c r="H125" s="173"/>
      <c r="I125" s="173"/>
      <c r="J125" s="173"/>
      <c r="K125" s="173"/>
      <c r="L125" s="173"/>
      <c r="M125" s="173"/>
      <c r="N125" s="173"/>
    </row>
    <row r="126" spans="5:14">
      <c r="E126" s="173"/>
      <c r="F126" s="173"/>
      <c r="G126" s="173"/>
      <c r="H126" s="173"/>
      <c r="I126" s="173"/>
      <c r="J126" s="173"/>
      <c r="K126" s="173"/>
      <c r="L126" s="173"/>
      <c r="M126" s="173"/>
      <c r="N126" s="173"/>
    </row>
    <row r="127" spans="5:14">
      <c r="E127" s="133"/>
      <c r="F127" s="133"/>
      <c r="G127" s="133"/>
      <c r="H127" s="133"/>
      <c r="I127" s="133"/>
      <c r="J127" s="133"/>
      <c r="K127" s="133"/>
      <c r="L127" s="133"/>
      <c r="M127" s="133"/>
      <c r="N127" s="133"/>
    </row>
    <row r="128" spans="5:14">
      <c r="E128" s="133"/>
      <c r="F128" s="133"/>
      <c r="G128" s="133"/>
      <c r="H128" s="133"/>
      <c r="I128" s="133"/>
      <c r="J128" s="133"/>
      <c r="K128" s="133"/>
      <c r="L128" s="133"/>
      <c r="M128" s="133"/>
      <c r="N128" s="133"/>
    </row>
    <row r="129" spans="5:14">
      <c r="E129" s="173"/>
      <c r="F129" s="173"/>
      <c r="G129" s="173"/>
      <c r="H129" s="173"/>
      <c r="I129" s="173"/>
      <c r="J129" s="173"/>
      <c r="K129" s="173"/>
      <c r="L129" s="173"/>
      <c r="M129" s="173"/>
      <c r="N129" s="173"/>
    </row>
    <row r="130" spans="5:14">
      <c r="E130" s="173"/>
      <c r="F130" s="173"/>
      <c r="G130" s="173"/>
      <c r="H130" s="173"/>
      <c r="I130" s="173"/>
      <c r="J130" s="173"/>
      <c r="K130" s="173"/>
      <c r="L130" s="173"/>
      <c r="M130" s="173"/>
      <c r="N130" s="173"/>
    </row>
    <row r="131" spans="5:14">
      <c r="E131" s="173"/>
      <c r="F131" s="173"/>
      <c r="G131" s="173"/>
      <c r="H131" s="173"/>
      <c r="I131" s="173"/>
      <c r="J131" s="173"/>
      <c r="K131" s="173"/>
      <c r="L131" s="173"/>
      <c r="M131" s="173"/>
      <c r="N131" s="173"/>
    </row>
    <row r="132" spans="5:14">
      <c r="E132" s="173"/>
      <c r="F132" s="173"/>
      <c r="G132" s="173"/>
      <c r="H132" s="173"/>
      <c r="I132" s="173"/>
      <c r="J132" s="173"/>
      <c r="K132" s="173"/>
      <c r="L132" s="173"/>
      <c r="M132" s="173"/>
      <c r="N132" s="173"/>
    </row>
    <row r="133" spans="5:14">
      <c r="E133" s="173"/>
      <c r="F133" s="173"/>
      <c r="G133" s="173"/>
      <c r="H133" s="173"/>
      <c r="I133" s="173"/>
      <c r="J133" s="173"/>
      <c r="K133" s="173"/>
      <c r="L133" s="173"/>
      <c r="M133" s="173"/>
      <c r="N133" s="173"/>
    </row>
    <row r="134" spans="5:14">
      <c r="E134" s="173"/>
      <c r="F134" s="173"/>
      <c r="G134" s="173"/>
      <c r="H134" s="173"/>
      <c r="I134" s="173"/>
      <c r="J134" s="173"/>
      <c r="K134" s="173"/>
      <c r="L134" s="173"/>
      <c r="M134" s="173"/>
      <c r="N134" s="173"/>
    </row>
    <row r="135" spans="5:14">
      <c r="E135" s="173"/>
      <c r="F135" s="173"/>
      <c r="G135" s="173"/>
      <c r="H135" s="173"/>
      <c r="I135" s="173"/>
      <c r="J135" s="173"/>
      <c r="K135" s="173"/>
      <c r="L135" s="173"/>
      <c r="M135" s="173"/>
      <c r="N135" s="173"/>
    </row>
    <row r="136" spans="5:14">
      <c r="E136" s="173"/>
      <c r="F136" s="173"/>
      <c r="G136" s="173"/>
      <c r="H136" s="173"/>
      <c r="I136" s="173"/>
      <c r="J136" s="173"/>
      <c r="K136" s="173"/>
      <c r="L136" s="173"/>
      <c r="M136" s="173"/>
      <c r="N136" s="173"/>
    </row>
    <row r="137" spans="5:14">
      <c r="E137" s="173"/>
      <c r="F137" s="173"/>
      <c r="G137" s="173"/>
      <c r="H137" s="173"/>
      <c r="I137" s="173"/>
      <c r="J137" s="173"/>
      <c r="K137" s="173"/>
      <c r="L137" s="173"/>
      <c r="M137" s="173"/>
      <c r="N137" s="173"/>
    </row>
    <row r="138" spans="5:14">
      <c r="E138" s="173"/>
      <c r="F138" s="173"/>
      <c r="G138" s="173"/>
      <c r="H138" s="173"/>
      <c r="I138" s="173"/>
      <c r="J138" s="173"/>
      <c r="K138" s="173"/>
      <c r="L138" s="173"/>
      <c r="M138" s="173"/>
      <c r="N138" s="173"/>
    </row>
    <row r="139" spans="5:14">
      <c r="E139" s="173"/>
      <c r="F139" s="173"/>
      <c r="G139" s="173"/>
      <c r="H139" s="173"/>
      <c r="I139" s="173"/>
      <c r="J139" s="173"/>
      <c r="K139" s="173"/>
      <c r="L139" s="173"/>
      <c r="M139" s="173"/>
      <c r="N139" s="173"/>
    </row>
    <row r="140" spans="5:14">
      <c r="E140" s="173"/>
      <c r="F140" s="173"/>
      <c r="G140" s="173"/>
      <c r="H140" s="173"/>
      <c r="I140" s="173"/>
      <c r="J140" s="173"/>
      <c r="K140" s="173"/>
      <c r="L140" s="173"/>
      <c r="M140" s="173"/>
      <c r="N140" s="173"/>
    </row>
    <row r="141" spans="5:14">
      <c r="E141" s="173"/>
      <c r="F141" s="173"/>
      <c r="G141" s="173"/>
      <c r="H141" s="173"/>
      <c r="I141" s="173"/>
      <c r="J141" s="173"/>
      <c r="K141" s="173"/>
      <c r="L141" s="173"/>
      <c r="M141" s="173"/>
      <c r="N141" s="173"/>
    </row>
    <row r="142" spans="5:14">
      <c r="E142" s="173"/>
      <c r="F142" s="173"/>
      <c r="G142" s="173"/>
      <c r="H142" s="173"/>
      <c r="I142" s="173"/>
      <c r="J142" s="173"/>
      <c r="K142" s="173"/>
      <c r="L142" s="173"/>
      <c r="M142" s="173"/>
      <c r="N142" s="173"/>
    </row>
    <row r="143" spans="5:14">
      <c r="E143" s="173"/>
      <c r="F143" s="173"/>
      <c r="G143" s="173"/>
      <c r="H143" s="173"/>
      <c r="I143" s="173"/>
      <c r="J143" s="173"/>
      <c r="K143" s="173"/>
      <c r="L143" s="173"/>
      <c r="M143" s="173"/>
      <c r="N143" s="173"/>
    </row>
    <row r="144" spans="5:14">
      <c r="E144" s="173"/>
      <c r="F144" s="173"/>
      <c r="G144" s="173"/>
      <c r="H144" s="173"/>
      <c r="I144" s="173"/>
      <c r="J144" s="173"/>
      <c r="K144" s="173"/>
      <c r="L144" s="173"/>
      <c r="M144" s="173"/>
      <c r="N144" s="173"/>
    </row>
    <row r="145" spans="5:14">
      <c r="E145" s="173"/>
      <c r="F145" s="173"/>
      <c r="G145" s="173"/>
      <c r="H145" s="173"/>
      <c r="I145" s="173"/>
      <c r="J145" s="173"/>
      <c r="K145" s="173"/>
      <c r="L145" s="173"/>
      <c r="M145" s="173"/>
      <c r="N145" s="173"/>
    </row>
    <row r="146" spans="5:14">
      <c r="E146" s="173"/>
      <c r="F146" s="173"/>
      <c r="G146" s="173"/>
      <c r="H146" s="173"/>
      <c r="I146" s="173"/>
      <c r="J146" s="173"/>
      <c r="K146" s="173"/>
      <c r="L146" s="173"/>
      <c r="M146" s="173"/>
      <c r="N146" s="173"/>
    </row>
    <row r="147" spans="5:14">
      <c r="E147" s="173"/>
      <c r="F147" s="173"/>
      <c r="G147" s="173"/>
      <c r="H147" s="173"/>
      <c r="I147" s="173"/>
      <c r="J147" s="173"/>
      <c r="K147" s="173"/>
      <c r="L147" s="173"/>
      <c r="M147" s="173"/>
      <c r="N147" s="173"/>
    </row>
    <row r="148" spans="5:14">
      <c r="E148" s="173"/>
      <c r="F148" s="173"/>
      <c r="G148" s="173"/>
      <c r="H148" s="173"/>
      <c r="I148" s="173"/>
      <c r="J148" s="173"/>
      <c r="K148" s="173"/>
      <c r="L148" s="173"/>
      <c r="M148" s="173"/>
      <c r="N148" s="173"/>
    </row>
    <row r="149" spans="5:14">
      <c r="E149" s="173"/>
      <c r="F149" s="173"/>
      <c r="G149" s="173"/>
      <c r="H149" s="173"/>
      <c r="I149" s="173"/>
      <c r="J149" s="173"/>
      <c r="K149" s="173"/>
      <c r="L149" s="173"/>
      <c r="M149" s="173"/>
      <c r="N149" s="173"/>
    </row>
    <row r="150" spans="5:14">
      <c r="E150" s="173"/>
      <c r="F150" s="173"/>
      <c r="G150" s="173"/>
      <c r="H150" s="173"/>
      <c r="I150" s="173"/>
      <c r="J150" s="173"/>
      <c r="K150" s="173"/>
      <c r="L150" s="173"/>
      <c r="M150" s="173"/>
      <c r="N150" s="173"/>
    </row>
    <row r="151" spans="5:14">
      <c r="E151" s="173"/>
      <c r="F151" s="173"/>
      <c r="G151" s="173"/>
      <c r="H151" s="173"/>
      <c r="I151" s="173"/>
      <c r="J151" s="173"/>
      <c r="K151" s="173"/>
      <c r="L151" s="173"/>
      <c r="M151" s="173"/>
      <c r="N151" s="173"/>
    </row>
    <row r="152" spans="5:14">
      <c r="E152" s="173"/>
      <c r="F152" s="173"/>
      <c r="G152" s="173"/>
      <c r="H152" s="173"/>
      <c r="I152" s="173"/>
      <c r="J152" s="173"/>
      <c r="K152" s="173"/>
      <c r="L152" s="173"/>
      <c r="M152" s="173"/>
      <c r="N152" s="173"/>
    </row>
    <row r="153" spans="5:14">
      <c r="E153" s="173"/>
      <c r="F153" s="173"/>
      <c r="G153" s="173"/>
      <c r="H153" s="173"/>
      <c r="I153" s="173"/>
      <c r="J153" s="173"/>
      <c r="K153" s="173"/>
      <c r="L153" s="173"/>
      <c r="M153" s="173"/>
      <c r="N153" s="173"/>
    </row>
    <row r="154" spans="5:14">
      <c r="E154" s="173"/>
      <c r="F154" s="173"/>
      <c r="G154" s="173"/>
      <c r="H154" s="173"/>
      <c r="I154" s="173"/>
      <c r="J154" s="173"/>
      <c r="K154" s="173"/>
      <c r="L154" s="173"/>
      <c r="M154" s="173"/>
      <c r="N154" s="173"/>
    </row>
    <row r="155" spans="5:14">
      <c r="E155" s="173"/>
      <c r="F155" s="173"/>
      <c r="G155" s="173"/>
      <c r="H155" s="173"/>
      <c r="I155" s="173"/>
      <c r="J155" s="173"/>
      <c r="K155" s="173"/>
      <c r="L155" s="173"/>
      <c r="M155" s="173"/>
      <c r="N155" s="173"/>
    </row>
    <row r="156" spans="5:14">
      <c r="E156" s="173"/>
      <c r="F156" s="173"/>
      <c r="G156" s="173"/>
      <c r="H156" s="173"/>
      <c r="I156" s="173"/>
      <c r="J156" s="173"/>
      <c r="K156" s="173"/>
      <c r="L156" s="173"/>
      <c r="M156" s="173"/>
      <c r="N156" s="173"/>
    </row>
    <row r="157" spans="5:14">
      <c r="E157" s="173"/>
      <c r="F157" s="173"/>
      <c r="G157" s="173"/>
      <c r="H157" s="173"/>
      <c r="I157" s="173"/>
      <c r="J157" s="173"/>
      <c r="K157" s="173"/>
      <c r="L157" s="173"/>
      <c r="M157" s="173"/>
      <c r="N157" s="173"/>
    </row>
    <row r="158" spans="5:14">
      <c r="E158" s="173"/>
      <c r="F158" s="173"/>
      <c r="G158" s="173"/>
      <c r="H158" s="173"/>
      <c r="I158" s="173"/>
      <c r="J158" s="173"/>
      <c r="K158" s="173"/>
      <c r="L158" s="173"/>
      <c r="M158" s="173"/>
      <c r="N158" s="173"/>
    </row>
    <row r="159" spans="5:14">
      <c r="E159" s="173"/>
      <c r="F159" s="173"/>
      <c r="G159" s="173"/>
      <c r="H159" s="173"/>
      <c r="I159" s="173"/>
      <c r="J159" s="173"/>
      <c r="K159" s="173"/>
      <c r="L159" s="173"/>
      <c r="M159" s="173"/>
      <c r="N159" s="173"/>
    </row>
    <row r="160" spans="5:14">
      <c r="E160" s="173"/>
      <c r="F160" s="173"/>
      <c r="G160" s="173"/>
      <c r="H160" s="173"/>
      <c r="I160" s="173"/>
      <c r="J160" s="173"/>
      <c r="K160" s="173"/>
      <c r="L160" s="173"/>
      <c r="M160" s="173"/>
      <c r="N160" s="173"/>
    </row>
    <row r="161" spans="5:14">
      <c r="E161" s="173"/>
      <c r="F161" s="173"/>
      <c r="G161" s="173"/>
      <c r="H161" s="173"/>
      <c r="I161" s="173"/>
      <c r="J161" s="173"/>
      <c r="K161" s="173"/>
      <c r="L161" s="173"/>
      <c r="M161" s="173"/>
      <c r="N161" s="173"/>
    </row>
    <row r="162" spans="5:14">
      <c r="E162" s="173"/>
      <c r="F162" s="173"/>
      <c r="G162" s="173"/>
      <c r="H162" s="173"/>
      <c r="I162" s="173"/>
      <c r="J162" s="173"/>
      <c r="K162" s="173"/>
      <c r="L162" s="173"/>
      <c r="M162" s="173"/>
      <c r="N162" s="173"/>
    </row>
    <row r="163" spans="5:14">
      <c r="E163" s="173"/>
      <c r="F163" s="173"/>
      <c r="G163" s="173"/>
      <c r="H163" s="173"/>
      <c r="I163" s="173"/>
      <c r="J163" s="173"/>
      <c r="K163" s="173"/>
      <c r="L163" s="173"/>
      <c r="M163" s="173"/>
      <c r="N163" s="173"/>
    </row>
    <row r="164" spans="5:14">
      <c r="E164" s="173"/>
      <c r="F164" s="173"/>
      <c r="G164" s="173"/>
      <c r="H164" s="173"/>
      <c r="I164" s="173"/>
      <c r="J164" s="173"/>
      <c r="K164" s="173"/>
      <c r="L164" s="173"/>
      <c r="M164" s="173"/>
      <c r="N164" s="173"/>
    </row>
    <row r="165" spans="5:14">
      <c r="E165" s="173"/>
      <c r="F165" s="173"/>
      <c r="G165" s="173"/>
      <c r="H165" s="173"/>
      <c r="I165" s="173"/>
      <c r="J165" s="173"/>
      <c r="K165" s="173"/>
      <c r="L165" s="173"/>
      <c r="M165" s="173"/>
      <c r="N165" s="173"/>
    </row>
    <row r="166" spans="5:14">
      <c r="E166" s="173"/>
      <c r="F166" s="173"/>
      <c r="G166" s="173"/>
      <c r="H166" s="173"/>
      <c r="I166" s="173"/>
      <c r="J166" s="173"/>
      <c r="K166" s="173"/>
      <c r="L166" s="173"/>
      <c r="M166" s="173"/>
      <c r="N166" s="173"/>
    </row>
    <row r="167" spans="5:14">
      <c r="E167" s="173"/>
      <c r="F167" s="173"/>
      <c r="G167" s="173"/>
      <c r="H167" s="173"/>
      <c r="I167" s="173"/>
      <c r="J167" s="173"/>
      <c r="K167" s="173"/>
      <c r="L167" s="173"/>
      <c r="M167" s="173"/>
      <c r="N167" s="173"/>
    </row>
    <row r="168" spans="5:14">
      <c r="E168" s="173"/>
      <c r="F168" s="173"/>
      <c r="G168" s="173"/>
      <c r="H168" s="173"/>
      <c r="I168" s="173"/>
      <c r="J168" s="173"/>
      <c r="K168" s="173"/>
      <c r="L168" s="173"/>
      <c r="M168" s="173"/>
      <c r="N168" s="173"/>
    </row>
    <row r="169" spans="5:14">
      <c r="E169" s="173"/>
      <c r="F169" s="173"/>
      <c r="G169" s="173"/>
      <c r="H169" s="173"/>
      <c r="I169" s="173"/>
      <c r="J169" s="173"/>
      <c r="K169" s="173"/>
      <c r="L169" s="173"/>
      <c r="M169" s="173"/>
      <c r="N169" s="173"/>
    </row>
    <row r="170" spans="5:14">
      <c r="E170" s="173"/>
      <c r="F170" s="173"/>
      <c r="G170" s="173"/>
      <c r="H170" s="173"/>
      <c r="I170" s="173"/>
      <c r="J170" s="173"/>
      <c r="K170" s="173"/>
      <c r="L170" s="173"/>
      <c r="M170" s="173"/>
      <c r="N170" s="173"/>
    </row>
    <row r="171" spans="5:14">
      <c r="E171" s="173"/>
      <c r="F171" s="173"/>
      <c r="G171" s="173"/>
      <c r="H171" s="173"/>
      <c r="I171" s="173"/>
      <c r="J171" s="173"/>
      <c r="K171" s="173"/>
      <c r="L171" s="173"/>
      <c r="M171" s="173"/>
      <c r="N171" s="173"/>
    </row>
    <row r="172" spans="5:14">
      <c r="E172" s="173"/>
      <c r="F172" s="173"/>
      <c r="G172" s="173"/>
      <c r="H172" s="173"/>
      <c r="I172" s="173"/>
      <c r="J172" s="173"/>
      <c r="K172" s="173"/>
      <c r="L172" s="173"/>
      <c r="M172" s="173"/>
      <c r="N172" s="173"/>
    </row>
    <row r="173" spans="5:14">
      <c r="E173" s="173"/>
      <c r="F173" s="173"/>
      <c r="G173" s="173"/>
      <c r="H173" s="173"/>
      <c r="I173" s="173"/>
      <c r="J173" s="173"/>
      <c r="K173" s="173"/>
      <c r="L173" s="173"/>
      <c r="M173" s="173"/>
      <c r="N173" s="173"/>
    </row>
    <row r="174" spans="5:14">
      <c r="E174" s="173"/>
      <c r="F174" s="173"/>
      <c r="G174" s="173"/>
      <c r="H174" s="173"/>
      <c r="I174" s="173"/>
      <c r="J174" s="173"/>
      <c r="K174" s="173"/>
      <c r="L174" s="173"/>
      <c r="M174" s="173"/>
      <c r="N174" s="173"/>
    </row>
    <row r="175" spans="5:14">
      <c r="E175" s="173"/>
      <c r="F175" s="173"/>
      <c r="G175" s="173"/>
      <c r="H175" s="173"/>
      <c r="I175" s="173"/>
      <c r="J175" s="173"/>
      <c r="K175" s="173"/>
      <c r="L175" s="173"/>
      <c r="M175" s="173"/>
      <c r="N175" s="173"/>
    </row>
    <row r="176" spans="5:14">
      <c r="E176" s="173"/>
      <c r="F176" s="173"/>
      <c r="G176" s="173"/>
      <c r="H176" s="173"/>
      <c r="I176" s="173"/>
      <c r="J176" s="173"/>
      <c r="K176" s="173"/>
      <c r="L176" s="173"/>
      <c r="M176" s="173"/>
      <c r="N176" s="173"/>
    </row>
    <row r="177" spans="5:14">
      <c r="E177" s="173"/>
      <c r="F177" s="173"/>
      <c r="G177" s="173"/>
      <c r="H177" s="173"/>
      <c r="I177" s="173"/>
      <c r="J177" s="173"/>
      <c r="K177" s="173"/>
      <c r="L177" s="173"/>
      <c r="M177" s="173"/>
      <c r="N177" s="173"/>
    </row>
    <row r="178" spans="5:14">
      <c r="E178" s="173"/>
      <c r="F178" s="173"/>
      <c r="G178" s="173"/>
      <c r="H178" s="173"/>
      <c r="I178" s="173"/>
      <c r="J178" s="173"/>
      <c r="K178" s="173"/>
      <c r="L178" s="173"/>
      <c r="M178" s="173"/>
      <c r="N178" s="173"/>
    </row>
    <row r="179" spans="5:14">
      <c r="E179" s="173"/>
      <c r="F179" s="173"/>
      <c r="G179" s="173"/>
      <c r="H179" s="173"/>
      <c r="I179" s="173"/>
      <c r="J179" s="173"/>
      <c r="K179" s="173"/>
      <c r="L179" s="173"/>
      <c r="M179" s="173"/>
      <c r="N179" s="173"/>
    </row>
    <row r="180" spans="5:14">
      <c r="E180" s="173"/>
      <c r="F180" s="173"/>
      <c r="G180" s="173"/>
      <c r="H180" s="173"/>
      <c r="I180" s="173"/>
      <c r="J180" s="173"/>
      <c r="K180" s="173"/>
      <c r="L180" s="173"/>
      <c r="M180" s="173"/>
      <c r="N180" s="173"/>
    </row>
    <row r="181" spans="5:14">
      <c r="E181" s="173"/>
      <c r="F181" s="173"/>
      <c r="G181" s="173"/>
      <c r="H181" s="173"/>
      <c r="I181" s="173"/>
      <c r="J181" s="173"/>
      <c r="K181" s="173"/>
      <c r="L181" s="173"/>
      <c r="M181" s="173"/>
      <c r="N181" s="173"/>
    </row>
    <row r="182" spans="5:14">
      <c r="E182" s="133"/>
      <c r="F182" s="133"/>
      <c r="G182" s="133"/>
      <c r="H182" s="133"/>
      <c r="I182" s="133"/>
      <c r="J182" s="133"/>
      <c r="K182" s="133"/>
      <c r="L182" s="133"/>
      <c r="M182" s="133"/>
      <c r="N182" s="133"/>
    </row>
    <row r="183" spans="5:14">
      <c r="E183" s="133"/>
      <c r="F183" s="133"/>
      <c r="G183" s="133"/>
      <c r="H183" s="133"/>
      <c r="I183" s="133"/>
      <c r="J183" s="133"/>
      <c r="K183" s="133"/>
      <c r="L183" s="133"/>
      <c r="M183" s="133"/>
      <c r="N183" s="133"/>
    </row>
    <row r="184" spans="5:14">
      <c r="E184" s="133"/>
      <c r="F184" s="133"/>
      <c r="G184" s="133"/>
      <c r="H184" s="133"/>
      <c r="I184" s="133"/>
      <c r="J184" s="133"/>
      <c r="K184" s="133"/>
      <c r="L184" s="133"/>
      <c r="M184" s="133"/>
      <c r="N184" s="133"/>
    </row>
    <row r="185" spans="5:14">
      <c r="E185" s="180"/>
      <c r="F185" s="180"/>
      <c r="G185" s="180"/>
      <c r="H185" s="180"/>
      <c r="I185" s="180"/>
      <c r="J185" s="180"/>
      <c r="K185" s="180"/>
      <c r="L185" s="180"/>
      <c r="M185" s="180"/>
      <c r="N185" s="180"/>
    </row>
    <row r="186" spans="5:14">
      <c r="E186" s="180"/>
      <c r="F186" s="180"/>
      <c r="G186" s="180"/>
      <c r="H186" s="180"/>
      <c r="I186" s="180"/>
      <c r="J186" s="180"/>
      <c r="K186" s="180"/>
      <c r="L186" s="180"/>
      <c r="M186" s="180"/>
      <c r="N186" s="180"/>
    </row>
    <row r="187" spans="5:14">
      <c r="E187" s="180"/>
      <c r="F187" s="180"/>
      <c r="G187" s="180"/>
      <c r="H187" s="180"/>
      <c r="I187" s="180"/>
      <c r="J187" s="180"/>
      <c r="K187" s="180"/>
      <c r="L187" s="180"/>
      <c r="M187" s="180"/>
      <c r="N187" s="180"/>
    </row>
    <row r="188" spans="5:14">
      <c r="E188" s="180"/>
      <c r="F188" s="180"/>
      <c r="G188" s="180"/>
      <c r="H188" s="180"/>
      <c r="I188" s="180"/>
      <c r="J188" s="180"/>
      <c r="K188" s="180"/>
      <c r="L188" s="180"/>
      <c r="M188" s="180"/>
      <c r="N188" s="180"/>
    </row>
    <row r="189" spans="5:14">
      <c r="E189" s="180"/>
      <c r="F189" s="180"/>
      <c r="G189" s="180"/>
      <c r="H189" s="180"/>
      <c r="I189" s="180"/>
      <c r="J189" s="180"/>
      <c r="K189" s="180"/>
      <c r="L189" s="180"/>
      <c r="M189" s="180"/>
      <c r="N189" s="180"/>
    </row>
    <row r="190" spans="5:14">
      <c r="E190" s="180"/>
      <c r="F190" s="180"/>
      <c r="G190" s="180"/>
      <c r="H190" s="180"/>
      <c r="I190" s="180"/>
      <c r="J190" s="180"/>
      <c r="K190" s="180"/>
      <c r="L190" s="180"/>
      <c r="M190" s="180"/>
      <c r="N190" s="180"/>
    </row>
    <row r="191" spans="5:14">
      <c r="E191" s="180"/>
      <c r="F191" s="180"/>
      <c r="G191" s="180"/>
      <c r="H191" s="180"/>
      <c r="I191" s="180"/>
      <c r="J191" s="180"/>
      <c r="K191" s="180"/>
      <c r="L191" s="180"/>
      <c r="M191" s="180"/>
      <c r="N191" s="180"/>
    </row>
    <row r="192" spans="5:14">
      <c r="E192" s="180"/>
      <c r="F192" s="180"/>
      <c r="G192" s="180"/>
      <c r="H192" s="180"/>
      <c r="I192" s="180"/>
      <c r="J192" s="180"/>
      <c r="K192" s="180"/>
      <c r="L192" s="180"/>
      <c r="M192" s="180"/>
      <c r="N192" s="180"/>
    </row>
    <row r="193" spans="5:14">
      <c r="E193" s="180"/>
      <c r="F193" s="180"/>
      <c r="G193" s="180"/>
      <c r="H193" s="180"/>
      <c r="I193" s="180"/>
      <c r="J193" s="180"/>
      <c r="K193" s="180"/>
      <c r="L193" s="180"/>
      <c r="M193" s="180"/>
      <c r="N193" s="180"/>
    </row>
    <row r="194" spans="5:14">
      <c r="E194" s="180"/>
      <c r="F194" s="180"/>
      <c r="G194" s="180"/>
      <c r="H194" s="180"/>
      <c r="I194" s="180"/>
      <c r="J194" s="180"/>
      <c r="K194" s="180"/>
      <c r="L194" s="180"/>
      <c r="M194" s="180"/>
      <c r="N194" s="180"/>
    </row>
    <row r="195" spans="5:14">
      <c r="E195" s="180"/>
      <c r="F195" s="180"/>
      <c r="G195" s="180"/>
      <c r="H195" s="180"/>
      <c r="I195" s="180"/>
      <c r="J195" s="180"/>
      <c r="K195" s="180"/>
      <c r="L195" s="180"/>
      <c r="M195" s="180"/>
      <c r="N195" s="180"/>
    </row>
    <row r="196" spans="5:14">
      <c r="E196" s="180"/>
      <c r="F196" s="180"/>
      <c r="G196" s="180"/>
      <c r="H196" s="180"/>
      <c r="I196" s="180"/>
      <c r="J196" s="180"/>
      <c r="K196" s="180"/>
      <c r="L196" s="180"/>
      <c r="M196" s="180"/>
      <c r="N196" s="180"/>
    </row>
    <row r="197" spans="5:14">
      <c r="E197" s="174"/>
      <c r="F197" s="174"/>
      <c r="G197" s="174"/>
      <c r="H197" s="174"/>
      <c r="I197" s="174"/>
      <c r="J197" s="174"/>
      <c r="K197" s="174"/>
      <c r="L197" s="174"/>
      <c r="M197" s="174"/>
      <c r="N197" s="174"/>
    </row>
    <row r="198" spans="5:14">
      <c r="E198" s="174"/>
      <c r="F198" s="174"/>
      <c r="G198" s="174"/>
      <c r="H198" s="174"/>
      <c r="I198" s="174"/>
      <c r="J198" s="174"/>
      <c r="K198" s="174"/>
      <c r="L198" s="174"/>
      <c r="M198" s="174"/>
      <c r="N198" s="174"/>
    </row>
    <row r="199" spans="5:14">
      <c r="E199" s="174"/>
      <c r="F199" s="174"/>
      <c r="G199" s="174"/>
      <c r="H199" s="174"/>
      <c r="I199" s="174"/>
      <c r="J199" s="174"/>
      <c r="K199" s="174"/>
      <c r="L199" s="174"/>
      <c r="M199" s="174"/>
      <c r="N199" s="174"/>
    </row>
    <row r="200" spans="5:14">
      <c r="E200" s="180"/>
      <c r="F200" s="180"/>
      <c r="G200" s="180"/>
      <c r="H200" s="180"/>
      <c r="I200" s="180"/>
      <c r="J200" s="180"/>
      <c r="K200" s="180"/>
      <c r="L200" s="180"/>
      <c r="M200" s="180"/>
      <c r="N200" s="180"/>
    </row>
    <row r="201" spans="5:14">
      <c r="E201" s="180"/>
      <c r="F201" s="180"/>
      <c r="G201" s="180"/>
      <c r="H201" s="180"/>
      <c r="I201" s="180"/>
      <c r="J201" s="180"/>
      <c r="K201" s="180"/>
      <c r="L201" s="180"/>
      <c r="M201" s="180"/>
      <c r="N201" s="180"/>
    </row>
    <row r="202" spans="5:14">
      <c r="E202" s="180"/>
      <c r="F202" s="180"/>
      <c r="G202" s="180"/>
      <c r="H202" s="180"/>
      <c r="I202" s="180"/>
      <c r="J202" s="180"/>
      <c r="K202" s="180"/>
      <c r="L202" s="180"/>
      <c r="M202" s="180"/>
      <c r="N202" s="180"/>
    </row>
    <row r="203" spans="5:14">
      <c r="E203" s="180"/>
      <c r="F203" s="180"/>
      <c r="G203" s="180"/>
      <c r="H203" s="180"/>
      <c r="I203" s="180"/>
      <c r="J203" s="180"/>
      <c r="K203" s="180"/>
      <c r="L203" s="180"/>
      <c r="M203" s="180"/>
      <c r="N203" s="180"/>
    </row>
    <row r="204" spans="5:14">
      <c r="E204" s="180"/>
      <c r="F204" s="180"/>
      <c r="G204" s="180"/>
      <c r="H204" s="180"/>
      <c r="I204" s="180"/>
      <c r="J204" s="180"/>
      <c r="K204" s="180"/>
      <c r="L204" s="180"/>
      <c r="M204" s="180"/>
      <c r="N204" s="180"/>
    </row>
    <row r="205" spans="5:14">
      <c r="E205" s="188"/>
      <c r="F205" s="188"/>
      <c r="G205" s="188"/>
      <c r="H205" s="188"/>
      <c r="I205" s="188"/>
      <c r="J205" s="188"/>
      <c r="K205" s="188"/>
      <c r="L205" s="188"/>
      <c r="M205" s="188"/>
      <c r="N205" s="188"/>
    </row>
    <row r="206" spans="5:14">
      <c r="E206" s="188"/>
      <c r="F206" s="188"/>
      <c r="G206" s="188"/>
      <c r="H206" s="188"/>
      <c r="I206" s="188"/>
      <c r="J206" s="188"/>
      <c r="K206" s="188"/>
      <c r="L206" s="188"/>
      <c r="M206" s="188"/>
      <c r="N206" s="188"/>
    </row>
    <row r="207" spans="5:14">
      <c r="E207" s="188"/>
      <c r="F207" s="188"/>
      <c r="G207" s="188"/>
      <c r="H207" s="188"/>
      <c r="I207" s="188"/>
      <c r="J207" s="188"/>
      <c r="K207" s="188"/>
      <c r="L207" s="188"/>
      <c r="M207" s="188"/>
      <c r="N207" s="188"/>
    </row>
    <row r="208" spans="5:14">
      <c r="E208" s="188"/>
      <c r="F208" s="188"/>
      <c r="G208" s="188"/>
      <c r="H208" s="188"/>
      <c r="I208" s="188"/>
      <c r="J208" s="188"/>
      <c r="K208" s="188"/>
      <c r="L208" s="188"/>
      <c r="M208" s="188"/>
      <c r="N208" s="188"/>
    </row>
    <row r="209" spans="5:14">
      <c r="E209" s="188"/>
      <c r="F209" s="188"/>
      <c r="G209" s="188"/>
      <c r="H209" s="188"/>
      <c r="I209" s="188"/>
      <c r="J209" s="188"/>
      <c r="K209" s="188"/>
      <c r="L209" s="188"/>
      <c r="M209" s="188"/>
      <c r="N209" s="188"/>
    </row>
    <row r="210" spans="5:14">
      <c r="E210" s="189"/>
      <c r="F210" s="189"/>
      <c r="G210" s="189"/>
      <c r="H210" s="189"/>
      <c r="I210" s="189"/>
      <c r="J210" s="189"/>
      <c r="K210" s="189"/>
      <c r="L210" s="189"/>
      <c r="M210" s="189"/>
      <c r="N210" s="189"/>
    </row>
    <row r="211" spans="5:14">
      <c r="E211" s="190"/>
      <c r="F211" s="190"/>
      <c r="G211" s="190"/>
      <c r="H211" s="190"/>
      <c r="I211" s="190"/>
      <c r="J211" s="190"/>
      <c r="K211" s="190"/>
      <c r="L211" s="190"/>
      <c r="M211" s="190"/>
      <c r="N211" s="190"/>
    </row>
    <row r="212" spans="5:14">
      <c r="E212" s="180"/>
      <c r="F212" s="180"/>
      <c r="G212" s="180"/>
      <c r="H212" s="180"/>
      <c r="I212" s="180"/>
      <c r="J212" s="180"/>
      <c r="K212" s="180"/>
      <c r="L212" s="180"/>
      <c r="M212" s="180"/>
      <c r="N212" s="180"/>
    </row>
    <row r="213" spans="5:14">
      <c r="E213" s="180"/>
      <c r="F213" s="180"/>
      <c r="G213" s="180"/>
      <c r="H213" s="180"/>
      <c r="I213" s="180"/>
      <c r="J213" s="180"/>
      <c r="K213" s="180"/>
      <c r="L213" s="180"/>
      <c r="M213" s="180"/>
      <c r="N213" s="180"/>
    </row>
    <row r="214" spans="5:14">
      <c r="E214" s="191"/>
      <c r="F214" s="191"/>
      <c r="G214" s="191"/>
      <c r="H214" s="191"/>
      <c r="I214" s="191"/>
      <c r="J214" s="191"/>
      <c r="K214" s="191"/>
      <c r="L214" s="191"/>
      <c r="M214" s="191"/>
      <c r="N214" s="191"/>
    </row>
    <row r="215" spans="5:14">
      <c r="E215" s="191"/>
      <c r="F215" s="191"/>
      <c r="G215" s="191"/>
      <c r="H215" s="191"/>
      <c r="I215" s="191"/>
      <c r="J215" s="191"/>
      <c r="K215" s="191"/>
      <c r="L215" s="191"/>
      <c r="M215" s="191"/>
      <c r="N215" s="191"/>
    </row>
    <row r="216" spans="5:14">
      <c r="E216" s="191"/>
      <c r="F216" s="191"/>
      <c r="G216" s="191"/>
      <c r="H216" s="191"/>
      <c r="I216" s="191"/>
      <c r="J216" s="191"/>
      <c r="K216" s="191"/>
      <c r="L216" s="191"/>
      <c r="M216" s="191"/>
      <c r="N216" s="191"/>
    </row>
    <row r="217" spans="5:14">
      <c r="E217" s="191"/>
      <c r="F217" s="191"/>
      <c r="G217" s="191"/>
      <c r="H217" s="191"/>
      <c r="I217" s="191"/>
      <c r="J217" s="191"/>
      <c r="K217" s="191"/>
      <c r="L217" s="191"/>
      <c r="M217" s="191"/>
      <c r="N217" s="191"/>
    </row>
    <row r="218" spans="5:14">
      <c r="E218" s="191"/>
      <c r="F218" s="191"/>
      <c r="G218" s="191"/>
      <c r="H218" s="191"/>
      <c r="I218" s="191"/>
      <c r="J218" s="191"/>
      <c r="K218" s="191"/>
      <c r="L218" s="191"/>
      <c r="M218" s="191"/>
      <c r="N218" s="191"/>
    </row>
    <row r="219" spans="5:14">
      <c r="E219" s="191"/>
      <c r="F219" s="191"/>
      <c r="G219" s="191"/>
      <c r="H219" s="191"/>
      <c r="I219" s="191"/>
      <c r="J219" s="191"/>
      <c r="K219" s="191"/>
      <c r="L219" s="191"/>
      <c r="M219" s="191"/>
      <c r="N219" s="191"/>
    </row>
    <row r="220" spans="5:14">
      <c r="E220" s="191"/>
      <c r="F220" s="191"/>
      <c r="G220" s="191"/>
      <c r="H220" s="191"/>
      <c r="I220" s="191"/>
      <c r="J220" s="191"/>
      <c r="K220" s="191"/>
      <c r="L220" s="191"/>
      <c r="M220" s="191"/>
      <c r="N220" s="191"/>
    </row>
    <row r="221" spans="5:14">
      <c r="E221" s="191"/>
      <c r="F221" s="191"/>
      <c r="G221" s="191"/>
      <c r="H221" s="191"/>
      <c r="I221" s="191"/>
      <c r="J221" s="191"/>
      <c r="K221" s="191"/>
      <c r="L221" s="191"/>
      <c r="M221" s="191"/>
      <c r="N221" s="191"/>
    </row>
    <row r="222" spans="5:14">
      <c r="E222" s="191"/>
      <c r="F222" s="191"/>
      <c r="G222" s="191"/>
      <c r="H222" s="191"/>
      <c r="I222" s="191"/>
      <c r="J222" s="191"/>
      <c r="K222" s="191"/>
      <c r="L222" s="191"/>
      <c r="M222" s="191"/>
      <c r="N222" s="191"/>
    </row>
    <row r="223" spans="5:14">
      <c r="E223" s="191"/>
      <c r="F223" s="191"/>
      <c r="G223" s="191"/>
      <c r="H223" s="191"/>
      <c r="I223" s="191"/>
      <c r="J223" s="191"/>
      <c r="K223" s="191"/>
      <c r="L223" s="191"/>
      <c r="M223" s="191"/>
      <c r="N223" s="191"/>
    </row>
    <row r="224" spans="5:14">
      <c r="E224" s="191"/>
      <c r="F224" s="191"/>
      <c r="G224" s="191"/>
      <c r="H224" s="191"/>
      <c r="I224" s="191"/>
      <c r="J224" s="191"/>
      <c r="K224" s="191"/>
      <c r="L224" s="191"/>
      <c r="M224" s="191"/>
      <c r="N224" s="191"/>
    </row>
    <row r="225" spans="5:14">
      <c r="E225" s="191"/>
      <c r="F225" s="191"/>
      <c r="G225" s="191"/>
      <c r="H225" s="191"/>
      <c r="I225" s="191"/>
      <c r="J225" s="191"/>
      <c r="K225" s="191"/>
      <c r="L225" s="191"/>
      <c r="M225" s="191"/>
      <c r="N225" s="191"/>
    </row>
    <row r="226" spans="5:14">
      <c r="E226" s="191"/>
      <c r="F226" s="191"/>
      <c r="G226" s="191"/>
      <c r="H226" s="191"/>
      <c r="I226" s="191"/>
      <c r="J226" s="191"/>
      <c r="K226" s="191"/>
      <c r="L226" s="191"/>
      <c r="M226" s="191"/>
      <c r="N226" s="191"/>
    </row>
    <row r="227" spans="5:14">
      <c r="E227" s="180"/>
      <c r="F227" s="180"/>
      <c r="G227" s="180"/>
      <c r="H227" s="180"/>
      <c r="I227" s="180"/>
      <c r="J227" s="180"/>
      <c r="K227" s="180"/>
      <c r="L227" s="180"/>
      <c r="M227" s="180"/>
      <c r="N227" s="180"/>
    </row>
    <row r="228" spans="5:14">
      <c r="E228" s="180"/>
      <c r="F228" s="180"/>
      <c r="G228" s="180"/>
      <c r="H228" s="180"/>
      <c r="I228" s="180"/>
      <c r="J228" s="180"/>
      <c r="K228" s="180"/>
      <c r="L228" s="180"/>
      <c r="M228" s="180"/>
      <c r="N228" s="180"/>
    </row>
    <row r="229" spans="5:14" ht="15">
      <c r="E229" s="184"/>
      <c r="F229" s="184"/>
      <c r="G229" s="184"/>
      <c r="H229" s="184"/>
      <c r="I229" s="184"/>
      <c r="J229" s="184"/>
      <c r="K229" s="184"/>
      <c r="L229" s="184"/>
      <c r="M229" s="184"/>
      <c r="N229" s="184"/>
    </row>
    <row r="230" spans="5:14" ht="15">
      <c r="E230" s="184"/>
      <c r="F230" s="184"/>
      <c r="G230" s="184"/>
      <c r="H230" s="184"/>
      <c r="I230" s="184"/>
      <c r="J230" s="184"/>
      <c r="K230" s="184"/>
      <c r="L230" s="184"/>
      <c r="M230" s="184"/>
      <c r="N230" s="184"/>
    </row>
    <row r="231" spans="5:14" ht="15">
      <c r="E231" s="149"/>
      <c r="F231" s="149"/>
      <c r="G231" s="149"/>
      <c r="H231" s="149"/>
      <c r="I231" s="149"/>
      <c r="J231" s="149"/>
      <c r="K231" s="149"/>
      <c r="L231" s="149"/>
      <c r="M231" s="149"/>
      <c r="N231" s="149"/>
    </row>
    <row r="232" spans="5:14" ht="15">
      <c r="E232" s="149"/>
      <c r="F232" s="149"/>
      <c r="G232" s="149"/>
      <c r="H232" s="149"/>
      <c r="I232" s="149"/>
      <c r="J232" s="149"/>
      <c r="K232" s="149"/>
      <c r="L232" s="149"/>
      <c r="M232" s="149"/>
      <c r="N232" s="149"/>
    </row>
    <row r="233" spans="5:14" ht="15">
      <c r="E233" s="149"/>
      <c r="F233" s="149"/>
      <c r="G233" s="149"/>
      <c r="H233" s="149"/>
      <c r="I233" s="149"/>
      <c r="J233" s="149"/>
      <c r="K233" s="149"/>
      <c r="L233" s="149"/>
      <c r="M233" s="149"/>
      <c r="N233" s="149"/>
    </row>
    <row r="234" spans="5:14">
      <c r="E234" s="180"/>
      <c r="F234" s="180"/>
      <c r="G234" s="180"/>
      <c r="H234" s="180"/>
      <c r="I234" s="180"/>
      <c r="J234" s="180"/>
      <c r="K234" s="180"/>
      <c r="L234" s="180"/>
      <c r="M234" s="180"/>
      <c r="N234" s="180"/>
    </row>
    <row r="235" spans="5:14">
      <c r="E235" s="190"/>
      <c r="F235" s="190"/>
      <c r="G235" s="190"/>
      <c r="H235" s="190"/>
      <c r="I235" s="190"/>
      <c r="J235" s="190"/>
      <c r="K235" s="190"/>
      <c r="L235" s="190"/>
      <c r="M235" s="190"/>
      <c r="N235" s="190"/>
    </row>
    <row r="236" spans="5:14">
      <c r="E236" s="192"/>
      <c r="F236" s="192"/>
      <c r="G236" s="192"/>
      <c r="H236" s="192"/>
      <c r="I236" s="192"/>
      <c r="J236" s="192"/>
      <c r="K236" s="192"/>
      <c r="L236" s="192"/>
      <c r="M236" s="192"/>
      <c r="N236" s="192"/>
    </row>
    <row r="237" spans="5:14">
      <c r="E237" s="192"/>
      <c r="F237" s="192"/>
      <c r="G237" s="192"/>
      <c r="H237" s="192"/>
      <c r="I237" s="192"/>
      <c r="J237" s="192"/>
      <c r="K237" s="192"/>
      <c r="L237" s="192"/>
      <c r="M237" s="192"/>
      <c r="N237" s="192"/>
    </row>
    <row r="238" spans="5:14">
      <c r="E238" s="192"/>
      <c r="F238" s="192"/>
      <c r="G238" s="192"/>
      <c r="H238" s="192"/>
      <c r="I238" s="192"/>
      <c r="J238" s="192"/>
      <c r="K238" s="192"/>
      <c r="L238" s="192"/>
      <c r="M238" s="192"/>
      <c r="N238" s="192"/>
    </row>
    <row r="239" spans="5:14">
      <c r="E239" s="191"/>
      <c r="F239" s="191"/>
      <c r="G239" s="191"/>
      <c r="H239" s="191"/>
      <c r="I239" s="191"/>
      <c r="J239" s="191"/>
      <c r="K239" s="191"/>
      <c r="L239" s="191"/>
      <c r="M239" s="191"/>
      <c r="N239" s="191"/>
    </row>
    <row r="240" spans="5:14">
      <c r="E240" s="191"/>
      <c r="F240" s="191"/>
      <c r="G240" s="191"/>
      <c r="H240" s="191"/>
      <c r="I240" s="191"/>
      <c r="J240" s="191"/>
      <c r="K240" s="191"/>
      <c r="L240" s="191"/>
      <c r="M240" s="191"/>
      <c r="N240" s="191"/>
    </row>
    <row r="241" spans="5:14">
      <c r="E241" s="191"/>
      <c r="F241" s="191"/>
      <c r="G241" s="191"/>
      <c r="H241" s="191"/>
      <c r="I241" s="191"/>
      <c r="J241" s="191"/>
      <c r="K241" s="191"/>
      <c r="L241" s="191"/>
      <c r="M241" s="191"/>
      <c r="N241" s="191"/>
    </row>
    <row r="242" spans="5:14">
      <c r="E242" s="191"/>
      <c r="F242" s="191"/>
      <c r="G242" s="191"/>
      <c r="H242" s="191"/>
      <c r="I242" s="191"/>
      <c r="J242" s="191"/>
      <c r="K242" s="191"/>
      <c r="L242" s="191"/>
      <c r="M242" s="191"/>
      <c r="N242" s="191"/>
    </row>
    <row r="243" spans="5:14">
      <c r="E243" s="191"/>
      <c r="F243" s="191"/>
      <c r="G243" s="191"/>
      <c r="H243" s="191"/>
      <c r="I243" s="191"/>
      <c r="J243" s="191"/>
      <c r="K243" s="191"/>
      <c r="L243" s="191"/>
      <c r="M243" s="191"/>
      <c r="N243" s="191"/>
    </row>
    <row r="244" spans="5:14">
      <c r="E244" s="191"/>
      <c r="F244" s="191"/>
      <c r="G244" s="191"/>
      <c r="H244" s="191"/>
      <c r="I244" s="191"/>
      <c r="J244" s="191"/>
      <c r="K244" s="191"/>
      <c r="L244" s="191"/>
      <c r="M244" s="191"/>
      <c r="N244" s="191"/>
    </row>
    <row r="245" spans="5:14">
      <c r="E245" s="191"/>
      <c r="F245" s="191"/>
      <c r="G245" s="191"/>
      <c r="H245" s="191"/>
      <c r="I245" s="191"/>
      <c r="J245" s="191"/>
      <c r="K245" s="191"/>
      <c r="L245" s="191"/>
      <c r="M245" s="191"/>
      <c r="N245" s="191"/>
    </row>
    <row r="246" spans="5:14">
      <c r="E246" s="191"/>
      <c r="F246" s="191"/>
      <c r="G246" s="191"/>
      <c r="H246" s="191"/>
      <c r="I246" s="191"/>
      <c r="J246" s="191"/>
      <c r="K246" s="191"/>
      <c r="L246" s="191"/>
      <c r="M246" s="191"/>
      <c r="N246" s="191"/>
    </row>
    <row r="247" spans="5:14">
      <c r="E247" s="191"/>
      <c r="F247" s="191"/>
      <c r="G247" s="191"/>
      <c r="H247" s="191"/>
      <c r="I247" s="191"/>
      <c r="J247" s="191"/>
      <c r="K247" s="191"/>
      <c r="L247" s="191"/>
      <c r="M247" s="191"/>
      <c r="N247" s="191"/>
    </row>
    <row r="248" spans="5:14">
      <c r="E248" s="191"/>
      <c r="F248" s="191"/>
      <c r="G248" s="191"/>
      <c r="H248" s="191"/>
      <c r="I248" s="191"/>
      <c r="J248" s="191"/>
      <c r="K248" s="191"/>
      <c r="L248" s="191"/>
      <c r="M248" s="191"/>
      <c r="N248" s="191"/>
    </row>
    <row r="249" spans="5:14">
      <c r="E249" s="191"/>
      <c r="F249" s="191"/>
      <c r="G249" s="191"/>
      <c r="H249" s="191"/>
      <c r="I249" s="191"/>
      <c r="J249" s="191"/>
      <c r="K249" s="191"/>
      <c r="L249" s="191"/>
      <c r="M249" s="191"/>
      <c r="N249" s="191"/>
    </row>
    <row r="250" spans="5:14">
      <c r="E250" s="191"/>
      <c r="F250" s="191"/>
      <c r="G250" s="191"/>
      <c r="H250" s="191"/>
      <c r="I250" s="191"/>
      <c r="J250" s="191"/>
      <c r="K250" s="191"/>
      <c r="L250" s="191"/>
      <c r="M250" s="191"/>
      <c r="N250" s="191"/>
    </row>
    <row r="251" spans="5:14">
      <c r="E251" s="191"/>
      <c r="F251" s="191"/>
      <c r="G251" s="191"/>
      <c r="H251" s="191"/>
      <c r="I251" s="191"/>
      <c r="J251" s="191"/>
      <c r="K251" s="191"/>
      <c r="L251" s="191"/>
      <c r="M251" s="191"/>
      <c r="N251" s="191"/>
    </row>
    <row r="252" spans="5:14">
      <c r="E252" s="191"/>
      <c r="F252" s="191"/>
      <c r="G252" s="191"/>
      <c r="H252" s="191"/>
      <c r="I252" s="191"/>
      <c r="J252" s="191"/>
      <c r="K252" s="191"/>
      <c r="L252" s="191"/>
      <c r="M252" s="191"/>
      <c r="N252" s="191"/>
    </row>
    <row r="253" spans="5:14">
      <c r="E253" s="191"/>
      <c r="F253" s="191"/>
      <c r="G253" s="191"/>
      <c r="H253" s="191"/>
      <c r="I253" s="191"/>
      <c r="J253" s="191"/>
      <c r="K253" s="191"/>
      <c r="L253" s="191"/>
      <c r="M253" s="191"/>
      <c r="N253" s="191"/>
    </row>
    <row r="254" spans="5:14">
      <c r="E254" s="180"/>
      <c r="F254" s="180"/>
      <c r="G254" s="180"/>
      <c r="H254" s="180"/>
      <c r="I254" s="180"/>
      <c r="J254" s="180"/>
      <c r="K254" s="180"/>
      <c r="L254" s="180"/>
      <c r="M254" s="180"/>
      <c r="N254" s="180"/>
    </row>
    <row r="255" spans="5:14">
      <c r="E255" s="180"/>
      <c r="F255" s="180"/>
      <c r="G255" s="180"/>
      <c r="H255" s="180"/>
      <c r="I255" s="180"/>
      <c r="J255" s="180"/>
      <c r="K255" s="180"/>
      <c r="L255" s="180"/>
      <c r="M255" s="180"/>
      <c r="N255" s="180"/>
    </row>
    <row r="256" spans="5:14">
      <c r="E256" s="180"/>
      <c r="F256" s="180"/>
      <c r="G256" s="180"/>
      <c r="H256" s="180"/>
      <c r="I256" s="180"/>
      <c r="J256" s="180"/>
      <c r="K256" s="180"/>
      <c r="L256" s="180"/>
      <c r="M256" s="180"/>
      <c r="N256" s="180"/>
    </row>
    <row r="257" spans="5:14" ht="15">
      <c r="E257" s="149"/>
      <c r="F257" s="149"/>
      <c r="G257" s="149"/>
      <c r="H257" s="149"/>
      <c r="I257" s="149"/>
      <c r="J257" s="149"/>
      <c r="K257" s="149"/>
      <c r="L257" s="149"/>
      <c r="M257" s="149"/>
      <c r="N257" s="149"/>
    </row>
    <row r="258" spans="5:14" ht="15">
      <c r="E258" s="149"/>
      <c r="F258" s="149"/>
      <c r="G258" s="149"/>
      <c r="H258" s="149"/>
      <c r="I258" s="149"/>
      <c r="J258" s="149"/>
      <c r="K258" s="149"/>
      <c r="L258" s="149"/>
      <c r="M258" s="149"/>
      <c r="N258" s="149"/>
    </row>
    <row r="259" spans="5:14">
      <c r="E259" s="192"/>
      <c r="F259" s="192"/>
      <c r="G259" s="192"/>
      <c r="H259" s="192"/>
      <c r="I259" s="192"/>
      <c r="J259" s="192"/>
      <c r="K259" s="192"/>
      <c r="L259" s="192"/>
      <c r="M259" s="192"/>
      <c r="N259" s="192"/>
    </row>
    <row r="260" spans="5:14">
      <c r="E260" s="192"/>
      <c r="F260" s="192"/>
      <c r="G260" s="192"/>
      <c r="H260" s="192"/>
      <c r="I260" s="192"/>
      <c r="J260" s="192"/>
      <c r="K260" s="192"/>
      <c r="L260" s="192"/>
      <c r="M260" s="192"/>
      <c r="N260" s="192"/>
    </row>
    <row r="261" spans="5:14">
      <c r="E261" s="180"/>
      <c r="F261" s="180"/>
      <c r="G261" s="180"/>
      <c r="H261" s="180"/>
      <c r="I261" s="180"/>
      <c r="J261" s="180"/>
      <c r="K261" s="180"/>
      <c r="L261" s="180"/>
      <c r="M261" s="180"/>
      <c r="N261" s="180"/>
    </row>
    <row r="262" spans="5:14">
      <c r="E262" s="193"/>
      <c r="F262" s="193"/>
      <c r="G262" s="193"/>
      <c r="H262" s="193"/>
      <c r="I262" s="193"/>
      <c r="J262" s="193"/>
      <c r="K262" s="193"/>
      <c r="L262" s="193"/>
      <c r="M262" s="193"/>
      <c r="N262" s="193"/>
    </row>
    <row r="263" spans="5:14">
      <c r="E263" s="180"/>
      <c r="F263" s="180"/>
      <c r="G263" s="180"/>
      <c r="H263" s="180"/>
      <c r="I263" s="180"/>
      <c r="J263" s="180"/>
      <c r="K263" s="180"/>
      <c r="L263" s="180"/>
      <c r="M263" s="180"/>
      <c r="N263" s="180"/>
    </row>
    <row r="264" spans="5:14">
      <c r="E264" s="190"/>
      <c r="F264" s="190"/>
      <c r="G264" s="190"/>
      <c r="H264" s="190"/>
      <c r="I264" s="190"/>
      <c r="J264" s="190"/>
      <c r="K264" s="190"/>
      <c r="L264" s="190"/>
      <c r="M264" s="190"/>
      <c r="N264" s="190"/>
    </row>
    <row r="265" spans="5:14">
      <c r="E265" s="180"/>
      <c r="F265" s="180"/>
      <c r="G265" s="180"/>
      <c r="H265" s="180"/>
      <c r="I265" s="180"/>
      <c r="J265" s="180"/>
      <c r="K265" s="180"/>
      <c r="L265" s="180"/>
      <c r="M265" s="180"/>
      <c r="N265" s="180"/>
    </row>
    <row r="266" spans="5:14">
      <c r="E266" s="190"/>
      <c r="F266" s="190"/>
      <c r="G266" s="190"/>
      <c r="H266" s="190"/>
      <c r="I266" s="190"/>
      <c r="J266" s="190"/>
      <c r="K266" s="190"/>
      <c r="L266" s="190"/>
      <c r="M266" s="190"/>
      <c r="N266" s="190"/>
    </row>
  </sheetData>
  <mergeCells count="6">
    <mergeCell ref="Q4:Y4"/>
    <mergeCell ref="O5:P5"/>
    <mergeCell ref="O6:P6"/>
    <mergeCell ref="E5:N5"/>
    <mergeCell ref="E6:I6"/>
    <mergeCell ref="J6:N6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69571-F64C-45F8-ACD9-010C6A772DC5}">
  <dimension ref="A1:AA264"/>
  <sheetViews>
    <sheetView showGridLines="0" topLeftCell="A43" zoomScale="70" zoomScaleNormal="70" workbookViewId="0">
      <selection activeCell="O26" sqref="O26"/>
    </sheetView>
  </sheetViews>
  <sheetFormatPr defaultColWidth="9.140625" defaultRowHeight="18" outlineLevelRow="1" outlineLevelCol="1"/>
  <cols>
    <col min="1" max="1" width="9.140625" style="172"/>
    <col min="2" max="2" width="45" style="172" customWidth="1"/>
    <col min="3" max="3" width="38.28515625" style="172" customWidth="1"/>
    <col min="4" max="4" width="23.28515625" style="172" bestFit="1" customWidth="1"/>
    <col min="5" max="14" width="12.7109375" style="194" customWidth="1" outlineLevel="1"/>
    <col min="15" max="15" width="35.140625" style="172" customWidth="1"/>
    <col min="16" max="16" width="33.5703125" style="172" customWidth="1" collapsed="1"/>
    <col min="17" max="25" width="4.5703125" style="172" bestFit="1" customWidth="1"/>
    <col min="26" max="27" width="0" style="172" hidden="1" customWidth="1"/>
    <col min="28" max="16384" width="9.140625" style="172"/>
  </cols>
  <sheetData>
    <row r="1" spans="1:27" s="162" customFormat="1" ht="33.75">
      <c r="A1" s="142" t="s">
        <v>634</v>
      </c>
      <c r="B1" s="161"/>
      <c r="D1" s="163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63"/>
      <c r="P1" s="163"/>
      <c r="Q1" s="164"/>
      <c r="R1" s="164"/>
      <c r="S1" s="164"/>
      <c r="T1" s="164"/>
      <c r="U1" s="164"/>
      <c r="V1" s="164"/>
      <c r="W1" s="164"/>
      <c r="X1" s="164"/>
      <c r="Y1" s="164"/>
    </row>
    <row r="2" spans="1:27" s="162" customFormat="1" ht="30">
      <c r="A2" s="152" t="s">
        <v>300</v>
      </c>
      <c r="B2" s="161"/>
      <c r="D2" s="163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63"/>
      <c r="P2" s="163"/>
      <c r="Q2" s="164"/>
      <c r="R2" s="164"/>
      <c r="S2" s="164"/>
      <c r="T2" s="164"/>
      <c r="U2" s="164"/>
      <c r="V2" s="164"/>
      <c r="W2" s="164"/>
      <c r="X2" s="164"/>
      <c r="Y2" s="164"/>
    </row>
    <row r="3" spans="1:27" s="162" customFormat="1">
      <c r="A3" s="161"/>
      <c r="B3" s="161"/>
      <c r="D3" s="163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63"/>
      <c r="P3" s="163"/>
      <c r="Q3" s="164"/>
      <c r="R3" s="164"/>
      <c r="S3" s="164"/>
      <c r="T3" s="164"/>
      <c r="U3" s="164"/>
      <c r="V3" s="164"/>
      <c r="W3" s="164"/>
      <c r="X3" s="164"/>
      <c r="Y3" s="164"/>
    </row>
    <row r="4" spans="1:27" s="153" customFormat="1">
      <c r="E4" s="185"/>
      <c r="F4" s="185"/>
      <c r="G4" s="185"/>
      <c r="H4" s="185"/>
      <c r="I4" s="185"/>
      <c r="J4" s="185"/>
      <c r="K4" s="185"/>
      <c r="L4" s="185"/>
      <c r="M4" s="185"/>
      <c r="N4" s="185"/>
      <c r="Q4" s="923" t="s">
        <v>55</v>
      </c>
      <c r="R4" s="924"/>
      <c r="S4" s="924"/>
      <c r="T4" s="924"/>
      <c r="U4" s="924"/>
      <c r="V4" s="924"/>
      <c r="W4" s="924"/>
      <c r="X4" s="924"/>
      <c r="Y4" s="925"/>
    </row>
    <row r="5" spans="1:27" s="159" customFormat="1" ht="111.75" customHeight="1">
      <c r="A5" s="154" t="s">
        <v>49</v>
      </c>
      <c r="B5" s="155" t="s">
        <v>50</v>
      </c>
      <c r="C5" s="155" t="s">
        <v>115</v>
      </c>
      <c r="D5" s="155" t="s">
        <v>198</v>
      </c>
      <c r="E5" s="911" t="s">
        <v>335</v>
      </c>
      <c r="F5" s="912"/>
      <c r="G5" s="912"/>
      <c r="H5" s="912"/>
      <c r="I5" s="912"/>
      <c r="J5" s="912"/>
      <c r="K5" s="912"/>
      <c r="L5" s="912"/>
      <c r="M5" s="912"/>
      <c r="N5" s="912"/>
      <c r="O5" s="928" t="s">
        <v>54</v>
      </c>
      <c r="P5" s="929"/>
      <c r="Q5" s="157" t="s">
        <v>63</v>
      </c>
      <c r="R5" s="158" t="s">
        <v>64</v>
      </c>
      <c r="S5" s="157" t="s">
        <v>65</v>
      </c>
      <c r="T5" s="158" t="s">
        <v>66</v>
      </c>
      <c r="U5" s="157" t="s">
        <v>67</v>
      </c>
      <c r="V5" s="158" t="s">
        <v>68</v>
      </c>
      <c r="W5" s="157" t="s">
        <v>69</v>
      </c>
      <c r="X5" s="158" t="s">
        <v>70</v>
      </c>
      <c r="Y5" s="157" t="s">
        <v>71</v>
      </c>
      <c r="Z5" s="156"/>
      <c r="AA5" s="156"/>
    </row>
    <row r="6" spans="1:27" s="168" customFormat="1" ht="15.75" customHeight="1">
      <c r="A6" s="165"/>
      <c r="B6" s="165"/>
      <c r="C6" s="166"/>
      <c r="D6" s="165"/>
      <c r="E6" s="866" t="s">
        <v>639</v>
      </c>
      <c r="F6" s="867"/>
      <c r="G6" s="867"/>
      <c r="H6" s="867"/>
      <c r="I6" s="867"/>
      <c r="J6" s="868" t="s">
        <v>978</v>
      </c>
      <c r="K6" s="869"/>
      <c r="L6" s="869"/>
      <c r="M6" s="869"/>
      <c r="N6" s="869"/>
      <c r="O6" s="917" t="s">
        <v>395</v>
      </c>
      <c r="P6" s="917"/>
      <c r="Q6" s="167"/>
      <c r="R6" s="167"/>
      <c r="S6" s="167"/>
      <c r="T6" s="167"/>
      <c r="U6" s="167"/>
      <c r="V6" s="167"/>
      <c r="W6" s="167"/>
      <c r="X6" s="167"/>
      <c r="Y6" s="167"/>
    </row>
    <row r="7" spans="1:27" s="168" customFormat="1" ht="20.25">
      <c r="A7" s="169" t="s">
        <v>72</v>
      </c>
      <c r="B7" s="165"/>
      <c r="C7" s="166"/>
      <c r="D7" s="165"/>
      <c r="E7" s="186" t="s">
        <v>336</v>
      </c>
      <c r="F7" s="186" t="s">
        <v>337</v>
      </c>
      <c r="G7" s="186" t="s">
        <v>338</v>
      </c>
      <c r="H7" s="186" t="s">
        <v>339</v>
      </c>
      <c r="I7" s="186" t="s">
        <v>340</v>
      </c>
      <c r="J7" s="186" t="s">
        <v>336</v>
      </c>
      <c r="K7" s="186" t="s">
        <v>337</v>
      </c>
      <c r="L7" s="186" t="s">
        <v>338</v>
      </c>
      <c r="M7" s="186" t="s">
        <v>339</v>
      </c>
      <c r="N7" s="186" t="s">
        <v>340</v>
      </c>
      <c r="O7" s="160" t="s">
        <v>639</v>
      </c>
      <c r="P7" s="244" t="s">
        <v>638</v>
      </c>
      <c r="Q7" s="167"/>
      <c r="R7" s="167"/>
      <c r="S7" s="167"/>
      <c r="T7" s="167"/>
      <c r="U7" s="167"/>
      <c r="V7" s="167"/>
      <c r="W7" s="167"/>
      <c r="X7" s="167"/>
      <c r="Y7" s="167"/>
    </row>
    <row r="8" spans="1:27" s="182" customFormat="1" ht="15">
      <c r="A8" s="210" t="s">
        <v>372</v>
      </c>
      <c r="B8" s="210"/>
      <c r="D8" s="210"/>
      <c r="E8" s="196">
        <v>58496280</v>
      </c>
      <c r="F8" s="196">
        <v>24226623</v>
      </c>
      <c r="G8" s="196">
        <v>38613751</v>
      </c>
      <c r="H8" s="196">
        <v>24462233</v>
      </c>
      <c r="I8" s="196">
        <v>12467757</v>
      </c>
      <c r="J8" s="196">
        <v>58496280</v>
      </c>
      <c r="K8" s="196">
        <v>24226623</v>
      </c>
      <c r="L8" s="196">
        <v>38613751</v>
      </c>
      <c r="M8" s="196">
        <v>24462233</v>
      </c>
      <c r="N8" s="196">
        <v>12467757</v>
      </c>
      <c r="O8" s="181"/>
      <c r="P8" s="181"/>
    </row>
    <row r="9" spans="1:27" s="205" customFormat="1" ht="15">
      <c r="A9" s="204"/>
      <c r="B9" s="203"/>
      <c r="D9" s="203"/>
      <c r="E9" s="245"/>
      <c r="F9" s="245"/>
      <c r="G9" s="245"/>
      <c r="H9" s="245"/>
      <c r="I9" s="245"/>
      <c r="J9" s="245"/>
      <c r="K9" s="245"/>
      <c r="L9" s="245"/>
      <c r="M9" s="245"/>
      <c r="N9" s="245"/>
      <c r="O9" s="206"/>
      <c r="P9" s="206"/>
    </row>
    <row r="10" spans="1:27" s="168" customFormat="1" ht="20.25">
      <c r="B10" s="170" t="s">
        <v>439</v>
      </c>
      <c r="C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Q10" s="171"/>
      <c r="R10" s="171"/>
      <c r="S10" s="171"/>
      <c r="T10" s="171"/>
      <c r="U10" s="171"/>
      <c r="V10" s="171"/>
      <c r="W10" s="171"/>
      <c r="X10" s="171"/>
      <c r="Y10" s="171"/>
    </row>
    <row r="11" spans="1:27" s="168" customFormat="1" ht="20.25">
      <c r="B11" s="170"/>
      <c r="C11" s="171"/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Q11" s="171"/>
      <c r="R11" s="171"/>
      <c r="S11" s="171"/>
      <c r="T11" s="171"/>
      <c r="U11" s="171"/>
      <c r="V11" s="171"/>
      <c r="W11" s="171"/>
      <c r="X11" s="171"/>
      <c r="Y11" s="171"/>
    </row>
    <row r="12" spans="1:27" s="549" customFormat="1" ht="19.5" customHeight="1" outlineLevel="1">
      <c r="A12" s="549" t="s">
        <v>72</v>
      </c>
      <c r="B12" s="550" t="s">
        <v>422</v>
      </c>
      <c r="C12" s="531" t="s">
        <v>225</v>
      </c>
      <c r="D12" s="551"/>
      <c r="E12" s="196">
        <v>2745209.3590474725</v>
      </c>
      <c r="F12" s="196">
        <v>1472228.7748679991</v>
      </c>
      <c r="G12" s="196">
        <v>1392885.1463206732</v>
      </c>
      <c r="H12" s="196">
        <v>801316.9651672669</v>
      </c>
      <c r="I12" s="196">
        <v>239931.16330550142</v>
      </c>
      <c r="J12" s="196">
        <v>3032135.4430755982</v>
      </c>
      <c r="K12" s="196">
        <v>1593476.5316733781</v>
      </c>
      <c r="L12" s="196">
        <v>1620759.5269303145</v>
      </c>
      <c r="M12" s="196">
        <v>944050.16500389343</v>
      </c>
      <c r="N12" s="196">
        <v>297242.8708939511</v>
      </c>
      <c r="O12" s="552">
        <v>17522</v>
      </c>
      <c r="P12" s="552">
        <v>12766</v>
      </c>
      <c r="Q12" s="534"/>
      <c r="R12" s="535" t="s">
        <v>75</v>
      </c>
      <c r="S12" s="534"/>
      <c r="T12" s="535"/>
      <c r="U12" s="534"/>
      <c r="V12" s="535"/>
      <c r="W12" s="534"/>
      <c r="X12" s="535"/>
      <c r="Y12" s="534"/>
    </row>
    <row r="13" spans="1:27" s="168" customFormat="1" ht="14.25" customHeight="1" outlineLevel="1">
      <c r="A13" s="549" t="s">
        <v>72</v>
      </c>
      <c r="B13" s="171" t="s">
        <v>76</v>
      </c>
      <c r="C13" s="171" t="s">
        <v>3</v>
      </c>
      <c r="D13" s="553">
        <v>1</v>
      </c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553"/>
      <c r="P13" s="553"/>
    </row>
    <row r="14" spans="1:27" s="168" customFormat="1" ht="14.25" customHeight="1" outlineLevel="1">
      <c r="A14" s="549" t="s">
        <v>72</v>
      </c>
      <c r="B14" s="171" t="s">
        <v>76</v>
      </c>
      <c r="C14" s="171" t="s">
        <v>22</v>
      </c>
      <c r="D14" s="553">
        <v>1</v>
      </c>
      <c r="E14" s="196"/>
      <c r="F14" s="196"/>
      <c r="G14" s="196"/>
      <c r="H14" s="196"/>
      <c r="I14" s="196"/>
      <c r="J14" s="196"/>
      <c r="K14" s="196"/>
      <c r="L14" s="196"/>
      <c r="M14" s="196"/>
      <c r="N14" s="196"/>
      <c r="O14" s="553"/>
      <c r="P14" s="553"/>
    </row>
    <row r="15" spans="1:27" s="168" customFormat="1" ht="14.25" customHeight="1" outlineLevel="1">
      <c r="A15" s="549" t="s">
        <v>72</v>
      </c>
      <c r="B15" s="171" t="s">
        <v>76</v>
      </c>
      <c r="C15" s="171" t="s">
        <v>5</v>
      </c>
      <c r="D15" s="553">
        <v>2</v>
      </c>
      <c r="E15" s="196"/>
      <c r="F15" s="196"/>
      <c r="G15" s="196"/>
      <c r="H15" s="196"/>
      <c r="I15" s="196"/>
      <c r="J15" s="196"/>
      <c r="K15" s="196"/>
      <c r="L15" s="196"/>
      <c r="M15" s="196"/>
      <c r="N15" s="196"/>
      <c r="O15" s="553"/>
      <c r="P15" s="553"/>
    </row>
    <row r="16" spans="1:27" s="168" customFormat="1" ht="14.25" customHeight="1" outlineLevel="1">
      <c r="A16" s="549" t="s">
        <v>72</v>
      </c>
      <c r="B16" s="171" t="s">
        <v>78</v>
      </c>
      <c r="C16" s="171" t="s">
        <v>169</v>
      </c>
      <c r="D16" s="553">
        <v>1</v>
      </c>
      <c r="E16" s="196"/>
      <c r="F16" s="196"/>
      <c r="G16" s="196"/>
      <c r="H16" s="196"/>
      <c r="I16" s="196"/>
      <c r="J16" s="196"/>
      <c r="K16" s="196"/>
      <c r="L16" s="196"/>
      <c r="M16" s="196"/>
      <c r="N16" s="196"/>
      <c r="O16" s="553"/>
      <c r="P16" s="553"/>
    </row>
    <row r="17" spans="1:25" s="168" customFormat="1" ht="14.25" customHeight="1" outlineLevel="1">
      <c r="A17" s="549" t="s">
        <v>72</v>
      </c>
      <c r="B17" s="171" t="s">
        <v>78</v>
      </c>
      <c r="C17" s="171" t="s">
        <v>31</v>
      </c>
      <c r="D17" s="553">
        <v>3</v>
      </c>
      <c r="E17" s="196"/>
      <c r="F17" s="196"/>
      <c r="G17" s="196"/>
      <c r="H17" s="196"/>
      <c r="I17" s="196"/>
      <c r="J17" s="196"/>
      <c r="K17" s="196"/>
      <c r="L17" s="196"/>
      <c r="M17" s="196"/>
      <c r="N17" s="196"/>
      <c r="O17" s="553"/>
      <c r="P17" s="553"/>
    </row>
    <row r="18" spans="1:25" s="168" customFormat="1" ht="14.25" customHeight="1" outlineLevel="1">
      <c r="A18" s="549" t="s">
        <v>72</v>
      </c>
      <c r="B18" s="171" t="s">
        <v>78</v>
      </c>
      <c r="C18" s="171" t="s">
        <v>9</v>
      </c>
      <c r="D18" s="553">
        <v>5</v>
      </c>
      <c r="E18" s="196"/>
      <c r="F18" s="196"/>
      <c r="G18" s="196"/>
      <c r="H18" s="196"/>
      <c r="I18" s="196"/>
      <c r="J18" s="196"/>
      <c r="K18" s="196"/>
      <c r="L18" s="196"/>
      <c r="M18" s="196"/>
      <c r="N18" s="196"/>
      <c r="O18" s="553"/>
      <c r="P18" s="553"/>
    </row>
    <row r="19" spans="1:25" s="168" customFormat="1" ht="14.25" customHeight="1" outlineLevel="1">
      <c r="A19" s="549" t="s">
        <v>72</v>
      </c>
      <c r="B19" s="171" t="s">
        <v>78</v>
      </c>
      <c r="C19" s="171" t="s">
        <v>10</v>
      </c>
      <c r="D19" s="553">
        <v>1</v>
      </c>
      <c r="E19" s="196"/>
      <c r="F19" s="196"/>
      <c r="G19" s="196"/>
      <c r="H19" s="196"/>
      <c r="I19" s="196"/>
      <c r="J19" s="196"/>
      <c r="K19" s="196"/>
      <c r="L19" s="196"/>
      <c r="M19" s="196"/>
      <c r="N19" s="196"/>
      <c r="O19" s="553"/>
      <c r="P19" s="553"/>
    </row>
    <row r="20" spans="1:25" s="168" customFormat="1" ht="14.25" customHeight="1" outlineLevel="1">
      <c r="A20" s="549" t="s">
        <v>72</v>
      </c>
      <c r="B20" s="171" t="s">
        <v>78</v>
      </c>
      <c r="C20" s="171" t="s">
        <v>36</v>
      </c>
      <c r="D20" s="553">
        <v>1</v>
      </c>
      <c r="E20" s="196"/>
      <c r="F20" s="196"/>
      <c r="G20" s="196"/>
      <c r="H20" s="196"/>
      <c r="I20" s="196"/>
      <c r="J20" s="196"/>
      <c r="K20" s="196"/>
      <c r="L20" s="196"/>
      <c r="M20" s="196"/>
      <c r="N20" s="196"/>
      <c r="O20" s="553"/>
      <c r="P20" s="553"/>
    </row>
    <row r="21" spans="1:25" s="168" customFormat="1" ht="14.25" customHeight="1" outlineLevel="1">
      <c r="A21" s="549" t="s">
        <v>72</v>
      </c>
      <c r="B21" s="171" t="s">
        <v>182</v>
      </c>
      <c r="C21" s="171" t="s">
        <v>301</v>
      </c>
      <c r="D21" s="553">
        <v>2</v>
      </c>
      <c r="E21" s="196"/>
      <c r="F21" s="196"/>
      <c r="G21" s="196"/>
      <c r="H21" s="196"/>
      <c r="I21" s="196"/>
      <c r="J21" s="196"/>
      <c r="K21" s="196"/>
      <c r="L21" s="196"/>
      <c r="M21" s="196"/>
      <c r="N21" s="196"/>
      <c r="O21" s="553"/>
      <c r="P21" s="553"/>
    </row>
    <row r="22" spans="1:25" s="168" customFormat="1" ht="14.25" customHeight="1" outlineLevel="1">
      <c r="A22" s="549" t="s">
        <v>72</v>
      </c>
      <c r="B22" s="171" t="s">
        <v>182</v>
      </c>
      <c r="C22" s="171" t="s">
        <v>199</v>
      </c>
      <c r="D22" s="553">
        <v>1</v>
      </c>
      <c r="E22" s="196"/>
      <c r="F22" s="196"/>
      <c r="G22" s="196"/>
      <c r="H22" s="196"/>
      <c r="I22" s="196"/>
      <c r="J22" s="196"/>
      <c r="K22" s="196"/>
      <c r="L22" s="196"/>
      <c r="M22" s="196"/>
      <c r="N22" s="196"/>
      <c r="O22" s="553"/>
      <c r="P22" s="553"/>
    </row>
    <row r="23" spans="1:25" s="168" customFormat="1" ht="14.1" customHeight="1" outlineLevel="1">
      <c r="A23" s="549" t="s">
        <v>72</v>
      </c>
      <c r="B23" s="171" t="s">
        <v>182</v>
      </c>
      <c r="C23" s="171" t="s">
        <v>200</v>
      </c>
      <c r="D23" s="553">
        <v>1</v>
      </c>
      <c r="E23" s="196"/>
      <c r="F23" s="196"/>
      <c r="G23" s="196"/>
      <c r="H23" s="196"/>
      <c r="I23" s="196"/>
      <c r="J23" s="196"/>
      <c r="K23" s="196"/>
      <c r="L23" s="196"/>
      <c r="M23" s="196"/>
      <c r="N23" s="196"/>
      <c r="O23" s="553"/>
      <c r="P23" s="553"/>
    </row>
    <row r="24" spans="1:25" s="168" customFormat="1" ht="14.25" customHeight="1" outlineLevel="1">
      <c r="A24" s="549" t="s">
        <v>72</v>
      </c>
      <c r="B24" s="171" t="s">
        <v>182</v>
      </c>
      <c r="C24" s="171" t="s">
        <v>243</v>
      </c>
      <c r="D24" s="553">
        <v>1</v>
      </c>
      <c r="E24" s="196"/>
      <c r="F24" s="196"/>
      <c r="G24" s="196"/>
      <c r="H24" s="196"/>
      <c r="I24" s="196"/>
      <c r="J24" s="196"/>
      <c r="K24" s="196"/>
      <c r="L24" s="196"/>
      <c r="M24" s="196"/>
      <c r="N24" s="196"/>
      <c r="O24" s="553"/>
      <c r="P24" s="553"/>
    </row>
    <row r="25" spans="1:25" s="168" customFormat="1" ht="14.25" customHeight="1" outlineLevel="1">
      <c r="A25" s="549" t="s">
        <v>72</v>
      </c>
      <c r="B25" s="171" t="s">
        <v>80</v>
      </c>
      <c r="C25" s="171" t="s">
        <v>19</v>
      </c>
      <c r="D25" s="553">
        <v>1</v>
      </c>
      <c r="E25" s="196"/>
      <c r="F25" s="196"/>
      <c r="G25" s="196"/>
      <c r="H25" s="196"/>
      <c r="I25" s="196"/>
      <c r="J25" s="196"/>
      <c r="K25" s="196"/>
      <c r="L25" s="196"/>
      <c r="M25" s="196"/>
      <c r="N25" s="196"/>
      <c r="O25" s="553"/>
      <c r="P25" s="553"/>
    </row>
    <row r="26" spans="1:25" s="168" customFormat="1" ht="14.25" customHeight="1" outlineLevel="1">
      <c r="A26" s="549" t="s">
        <v>72</v>
      </c>
      <c r="B26" s="171" t="s">
        <v>80</v>
      </c>
      <c r="C26" s="171" t="s">
        <v>20</v>
      </c>
      <c r="D26" s="553">
        <v>1</v>
      </c>
      <c r="E26" s="196"/>
      <c r="F26" s="196"/>
      <c r="G26" s="196"/>
      <c r="H26" s="196"/>
      <c r="I26" s="196"/>
      <c r="J26" s="196"/>
      <c r="K26" s="196"/>
      <c r="L26" s="196"/>
      <c r="M26" s="196"/>
      <c r="N26" s="196"/>
      <c r="O26" s="553"/>
      <c r="P26" s="553"/>
    </row>
    <row r="27" spans="1:25" s="168" customFormat="1" ht="14.25" customHeight="1" outlineLevel="1">
      <c r="A27" s="549" t="s">
        <v>72</v>
      </c>
      <c r="B27" s="171" t="s">
        <v>80</v>
      </c>
      <c r="C27" s="171" t="s">
        <v>21</v>
      </c>
      <c r="D27" s="553">
        <v>1</v>
      </c>
      <c r="E27" s="196"/>
      <c r="F27" s="196"/>
      <c r="G27" s="196"/>
      <c r="H27" s="196"/>
      <c r="I27" s="196"/>
      <c r="J27" s="196"/>
      <c r="K27" s="196"/>
      <c r="L27" s="196"/>
      <c r="M27" s="196"/>
      <c r="N27" s="196"/>
      <c r="O27" s="553"/>
      <c r="P27" s="553"/>
    </row>
    <row r="28" spans="1:25" s="168" customFormat="1" ht="14.25" customHeight="1" outlineLevel="1">
      <c r="A28" s="549"/>
      <c r="B28" s="171"/>
      <c r="C28" s="171"/>
      <c r="D28" s="553"/>
      <c r="E28" s="196"/>
      <c r="F28" s="196"/>
      <c r="G28" s="196"/>
      <c r="H28" s="196"/>
      <c r="I28" s="196"/>
      <c r="J28" s="196"/>
      <c r="K28" s="196"/>
      <c r="L28" s="196"/>
      <c r="M28" s="196"/>
      <c r="N28" s="196"/>
      <c r="O28" s="553"/>
      <c r="P28" s="553"/>
    </row>
    <row r="29" spans="1:25" s="549" customFormat="1" ht="19.5" customHeight="1" outlineLevel="1">
      <c r="A29" s="549" t="s">
        <v>72</v>
      </c>
      <c r="B29" s="550" t="s">
        <v>245</v>
      </c>
      <c r="C29" s="531" t="s">
        <v>227</v>
      </c>
      <c r="D29" s="551"/>
      <c r="E29" s="196">
        <v>2638439.8129475019</v>
      </c>
      <c r="F29" s="196">
        <v>1477214.5679384004</v>
      </c>
      <c r="G29" s="196">
        <v>1612719.2813266991</v>
      </c>
      <c r="H29" s="196">
        <v>984595.30540170195</v>
      </c>
      <c r="I29" s="196">
        <v>351838.83803695871</v>
      </c>
      <c r="J29" s="196">
        <v>2864996.2232609154</v>
      </c>
      <c r="K29" s="196">
        <v>1611882.687896712</v>
      </c>
      <c r="L29" s="196">
        <v>1822295.1089791583</v>
      </c>
      <c r="M29" s="196">
        <v>1124353.5371801399</v>
      </c>
      <c r="N29" s="196">
        <v>361722.24142469786</v>
      </c>
      <c r="O29" s="552">
        <v>17972</v>
      </c>
      <c r="P29" s="552">
        <v>13161</v>
      </c>
      <c r="Q29" s="534" t="s">
        <v>75</v>
      </c>
      <c r="R29" s="535" t="s">
        <v>75</v>
      </c>
      <c r="S29" s="534"/>
      <c r="T29" s="535"/>
      <c r="U29" s="534"/>
      <c r="V29" s="535"/>
      <c r="W29" s="534"/>
      <c r="X29" s="535"/>
      <c r="Y29" s="534"/>
    </row>
    <row r="30" spans="1:25" s="168" customFormat="1" ht="14.25" customHeight="1" outlineLevel="1">
      <c r="A30" s="549" t="s">
        <v>72</v>
      </c>
      <c r="B30" s="171" t="s">
        <v>76</v>
      </c>
      <c r="C30" s="171" t="s">
        <v>3</v>
      </c>
      <c r="D30" s="553">
        <v>3</v>
      </c>
      <c r="E30" s="196"/>
      <c r="F30" s="196"/>
      <c r="G30" s="196"/>
      <c r="H30" s="196"/>
      <c r="I30" s="196"/>
      <c r="J30" s="196"/>
      <c r="K30" s="196"/>
      <c r="L30" s="196"/>
      <c r="M30" s="196"/>
      <c r="N30" s="196"/>
      <c r="O30" s="553"/>
      <c r="P30" s="553"/>
    </row>
    <row r="31" spans="1:25" s="168" customFormat="1" ht="14.25" customHeight="1" outlineLevel="1">
      <c r="A31" s="549" t="s">
        <v>72</v>
      </c>
      <c r="B31" s="171" t="s">
        <v>76</v>
      </c>
      <c r="C31" s="171" t="s">
        <v>22</v>
      </c>
      <c r="D31" s="553">
        <v>1</v>
      </c>
      <c r="E31" s="196"/>
      <c r="F31" s="196"/>
      <c r="G31" s="196"/>
      <c r="H31" s="196"/>
      <c r="I31" s="196"/>
      <c r="J31" s="196"/>
      <c r="K31" s="196"/>
      <c r="L31" s="196"/>
      <c r="M31" s="196"/>
      <c r="N31" s="196"/>
      <c r="O31" s="553"/>
      <c r="P31" s="553"/>
    </row>
    <row r="32" spans="1:25" s="168" customFormat="1" ht="14.25" customHeight="1" outlineLevel="1">
      <c r="A32" s="549" t="s">
        <v>72</v>
      </c>
      <c r="B32" s="171" t="s">
        <v>76</v>
      </c>
      <c r="C32" s="171" t="s">
        <v>5</v>
      </c>
      <c r="D32" s="553">
        <v>3</v>
      </c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553"/>
      <c r="P32" s="553"/>
    </row>
    <row r="33" spans="1:25" s="168" customFormat="1" ht="14.25" customHeight="1" outlineLevel="1">
      <c r="A33" s="549" t="s">
        <v>72</v>
      </c>
      <c r="B33" s="171" t="s">
        <v>76</v>
      </c>
      <c r="C33" s="171" t="s">
        <v>202</v>
      </c>
      <c r="D33" s="553">
        <v>1</v>
      </c>
      <c r="E33" s="196"/>
      <c r="F33" s="196"/>
      <c r="G33" s="196"/>
      <c r="H33" s="196"/>
      <c r="I33" s="196"/>
      <c r="J33" s="196"/>
      <c r="K33" s="196"/>
      <c r="L33" s="196"/>
      <c r="M33" s="196"/>
      <c r="N33" s="196"/>
      <c r="O33" s="553"/>
      <c r="P33" s="553"/>
    </row>
    <row r="34" spans="1:25" s="168" customFormat="1" ht="14.25" customHeight="1" outlineLevel="1">
      <c r="A34" s="549" t="s">
        <v>72</v>
      </c>
      <c r="B34" s="171" t="s">
        <v>76</v>
      </c>
      <c r="C34" s="171" t="s">
        <v>244</v>
      </c>
      <c r="D34" s="553">
        <v>2</v>
      </c>
      <c r="E34" s="196"/>
      <c r="F34" s="196"/>
      <c r="G34" s="196"/>
      <c r="H34" s="196"/>
      <c r="I34" s="196"/>
      <c r="J34" s="196"/>
      <c r="K34" s="196"/>
      <c r="L34" s="196"/>
      <c r="M34" s="196"/>
      <c r="N34" s="196"/>
      <c r="O34" s="553"/>
      <c r="P34" s="553"/>
    </row>
    <row r="35" spans="1:25" s="168" customFormat="1" ht="14.25" customHeight="1" outlineLevel="1">
      <c r="A35" s="549" t="s">
        <v>72</v>
      </c>
      <c r="B35" s="171" t="s">
        <v>79</v>
      </c>
      <c r="C35" s="171" t="s">
        <v>175</v>
      </c>
      <c r="D35" s="553">
        <v>3</v>
      </c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553"/>
      <c r="P35" s="553"/>
    </row>
    <row r="36" spans="1:25" s="168" customFormat="1" ht="14.25" customHeight="1" outlineLevel="1">
      <c r="A36" s="549" t="s">
        <v>72</v>
      </c>
      <c r="B36" s="171" t="s">
        <v>79</v>
      </c>
      <c r="C36" s="171" t="s">
        <v>34</v>
      </c>
      <c r="D36" s="553">
        <v>2</v>
      </c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553"/>
      <c r="P36" s="553"/>
    </row>
    <row r="37" spans="1:25" s="168" customFormat="1" ht="14.25" customHeight="1" outlineLevel="1">
      <c r="A37" s="549" t="s">
        <v>72</v>
      </c>
      <c r="B37" s="171" t="s">
        <v>79</v>
      </c>
      <c r="C37" s="171" t="s">
        <v>11</v>
      </c>
      <c r="D37" s="553">
        <v>2</v>
      </c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553"/>
      <c r="P37" s="553"/>
    </row>
    <row r="38" spans="1:25" s="168" customFormat="1" ht="14.25" customHeight="1" outlineLevel="1">
      <c r="A38" s="549" t="s">
        <v>72</v>
      </c>
      <c r="B38" s="171" t="s">
        <v>79</v>
      </c>
      <c r="C38" s="171" t="s">
        <v>12</v>
      </c>
      <c r="D38" s="553">
        <v>1</v>
      </c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553"/>
      <c r="P38" s="553"/>
    </row>
    <row r="39" spans="1:25" s="168" customFormat="1" ht="14.25" customHeight="1" outlineLevel="1">
      <c r="A39" s="549" t="s">
        <v>72</v>
      </c>
      <c r="B39" s="171" t="s">
        <v>79</v>
      </c>
      <c r="C39" s="171" t="s">
        <v>37</v>
      </c>
      <c r="D39" s="553">
        <v>2</v>
      </c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553"/>
      <c r="P39" s="553"/>
    </row>
    <row r="40" spans="1:25" s="168" customFormat="1" ht="14.25" customHeight="1" outlineLevel="1">
      <c r="A40" s="549"/>
      <c r="B40" s="171"/>
      <c r="C40" s="171"/>
      <c r="D40" s="553"/>
      <c r="E40" s="196"/>
      <c r="F40" s="196"/>
      <c r="G40" s="196"/>
      <c r="H40" s="196"/>
      <c r="I40" s="196"/>
      <c r="J40" s="196"/>
      <c r="K40" s="196"/>
      <c r="L40" s="196"/>
      <c r="M40" s="196"/>
      <c r="N40" s="196"/>
      <c r="O40" s="553"/>
      <c r="P40" s="553"/>
    </row>
    <row r="41" spans="1:25" s="549" customFormat="1" ht="19.5" customHeight="1" outlineLevel="1">
      <c r="A41" s="549" t="s">
        <v>72</v>
      </c>
      <c r="B41" s="550" t="s">
        <v>246</v>
      </c>
      <c r="C41" s="531" t="s">
        <v>229</v>
      </c>
      <c r="D41" s="551"/>
      <c r="E41" s="196">
        <v>2583345.2956483644</v>
      </c>
      <c r="F41" s="196">
        <v>1411183.5415801273</v>
      </c>
      <c r="G41" s="196">
        <v>1466843.9219412529</v>
      </c>
      <c r="H41" s="196">
        <v>894646.94697707088</v>
      </c>
      <c r="I41" s="196">
        <v>321962.85471484228</v>
      </c>
      <c r="J41" s="196">
        <v>2790129.9312123191</v>
      </c>
      <c r="K41" s="196">
        <v>1524234.3715691259</v>
      </c>
      <c r="L41" s="196">
        <v>1647232.4771028936</v>
      </c>
      <c r="M41" s="196">
        <v>1000116.1789992602</v>
      </c>
      <c r="N41" s="196">
        <v>310350.22864868795</v>
      </c>
      <c r="O41" s="552">
        <v>15667</v>
      </c>
      <c r="P41" s="552">
        <v>11721</v>
      </c>
      <c r="Q41" s="534" t="s">
        <v>75</v>
      </c>
      <c r="R41" s="535" t="s">
        <v>75</v>
      </c>
      <c r="S41" s="534"/>
      <c r="T41" s="535"/>
      <c r="U41" s="534"/>
      <c r="V41" s="535"/>
      <c r="W41" s="534"/>
      <c r="X41" s="535"/>
      <c r="Y41" s="534"/>
    </row>
    <row r="42" spans="1:25" s="168" customFormat="1" ht="14.25" customHeight="1" outlineLevel="1">
      <c r="A42" s="549" t="s">
        <v>72</v>
      </c>
      <c r="B42" s="171" t="s">
        <v>76</v>
      </c>
      <c r="C42" s="171" t="s">
        <v>3</v>
      </c>
      <c r="D42" s="553">
        <v>3</v>
      </c>
      <c r="E42" s="196"/>
      <c r="F42" s="196"/>
      <c r="G42" s="196"/>
      <c r="H42" s="196"/>
      <c r="I42" s="196"/>
      <c r="J42" s="196"/>
      <c r="K42" s="196"/>
      <c r="L42" s="196"/>
      <c r="M42" s="196"/>
      <c r="N42" s="196"/>
      <c r="O42" s="553"/>
      <c r="P42" s="553"/>
    </row>
    <row r="43" spans="1:25" s="168" customFormat="1" ht="14.25" customHeight="1" outlineLevel="1">
      <c r="A43" s="549" t="s">
        <v>72</v>
      </c>
      <c r="B43" s="171" t="s">
        <v>76</v>
      </c>
      <c r="C43" s="171" t="s">
        <v>22</v>
      </c>
      <c r="D43" s="553">
        <v>1</v>
      </c>
      <c r="E43" s="196"/>
      <c r="F43" s="196"/>
      <c r="G43" s="196"/>
      <c r="H43" s="196"/>
      <c r="I43" s="196"/>
      <c r="J43" s="196"/>
      <c r="K43" s="196"/>
      <c r="L43" s="196"/>
      <c r="M43" s="196"/>
      <c r="N43" s="196"/>
      <c r="O43" s="553"/>
      <c r="P43" s="553"/>
    </row>
    <row r="44" spans="1:25" s="168" customFormat="1" ht="14.25" customHeight="1" outlineLevel="1">
      <c r="A44" s="549" t="s">
        <v>72</v>
      </c>
      <c r="B44" s="171" t="s">
        <v>76</v>
      </c>
      <c r="C44" s="171" t="s">
        <v>202</v>
      </c>
      <c r="D44" s="553">
        <v>1</v>
      </c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553"/>
      <c r="P44" s="553"/>
    </row>
    <row r="45" spans="1:25" s="168" customFormat="1" ht="14.25" customHeight="1" outlineLevel="1">
      <c r="A45" s="549" t="s">
        <v>72</v>
      </c>
      <c r="B45" s="171" t="s">
        <v>247</v>
      </c>
      <c r="C45" s="171" t="s">
        <v>244</v>
      </c>
      <c r="D45" s="553">
        <v>2</v>
      </c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553"/>
      <c r="P45" s="553"/>
    </row>
    <row r="46" spans="1:25" s="168" customFormat="1" ht="14.25" customHeight="1" outlineLevel="1">
      <c r="A46" s="549" t="s">
        <v>72</v>
      </c>
      <c r="B46" s="171" t="s">
        <v>78</v>
      </c>
      <c r="C46" s="171" t="s">
        <v>169</v>
      </c>
      <c r="D46" s="553">
        <v>2</v>
      </c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553"/>
      <c r="P46" s="553"/>
    </row>
    <row r="47" spans="1:25" s="168" customFormat="1" ht="14.25" customHeight="1" outlineLevel="1">
      <c r="A47" s="549" t="s">
        <v>72</v>
      </c>
      <c r="B47" s="171" t="s">
        <v>78</v>
      </c>
      <c r="C47" s="171" t="s">
        <v>31</v>
      </c>
      <c r="D47" s="553">
        <v>2</v>
      </c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553"/>
      <c r="P47" s="553"/>
    </row>
    <row r="48" spans="1:25" s="168" customFormat="1" ht="14.25" customHeight="1" outlineLevel="1">
      <c r="A48" s="549" t="s">
        <v>72</v>
      </c>
      <c r="B48" s="171" t="s">
        <v>78</v>
      </c>
      <c r="C48" s="171" t="s">
        <v>10</v>
      </c>
      <c r="D48" s="553">
        <v>1</v>
      </c>
      <c r="E48" s="196"/>
      <c r="F48" s="196"/>
      <c r="G48" s="196"/>
      <c r="H48" s="196"/>
      <c r="I48" s="196"/>
      <c r="J48" s="196"/>
      <c r="K48" s="196"/>
      <c r="L48" s="196"/>
      <c r="M48" s="196"/>
      <c r="N48" s="196"/>
      <c r="O48" s="553"/>
      <c r="P48" s="553"/>
    </row>
    <row r="49" spans="1:16" s="168" customFormat="1" ht="14.25" customHeight="1" outlineLevel="1">
      <c r="A49" s="549" t="s">
        <v>72</v>
      </c>
      <c r="B49" s="171" t="s">
        <v>78</v>
      </c>
      <c r="C49" s="171" t="s">
        <v>36</v>
      </c>
      <c r="D49" s="553">
        <v>2</v>
      </c>
      <c r="E49" s="196"/>
      <c r="F49" s="196"/>
      <c r="G49" s="196"/>
      <c r="H49" s="196"/>
      <c r="I49" s="196"/>
      <c r="J49" s="196"/>
      <c r="K49" s="196"/>
      <c r="L49" s="196"/>
      <c r="M49" s="196"/>
      <c r="N49" s="196"/>
      <c r="O49" s="553"/>
      <c r="P49" s="553"/>
    </row>
    <row r="50" spans="1:16" s="168" customFormat="1" ht="14.25" customHeight="1" outlineLevel="1">
      <c r="A50" s="549" t="s">
        <v>72</v>
      </c>
      <c r="B50" s="171" t="s">
        <v>79</v>
      </c>
      <c r="C50" s="171" t="s">
        <v>175</v>
      </c>
      <c r="D50" s="553">
        <v>6</v>
      </c>
      <c r="E50" s="196"/>
      <c r="F50" s="196"/>
      <c r="G50" s="196"/>
      <c r="H50" s="196"/>
      <c r="I50" s="196"/>
      <c r="J50" s="196"/>
      <c r="K50" s="196"/>
      <c r="L50" s="196"/>
      <c r="M50" s="196"/>
      <c r="N50" s="196"/>
      <c r="O50" s="553"/>
      <c r="P50" s="553"/>
    </row>
    <row r="51" spans="1:16" s="168" customFormat="1" ht="14.25" customHeight="1" outlineLevel="1">
      <c r="A51" s="549" t="s">
        <v>72</v>
      </c>
      <c r="B51" s="171" t="s">
        <v>79</v>
      </c>
      <c r="C51" s="171" t="s">
        <v>34</v>
      </c>
      <c r="D51" s="553">
        <v>3</v>
      </c>
      <c r="E51" s="196"/>
      <c r="F51" s="196"/>
      <c r="G51" s="196"/>
      <c r="H51" s="196"/>
      <c r="I51" s="196"/>
      <c r="J51" s="196"/>
      <c r="K51" s="196"/>
      <c r="L51" s="196"/>
      <c r="M51" s="196"/>
      <c r="N51" s="196"/>
      <c r="O51" s="553"/>
      <c r="P51" s="553"/>
    </row>
    <row r="52" spans="1:16" s="168" customFormat="1" ht="14.25" customHeight="1" outlineLevel="1">
      <c r="A52" s="549" t="s">
        <v>72</v>
      </c>
      <c r="B52" s="171" t="s">
        <v>79</v>
      </c>
      <c r="C52" s="171" t="s">
        <v>12</v>
      </c>
      <c r="D52" s="553">
        <v>1</v>
      </c>
      <c r="E52" s="196"/>
      <c r="F52" s="196"/>
      <c r="G52" s="196"/>
      <c r="H52" s="196"/>
      <c r="I52" s="196"/>
      <c r="J52" s="196"/>
      <c r="K52" s="196"/>
      <c r="L52" s="196"/>
      <c r="M52" s="196"/>
      <c r="N52" s="196"/>
      <c r="O52" s="553"/>
      <c r="P52" s="553"/>
    </row>
    <row r="53" spans="1:16" s="168" customFormat="1" ht="14.25" customHeight="1" outlineLevel="1">
      <c r="A53" s="549" t="s">
        <v>72</v>
      </c>
      <c r="B53" s="171" t="s">
        <v>79</v>
      </c>
      <c r="C53" s="171" t="s">
        <v>37</v>
      </c>
      <c r="D53" s="553">
        <v>1</v>
      </c>
      <c r="E53" s="196"/>
      <c r="F53" s="196"/>
      <c r="G53" s="196"/>
      <c r="H53" s="196"/>
      <c r="I53" s="196"/>
      <c r="J53" s="196"/>
      <c r="K53" s="196"/>
      <c r="L53" s="196"/>
      <c r="M53" s="196"/>
      <c r="N53" s="196"/>
      <c r="O53" s="553"/>
      <c r="P53" s="553"/>
    </row>
    <row r="54" spans="1:16" s="168" customFormat="1" ht="14.25" customHeight="1" outlineLevel="1">
      <c r="A54" s="549"/>
      <c r="B54" s="171"/>
      <c r="C54" s="171"/>
      <c r="D54" s="553"/>
      <c r="E54" s="197"/>
      <c r="F54" s="197"/>
      <c r="G54" s="197"/>
      <c r="H54" s="197"/>
      <c r="I54" s="197"/>
      <c r="J54" s="211"/>
      <c r="K54" s="211"/>
      <c r="L54" s="211"/>
      <c r="M54" s="211"/>
      <c r="N54" s="211"/>
      <c r="O54" s="553"/>
      <c r="P54" s="553"/>
    </row>
    <row r="55" spans="1:16" s="168" customFormat="1" ht="15">
      <c r="A55" s="554" t="s">
        <v>205</v>
      </c>
      <c r="C55" s="171"/>
      <c r="D55" s="553"/>
      <c r="E55" s="197"/>
      <c r="F55" s="197"/>
      <c r="G55" s="197"/>
      <c r="H55" s="197"/>
      <c r="I55" s="197"/>
      <c r="J55" s="211"/>
      <c r="K55" s="211"/>
      <c r="L55" s="211"/>
      <c r="M55" s="211"/>
      <c r="N55" s="211"/>
      <c r="O55" s="553"/>
      <c r="P55" s="553"/>
    </row>
    <row r="56" spans="1:16" s="171" customFormat="1" ht="15" outlineLevel="1">
      <c r="B56" s="555" t="s">
        <v>206</v>
      </c>
      <c r="E56" s="197"/>
      <c r="F56" s="197"/>
      <c r="G56" s="197"/>
      <c r="H56" s="197"/>
      <c r="I56" s="197"/>
      <c r="J56" s="211"/>
      <c r="K56" s="211"/>
      <c r="L56" s="211"/>
      <c r="M56" s="211"/>
      <c r="N56" s="211"/>
    </row>
    <row r="57" spans="1:16" s="171" customFormat="1" ht="15">
      <c r="B57" s="171" t="s">
        <v>207</v>
      </c>
      <c r="E57" s="197"/>
      <c r="F57" s="197"/>
      <c r="G57" s="197"/>
      <c r="H57" s="197"/>
      <c r="I57" s="197"/>
      <c r="J57" s="211"/>
      <c r="K57" s="211"/>
      <c r="L57" s="211"/>
      <c r="M57" s="211"/>
      <c r="N57" s="211"/>
    </row>
    <row r="58" spans="1:16" s="171" customFormat="1" ht="15">
      <c r="B58" s="171" t="s">
        <v>84</v>
      </c>
      <c r="E58" s="197"/>
      <c r="F58" s="197"/>
      <c r="G58" s="197"/>
      <c r="H58" s="197"/>
      <c r="I58" s="197"/>
      <c r="J58" s="211"/>
      <c r="K58" s="211"/>
      <c r="L58" s="211"/>
      <c r="M58" s="211"/>
      <c r="N58" s="211"/>
    </row>
    <row r="59" spans="1:16" s="168" customFormat="1" ht="15">
      <c r="E59" s="197"/>
      <c r="F59" s="197"/>
      <c r="G59" s="197"/>
      <c r="H59" s="197"/>
      <c r="I59" s="197"/>
      <c r="J59" s="211"/>
      <c r="K59" s="211"/>
      <c r="L59" s="211"/>
      <c r="M59" s="211"/>
      <c r="N59" s="211"/>
    </row>
    <row r="60" spans="1:16" ht="15">
      <c r="E60" s="197"/>
      <c r="F60" s="197"/>
      <c r="G60" s="197"/>
      <c r="H60" s="197"/>
      <c r="I60" s="197"/>
      <c r="J60" s="211"/>
      <c r="K60" s="211"/>
      <c r="L60" s="211"/>
      <c r="M60" s="211"/>
      <c r="N60" s="211"/>
    </row>
    <row r="61" spans="1:16" ht="15">
      <c r="E61" s="197"/>
      <c r="F61" s="197"/>
      <c r="G61" s="197"/>
      <c r="H61" s="197"/>
      <c r="I61" s="197"/>
      <c r="J61" s="134"/>
      <c r="K61" s="134"/>
      <c r="L61" s="134"/>
      <c r="M61" s="262"/>
      <c r="N61" s="263"/>
    </row>
    <row r="62" spans="1:16" ht="15">
      <c r="E62" s="197"/>
      <c r="F62" s="197"/>
      <c r="G62" s="197"/>
      <c r="H62" s="197"/>
      <c r="I62" s="197"/>
      <c r="J62" s="134"/>
      <c r="K62" s="134"/>
      <c r="L62" s="134"/>
      <c r="M62" s="264"/>
      <c r="N62" s="263"/>
    </row>
    <row r="63" spans="1:16" ht="15">
      <c r="E63" s="197"/>
      <c r="F63" s="197"/>
      <c r="G63" s="197"/>
      <c r="H63" s="197"/>
      <c r="I63" s="197"/>
      <c r="J63" s="265"/>
      <c r="K63" s="265"/>
      <c r="L63" s="265"/>
      <c r="M63" s="266"/>
      <c r="N63" s="263"/>
    </row>
    <row r="64" spans="1:16" ht="15">
      <c r="E64" s="197"/>
      <c r="F64" s="197"/>
      <c r="G64" s="197"/>
      <c r="H64" s="197"/>
      <c r="I64" s="197"/>
      <c r="J64" s="140"/>
      <c r="K64" s="140"/>
      <c r="L64" s="140"/>
      <c r="M64" s="140"/>
      <c r="N64" s="263"/>
    </row>
    <row r="65" spans="5:14" ht="15">
      <c r="E65" s="197"/>
      <c r="F65" s="197"/>
      <c r="G65" s="197"/>
      <c r="H65" s="197"/>
      <c r="I65" s="197"/>
      <c r="J65" s="264"/>
      <c r="K65" s="264"/>
      <c r="L65" s="264"/>
      <c r="M65" s="264"/>
      <c r="N65" s="263"/>
    </row>
    <row r="66" spans="5:14" ht="15">
      <c r="E66" s="197"/>
      <c r="F66" s="197"/>
      <c r="G66" s="197"/>
      <c r="H66" s="197"/>
      <c r="I66" s="197"/>
      <c r="J66" s="264"/>
      <c r="K66" s="264"/>
      <c r="L66" s="264"/>
      <c r="M66" s="264"/>
      <c r="N66" s="263"/>
    </row>
    <row r="67" spans="5:14" ht="15">
      <c r="E67" s="197"/>
      <c r="F67" s="197"/>
      <c r="G67" s="197"/>
      <c r="H67" s="197"/>
      <c r="I67" s="197"/>
      <c r="J67" s="264"/>
      <c r="K67" s="264"/>
      <c r="L67" s="264"/>
      <c r="M67" s="264"/>
      <c r="N67" s="263"/>
    </row>
    <row r="68" spans="5:14" ht="15">
      <c r="E68" s="197"/>
      <c r="F68" s="197"/>
      <c r="G68" s="197"/>
      <c r="H68" s="197"/>
      <c r="I68" s="197"/>
      <c r="J68" s="197"/>
      <c r="K68" s="197"/>
      <c r="L68" s="197"/>
      <c r="M68" s="197"/>
      <c r="N68" s="197"/>
    </row>
    <row r="69" spans="5:14" ht="15">
      <c r="E69" s="197"/>
      <c r="F69" s="197"/>
      <c r="G69" s="197"/>
      <c r="H69" s="197"/>
      <c r="I69" s="197"/>
      <c r="J69" s="197"/>
      <c r="K69" s="197"/>
      <c r="L69" s="197"/>
      <c r="M69" s="197"/>
      <c r="N69" s="197"/>
    </row>
    <row r="70" spans="5:14" ht="15">
      <c r="E70" s="197"/>
      <c r="F70" s="197"/>
      <c r="G70" s="197"/>
      <c r="H70" s="197"/>
      <c r="I70" s="197"/>
      <c r="J70" s="197"/>
      <c r="K70" s="197"/>
      <c r="L70" s="197"/>
      <c r="M70" s="197"/>
      <c r="N70" s="197"/>
    </row>
    <row r="71" spans="5:14" ht="15">
      <c r="E71" s="197"/>
      <c r="F71" s="197"/>
      <c r="G71" s="197"/>
      <c r="H71" s="197"/>
      <c r="I71" s="197"/>
      <c r="J71" s="197"/>
      <c r="K71" s="197"/>
      <c r="L71" s="197"/>
      <c r="M71" s="197"/>
      <c r="N71" s="197"/>
    </row>
    <row r="72" spans="5:14" ht="15">
      <c r="E72" s="197"/>
      <c r="F72" s="197"/>
      <c r="G72" s="197"/>
      <c r="H72" s="197"/>
      <c r="I72" s="197"/>
      <c r="J72" s="197"/>
      <c r="K72" s="197"/>
      <c r="L72" s="197"/>
      <c r="M72" s="197"/>
      <c r="N72" s="197"/>
    </row>
    <row r="73" spans="5:14" ht="15">
      <c r="E73" s="197"/>
      <c r="F73" s="197"/>
      <c r="G73" s="197"/>
      <c r="H73" s="197"/>
      <c r="I73" s="197"/>
      <c r="J73" s="197"/>
      <c r="K73" s="197"/>
      <c r="L73" s="197"/>
      <c r="M73" s="197"/>
      <c r="N73" s="197"/>
    </row>
    <row r="74" spans="5:14" ht="15">
      <c r="E74" s="197"/>
      <c r="F74" s="197"/>
      <c r="G74" s="197"/>
      <c r="H74" s="197"/>
      <c r="I74" s="197"/>
      <c r="J74" s="197"/>
      <c r="K74" s="197"/>
      <c r="L74" s="197"/>
      <c r="M74" s="197"/>
      <c r="N74" s="197"/>
    </row>
    <row r="75" spans="5:14" ht="15">
      <c r="E75" s="197"/>
      <c r="F75" s="197"/>
      <c r="G75" s="197"/>
      <c r="H75" s="197"/>
      <c r="I75" s="197"/>
      <c r="J75" s="197"/>
      <c r="K75" s="197"/>
      <c r="L75" s="197"/>
      <c r="M75" s="197"/>
      <c r="N75" s="197"/>
    </row>
    <row r="76" spans="5:14" ht="15">
      <c r="E76" s="197"/>
      <c r="F76" s="197"/>
      <c r="G76" s="197"/>
      <c r="H76" s="197"/>
      <c r="I76" s="197"/>
      <c r="J76" s="197"/>
      <c r="K76" s="197"/>
      <c r="L76" s="197"/>
      <c r="M76" s="197"/>
      <c r="N76" s="197"/>
    </row>
    <row r="77" spans="5:14" ht="15">
      <c r="E77" s="197"/>
      <c r="F77" s="197"/>
      <c r="G77" s="197"/>
      <c r="H77" s="197"/>
      <c r="I77" s="197"/>
      <c r="J77" s="197"/>
      <c r="K77" s="197"/>
      <c r="L77" s="197"/>
      <c r="M77" s="197"/>
      <c r="N77" s="197"/>
    </row>
    <row r="78" spans="5:14" ht="15">
      <c r="E78" s="197"/>
      <c r="F78" s="197"/>
      <c r="G78" s="197"/>
      <c r="H78" s="197"/>
      <c r="I78" s="197"/>
      <c r="J78" s="197"/>
      <c r="K78" s="197"/>
      <c r="L78" s="197"/>
      <c r="M78" s="197"/>
      <c r="N78" s="197"/>
    </row>
    <row r="79" spans="5:14" ht="15">
      <c r="E79" s="197"/>
      <c r="F79" s="197"/>
      <c r="G79" s="197"/>
      <c r="H79" s="197"/>
      <c r="I79" s="197"/>
      <c r="J79" s="197"/>
      <c r="K79" s="197"/>
      <c r="L79" s="197"/>
      <c r="M79" s="197"/>
      <c r="N79" s="197"/>
    </row>
    <row r="80" spans="5:14" ht="15">
      <c r="E80" s="197"/>
      <c r="F80" s="197"/>
      <c r="G80" s="197"/>
      <c r="H80" s="197"/>
      <c r="I80" s="197"/>
      <c r="J80" s="197"/>
      <c r="K80" s="197"/>
      <c r="L80" s="197"/>
      <c r="M80" s="197"/>
      <c r="N80" s="197"/>
    </row>
    <row r="81" spans="5:14" ht="15">
      <c r="E81" s="197"/>
      <c r="F81" s="197"/>
      <c r="G81" s="197"/>
      <c r="H81" s="197"/>
      <c r="I81" s="197"/>
      <c r="J81" s="197"/>
      <c r="K81" s="197"/>
      <c r="L81" s="197"/>
      <c r="M81" s="197"/>
      <c r="N81" s="197"/>
    </row>
    <row r="82" spans="5:14" ht="15">
      <c r="E82" s="196"/>
      <c r="F82" s="196"/>
      <c r="G82" s="196"/>
      <c r="H82" s="196"/>
      <c r="I82" s="196"/>
      <c r="J82" s="196"/>
      <c r="K82" s="196"/>
      <c r="L82" s="196"/>
      <c r="M82" s="196"/>
      <c r="N82" s="196"/>
    </row>
    <row r="83" spans="5:14">
      <c r="E83" s="195"/>
      <c r="F83" s="195"/>
      <c r="G83" s="195"/>
      <c r="H83" s="195"/>
      <c r="I83" s="195"/>
      <c r="J83" s="195"/>
      <c r="K83" s="195"/>
      <c r="L83" s="195"/>
      <c r="M83" s="195"/>
      <c r="N83" s="195"/>
    </row>
    <row r="84" spans="5:14">
      <c r="E84" s="195"/>
      <c r="F84" s="195"/>
      <c r="G84" s="195"/>
      <c r="H84" s="195"/>
      <c r="I84" s="195"/>
      <c r="J84" s="195"/>
      <c r="K84" s="195"/>
      <c r="L84" s="195"/>
      <c r="M84" s="195"/>
      <c r="N84" s="195"/>
    </row>
    <row r="85" spans="5:14">
      <c r="E85" s="195"/>
      <c r="F85" s="195"/>
      <c r="G85" s="195"/>
      <c r="H85" s="195"/>
      <c r="I85" s="195"/>
      <c r="J85" s="195"/>
      <c r="K85" s="195"/>
      <c r="L85" s="195"/>
      <c r="M85" s="195"/>
      <c r="N85" s="195"/>
    </row>
    <row r="86" spans="5:14">
      <c r="E86" s="195"/>
      <c r="F86" s="195"/>
      <c r="G86" s="195"/>
      <c r="H86" s="195"/>
      <c r="I86" s="195"/>
      <c r="J86" s="195"/>
      <c r="K86" s="195"/>
      <c r="L86" s="195"/>
      <c r="M86" s="195"/>
      <c r="N86" s="195"/>
    </row>
    <row r="87" spans="5:14">
      <c r="E87" s="195"/>
      <c r="F87" s="195"/>
      <c r="G87" s="195"/>
      <c r="H87" s="195"/>
      <c r="I87" s="195"/>
      <c r="J87" s="195"/>
      <c r="K87" s="195"/>
      <c r="L87" s="195"/>
      <c r="M87" s="195"/>
      <c r="N87" s="195"/>
    </row>
    <row r="88" spans="5:14">
      <c r="E88" s="195"/>
      <c r="F88" s="195"/>
      <c r="G88" s="195"/>
      <c r="H88" s="195"/>
      <c r="I88" s="195"/>
      <c r="J88" s="195"/>
      <c r="K88" s="195"/>
      <c r="L88" s="195"/>
      <c r="M88" s="195"/>
      <c r="N88" s="195"/>
    </row>
    <row r="89" spans="5:14">
      <c r="E89" s="195"/>
      <c r="F89" s="195"/>
      <c r="G89" s="195"/>
      <c r="H89" s="195"/>
      <c r="I89" s="195"/>
      <c r="J89" s="195"/>
      <c r="K89" s="195"/>
      <c r="L89" s="195"/>
      <c r="M89" s="195"/>
      <c r="N89" s="195"/>
    </row>
    <row r="90" spans="5:14">
      <c r="E90" s="195"/>
      <c r="F90" s="195"/>
      <c r="G90" s="195"/>
      <c r="H90" s="195"/>
      <c r="I90" s="195"/>
      <c r="J90" s="195"/>
      <c r="K90" s="195"/>
      <c r="L90" s="195"/>
      <c r="M90" s="195"/>
      <c r="N90" s="195"/>
    </row>
    <row r="91" spans="5:14">
      <c r="E91" s="195"/>
      <c r="F91" s="195"/>
      <c r="G91" s="195"/>
      <c r="H91" s="195"/>
      <c r="I91" s="195"/>
      <c r="J91" s="195"/>
      <c r="K91" s="195"/>
      <c r="L91" s="195"/>
      <c r="M91" s="195"/>
      <c r="N91" s="195"/>
    </row>
    <row r="92" spans="5:14">
      <c r="E92" s="195"/>
      <c r="F92" s="195"/>
      <c r="G92" s="195"/>
      <c r="H92" s="195"/>
      <c r="I92" s="195"/>
      <c r="J92" s="195"/>
      <c r="K92" s="195"/>
      <c r="L92" s="195"/>
      <c r="M92" s="195"/>
      <c r="N92" s="195"/>
    </row>
    <row r="93" spans="5:14">
      <c r="E93" s="195"/>
      <c r="F93" s="195"/>
      <c r="G93" s="195"/>
      <c r="H93" s="195"/>
      <c r="I93" s="195"/>
      <c r="J93" s="195"/>
      <c r="K93" s="195"/>
      <c r="L93" s="195"/>
      <c r="M93" s="195"/>
      <c r="N93" s="195"/>
    </row>
    <row r="94" spans="5:14">
      <c r="E94" s="195"/>
      <c r="F94" s="195"/>
      <c r="G94" s="195"/>
      <c r="H94" s="195"/>
      <c r="I94" s="195"/>
      <c r="J94" s="195"/>
      <c r="K94" s="195"/>
      <c r="L94" s="195"/>
      <c r="M94" s="195"/>
      <c r="N94" s="195"/>
    </row>
    <row r="95" spans="5:14">
      <c r="E95" s="195"/>
      <c r="F95" s="195"/>
      <c r="G95" s="195"/>
      <c r="H95" s="195"/>
      <c r="I95" s="195"/>
      <c r="J95" s="195"/>
      <c r="K95" s="195"/>
      <c r="L95" s="195"/>
      <c r="M95" s="195"/>
      <c r="N95" s="195"/>
    </row>
    <row r="96" spans="5:14">
      <c r="E96" s="195"/>
      <c r="F96" s="195"/>
      <c r="G96" s="195"/>
      <c r="H96" s="195"/>
      <c r="I96" s="195"/>
      <c r="J96" s="195"/>
      <c r="K96" s="195"/>
      <c r="L96" s="195"/>
      <c r="M96" s="195"/>
      <c r="N96" s="195"/>
    </row>
    <row r="97" spans="5:14">
      <c r="E97" s="195"/>
      <c r="F97" s="195"/>
      <c r="G97" s="195"/>
      <c r="H97" s="195"/>
      <c r="I97" s="195"/>
      <c r="J97" s="195"/>
      <c r="K97" s="195"/>
      <c r="L97" s="195"/>
      <c r="M97" s="195"/>
      <c r="N97" s="195"/>
    </row>
    <row r="98" spans="5:14">
      <c r="E98" s="195"/>
      <c r="F98" s="195"/>
      <c r="G98" s="195"/>
      <c r="H98" s="195"/>
      <c r="I98" s="195"/>
      <c r="J98" s="195"/>
      <c r="K98" s="195"/>
      <c r="L98" s="195"/>
      <c r="M98" s="195"/>
      <c r="N98" s="195"/>
    </row>
    <row r="99" spans="5:14">
      <c r="E99" s="195"/>
      <c r="F99" s="195"/>
      <c r="G99" s="195"/>
      <c r="H99" s="195"/>
      <c r="I99" s="195"/>
      <c r="J99" s="195"/>
      <c r="K99" s="195"/>
      <c r="L99" s="195"/>
      <c r="M99" s="195"/>
      <c r="N99" s="195"/>
    </row>
    <row r="100" spans="5:14">
      <c r="E100" s="195"/>
      <c r="F100" s="195"/>
      <c r="G100" s="195"/>
      <c r="H100" s="195"/>
      <c r="I100" s="195"/>
      <c r="J100" s="195"/>
      <c r="K100" s="195"/>
      <c r="L100" s="195"/>
      <c r="M100" s="195"/>
      <c r="N100" s="195"/>
    </row>
    <row r="101" spans="5:14">
      <c r="E101" s="195"/>
      <c r="F101" s="195"/>
      <c r="G101" s="195"/>
      <c r="H101" s="195"/>
      <c r="I101" s="195"/>
      <c r="J101" s="195"/>
      <c r="K101" s="195"/>
      <c r="L101" s="195"/>
      <c r="M101" s="195"/>
      <c r="N101" s="195"/>
    </row>
    <row r="102" spans="5:14">
      <c r="E102" s="195"/>
      <c r="F102" s="195"/>
      <c r="G102" s="195"/>
      <c r="H102" s="195"/>
      <c r="I102" s="195"/>
      <c r="J102" s="195"/>
      <c r="K102" s="195"/>
      <c r="L102" s="195"/>
      <c r="M102" s="195"/>
      <c r="N102" s="195"/>
    </row>
    <row r="103" spans="5:14">
      <c r="E103" s="195"/>
      <c r="F103" s="195"/>
      <c r="G103" s="195"/>
      <c r="H103" s="195"/>
      <c r="I103" s="195"/>
      <c r="J103" s="195"/>
      <c r="K103" s="195"/>
      <c r="L103" s="195"/>
      <c r="M103" s="195"/>
      <c r="N103" s="195"/>
    </row>
    <row r="104" spans="5:14">
      <c r="E104" s="195"/>
      <c r="F104" s="195"/>
      <c r="G104" s="195"/>
      <c r="H104" s="195"/>
      <c r="I104" s="195"/>
      <c r="J104" s="195"/>
      <c r="K104" s="195"/>
      <c r="L104" s="195"/>
      <c r="M104" s="195"/>
      <c r="N104" s="195"/>
    </row>
    <row r="105" spans="5:14">
      <c r="E105" s="195"/>
      <c r="F105" s="195"/>
      <c r="G105" s="195"/>
      <c r="H105" s="195"/>
      <c r="I105" s="195"/>
      <c r="J105" s="195"/>
      <c r="K105" s="195"/>
      <c r="L105" s="195"/>
      <c r="M105" s="195"/>
      <c r="N105" s="195"/>
    </row>
    <row r="106" spans="5:14">
      <c r="E106" s="195"/>
      <c r="F106" s="195"/>
      <c r="G106" s="195"/>
      <c r="H106" s="195"/>
      <c r="I106" s="195"/>
      <c r="J106" s="195"/>
      <c r="K106" s="195"/>
      <c r="L106" s="195"/>
      <c r="M106" s="195"/>
      <c r="N106" s="195"/>
    </row>
    <row r="107" spans="5:14"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</row>
    <row r="108" spans="5:14">
      <c r="E108" s="195"/>
      <c r="F108" s="195"/>
      <c r="G108" s="195"/>
      <c r="H108" s="195"/>
      <c r="I108" s="195"/>
      <c r="J108" s="195"/>
      <c r="K108" s="195"/>
      <c r="L108" s="195"/>
      <c r="M108" s="195"/>
      <c r="N108" s="195"/>
    </row>
    <row r="109" spans="5:14">
      <c r="E109" s="195"/>
      <c r="F109" s="195"/>
      <c r="G109" s="195"/>
      <c r="H109" s="195"/>
      <c r="I109" s="195"/>
      <c r="J109" s="195"/>
      <c r="K109" s="195"/>
      <c r="L109" s="195"/>
      <c r="M109" s="195"/>
      <c r="N109" s="195"/>
    </row>
    <row r="110" spans="5:14"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</row>
    <row r="111" spans="5:14">
      <c r="E111" s="173"/>
      <c r="F111" s="173"/>
      <c r="G111" s="173"/>
      <c r="H111" s="173"/>
      <c r="I111" s="173"/>
      <c r="J111" s="173"/>
      <c r="K111" s="173"/>
      <c r="L111" s="173"/>
      <c r="M111" s="173"/>
      <c r="N111" s="173"/>
    </row>
    <row r="112" spans="5:14">
      <c r="E112" s="173"/>
      <c r="F112" s="173"/>
      <c r="G112" s="173"/>
      <c r="H112" s="173"/>
      <c r="I112" s="173"/>
      <c r="J112" s="173"/>
      <c r="K112" s="173"/>
      <c r="L112" s="173"/>
      <c r="M112" s="173"/>
      <c r="N112" s="173"/>
    </row>
    <row r="113" spans="5:14">
      <c r="E113" s="173"/>
      <c r="F113" s="173"/>
      <c r="G113" s="173"/>
      <c r="H113" s="173"/>
      <c r="I113" s="173"/>
      <c r="J113" s="173"/>
      <c r="K113" s="173"/>
      <c r="L113" s="173"/>
      <c r="M113" s="173"/>
      <c r="N113" s="173"/>
    </row>
    <row r="114" spans="5:14" ht="14.25">
      <c r="E114" s="187"/>
      <c r="F114" s="187"/>
      <c r="G114" s="187"/>
      <c r="H114" s="187"/>
      <c r="I114" s="187"/>
      <c r="J114" s="187"/>
      <c r="K114" s="187"/>
      <c r="L114" s="187"/>
      <c r="M114" s="187"/>
      <c r="N114" s="187"/>
    </row>
    <row r="115" spans="5:14">
      <c r="E115" s="173"/>
      <c r="F115" s="173"/>
      <c r="G115" s="173"/>
      <c r="H115" s="173"/>
      <c r="I115" s="173"/>
      <c r="J115" s="173"/>
      <c r="K115" s="173"/>
      <c r="L115" s="173"/>
      <c r="M115" s="173"/>
      <c r="N115" s="173"/>
    </row>
    <row r="116" spans="5:14">
      <c r="E116" s="173"/>
      <c r="F116" s="173"/>
      <c r="G116" s="173"/>
      <c r="H116" s="173"/>
      <c r="I116" s="173"/>
      <c r="J116" s="173"/>
      <c r="K116" s="173"/>
      <c r="L116" s="173"/>
      <c r="M116" s="173"/>
      <c r="N116" s="173"/>
    </row>
    <row r="117" spans="5:14">
      <c r="E117" s="173"/>
      <c r="F117" s="173"/>
      <c r="G117" s="173"/>
      <c r="H117" s="173"/>
      <c r="I117" s="173"/>
      <c r="J117" s="173"/>
      <c r="K117" s="173"/>
      <c r="L117" s="173"/>
      <c r="M117" s="173"/>
      <c r="N117" s="173"/>
    </row>
    <row r="118" spans="5:14">
      <c r="E118" s="173"/>
      <c r="F118" s="173"/>
      <c r="G118" s="173"/>
      <c r="H118" s="173"/>
      <c r="I118" s="173"/>
      <c r="J118" s="173"/>
      <c r="K118" s="173"/>
      <c r="L118" s="173"/>
      <c r="M118" s="173"/>
      <c r="N118" s="173"/>
    </row>
    <row r="119" spans="5:14">
      <c r="E119" s="173"/>
      <c r="F119" s="173"/>
      <c r="G119" s="173"/>
      <c r="H119" s="173"/>
      <c r="I119" s="173"/>
      <c r="J119" s="173"/>
      <c r="K119" s="173"/>
      <c r="L119" s="173"/>
      <c r="M119" s="173"/>
      <c r="N119" s="173"/>
    </row>
    <row r="120" spans="5:14">
      <c r="E120" s="173"/>
      <c r="F120" s="173"/>
      <c r="G120" s="173"/>
      <c r="H120" s="173"/>
      <c r="I120" s="173"/>
      <c r="J120" s="173"/>
      <c r="K120" s="173"/>
      <c r="L120" s="173"/>
      <c r="M120" s="173"/>
      <c r="N120" s="173"/>
    </row>
    <row r="121" spans="5:14">
      <c r="E121" s="173"/>
      <c r="F121" s="173"/>
      <c r="G121" s="173"/>
      <c r="H121" s="173"/>
      <c r="I121" s="173"/>
      <c r="J121" s="173"/>
      <c r="K121" s="173"/>
      <c r="L121" s="173"/>
      <c r="M121" s="173"/>
      <c r="N121" s="173"/>
    </row>
    <row r="122" spans="5:14">
      <c r="E122" s="173"/>
      <c r="F122" s="173"/>
      <c r="G122" s="173"/>
      <c r="H122" s="173"/>
      <c r="I122" s="173"/>
      <c r="J122" s="173"/>
      <c r="K122" s="173"/>
      <c r="L122" s="173"/>
      <c r="M122" s="173"/>
      <c r="N122" s="173"/>
    </row>
    <row r="123" spans="5:14">
      <c r="E123" s="173"/>
      <c r="F123" s="173"/>
      <c r="G123" s="173"/>
      <c r="H123" s="173"/>
      <c r="I123" s="173"/>
      <c r="J123" s="173"/>
      <c r="K123" s="173"/>
      <c r="L123" s="173"/>
      <c r="M123" s="173"/>
      <c r="N123" s="173"/>
    </row>
    <row r="124" spans="5:14">
      <c r="E124" s="173"/>
      <c r="F124" s="173"/>
      <c r="G124" s="173"/>
      <c r="H124" s="173"/>
      <c r="I124" s="173"/>
      <c r="J124" s="173"/>
      <c r="K124" s="173"/>
      <c r="L124" s="173"/>
      <c r="M124" s="173"/>
      <c r="N124" s="173"/>
    </row>
    <row r="125" spans="5:14">
      <c r="E125" s="133"/>
      <c r="F125" s="133"/>
      <c r="G125" s="133"/>
      <c r="H125" s="133"/>
      <c r="I125" s="133"/>
      <c r="J125" s="133"/>
      <c r="K125" s="133"/>
      <c r="L125" s="133"/>
      <c r="M125" s="133"/>
      <c r="N125" s="133"/>
    </row>
    <row r="126" spans="5:14">
      <c r="E126" s="133"/>
      <c r="F126" s="133"/>
      <c r="G126" s="133"/>
      <c r="H126" s="133"/>
      <c r="I126" s="133"/>
      <c r="J126" s="133"/>
      <c r="K126" s="133"/>
      <c r="L126" s="133"/>
      <c r="M126" s="133"/>
      <c r="N126" s="133"/>
    </row>
    <row r="127" spans="5:14">
      <c r="E127" s="173"/>
      <c r="F127" s="173"/>
      <c r="G127" s="173"/>
      <c r="H127" s="173"/>
      <c r="I127" s="173"/>
      <c r="J127" s="173"/>
      <c r="K127" s="173"/>
      <c r="L127" s="173"/>
      <c r="M127" s="173"/>
      <c r="N127" s="173"/>
    </row>
    <row r="128" spans="5:14">
      <c r="E128" s="173"/>
      <c r="F128" s="173"/>
      <c r="G128" s="173"/>
      <c r="H128" s="173"/>
      <c r="I128" s="173"/>
      <c r="J128" s="173"/>
      <c r="K128" s="173"/>
      <c r="L128" s="173"/>
      <c r="M128" s="173"/>
      <c r="N128" s="173"/>
    </row>
    <row r="129" spans="5:14">
      <c r="E129" s="173"/>
      <c r="F129" s="173"/>
      <c r="G129" s="173"/>
      <c r="H129" s="173"/>
      <c r="I129" s="173"/>
      <c r="J129" s="173"/>
      <c r="K129" s="173"/>
      <c r="L129" s="173"/>
      <c r="M129" s="173"/>
      <c r="N129" s="173"/>
    </row>
    <row r="130" spans="5:14">
      <c r="E130" s="173"/>
      <c r="F130" s="173"/>
      <c r="G130" s="173"/>
      <c r="H130" s="173"/>
      <c r="I130" s="173"/>
      <c r="J130" s="173"/>
      <c r="K130" s="173"/>
      <c r="L130" s="173"/>
      <c r="M130" s="173"/>
      <c r="N130" s="173"/>
    </row>
    <row r="131" spans="5:14">
      <c r="E131" s="173"/>
      <c r="F131" s="173"/>
      <c r="G131" s="173"/>
      <c r="H131" s="173"/>
      <c r="I131" s="173"/>
      <c r="J131" s="173"/>
      <c r="K131" s="173"/>
      <c r="L131" s="173"/>
      <c r="M131" s="173"/>
      <c r="N131" s="173"/>
    </row>
    <row r="132" spans="5:14">
      <c r="E132" s="173"/>
      <c r="F132" s="173"/>
      <c r="G132" s="173"/>
      <c r="H132" s="173"/>
      <c r="I132" s="173"/>
      <c r="J132" s="173"/>
      <c r="K132" s="173"/>
      <c r="L132" s="173"/>
      <c r="M132" s="173"/>
      <c r="N132" s="173"/>
    </row>
    <row r="133" spans="5:14">
      <c r="E133" s="173"/>
      <c r="F133" s="173"/>
      <c r="G133" s="173"/>
      <c r="H133" s="173"/>
      <c r="I133" s="173"/>
      <c r="J133" s="173"/>
      <c r="K133" s="173"/>
      <c r="L133" s="173"/>
      <c r="M133" s="173"/>
      <c r="N133" s="173"/>
    </row>
    <row r="134" spans="5:14">
      <c r="E134" s="173"/>
      <c r="F134" s="173"/>
      <c r="G134" s="173"/>
      <c r="H134" s="173"/>
      <c r="I134" s="173"/>
      <c r="J134" s="173"/>
      <c r="K134" s="173"/>
      <c r="L134" s="173"/>
      <c r="M134" s="173"/>
      <c r="N134" s="173"/>
    </row>
    <row r="135" spans="5:14">
      <c r="E135" s="173"/>
      <c r="F135" s="173"/>
      <c r="G135" s="173"/>
      <c r="H135" s="173"/>
      <c r="I135" s="173"/>
      <c r="J135" s="173"/>
      <c r="K135" s="173"/>
      <c r="L135" s="173"/>
      <c r="M135" s="173"/>
      <c r="N135" s="173"/>
    </row>
    <row r="136" spans="5:14">
      <c r="E136" s="173"/>
      <c r="F136" s="173"/>
      <c r="G136" s="173"/>
      <c r="H136" s="173"/>
      <c r="I136" s="173"/>
      <c r="J136" s="173"/>
      <c r="K136" s="173"/>
      <c r="L136" s="173"/>
      <c r="M136" s="173"/>
      <c r="N136" s="173"/>
    </row>
    <row r="137" spans="5:14">
      <c r="E137" s="173"/>
      <c r="F137" s="173"/>
      <c r="G137" s="173"/>
      <c r="H137" s="173"/>
      <c r="I137" s="173"/>
      <c r="J137" s="173"/>
      <c r="K137" s="173"/>
      <c r="L137" s="173"/>
      <c r="M137" s="173"/>
      <c r="N137" s="173"/>
    </row>
    <row r="138" spans="5:14">
      <c r="E138" s="173"/>
      <c r="F138" s="173"/>
      <c r="G138" s="173"/>
      <c r="H138" s="173"/>
      <c r="I138" s="173"/>
      <c r="J138" s="173"/>
      <c r="K138" s="173"/>
      <c r="L138" s="173"/>
      <c r="M138" s="173"/>
      <c r="N138" s="173"/>
    </row>
    <row r="139" spans="5:14">
      <c r="E139" s="173"/>
      <c r="F139" s="173"/>
      <c r="G139" s="173"/>
      <c r="H139" s="173"/>
      <c r="I139" s="173"/>
      <c r="J139" s="173"/>
      <c r="K139" s="173"/>
      <c r="L139" s="173"/>
      <c r="M139" s="173"/>
      <c r="N139" s="173"/>
    </row>
    <row r="140" spans="5:14">
      <c r="E140" s="173"/>
      <c r="F140" s="173"/>
      <c r="G140" s="173"/>
      <c r="H140" s="173"/>
      <c r="I140" s="173"/>
      <c r="J140" s="173"/>
      <c r="K140" s="173"/>
      <c r="L140" s="173"/>
      <c r="M140" s="173"/>
      <c r="N140" s="173"/>
    </row>
    <row r="141" spans="5:14">
      <c r="E141" s="173"/>
      <c r="F141" s="173"/>
      <c r="G141" s="173"/>
      <c r="H141" s="173"/>
      <c r="I141" s="173"/>
      <c r="J141" s="173"/>
      <c r="K141" s="173"/>
      <c r="L141" s="173"/>
      <c r="M141" s="173"/>
      <c r="N141" s="173"/>
    </row>
    <row r="142" spans="5:14">
      <c r="E142" s="173"/>
      <c r="F142" s="173"/>
      <c r="G142" s="173"/>
      <c r="H142" s="173"/>
      <c r="I142" s="173"/>
      <c r="J142" s="173"/>
      <c r="K142" s="173"/>
      <c r="L142" s="173"/>
      <c r="M142" s="173"/>
      <c r="N142" s="173"/>
    </row>
    <row r="143" spans="5:14">
      <c r="E143" s="173"/>
      <c r="F143" s="173"/>
      <c r="G143" s="173"/>
      <c r="H143" s="173"/>
      <c r="I143" s="173"/>
      <c r="J143" s="173"/>
      <c r="K143" s="173"/>
      <c r="L143" s="173"/>
      <c r="M143" s="173"/>
      <c r="N143" s="173"/>
    </row>
    <row r="144" spans="5:14">
      <c r="E144" s="173"/>
      <c r="F144" s="173"/>
      <c r="G144" s="173"/>
      <c r="H144" s="173"/>
      <c r="I144" s="173"/>
      <c r="J144" s="173"/>
      <c r="K144" s="173"/>
      <c r="L144" s="173"/>
      <c r="M144" s="173"/>
      <c r="N144" s="173"/>
    </row>
    <row r="145" spans="5:14">
      <c r="E145" s="173"/>
      <c r="F145" s="173"/>
      <c r="G145" s="173"/>
      <c r="H145" s="173"/>
      <c r="I145" s="173"/>
      <c r="J145" s="173"/>
      <c r="K145" s="173"/>
      <c r="L145" s="173"/>
      <c r="M145" s="173"/>
      <c r="N145" s="173"/>
    </row>
    <row r="146" spans="5:14">
      <c r="E146" s="173"/>
      <c r="F146" s="173"/>
      <c r="G146" s="173"/>
      <c r="H146" s="173"/>
      <c r="I146" s="173"/>
      <c r="J146" s="173"/>
      <c r="K146" s="173"/>
      <c r="L146" s="173"/>
      <c r="M146" s="173"/>
      <c r="N146" s="173"/>
    </row>
    <row r="147" spans="5:14">
      <c r="E147" s="173"/>
      <c r="F147" s="173"/>
      <c r="G147" s="173"/>
      <c r="H147" s="173"/>
      <c r="I147" s="173"/>
      <c r="J147" s="173"/>
      <c r="K147" s="173"/>
      <c r="L147" s="173"/>
      <c r="M147" s="173"/>
      <c r="N147" s="173"/>
    </row>
    <row r="148" spans="5:14">
      <c r="E148" s="173"/>
      <c r="F148" s="173"/>
      <c r="G148" s="173"/>
      <c r="H148" s="173"/>
      <c r="I148" s="173"/>
      <c r="J148" s="173"/>
      <c r="K148" s="173"/>
      <c r="L148" s="173"/>
      <c r="M148" s="173"/>
      <c r="N148" s="173"/>
    </row>
    <row r="149" spans="5:14">
      <c r="E149" s="173"/>
      <c r="F149" s="173"/>
      <c r="G149" s="173"/>
      <c r="H149" s="173"/>
      <c r="I149" s="173"/>
      <c r="J149" s="173"/>
      <c r="K149" s="173"/>
      <c r="L149" s="173"/>
      <c r="M149" s="173"/>
      <c r="N149" s="173"/>
    </row>
    <row r="150" spans="5:14">
      <c r="E150" s="173"/>
      <c r="F150" s="173"/>
      <c r="G150" s="173"/>
      <c r="H150" s="173"/>
      <c r="I150" s="173"/>
      <c r="J150" s="173"/>
      <c r="K150" s="173"/>
      <c r="L150" s="173"/>
      <c r="M150" s="173"/>
      <c r="N150" s="173"/>
    </row>
    <row r="151" spans="5:14">
      <c r="E151" s="173"/>
      <c r="F151" s="173"/>
      <c r="G151" s="173"/>
      <c r="H151" s="173"/>
      <c r="I151" s="173"/>
      <c r="J151" s="173"/>
      <c r="K151" s="173"/>
      <c r="L151" s="173"/>
      <c r="M151" s="173"/>
      <c r="N151" s="173"/>
    </row>
    <row r="152" spans="5:14">
      <c r="E152" s="173"/>
      <c r="F152" s="173"/>
      <c r="G152" s="173"/>
      <c r="H152" s="173"/>
      <c r="I152" s="173"/>
      <c r="J152" s="173"/>
      <c r="K152" s="173"/>
      <c r="L152" s="173"/>
      <c r="M152" s="173"/>
      <c r="N152" s="173"/>
    </row>
    <row r="153" spans="5:14">
      <c r="E153" s="173"/>
      <c r="F153" s="173"/>
      <c r="G153" s="173"/>
      <c r="H153" s="173"/>
      <c r="I153" s="173"/>
      <c r="J153" s="173"/>
      <c r="K153" s="173"/>
      <c r="L153" s="173"/>
      <c r="M153" s="173"/>
      <c r="N153" s="173"/>
    </row>
    <row r="154" spans="5:14">
      <c r="E154" s="173"/>
      <c r="F154" s="173"/>
      <c r="G154" s="173"/>
      <c r="H154" s="173"/>
      <c r="I154" s="173"/>
      <c r="J154" s="173"/>
      <c r="K154" s="173"/>
      <c r="L154" s="173"/>
      <c r="M154" s="173"/>
      <c r="N154" s="173"/>
    </row>
    <row r="155" spans="5:14">
      <c r="E155" s="173"/>
      <c r="F155" s="173"/>
      <c r="G155" s="173"/>
      <c r="H155" s="173"/>
      <c r="I155" s="173"/>
      <c r="J155" s="173"/>
      <c r="K155" s="173"/>
      <c r="L155" s="173"/>
      <c r="M155" s="173"/>
      <c r="N155" s="173"/>
    </row>
    <row r="156" spans="5:14">
      <c r="E156" s="173"/>
      <c r="F156" s="173"/>
      <c r="G156" s="173"/>
      <c r="H156" s="173"/>
      <c r="I156" s="173"/>
      <c r="J156" s="173"/>
      <c r="K156" s="173"/>
      <c r="L156" s="173"/>
      <c r="M156" s="173"/>
      <c r="N156" s="173"/>
    </row>
    <row r="157" spans="5:14">
      <c r="E157" s="173"/>
      <c r="F157" s="173"/>
      <c r="G157" s="173"/>
      <c r="H157" s="173"/>
      <c r="I157" s="173"/>
      <c r="J157" s="173"/>
      <c r="K157" s="173"/>
      <c r="L157" s="173"/>
      <c r="M157" s="173"/>
      <c r="N157" s="173"/>
    </row>
    <row r="158" spans="5:14">
      <c r="E158" s="173"/>
      <c r="F158" s="173"/>
      <c r="G158" s="173"/>
      <c r="H158" s="173"/>
      <c r="I158" s="173"/>
      <c r="J158" s="173"/>
      <c r="K158" s="173"/>
      <c r="L158" s="173"/>
      <c r="M158" s="173"/>
      <c r="N158" s="173"/>
    </row>
    <row r="159" spans="5:14">
      <c r="E159" s="173"/>
      <c r="F159" s="173"/>
      <c r="G159" s="173"/>
      <c r="H159" s="173"/>
      <c r="I159" s="173"/>
      <c r="J159" s="173"/>
      <c r="K159" s="173"/>
      <c r="L159" s="173"/>
      <c r="M159" s="173"/>
      <c r="N159" s="173"/>
    </row>
    <row r="160" spans="5:14">
      <c r="E160" s="173"/>
      <c r="F160" s="173"/>
      <c r="G160" s="173"/>
      <c r="H160" s="173"/>
      <c r="I160" s="173"/>
      <c r="J160" s="173"/>
      <c r="K160" s="173"/>
      <c r="L160" s="173"/>
      <c r="M160" s="173"/>
      <c r="N160" s="173"/>
    </row>
    <row r="161" spans="5:14">
      <c r="E161" s="173"/>
      <c r="F161" s="173"/>
      <c r="G161" s="173"/>
      <c r="H161" s="173"/>
      <c r="I161" s="173"/>
      <c r="J161" s="173"/>
      <c r="K161" s="173"/>
      <c r="L161" s="173"/>
      <c r="M161" s="173"/>
      <c r="N161" s="173"/>
    </row>
    <row r="162" spans="5:14">
      <c r="E162" s="173"/>
      <c r="F162" s="173"/>
      <c r="G162" s="173"/>
      <c r="H162" s="173"/>
      <c r="I162" s="173"/>
      <c r="J162" s="173"/>
      <c r="K162" s="173"/>
      <c r="L162" s="173"/>
      <c r="M162" s="173"/>
      <c r="N162" s="173"/>
    </row>
    <row r="163" spans="5:14">
      <c r="E163" s="173"/>
      <c r="F163" s="173"/>
      <c r="G163" s="173"/>
      <c r="H163" s="173"/>
      <c r="I163" s="173"/>
      <c r="J163" s="173"/>
      <c r="K163" s="173"/>
      <c r="L163" s="173"/>
      <c r="M163" s="173"/>
      <c r="N163" s="173"/>
    </row>
    <row r="164" spans="5:14">
      <c r="E164" s="173"/>
      <c r="F164" s="173"/>
      <c r="G164" s="173"/>
      <c r="H164" s="173"/>
      <c r="I164" s="173"/>
      <c r="J164" s="173"/>
      <c r="K164" s="173"/>
      <c r="L164" s="173"/>
      <c r="M164" s="173"/>
      <c r="N164" s="173"/>
    </row>
    <row r="165" spans="5:14">
      <c r="E165" s="173"/>
      <c r="F165" s="173"/>
      <c r="G165" s="173"/>
      <c r="H165" s="173"/>
      <c r="I165" s="173"/>
      <c r="J165" s="173"/>
      <c r="K165" s="173"/>
      <c r="L165" s="173"/>
      <c r="M165" s="173"/>
      <c r="N165" s="173"/>
    </row>
    <row r="166" spans="5:14">
      <c r="E166" s="173"/>
      <c r="F166" s="173"/>
      <c r="G166" s="173"/>
      <c r="H166" s="173"/>
      <c r="I166" s="173"/>
      <c r="J166" s="173"/>
      <c r="K166" s="173"/>
      <c r="L166" s="173"/>
      <c r="M166" s="173"/>
      <c r="N166" s="173"/>
    </row>
    <row r="167" spans="5:14">
      <c r="E167" s="173"/>
      <c r="F167" s="173"/>
      <c r="G167" s="173"/>
      <c r="H167" s="173"/>
      <c r="I167" s="173"/>
      <c r="J167" s="173"/>
      <c r="K167" s="173"/>
      <c r="L167" s="173"/>
      <c r="M167" s="173"/>
      <c r="N167" s="173"/>
    </row>
    <row r="168" spans="5:14">
      <c r="E168" s="173"/>
      <c r="F168" s="173"/>
      <c r="G168" s="173"/>
      <c r="H168" s="173"/>
      <c r="I168" s="173"/>
      <c r="J168" s="173"/>
      <c r="K168" s="173"/>
      <c r="L168" s="173"/>
      <c r="M168" s="173"/>
      <c r="N168" s="173"/>
    </row>
    <row r="169" spans="5:14">
      <c r="E169" s="173"/>
      <c r="F169" s="173"/>
      <c r="G169" s="173"/>
      <c r="H169" s="173"/>
      <c r="I169" s="173"/>
      <c r="J169" s="173"/>
      <c r="K169" s="173"/>
      <c r="L169" s="173"/>
      <c r="M169" s="173"/>
      <c r="N169" s="173"/>
    </row>
    <row r="170" spans="5:14">
      <c r="E170" s="173"/>
      <c r="F170" s="173"/>
      <c r="G170" s="173"/>
      <c r="H170" s="173"/>
      <c r="I170" s="173"/>
      <c r="J170" s="173"/>
      <c r="K170" s="173"/>
      <c r="L170" s="173"/>
      <c r="M170" s="173"/>
      <c r="N170" s="173"/>
    </row>
    <row r="171" spans="5:14">
      <c r="E171" s="173"/>
      <c r="F171" s="173"/>
      <c r="G171" s="173"/>
      <c r="H171" s="173"/>
      <c r="I171" s="173"/>
      <c r="J171" s="173"/>
      <c r="K171" s="173"/>
      <c r="L171" s="173"/>
      <c r="M171" s="173"/>
      <c r="N171" s="173"/>
    </row>
    <row r="172" spans="5:14">
      <c r="E172" s="173"/>
      <c r="F172" s="173"/>
      <c r="G172" s="173"/>
      <c r="H172" s="173"/>
      <c r="I172" s="173"/>
      <c r="J172" s="173"/>
      <c r="K172" s="173"/>
      <c r="L172" s="173"/>
      <c r="M172" s="173"/>
      <c r="N172" s="173"/>
    </row>
    <row r="173" spans="5:14">
      <c r="E173" s="173"/>
      <c r="F173" s="173"/>
      <c r="G173" s="173"/>
      <c r="H173" s="173"/>
      <c r="I173" s="173"/>
      <c r="J173" s="173"/>
      <c r="K173" s="173"/>
      <c r="L173" s="173"/>
      <c r="M173" s="173"/>
      <c r="N173" s="173"/>
    </row>
    <row r="174" spans="5:14">
      <c r="E174" s="173"/>
      <c r="F174" s="173"/>
      <c r="G174" s="173"/>
      <c r="H174" s="173"/>
      <c r="I174" s="173"/>
      <c r="J174" s="173"/>
      <c r="K174" s="173"/>
      <c r="L174" s="173"/>
      <c r="M174" s="173"/>
      <c r="N174" s="173"/>
    </row>
    <row r="175" spans="5:14">
      <c r="E175" s="173"/>
      <c r="F175" s="173"/>
      <c r="G175" s="173"/>
      <c r="H175" s="173"/>
      <c r="I175" s="173"/>
      <c r="J175" s="173"/>
      <c r="K175" s="173"/>
      <c r="L175" s="173"/>
      <c r="M175" s="173"/>
      <c r="N175" s="173"/>
    </row>
    <row r="176" spans="5:14">
      <c r="E176" s="173"/>
      <c r="F176" s="173"/>
      <c r="G176" s="173"/>
      <c r="H176" s="173"/>
      <c r="I176" s="173"/>
      <c r="J176" s="173"/>
      <c r="K176" s="173"/>
      <c r="L176" s="173"/>
      <c r="M176" s="173"/>
      <c r="N176" s="173"/>
    </row>
    <row r="177" spans="5:14">
      <c r="E177" s="173"/>
      <c r="F177" s="173"/>
      <c r="G177" s="173"/>
      <c r="H177" s="173"/>
      <c r="I177" s="173"/>
      <c r="J177" s="173"/>
      <c r="K177" s="173"/>
      <c r="L177" s="173"/>
      <c r="M177" s="173"/>
      <c r="N177" s="173"/>
    </row>
    <row r="178" spans="5:14">
      <c r="E178" s="173"/>
      <c r="F178" s="173"/>
      <c r="G178" s="173"/>
      <c r="H178" s="173"/>
      <c r="I178" s="173"/>
      <c r="J178" s="173"/>
      <c r="K178" s="173"/>
      <c r="L178" s="173"/>
      <c r="M178" s="173"/>
      <c r="N178" s="173"/>
    </row>
    <row r="179" spans="5:14">
      <c r="E179" s="173"/>
      <c r="F179" s="173"/>
      <c r="G179" s="173"/>
      <c r="H179" s="173"/>
      <c r="I179" s="173"/>
      <c r="J179" s="173"/>
      <c r="K179" s="173"/>
      <c r="L179" s="173"/>
      <c r="M179" s="173"/>
      <c r="N179" s="173"/>
    </row>
    <row r="180" spans="5:14">
      <c r="E180" s="133"/>
      <c r="F180" s="133"/>
      <c r="G180" s="133"/>
      <c r="H180" s="133"/>
      <c r="I180" s="133"/>
      <c r="J180" s="133"/>
      <c r="K180" s="133"/>
      <c r="L180" s="133"/>
      <c r="M180" s="133"/>
      <c r="N180" s="133"/>
    </row>
    <row r="181" spans="5:14">
      <c r="E181" s="133"/>
      <c r="F181" s="133"/>
      <c r="G181" s="133"/>
      <c r="H181" s="133"/>
      <c r="I181" s="133"/>
      <c r="J181" s="133"/>
      <c r="K181" s="133"/>
      <c r="L181" s="133"/>
      <c r="M181" s="133"/>
      <c r="N181" s="133"/>
    </row>
    <row r="182" spans="5:14">
      <c r="E182" s="133"/>
      <c r="F182" s="133"/>
      <c r="G182" s="133"/>
      <c r="H182" s="133"/>
      <c r="I182" s="133"/>
      <c r="J182" s="133"/>
      <c r="K182" s="133"/>
      <c r="L182" s="133"/>
      <c r="M182" s="133"/>
      <c r="N182" s="133"/>
    </row>
    <row r="183" spans="5:14">
      <c r="E183" s="180"/>
      <c r="F183" s="180"/>
      <c r="G183" s="180"/>
      <c r="H183" s="180"/>
      <c r="I183" s="180"/>
      <c r="J183" s="180"/>
      <c r="K183" s="180"/>
      <c r="L183" s="180"/>
      <c r="M183" s="180"/>
      <c r="N183" s="180"/>
    </row>
    <row r="184" spans="5:14">
      <c r="E184" s="180"/>
      <c r="F184" s="180"/>
      <c r="G184" s="180"/>
      <c r="H184" s="180"/>
      <c r="I184" s="180"/>
      <c r="J184" s="180"/>
      <c r="K184" s="180"/>
      <c r="L184" s="180"/>
      <c r="M184" s="180"/>
      <c r="N184" s="180"/>
    </row>
    <row r="185" spans="5:14">
      <c r="E185" s="180"/>
      <c r="F185" s="180"/>
      <c r="G185" s="180"/>
      <c r="H185" s="180"/>
      <c r="I185" s="180"/>
      <c r="J185" s="180"/>
      <c r="K185" s="180"/>
      <c r="L185" s="180"/>
      <c r="M185" s="180"/>
      <c r="N185" s="180"/>
    </row>
    <row r="186" spans="5:14">
      <c r="E186" s="180"/>
      <c r="F186" s="180"/>
      <c r="G186" s="180"/>
      <c r="H186" s="180"/>
      <c r="I186" s="180"/>
      <c r="J186" s="180"/>
      <c r="K186" s="180"/>
      <c r="L186" s="180"/>
      <c r="M186" s="180"/>
      <c r="N186" s="180"/>
    </row>
    <row r="187" spans="5:14">
      <c r="E187" s="180"/>
      <c r="F187" s="180"/>
      <c r="G187" s="180"/>
      <c r="H187" s="180"/>
      <c r="I187" s="180"/>
      <c r="J187" s="180"/>
      <c r="K187" s="180"/>
      <c r="L187" s="180"/>
      <c r="M187" s="180"/>
      <c r="N187" s="180"/>
    </row>
    <row r="188" spans="5:14">
      <c r="E188" s="180"/>
      <c r="F188" s="180"/>
      <c r="G188" s="180"/>
      <c r="H188" s="180"/>
      <c r="I188" s="180"/>
      <c r="J188" s="180"/>
      <c r="K188" s="180"/>
      <c r="L188" s="180"/>
      <c r="M188" s="180"/>
      <c r="N188" s="180"/>
    </row>
    <row r="189" spans="5:14">
      <c r="E189" s="180"/>
      <c r="F189" s="180"/>
      <c r="G189" s="180"/>
      <c r="H189" s="180"/>
      <c r="I189" s="180"/>
      <c r="J189" s="180"/>
      <c r="K189" s="180"/>
      <c r="L189" s="180"/>
      <c r="M189" s="180"/>
      <c r="N189" s="180"/>
    </row>
    <row r="190" spans="5:14">
      <c r="E190" s="180"/>
      <c r="F190" s="180"/>
      <c r="G190" s="180"/>
      <c r="H190" s="180"/>
      <c r="I190" s="180"/>
      <c r="J190" s="180"/>
      <c r="K190" s="180"/>
      <c r="L190" s="180"/>
      <c r="M190" s="180"/>
      <c r="N190" s="180"/>
    </row>
    <row r="191" spans="5:14">
      <c r="E191" s="180"/>
      <c r="F191" s="180"/>
      <c r="G191" s="180"/>
      <c r="H191" s="180"/>
      <c r="I191" s="180"/>
      <c r="J191" s="180"/>
      <c r="K191" s="180"/>
      <c r="L191" s="180"/>
      <c r="M191" s="180"/>
      <c r="N191" s="180"/>
    </row>
    <row r="192" spans="5:14">
      <c r="E192" s="180"/>
      <c r="F192" s="180"/>
      <c r="G192" s="180"/>
      <c r="H192" s="180"/>
      <c r="I192" s="180"/>
      <c r="J192" s="180"/>
      <c r="K192" s="180"/>
      <c r="L192" s="180"/>
      <c r="M192" s="180"/>
      <c r="N192" s="180"/>
    </row>
    <row r="193" spans="5:14">
      <c r="E193" s="180"/>
      <c r="F193" s="180"/>
      <c r="G193" s="180"/>
      <c r="H193" s="180"/>
      <c r="I193" s="180"/>
      <c r="J193" s="180"/>
      <c r="K193" s="180"/>
      <c r="L193" s="180"/>
      <c r="M193" s="180"/>
      <c r="N193" s="180"/>
    </row>
    <row r="194" spans="5:14">
      <c r="E194" s="180"/>
      <c r="F194" s="180"/>
      <c r="G194" s="180"/>
      <c r="H194" s="180"/>
      <c r="I194" s="180"/>
      <c r="J194" s="180"/>
      <c r="K194" s="180"/>
      <c r="L194" s="180"/>
      <c r="M194" s="180"/>
      <c r="N194" s="180"/>
    </row>
    <row r="195" spans="5:14">
      <c r="E195" s="174"/>
      <c r="F195" s="174"/>
      <c r="G195" s="174"/>
      <c r="H195" s="174"/>
      <c r="I195" s="174"/>
      <c r="J195" s="174"/>
      <c r="K195" s="174"/>
      <c r="L195" s="174"/>
      <c r="M195" s="174"/>
      <c r="N195" s="174"/>
    </row>
    <row r="196" spans="5:14">
      <c r="E196" s="174"/>
      <c r="F196" s="174"/>
      <c r="G196" s="174"/>
      <c r="H196" s="174"/>
      <c r="I196" s="174"/>
      <c r="J196" s="174"/>
      <c r="K196" s="174"/>
      <c r="L196" s="174"/>
      <c r="M196" s="174"/>
      <c r="N196" s="174"/>
    </row>
    <row r="197" spans="5:14">
      <c r="E197" s="174"/>
      <c r="F197" s="174"/>
      <c r="G197" s="174"/>
      <c r="H197" s="174"/>
      <c r="I197" s="174"/>
      <c r="J197" s="174"/>
      <c r="K197" s="174"/>
      <c r="L197" s="174"/>
      <c r="M197" s="174"/>
      <c r="N197" s="174"/>
    </row>
    <row r="198" spans="5:14">
      <c r="E198" s="180"/>
      <c r="F198" s="180"/>
      <c r="G198" s="180"/>
      <c r="H198" s="180"/>
      <c r="I198" s="180"/>
      <c r="J198" s="180"/>
      <c r="K198" s="180"/>
      <c r="L198" s="180"/>
      <c r="M198" s="180"/>
      <c r="N198" s="180"/>
    </row>
    <row r="199" spans="5:14">
      <c r="E199" s="180"/>
      <c r="F199" s="180"/>
      <c r="G199" s="180"/>
      <c r="H199" s="180"/>
      <c r="I199" s="180"/>
      <c r="J199" s="180"/>
      <c r="K199" s="180"/>
      <c r="L199" s="180"/>
      <c r="M199" s="180"/>
      <c r="N199" s="180"/>
    </row>
    <row r="200" spans="5:14">
      <c r="E200" s="180"/>
      <c r="F200" s="180"/>
      <c r="G200" s="180"/>
      <c r="H200" s="180"/>
      <c r="I200" s="180"/>
      <c r="J200" s="180"/>
      <c r="K200" s="180"/>
      <c r="L200" s="180"/>
      <c r="M200" s="180"/>
      <c r="N200" s="180"/>
    </row>
    <row r="201" spans="5:14">
      <c r="E201" s="180"/>
      <c r="F201" s="180"/>
      <c r="G201" s="180"/>
      <c r="H201" s="180"/>
      <c r="I201" s="180"/>
      <c r="J201" s="180"/>
      <c r="K201" s="180"/>
      <c r="L201" s="180"/>
      <c r="M201" s="180"/>
      <c r="N201" s="180"/>
    </row>
    <row r="202" spans="5:14">
      <c r="E202" s="180"/>
      <c r="F202" s="180"/>
      <c r="G202" s="180"/>
      <c r="H202" s="180"/>
      <c r="I202" s="180"/>
      <c r="J202" s="180"/>
      <c r="K202" s="180"/>
      <c r="L202" s="180"/>
      <c r="M202" s="180"/>
      <c r="N202" s="180"/>
    </row>
    <row r="203" spans="5:14">
      <c r="E203" s="188"/>
      <c r="F203" s="188"/>
      <c r="G203" s="188"/>
      <c r="H203" s="188"/>
      <c r="I203" s="188"/>
      <c r="J203" s="188"/>
      <c r="K203" s="188"/>
      <c r="L203" s="188"/>
      <c r="M203" s="188"/>
      <c r="N203" s="188"/>
    </row>
    <row r="204" spans="5:14">
      <c r="E204" s="188"/>
      <c r="F204" s="188"/>
      <c r="G204" s="188"/>
      <c r="H204" s="188"/>
      <c r="I204" s="188"/>
      <c r="J204" s="188"/>
      <c r="K204" s="188"/>
      <c r="L204" s="188"/>
      <c r="M204" s="188"/>
      <c r="N204" s="188"/>
    </row>
    <row r="205" spans="5:14">
      <c r="E205" s="188"/>
      <c r="F205" s="188"/>
      <c r="G205" s="188"/>
      <c r="H205" s="188"/>
      <c r="I205" s="188"/>
      <c r="J205" s="188"/>
      <c r="K205" s="188"/>
      <c r="L205" s="188"/>
      <c r="M205" s="188"/>
      <c r="N205" s="188"/>
    </row>
    <row r="206" spans="5:14">
      <c r="E206" s="188"/>
      <c r="F206" s="188"/>
      <c r="G206" s="188"/>
      <c r="H206" s="188"/>
      <c r="I206" s="188"/>
      <c r="J206" s="188"/>
      <c r="K206" s="188"/>
      <c r="L206" s="188"/>
      <c r="M206" s="188"/>
      <c r="N206" s="188"/>
    </row>
    <row r="207" spans="5:14">
      <c r="E207" s="188"/>
      <c r="F207" s="188"/>
      <c r="G207" s="188"/>
      <c r="H207" s="188"/>
      <c r="I207" s="188"/>
      <c r="J207" s="188"/>
      <c r="K207" s="188"/>
      <c r="L207" s="188"/>
      <c r="M207" s="188"/>
      <c r="N207" s="188"/>
    </row>
    <row r="208" spans="5:14">
      <c r="E208" s="189"/>
      <c r="F208" s="189"/>
      <c r="G208" s="189"/>
      <c r="H208" s="189"/>
      <c r="I208" s="189"/>
      <c r="J208" s="189"/>
      <c r="K208" s="189"/>
      <c r="L208" s="189"/>
      <c r="M208" s="189"/>
      <c r="N208" s="189"/>
    </row>
    <row r="209" spans="5:14">
      <c r="E209" s="190"/>
      <c r="F209" s="190"/>
      <c r="G209" s="190"/>
      <c r="H209" s="190"/>
      <c r="I209" s="190"/>
      <c r="J209" s="190"/>
      <c r="K209" s="190"/>
      <c r="L209" s="190"/>
      <c r="M209" s="190"/>
      <c r="N209" s="190"/>
    </row>
    <row r="210" spans="5:14">
      <c r="E210" s="180"/>
      <c r="F210" s="180"/>
      <c r="G210" s="180"/>
      <c r="H210" s="180"/>
      <c r="I210" s="180"/>
      <c r="J210" s="180"/>
      <c r="K210" s="180"/>
      <c r="L210" s="180"/>
      <c r="M210" s="180"/>
      <c r="N210" s="180"/>
    </row>
    <row r="211" spans="5:14">
      <c r="E211" s="180"/>
      <c r="F211" s="180"/>
      <c r="G211" s="180"/>
      <c r="H211" s="180"/>
      <c r="I211" s="180"/>
      <c r="J211" s="180"/>
      <c r="K211" s="180"/>
      <c r="L211" s="180"/>
      <c r="M211" s="180"/>
      <c r="N211" s="180"/>
    </row>
    <row r="212" spans="5:14">
      <c r="E212" s="191"/>
      <c r="F212" s="191"/>
      <c r="G212" s="191"/>
      <c r="H212" s="191"/>
      <c r="I212" s="191"/>
      <c r="J212" s="191"/>
      <c r="K212" s="191"/>
      <c r="L212" s="191"/>
      <c r="M212" s="191"/>
      <c r="N212" s="191"/>
    </row>
    <row r="213" spans="5:14">
      <c r="E213" s="191"/>
      <c r="F213" s="191"/>
      <c r="G213" s="191"/>
      <c r="H213" s="191"/>
      <c r="I213" s="191"/>
      <c r="J213" s="191"/>
      <c r="K213" s="191"/>
      <c r="L213" s="191"/>
      <c r="M213" s="191"/>
      <c r="N213" s="191"/>
    </row>
    <row r="214" spans="5:14">
      <c r="E214" s="191"/>
      <c r="F214" s="191"/>
      <c r="G214" s="191"/>
      <c r="H214" s="191"/>
      <c r="I214" s="191"/>
      <c r="J214" s="191"/>
      <c r="K214" s="191"/>
      <c r="L214" s="191"/>
      <c r="M214" s="191"/>
      <c r="N214" s="191"/>
    </row>
    <row r="215" spans="5:14">
      <c r="E215" s="191"/>
      <c r="F215" s="191"/>
      <c r="G215" s="191"/>
      <c r="H215" s="191"/>
      <c r="I215" s="191"/>
      <c r="J215" s="191"/>
      <c r="K215" s="191"/>
      <c r="L215" s="191"/>
      <c r="M215" s="191"/>
      <c r="N215" s="191"/>
    </row>
    <row r="216" spans="5:14">
      <c r="E216" s="191"/>
      <c r="F216" s="191"/>
      <c r="G216" s="191"/>
      <c r="H216" s="191"/>
      <c r="I216" s="191"/>
      <c r="J216" s="191"/>
      <c r="K216" s="191"/>
      <c r="L216" s="191"/>
      <c r="M216" s="191"/>
      <c r="N216" s="191"/>
    </row>
    <row r="217" spans="5:14">
      <c r="E217" s="191"/>
      <c r="F217" s="191"/>
      <c r="G217" s="191"/>
      <c r="H217" s="191"/>
      <c r="I217" s="191"/>
      <c r="J217" s="191"/>
      <c r="K217" s="191"/>
      <c r="L217" s="191"/>
      <c r="M217" s="191"/>
      <c r="N217" s="191"/>
    </row>
    <row r="218" spans="5:14">
      <c r="E218" s="191"/>
      <c r="F218" s="191"/>
      <c r="G218" s="191"/>
      <c r="H218" s="191"/>
      <c r="I218" s="191"/>
      <c r="J218" s="191"/>
      <c r="K218" s="191"/>
      <c r="L218" s="191"/>
      <c r="M218" s="191"/>
      <c r="N218" s="191"/>
    </row>
    <row r="219" spans="5:14">
      <c r="E219" s="191"/>
      <c r="F219" s="191"/>
      <c r="G219" s="191"/>
      <c r="H219" s="191"/>
      <c r="I219" s="191"/>
      <c r="J219" s="191"/>
      <c r="K219" s="191"/>
      <c r="L219" s="191"/>
      <c r="M219" s="191"/>
      <c r="N219" s="191"/>
    </row>
    <row r="220" spans="5:14">
      <c r="E220" s="191"/>
      <c r="F220" s="191"/>
      <c r="G220" s="191"/>
      <c r="H220" s="191"/>
      <c r="I220" s="191"/>
      <c r="J220" s="191"/>
      <c r="K220" s="191"/>
      <c r="L220" s="191"/>
      <c r="M220" s="191"/>
      <c r="N220" s="191"/>
    </row>
    <row r="221" spans="5:14">
      <c r="E221" s="191"/>
      <c r="F221" s="191"/>
      <c r="G221" s="191"/>
      <c r="H221" s="191"/>
      <c r="I221" s="191"/>
      <c r="J221" s="191"/>
      <c r="K221" s="191"/>
      <c r="L221" s="191"/>
      <c r="M221" s="191"/>
      <c r="N221" s="191"/>
    </row>
    <row r="222" spans="5:14">
      <c r="E222" s="191"/>
      <c r="F222" s="191"/>
      <c r="G222" s="191"/>
      <c r="H222" s="191"/>
      <c r="I222" s="191"/>
      <c r="J222" s="191"/>
      <c r="K222" s="191"/>
      <c r="L222" s="191"/>
      <c r="M222" s="191"/>
      <c r="N222" s="191"/>
    </row>
    <row r="223" spans="5:14">
      <c r="E223" s="191"/>
      <c r="F223" s="191"/>
      <c r="G223" s="191"/>
      <c r="H223" s="191"/>
      <c r="I223" s="191"/>
      <c r="J223" s="191"/>
      <c r="K223" s="191"/>
      <c r="L223" s="191"/>
      <c r="M223" s="191"/>
      <c r="N223" s="191"/>
    </row>
    <row r="224" spans="5:14">
      <c r="E224" s="191"/>
      <c r="F224" s="191"/>
      <c r="G224" s="191"/>
      <c r="H224" s="191"/>
      <c r="I224" s="191"/>
      <c r="J224" s="191"/>
      <c r="K224" s="191"/>
      <c r="L224" s="191"/>
      <c r="M224" s="191"/>
      <c r="N224" s="191"/>
    </row>
    <row r="225" spans="5:14">
      <c r="E225" s="180"/>
      <c r="F225" s="180"/>
      <c r="G225" s="180"/>
      <c r="H225" s="180"/>
      <c r="I225" s="180"/>
      <c r="J225" s="180"/>
      <c r="K225" s="180"/>
      <c r="L225" s="180"/>
      <c r="M225" s="180"/>
      <c r="N225" s="180"/>
    </row>
    <row r="226" spans="5:14">
      <c r="E226" s="180"/>
      <c r="F226" s="180"/>
      <c r="G226" s="180"/>
      <c r="H226" s="180"/>
      <c r="I226" s="180"/>
      <c r="J226" s="180"/>
      <c r="K226" s="180"/>
      <c r="L226" s="180"/>
      <c r="M226" s="180"/>
      <c r="N226" s="180"/>
    </row>
    <row r="227" spans="5:14" ht="15">
      <c r="E227" s="184"/>
      <c r="F227" s="184"/>
      <c r="G227" s="184"/>
      <c r="H227" s="184"/>
      <c r="I227" s="184"/>
      <c r="J227" s="184"/>
      <c r="K227" s="184"/>
      <c r="L227" s="184"/>
      <c r="M227" s="184"/>
      <c r="N227" s="184"/>
    </row>
    <row r="228" spans="5:14" ht="15">
      <c r="E228" s="184"/>
      <c r="F228" s="184"/>
      <c r="G228" s="184"/>
      <c r="H228" s="184"/>
      <c r="I228" s="184"/>
      <c r="J228" s="184"/>
      <c r="K228" s="184"/>
      <c r="L228" s="184"/>
      <c r="M228" s="184"/>
      <c r="N228" s="184"/>
    </row>
    <row r="229" spans="5:14" ht="15">
      <c r="E229" s="149"/>
      <c r="F229" s="149"/>
      <c r="G229" s="149"/>
      <c r="H229" s="149"/>
      <c r="I229" s="149"/>
      <c r="J229" s="149"/>
      <c r="K229" s="149"/>
      <c r="L229" s="149"/>
      <c r="M229" s="149"/>
      <c r="N229" s="149"/>
    </row>
    <row r="230" spans="5:14" ht="15">
      <c r="E230" s="149"/>
      <c r="F230" s="149"/>
      <c r="G230" s="149"/>
      <c r="H230" s="149"/>
      <c r="I230" s="149"/>
      <c r="J230" s="149"/>
      <c r="K230" s="149"/>
      <c r="L230" s="149"/>
      <c r="M230" s="149"/>
      <c r="N230" s="149"/>
    </row>
    <row r="231" spans="5:14" ht="15">
      <c r="E231" s="149"/>
      <c r="F231" s="149"/>
      <c r="G231" s="149"/>
      <c r="H231" s="149"/>
      <c r="I231" s="149"/>
      <c r="J231" s="149"/>
      <c r="K231" s="149"/>
      <c r="L231" s="149"/>
      <c r="M231" s="149"/>
      <c r="N231" s="149"/>
    </row>
    <row r="232" spans="5:14">
      <c r="E232" s="180"/>
      <c r="F232" s="180"/>
      <c r="G232" s="180"/>
      <c r="H232" s="180"/>
      <c r="I232" s="180"/>
      <c r="J232" s="180"/>
      <c r="K232" s="180"/>
      <c r="L232" s="180"/>
      <c r="M232" s="180"/>
      <c r="N232" s="180"/>
    </row>
    <row r="233" spans="5:14">
      <c r="E233" s="190"/>
      <c r="F233" s="190"/>
      <c r="G233" s="190"/>
      <c r="H233" s="190"/>
      <c r="I233" s="190"/>
      <c r="J233" s="190"/>
      <c r="K233" s="190"/>
      <c r="L233" s="190"/>
      <c r="M233" s="190"/>
      <c r="N233" s="190"/>
    </row>
    <row r="234" spans="5:14">
      <c r="E234" s="192"/>
      <c r="F234" s="192"/>
      <c r="G234" s="192"/>
      <c r="H234" s="192"/>
      <c r="I234" s="192"/>
      <c r="J234" s="192"/>
      <c r="K234" s="192"/>
      <c r="L234" s="192"/>
      <c r="M234" s="192"/>
      <c r="N234" s="192"/>
    </row>
    <row r="235" spans="5:14">
      <c r="E235" s="192"/>
      <c r="F235" s="192"/>
      <c r="G235" s="192"/>
      <c r="H235" s="192"/>
      <c r="I235" s="192"/>
      <c r="J235" s="192"/>
      <c r="K235" s="192"/>
      <c r="L235" s="192"/>
      <c r="M235" s="192"/>
      <c r="N235" s="192"/>
    </row>
    <row r="236" spans="5:14">
      <c r="E236" s="192"/>
      <c r="F236" s="192"/>
      <c r="G236" s="192"/>
      <c r="H236" s="192"/>
      <c r="I236" s="192"/>
      <c r="J236" s="192"/>
      <c r="K236" s="192"/>
      <c r="L236" s="192"/>
      <c r="M236" s="192"/>
      <c r="N236" s="192"/>
    </row>
    <row r="237" spans="5:14">
      <c r="E237" s="191"/>
      <c r="F237" s="191"/>
      <c r="G237" s="191"/>
      <c r="H237" s="191"/>
      <c r="I237" s="191"/>
      <c r="J237" s="191"/>
      <c r="K237" s="191"/>
      <c r="L237" s="191"/>
      <c r="M237" s="191"/>
      <c r="N237" s="191"/>
    </row>
    <row r="238" spans="5:14">
      <c r="E238" s="191"/>
      <c r="F238" s="191"/>
      <c r="G238" s="191"/>
      <c r="H238" s="191"/>
      <c r="I238" s="191"/>
      <c r="J238" s="191"/>
      <c r="K238" s="191"/>
      <c r="L238" s="191"/>
      <c r="M238" s="191"/>
      <c r="N238" s="191"/>
    </row>
    <row r="239" spans="5:14">
      <c r="E239" s="191"/>
      <c r="F239" s="191"/>
      <c r="G239" s="191"/>
      <c r="H239" s="191"/>
      <c r="I239" s="191"/>
      <c r="J239" s="191"/>
      <c r="K239" s="191"/>
      <c r="L239" s="191"/>
      <c r="M239" s="191"/>
      <c r="N239" s="191"/>
    </row>
    <row r="240" spans="5:14">
      <c r="E240" s="191"/>
      <c r="F240" s="191"/>
      <c r="G240" s="191"/>
      <c r="H240" s="191"/>
      <c r="I240" s="191"/>
      <c r="J240" s="191"/>
      <c r="K240" s="191"/>
      <c r="L240" s="191"/>
      <c r="M240" s="191"/>
      <c r="N240" s="191"/>
    </row>
    <row r="241" spans="5:14">
      <c r="E241" s="191"/>
      <c r="F241" s="191"/>
      <c r="G241" s="191"/>
      <c r="H241" s="191"/>
      <c r="I241" s="191"/>
      <c r="J241" s="191"/>
      <c r="K241" s="191"/>
      <c r="L241" s="191"/>
      <c r="M241" s="191"/>
      <c r="N241" s="191"/>
    </row>
    <row r="242" spans="5:14">
      <c r="E242" s="191"/>
      <c r="F242" s="191"/>
      <c r="G242" s="191"/>
      <c r="H242" s="191"/>
      <c r="I242" s="191"/>
      <c r="J242" s="191"/>
      <c r="K242" s="191"/>
      <c r="L242" s="191"/>
      <c r="M242" s="191"/>
      <c r="N242" s="191"/>
    </row>
    <row r="243" spans="5:14">
      <c r="E243" s="191"/>
      <c r="F243" s="191"/>
      <c r="G243" s="191"/>
      <c r="H243" s="191"/>
      <c r="I243" s="191"/>
      <c r="J243" s="191"/>
      <c r="K243" s="191"/>
      <c r="L243" s="191"/>
      <c r="M243" s="191"/>
      <c r="N243" s="191"/>
    </row>
    <row r="244" spans="5:14">
      <c r="E244" s="191"/>
      <c r="F244" s="191"/>
      <c r="G244" s="191"/>
      <c r="H244" s="191"/>
      <c r="I244" s="191"/>
      <c r="J244" s="191"/>
      <c r="K244" s="191"/>
      <c r="L244" s="191"/>
      <c r="M244" s="191"/>
      <c r="N244" s="191"/>
    </row>
    <row r="245" spans="5:14">
      <c r="E245" s="191"/>
      <c r="F245" s="191"/>
      <c r="G245" s="191"/>
      <c r="H245" s="191"/>
      <c r="I245" s="191"/>
      <c r="J245" s="191"/>
      <c r="K245" s="191"/>
      <c r="L245" s="191"/>
      <c r="M245" s="191"/>
      <c r="N245" s="191"/>
    </row>
    <row r="246" spans="5:14">
      <c r="E246" s="191"/>
      <c r="F246" s="191"/>
      <c r="G246" s="191"/>
      <c r="H246" s="191"/>
      <c r="I246" s="191"/>
      <c r="J246" s="191"/>
      <c r="K246" s="191"/>
      <c r="L246" s="191"/>
      <c r="M246" s="191"/>
      <c r="N246" s="191"/>
    </row>
    <row r="247" spans="5:14">
      <c r="E247" s="191"/>
      <c r="F247" s="191"/>
      <c r="G247" s="191"/>
      <c r="H247" s="191"/>
      <c r="I247" s="191"/>
      <c r="J247" s="191"/>
      <c r="K247" s="191"/>
      <c r="L247" s="191"/>
      <c r="M247" s="191"/>
      <c r="N247" s="191"/>
    </row>
    <row r="248" spans="5:14">
      <c r="E248" s="191"/>
      <c r="F248" s="191"/>
      <c r="G248" s="191"/>
      <c r="H248" s="191"/>
      <c r="I248" s="191"/>
      <c r="J248" s="191"/>
      <c r="K248" s="191"/>
      <c r="L248" s="191"/>
      <c r="M248" s="191"/>
      <c r="N248" s="191"/>
    </row>
    <row r="249" spans="5:14">
      <c r="E249" s="191"/>
      <c r="F249" s="191"/>
      <c r="G249" s="191"/>
      <c r="H249" s="191"/>
      <c r="I249" s="191"/>
      <c r="J249" s="191"/>
      <c r="K249" s="191"/>
      <c r="L249" s="191"/>
      <c r="M249" s="191"/>
      <c r="N249" s="191"/>
    </row>
    <row r="250" spans="5:14">
      <c r="E250" s="191"/>
      <c r="F250" s="191"/>
      <c r="G250" s="191"/>
      <c r="H250" s="191"/>
      <c r="I250" s="191"/>
      <c r="J250" s="191"/>
      <c r="K250" s="191"/>
      <c r="L250" s="191"/>
      <c r="M250" s="191"/>
      <c r="N250" s="191"/>
    </row>
    <row r="251" spans="5:14">
      <c r="E251" s="191"/>
      <c r="F251" s="191"/>
      <c r="G251" s="191"/>
      <c r="H251" s="191"/>
      <c r="I251" s="191"/>
      <c r="J251" s="191"/>
      <c r="K251" s="191"/>
      <c r="L251" s="191"/>
      <c r="M251" s="191"/>
      <c r="N251" s="191"/>
    </row>
    <row r="252" spans="5:14">
      <c r="E252" s="180"/>
      <c r="F252" s="180"/>
      <c r="G252" s="180"/>
      <c r="H252" s="180"/>
      <c r="I252" s="180"/>
      <c r="J252" s="180"/>
      <c r="K252" s="180"/>
      <c r="L252" s="180"/>
      <c r="M252" s="180"/>
      <c r="N252" s="180"/>
    </row>
    <row r="253" spans="5:14">
      <c r="E253" s="180"/>
      <c r="F253" s="180"/>
      <c r="G253" s="180"/>
      <c r="H253" s="180"/>
      <c r="I253" s="180"/>
      <c r="J253" s="180"/>
      <c r="K253" s="180"/>
      <c r="L253" s="180"/>
      <c r="M253" s="180"/>
      <c r="N253" s="180"/>
    </row>
    <row r="254" spans="5:14">
      <c r="E254" s="180"/>
      <c r="F254" s="180"/>
      <c r="G254" s="180"/>
      <c r="H254" s="180"/>
      <c r="I254" s="180"/>
      <c r="J254" s="180"/>
      <c r="K254" s="180"/>
      <c r="L254" s="180"/>
      <c r="M254" s="180"/>
      <c r="N254" s="180"/>
    </row>
    <row r="255" spans="5:14" ht="15">
      <c r="E255" s="149"/>
      <c r="F255" s="149"/>
      <c r="G255" s="149"/>
      <c r="H255" s="149"/>
      <c r="I255" s="149"/>
      <c r="J255" s="149"/>
      <c r="K255" s="149"/>
      <c r="L255" s="149"/>
      <c r="M255" s="149"/>
      <c r="N255" s="149"/>
    </row>
    <row r="256" spans="5:14" ht="15">
      <c r="E256" s="149"/>
      <c r="F256" s="149"/>
      <c r="G256" s="149"/>
      <c r="H256" s="149"/>
      <c r="I256" s="149"/>
      <c r="J256" s="149"/>
      <c r="K256" s="149"/>
      <c r="L256" s="149"/>
      <c r="M256" s="149"/>
      <c r="N256" s="149"/>
    </row>
    <row r="257" spans="5:14">
      <c r="E257" s="192"/>
      <c r="F257" s="192"/>
      <c r="G257" s="192"/>
      <c r="H257" s="192"/>
      <c r="I257" s="192"/>
      <c r="J257" s="192"/>
      <c r="K257" s="192"/>
      <c r="L257" s="192"/>
      <c r="M257" s="192"/>
      <c r="N257" s="192"/>
    </row>
    <row r="258" spans="5:14">
      <c r="E258" s="192"/>
      <c r="F258" s="192"/>
      <c r="G258" s="192"/>
      <c r="H258" s="192"/>
      <c r="I258" s="192"/>
      <c r="J258" s="192"/>
      <c r="K258" s="192"/>
      <c r="L258" s="192"/>
      <c r="M258" s="192"/>
      <c r="N258" s="192"/>
    </row>
    <row r="259" spans="5:14">
      <c r="E259" s="180"/>
      <c r="F259" s="180"/>
      <c r="G259" s="180"/>
      <c r="H259" s="180"/>
      <c r="I259" s="180"/>
      <c r="J259" s="180"/>
      <c r="K259" s="180"/>
      <c r="L259" s="180"/>
      <c r="M259" s="180"/>
      <c r="N259" s="180"/>
    </row>
    <row r="260" spans="5:14">
      <c r="E260" s="193"/>
      <c r="F260" s="193"/>
      <c r="G260" s="193"/>
      <c r="H260" s="193"/>
      <c r="I260" s="193"/>
      <c r="J260" s="193"/>
      <c r="K260" s="193"/>
      <c r="L260" s="193"/>
      <c r="M260" s="193"/>
      <c r="N260" s="193"/>
    </row>
    <row r="261" spans="5:14">
      <c r="E261" s="180"/>
      <c r="F261" s="180"/>
      <c r="G261" s="180"/>
      <c r="H261" s="180"/>
      <c r="I261" s="180"/>
      <c r="J261" s="180"/>
      <c r="K261" s="180"/>
      <c r="L261" s="180"/>
      <c r="M261" s="180"/>
      <c r="N261" s="180"/>
    </row>
    <row r="262" spans="5:14">
      <c r="E262" s="190"/>
      <c r="F262" s="190"/>
      <c r="G262" s="190"/>
      <c r="H262" s="190"/>
      <c r="I262" s="190"/>
      <c r="J262" s="190"/>
      <c r="K262" s="190"/>
      <c r="L262" s="190"/>
      <c r="M262" s="190"/>
      <c r="N262" s="190"/>
    </row>
    <row r="263" spans="5:14">
      <c r="E263" s="180"/>
      <c r="F263" s="180"/>
      <c r="G263" s="180"/>
      <c r="H263" s="180"/>
      <c r="I263" s="180"/>
      <c r="J263" s="180"/>
      <c r="K263" s="180"/>
      <c r="L263" s="180"/>
      <c r="M263" s="180"/>
      <c r="N263" s="180"/>
    </row>
    <row r="264" spans="5:14">
      <c r="E264" s="190"/>
      <c r="F264" s="190"/>
      <c r="G264" s="190"/>
      <c r="H264" s="190"/>
      <c r="I264" s="190"/>
      <c r="J264" s="190"/>
      <c r="K264" s="190"/>
      <c r="L264" s="190"/>
      <c r="M264" s="190"/>
      <c r="N264" s="190"/>
    </row>
  </sheetData>
  <mergeCells count="6">
    <mergeCell ref="Q4:Y4"/>
    <mergeCell ref="O5:P5"/>
    <mergeCell ref="O6:P6"/>
    <mergeCell ref="E5:N5"/>
    <mergeCell ref="E6:I6"/>
    <mergeCell ref="J6:N6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964AD-33C8-4332-A151-30836BD3F9E9}">
  <dimension ref="A1:U22"/>
  <sheetViews>
    <sheetView tabSelected="1" zoomScale="70" zoomScaleNormal="70" workbookViewId="0">
      <selection activeCell="B21" sqref="B21:B22"/>
    </sheetView>
  </sheetViews>
  <sheetFormatPr defaultRowHeight="33"/>
  <cols>
    <col min="1" max="1" width="3.5703125" style="854" customWidth="1"/>
    <col min="2" max="2" width="6.42578125" style="854" bestFit="1" customWidth="1"/>
    <col min="3" max="3" width="79.5703125" style="854" customWidth="1"/>
    <col min="4" max="5" width="0" style="854" hidden="1" customWidth="1"/>
    <col min="6" max="6" width="9.140625" style="854"/>
    <col min="7" max="7" width="44.5703125" style="854" bestFit="1" customWidth="1"/>
    <col min="8" max="221" width="9.140625" style="854"/>
    <col min="222" max="224" width="35.140625" style="854" customWidth="1"/>
    <col min="225" max="477" width="9.140625" style="854"/>
    <col min="478" max="480" width="35.140625" style="854" customWidth="1"/>
    <col min="481" max="733" width="9.140625" style="854"/>
    <col min="734" max="736" width="35.140625" style="854" customWidth="1"/>
    <col min="737" max="989" width="9.140625" style="854"/>
    <col min="990" max="992" width="35.140625" style="854" customWidth="1"/>
    <col min="993" max="1245" width="9.140625" style="854"/>
    <col min="1246" max="1248" width="35.140625" style="854" customWidth="1"/>
    <col min="1249" max="1501" width="9.140625" style="854"/>
    <col min="1502" max="1504" width="35.140625" style="854" customWidth="1"/>
    <col min="1505" max="1757" width="9.140625" style="854"/>
    <col min="1758" max="1760" width="35.140625" style="854" customWidth="1"/>
    <col min="1761" max="2013" width="9.140625" style="854"/>
    <col min="2014" max="2016" width="35.140625" style="854" customWidth="1"/>
    <col min="2017" max="2269" width="9.140625" style="854"/>
    <col min="2270" max="2272" width="35.140625" style="854" customWidth="1"/>
    <col min="2273" max="2525" width="9.140625" style="854"/>
    <col min="2526" max="2528" width="35.140625" style="854" customWidth="1"/>
    <col min="2529" max="2781" width="9.140625" style="854"/>
    <col min="2782" max="2784" width="35.140625" style="854" customWidth="1"/>
    <col min="2785" max="3037" width="9.140625" style="854"/>
    <col min="3038" max="3040" width="35.140625" style="854" customWidth="1"/>
    <col min="3041" max="3293" width="9.140625" style="854"/>
    <col min="3294" max="3296" width="35.140625" style="854" customWidth="1"/>
    <col min="3297" max="3549" width="9.140625" style="854"/>
    <col min="3550" max="3552" width="35.140625" style="854" customWidth="1"/>
    <col min="3553" max="3805" width="9.140625" style="854"/>
    <col min="3806" max="3808" width="35.140625" style="854" customWidth="1"/>
    <col min="3809" max="4061" width="9.140625" style="854"/>
    <col min="4062" max="4064" width="35.140625" style="854" customWidth="1"/>
    <col min="4065" max="4317" width="9.140625" style="854"/>
    <col min="4318" max="4320" width="35.140625" style="854" customWidth="1"/>
    <col min="4321" max="4573" width="9.140625" style="854"/>
    <col min="4574" max="4576" width="35.140625" style="854" customWidth="1"/>
    <col min="4577" max="4829" width="9.140625" style="854"/>
    <col min="4830" max="4832" width="35.140625" style="854" customWidth="1"/>
    <col min="4833" max="5085" width="9.140625" style="854"/>
    <col min="5086" max="5088" width="35.140625" style="854" customWidth="1"/>
    <col min="5089" max="5341" width="9.140625" style="854"/>
    <col min="5342" max="5344" width="35.140625" style="854" customWidth="1"/>
    <col min="5345" max="5597" width="9.140625" style="854"/>
    <col min="5598" max="5600" width="35.140625" style="854" customWidth="1"/>
    <col min="5601" max="5853" width="9.140625" style="854"/>
    <col min="5854" max="5856" width="35.140625" style="854" customWidth="1"/>
    <col min="5857" max="6109" width="9.140625" style="854"/>
    <col min="6110" max="6112" width="35.140625" style="854" customWidth="1"/>
    <col min="6113" max="6365" width="9.140625" style="854"/>
    <col min="6366" max="6368" width="35.140625" style="854" customWidth="1"/>
    <col min="6369" max="6621" width="9.140625" style="854"/>
    <col min="6622" max="6624" width="35.140625" style="854" customWidth="1"/>
    <col min="6625" max="6877" width="9.140625" style="854"/>
    <col min="6878" max="6880" width="35.140625" style="854" customWidth="1"/>
    <col min="6881" max="7133" width="9.140625" style="854"/>
    <col min="7134" max="7136" width="35.140625" style="854" customWidth="1"/>
    <col min="7137" max="7389" width="9.140625" style="854"/>
    <col min="7390" max="7392" width="35.140625" style="854" customWidth="1"/>
    <col min="7393" max="7645" width="9.140625" style="854"/>
    <col min="7646" max="7648" width="35.140625" style="854" customWidth="1"/>
    <col min="7649" max="7901" width="9.140625" style="854"/>
    <col min="7902" max="7904" width="35.140625" style="854" customWidth="1"/>
    <col min="7905" max="8157" width="9.140625" style="854"/>
    <col min="8158" max="8160" width="35.140625" style="854" customWidth="1"/>
    <col min="8161" max="8413" width="9.140625" style="854"/>
    <col min="8414" max="8416" width="35.140625" style="854" customWidth="1"/>
    <col min="8417" max="8669" width="9.140625" style="854"/>
    <col min="8670" max="8672" width="35.140625" style="854" customWidth="1"/>
    <col min="8673" max="8925" width="9.140625" style="854"/>
    <col min="8926" max="8928" width="35.140625" style="854" customWidth="1"/>
    <col min="8929" max="9181" width="9.140625" style="854"/>
    <col min="9182" max="9184" width="35.140625" style="854" customWidth="1"/>
    <col min="9185" max="9437" width="9.140625" style="854"/>
    <col min="9438" max="9440" width="35.140625" style="854" customWidth="1"/>
    <col min="9441" max="9693" width="9.140625" style="854"/>
    <col min="9694" max="9696" width="35.140625" style="854" customWidth="1"/>
    <col min="9697" max="9949" width="9.140625" style="854"/>
    <col min="9950" max="9952" width="35.140625" style="854" customWidth="1"/>
    <col min="9953" max="10205" width="9.140625" style="854"/>
    <col min="10206" max="10208" width="35.140625" style="854" customWidth="1"/>
    <col min="10209" max="10461" width="9.140625" style="854"/>
    <col min="10462" max="10464" width="35.140625" style="854" customWidth="1"/>
    <col min="10465" max="10717" width="9.140625" style="854"/>
    <col min="10718" max="10720" width="35.140625" style="854" customWidth="1"/>
    <col min="10721" max="10973" width="9.140625" style="854"/>
    <col min="10974" max="10976" width="35.140625" style="854" customWidth="1"/>
    <col min="10977" max="11229" width="9.140625" style="854"/>
    <col min="11230" max="11232" width="35.140625" style="854" customWidth="1"/>
    <col min="11233" max="11485" width="9.140625" style="854"/>
    <col min="11486" max="11488" width="35.140625" style="854" customWidth="1"/>
    <col min="11489" max="11741" width="9.140625" style="854"/>
    <col min="11742" max="11744" width="35.140625" style="854" customWidth="1"/>
    <col min="11745" max="11997" width="9.140625" style="854"/>
    <col min="11998" max="12000" width="35.140625" style="854" customWidth="1"/>
    <col min="12001" max="12253" width="9.140625" style="854"/>
    <col min="12254" max="12256" width="35.140625" style="854" customWidth="1"/>
    <col min="12257" max="12509" width="9.140625" style="854"/>
    <col min="12510" max="12512" width="35.140625" style="854" customWidth="1"/>
    <col min="12513" max="12765" width="9.140625" style="854"/>
    <col min="12766" max="12768" width="35.140625" style="854" customWidth="1"/>
    <col min="12769" max="13021" width="9.140625" style="854"/>
    <col min="13022" max="13024" width="35.140625" style="854" customWidth="1"/>
    <col min="13025" max="13277" width="9.140625" style="854"/>
    <col min="13278" max="13280" width="35.140625" style="854" customWidth="1"/>
    <col min="13281" max="13533" width="9.140625" style="854"/>
    <col min="13534" max="13536" width="35.140625" style="854" customWidth="1"/>
    <col min="13537" max="13789" width="9.140625" style="854"/>
    <col min="13790" max="13792" width="35.140625" style="854" customWidth="1"/>
    <col min="13793" max="14045" width="9.140625" style="854"/>
    <col min="14046" max="14048" width="35.140625" style="854" customWidth="1"/>
    <col min="14049" max="14301" width="9.140625" style="854"/>
    <col min="14302" max="14304" width="35.140625" style="854" customWidth="1"/>
    <col min="14305" max="14557" width="9.140625" style="854"/>
    <col min="14558" max="14560" width="35.140625" style="854" customWidth="1"/>
    <col min="14561" max="14813" width="9.140625" style="854"/>
    <col min="14814" max="14816" width="35.140625" style="854" customWidth="1"/>
    <col min="14817" max="15069" width="9.140625" style="854"/>
    <col min="15070" max="15072" width="35.140625" style="854" customWidth="1"/>
    <col min="15073" max="15325" width="9.140625" style="854"/>
    <col min="15326" max="15328" width="35.140625" style="854" customWidth="1"/>
    <col min="15329" max="15581" width="9.140625" style="854"/>
    <col min="15582" max="15584" width="35.140625" style="854" customWidth="1"/>
    <col min="15585" max="15837" width="9.140625" style="854"/>
    <col min="15838" max="15840" width="35.140625" style="854" customWidth="1"/>
    <col min="15841" max="16093" width="9.140625" style="854"/>
    <col min="16094" max="16096" width="35.140625" style="854" customWidth="1"/>
    <col min="16097" max="16384" width="9.140625" style="854"/>
  </cols>
  <sheetData>
    <row r="1" spans="1:21" s="187" customFormat="1" ht="33.75">
      <c r="B1" s="838" t="s">
        <v>279</v>
      </c>
      <c r="D1" s="839"/>
      <c r="E1" s="839"/>
      <c r="F1" s="839"/>
      <c r="G1" s="839"/>
      <c r="H1" s="839"/>
      <c r="I1" s="839"/>
      <c r="J1" s="839"/>
      <c r="K1" s="840"/>
      <c r="L1" s="841"/>
      <c r="P1" s="586"/>
      <c r="Q1" s="586"/>
      <c r="R1" s="586"/>
      <c r="S1" s="586"/>
      <c r="T1" s="586"/>
      <c r="U1" s="586"/>
    </row>
    <row r="2" spans="1:21" s="187" customFormat="1" ht="33.75">
      <c r="B2" s="838" t="s">
        <v>1102</v>
      </c>
      <c r="D2" s="839"/>
      <c r="E2" s="839"/>
      <c r="F2" s="839"/>
      <c r="G2" s="839"/>
      <c r="H2" s="839"/>
      <c r="I2" s="839"/>
      <c r="J2" s="839"/>
      <c r="K2" s="840"/>
      <c r="L2" s="841"/>
      <c r="P2" s="586"/>
      <c r="Q2" s="586"/>
      <c r="R2" s="586"/>
      <c r="S2" s="586"/>
      <c r="T2" s="586"/>
      <c r="U2" s="586"/>
    </row>
    <row r="3" spans="1:21" s="842" customFormat="1" ht="33.75">
      <c r="E3" s="843"/>
      <c r="F3" s="843"/>
      <c r="G3" s="843"/>
      <c r="H3" s="844"/>
    </row>
    <row r="4" spans="1:21" s="845" customFormat="1" ht="30">
      <c r="C4" s="846"/>
      <c r="D4" s="847"/>
      <c r="E4" s="847"/>
      <c r="F4" s="847"/>
      <c r="G4" s="848" t="s">
        <v>1090</v>
      </c>
    </row>
    <row r="5" spans="1:21" s="845" customFormat="1" ht="30">
      <c r="C5" s="846"/>
      <c r="D5" s="847"/>
      <c r="E5" s="847"/>
      <c r="F5" s="847"/>
      <c r="G5" s="848" t="s">
        <v>1091</v>
      </c>
    </row>
    <row r="6" spans="1:21" s="845" customFormat="1" ht="30">
      <c r="D6" s="849"/>
      <c r="E6" s="849"/>
      <c r="F6" s="849"/>
      <c r="G6" s="849"/>
    </row>
    <row r="7" spans="1:21" s="850" customFormat="1" ht="25.5">
      <c r="C7" s="851" t="s">
        <v>1092</v>
      </c>
      <c r="D7" s="851"/>
      <c r="E7" s="852"/>
      <c r="F7" s="852"/>
      <c r="G7" s="853">
        <v>750</v>
      </c>
    </row>
    <row r="8" spans="1:21" s="850" customFormat="1" ht="25.5">
      <c r="C8" s="851" t="s">
        <v>1093</v>
      </c>
      <c r="D8" s="851"/>
      <c r="E8" s="852"/>
      <c r="F8" s="852"/>
      <c r="G8" s="853">
        <v>950</v>
      </c>
    </row>
    <row r="9" spans="1:21" s="850" customFormat="1" ht="25.5">
      <c r="C9" s="851" t="s">
        <v>1094</v>
      </c>
      <c r="D9" s="851"/>
      <c r="E9" s="852"/>
      <c r="F9" s="852"/>
      <c r="G9" s="853">
        <v>1100</v>
      </c>
    </row>
    <row r="10" spans="1:21" s="850" customFormat="1" ht="25.5">
      <c r="C10" s="851" t="s">
        <v>1095</v>
      </c>
      <c r="D10" s="851"/>
      <c r="E10" s="852"/>
      <c r="F10" s="852"/>
      <c r="G10" s="853">
        <v>1600</v>
      </c>
    </row>
    <row r="11" spans="1:21" s="845" customFormat="1" ht="30"/>
    <row r="12" spans="1:21" s="845" customFormat="1" ht="30"/>
    <row r="13" spans="1:21" s="184" customFormat="1" ht="15">
      <c r="B13" s="149" t="s">
        <v>205</v>
      </c>
    </row>
    <row r="14" spans="1:21" s="184" customFormat="1" ht="15">
      <c r="A14" s="149"/>
      <c r="B14" s="184" t="s">
        <v>1096</v>
      </c>
    </row>
    <row r="15" spans="1:21" s="184" customFormat="1" ht="15">
      <c r="A15" s="149"/>
      <c r="B15" s="184" t="s">
        <v>1097</v>
      </c>
    </row>
    <row r="16" spans="1:21" s="184" customFormat="1" ht="15">
      <c r="A16" s="149"/>
      <c r="B16" s="184" t="s">
        <v>1098</v>
      </c>
    </row>
    <row r="17" spans="1:2" s="184" customFormat="1" ht="15">
      <c r="A17" s="149"/>
      <c r="B17" s="184" t="s">
        <v>1099</v>
      </c>
    </row>
    <row r="18" spans="1:2" s="184" customFormat="1" ht="15">
      <c r="A18" s="149"/>
      <c r="B18" s="184" t="s">
        <v>1100</v>
      </c>
    </row>
    <row r="19" spans="1:2" s="184" customFormat="1" ht="15">
      <c r="A19" s="149"/>
      <c r="B19" s="184" t="s">
        <v>1101</v>
      </c>
    </row>
    <row r="20" spans="1:2" s="184" customFormat="1" ht="15"/>
    <row r="21" spans="1:2">
      <c r="B21" s="184" t="s">
        <v>1103</v>
      </c>
    </row>
    <row r="22" spans="1:2">
      <c r="B22" s="855" t="s">
        <v>1104</v>
      </c>
    </row>
  </sheetData>
  <hyperlinks>
    <hyperlink ref="B22" r:id="rId1" location="normeecondizionidivendita" display="http://www.raipubblicita.it/legal/ - normeecondizionidivendita" xr:uid="{45C04ED4-C9EB-4ED9-AE4D-E97EB6F581D1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425A7-BB7B-4FC9-86BD-1189B20E1849}">
  <sheetPr>
    <pageSetUpPr fitToPage="1"/>
  </sheetPr>
  <dimension ref="A1:IV39"/>
  <sheetViews>
    <sheetView showGridLines="0" zoomScale="70" zoomScaleNormal="70" workbookViewId="0">
      <selection activeCell="D22" sqref="D22"/>
    </sheetView>
  </sheetViews>
  <sheetFormatPr defaultColWidth="9.140625" defaultRowHeight="12.75"/>
  <cols>
    <col min="1" max="1" width="4.85546875" style="202" customWidth="1"/>
    <col min="2" max="2" width="36.28515625" style="202" customWidth="1"/>
    <col min="3" max="3" width="13.28515625" style="202" customWidth="1"/>
    <col min="4" max="16384" width="9.140625" style="202"/>
  </cols>
  <sheetData>
    <row r="1" spans="1:256" s="250" customFormat="1" ht="33.75">
      <c r="A1" s="199" t="s">
        <v>632</v>
      </c>
      <c r="C1" s="251"/>
      <c r="D1" s="251"/>
      <c r="Q1" s="251"/>
      <c r="R1" s="251"/>
      <c r="S1" s="251"/>
      <c r="T1" s="251"/>
      <c r="U1" s="251"/>
      <c r="V1" s="251"/>
      <c r="W1" s="251"/>
      <c r="X1" s="251"/>
      <c r="Y1" s="251"/>
      <c r="Z1" s="251"/>
      <c r="AA1" s="251"/>
      <c r="AB1" s="251"/>
      <c r="AC1" s="251"/>
      <c r="AD1" s="251"/>
      <c r="AE1" s="251"/>
      <c r="AF1" s="251"/>
      <c r="AG1" s="251"/>
      <c r="AH1" s="251"/>
      <c r="AI1" s="251"/>
      <c r="AJ1" s="251"/>
      <c r="AK1" s="251"/>
      <c r="AL1" s="251"/>
      <c r="AM1" s="251"/>
      <c r="AN1" s="251"/>
      <c r="AO1" s="251"/>
      <c r="AP1" s="251"/>
      <c r="AQ1" s="251"/>
      <c r="AR1" s="251"/>
      <c r="AS1" s="251"/>
      <c r="AT1" s="251"/>
      <c r="AU1" s="251"/>
      <c r="AV1" s="251"/>
      <c r="AW1" s="251"/>
      <c r="AX1" s="251"/>
      <c r="AY1" s="251"/>
      <c r="AZ1" s="251"/>
      <c r="BA1" s="251"/>
      <c r="BB1" s="251"/>
      <c r="BC1" s="251"/>
      <c r="BD1" s="251"/>
      <c r="BE1" s="251"/>
      <c r="BF1" s="251"/>
      <c r="BG1" s="251"/>
      <c r="BH1" s="251"/>
      <c r="BI1" s="251"/>
      <c r="BJ1" s="251"/>
      <c r="BK1" s="251"/>
      <c r="BL1" s="251"/>
      <c r="BM1" s="251"/>
      <c r="BN1" s="251"/>
      <c r="BO1" s="251"/>
      <c r="BP1" s="251"/>
      <c r="BQ1" s="251"/>
      <c r="BR1" s="251"/>
      <c r="BS1" s="251"/>
      <c r="BT1" s="251"/>
      <c r="BU1" s="251"/>
      <c r="BV1" s="251"/>
      <c r="BW1" s="251"/>
      <c r="BX1" s="251"/>
      <c r="BY1" s="251"/>
      <c r="BZ1" s="251"/>
      <c r="CA1" s="251"/>
      <c r="CB1" s="251"/>
      <c r="CC1" s="251"/>
      <c r="CD1" s="251"/>
      <c r="CE1" s="251"/>
      <c r="CF1" s="251"/>
      <c r="CG1" s="251"/>
      <c r="CH1" s="251"/>
      <c r="CI1" s="251"/>
      <c r="CJ1" s="251"/>
      <c r="CK1" s="251"/>
      <c r="CL1" s="251"/>
      <c r="CM1" s="251"/>
      <c r="CN1" s="251"/>
      <c r="CO1" s="251"/>
      <c r="CP1" s="251"/>
      <c r="CQ1" s="251"/>
      <c r="CR1" s="251"/>
      <c r="CS1" s="251"/>
      <c r="CT1" s="251"/>
      <c r="CU1" s="251"/>
      <c r="CV1" s="251"/>
      <c r="CW1" s="251"/>
      <c r="CX1" s="251"/>
      <c r="CY1" s="251"/>
      <c r="CZ1" s="251"/>
      <c r="DA1" s="251"/>
      <c r="DB1" s="251"/>
      <c r="DC1" s="251"/>
      <c r="DD1" s="251"/>
      <c r="DE1" s="251"/>
      <c r="DF1" s="251"/>
      <c r="DG1" s="251"/>
      <c r="DH1" s="251"/>
      <c r="DI1" s="251"/>
      <c r="DJ1" s="251"/>
      <c r="DK1" s="251"/>
      <c r="DL1" s="251"/>
      <c r="DM1" s="251"/>
      <c r="DN1" s="251"/>
      <c r="DO1" s="251"/>
      <c r="DP1" s="251"/>
      <c r="DQ1" s="251"/>
      <c r="DR1" s="251"/>
      <c r="DS1" s="251"/>
      <c r="DT1" s="251"/>
      <c r="DU1" s="251"/>
      <c r="DV1" s="251"/>
      <c r="DW1" s="251"/>
      <c r="DX1" s="251"/>
      <c r="DY1" s="251"/>
      <c r="DZ1" s="251"/>
      <c r="EA1" s="251"/>
      <c r="EB1" s="251"/>
      <c r="EC1" s="251"/>
      <c r="ED1" s="251"/>
      <c r="EE1" s="251"/>
      <c r="EF1" s="251"/>
      <c r="EG1" s="251"/>
      <c r="EH1" s="251"/>
      <c r="EI1" s="251"/>
      <c r="EJ1" s="251"/>
      <c r="EK1" s="251"/>
      <c r="EL1" s="251"/>
      <c r="EM1" s="251"/>
      <c r="EN1" s="251"/>
      <c r="EO1" s="251"/>
      <c r="EP1" s="251"/>
      <c r="EQ1" s="251"/>
      <c r="ER1" s="251"/>
      <c r="ES1" s="251"/>
      <c r="ET1" s="251"/>
      <c r="EU1" s="251"/>
      <c r="EV1" s="251"/>
      <c r="EW1" s="251"/>
      <c r="EX1" s="251"/>
      <c r="EY1" s="251"/>
      <c r="EZ1" s="251"/>
      <c r="FA1" s="251"/>
      <c r="FB1" s="251"/>
      <c r="FC1" s="251"/>
      <c r="FD1" s="251"/>
      <c r="FE1" s="251"/>
      <c r="FF1" s="251"/>
      <c r="FG1" s="251"/>
      <c r="FH1" s="251"/>
      <c r="FI1" s="251"/>
      <c r="FJ1" s="251"/>
      <c r="FK1" s="251"/>
      <c r="FL1" s="251"/>
      <c r="FM1" s="251"/>
      <c r="FN1" s="251"/>
      <c r="FO1" s="251"/>
      <c r="FP1" s="251"/>
      <c r="FQ1" s="251"/>
      <c r="FR1" s="251"/>
      <c r="FS1" s="251"/>
      <c r="FT1" s="251"/>
      <c r="FU1" s="251"/>
      <c r="FV1" s="251"/>
      <c r="FW1" s="251"/>
      <c r="FX1" s="251"/>
      <c r="FY1" s="251"/>
      <c r="FZ1" s="251"/>
      <c r="GA1" s="251"/>
      <c r="GB1" s="251"/>
      <c r="GC1" s="251"/>
      <c r="GD1" s="251"/>
      <c r="GE1" s="251"/>
      <c r="GF1" s="251"/>
      <c r="GG1" s="251"/>
      <c r="GH1" s="251"/>
      <c r="GI1" s="251"/>
      <c r="GJ1" s="251"/>
      <c r="GK1" s="251"/>
      <c r="GL1" s="251"/>
      <c r="GM1" s="251"/>
      <c r="GN1" s="251"/>
      <c r="GO1" s="251"/>
      <c r="GP1" s="251"/>
      <c r="GQ1" s="251"/>
      <c r="GR1" s="251"/>
      <c r="GS1" s="251"/>
      <c r="GT1" s="251"/>
      <c r="GU1" s="251"/>
      <c r="GV1" s="251"/>
      <c r="GW1" s="251"/>
      <c r="GX1" s="251"/>
      <c r="GY1" s="251"/>
      <c r="GZ1" s="251"/>
      <c r="HA1" s="251"/>
      <c r="HB1" s="251"/>
      <c r="HC1" s="251"/>
      <c r="HD1" s="251"/>
      <c r="HE1" s="251"/>
      <c r="HF1" s="251"/>
      <c r="HG1" s="251"/>
      <c r="HH1" s="251"/>
      <c r="HI1" s="251"/>
      <c r="HJ1" s="251"/>
      <c r="HK1" s="251"/>
      <c r="HL1" s="251"/>
      <c r="HM1" s="251"/>
      <c r="HN1" s="251"/>
      <c r="HO1" s="251"/>
      <c r="HP1" s="251"/>
      <c r="HQ1" s="251"/>
      <c r="HR1" s="251"/>
      <c r="HS1" s="251"/>
      <c r="HT1" s="251"/>
      <c r="HU1" s="251"/>
      <c r="HV1" s="251"/>
      <c r="HW1" s="251"/>
      <c r="HX1" s="251"/>
      <c r="HY1" s="251"/>
      <c r="HZ1" s="251"/>
      <c r="IA1" s="251"/>
      <c r="IB1" s="251"/>
      <c r="IC1" s="251"/>
      <c r="ID1" s="251"/>
      <c r="IE1" s="251"/>
      <c r="IF1" s="251"/>
      <c r="IG1" s="251"/>
      <c r="IH1" s="251"/>
      <c r="II1" s="251"/>
      <c r="IJ1" s="251"/>
      <c r="IK1" s="251"/>
      <c r="IL1" s="251"/>
      <c r="IM1" s="251"/>
      <c r="IN1" s="251"/>
      <c r="IO1" s="251"/>
      <c r="IP1" s="251"/>
      <c r="IQ1" s="251"/>
      <c r="IR1" s="251"/>
      <c r="IS1" s="251"/>
      <c r="IT1" s="251"/>
      <c r="IU1" s="251"/>
    </row>
    <row r="2" spans="1:256" s="250" customFormat="1" ht="33.75">
      <c r="A2" s="252" t="s">
        <v>49</v>
      </c>
      <c r="B2" s="253"/>
      <c r="C2" s="253"/>
      <c r="D2" s="253"/>
    </row>
    <row r="3" spans="1:256" s="250" customFormat="1" ht="33.75">
      <c r="A3" s="254" t="s">
        <v>72</v>
      </c>
      <c r="C3" s="255"/>
      <c r="D3" s="256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</row>
    <row r="4" spans="1:256" s="595" customFormat="1" ht="26.25">
      <c r="A4" s="600"/>
      <c r="B4" s="255" t="s">
        <v>428</v>
      </c>
      <c r="C4" s="255"/>
      <c r="D4" s="256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</row>
    <row r="5" spans="1:256" s="595" customFormat="1" ht="18">
      <c r="B5" s="257" t="s">
        <v>418</v>
      </c>
      <c r="C5" s="597"/>
      <c r="D5" s="594"/>
      <c r="E5" s="594"/>
      <c r="F5" s="601"/>
      <c r="G5" s="601"/>
      <c r="H5" s="601"/>
      <c r="I5" s="601"/>
      <c r="J5" s="601"/>
      <c r="K5" s="601"/>
      <c r="L5" s="601"/>
      <c r="M5" s="601"/>
      <c r="N5" s="601"/>
      <c r="O5" s="601"/>
      <c r="P5" s="601"/>
      <c r="Q5" s="594"/>
      <c r="R5" s="594"/>
      <c r="S5" s="594"/>
      <c r="T5" s="594"/>
      <c r="U5" s="594"/>
      <c r="V5" s="594"/>
      <c r="W5" s="594"/>
      <c r="X5" s="594"/>
      <c r="Y5" s="594"/>
      <c r="Z5" s="594"/>
      <c r="AA5" s="594"/>
      <c r="AB5" s="594"/>
      <c r="AC5" s="594"/>
      <c r="AD5" s="594"/>
      <c r="AE5" s="594"/>
      <c r="AF5" s="594"/>
      <c r="AG5" s="594"/>
      <c r="AH5" s="594"/>
      <c r="AI5" s="594"/>
      <c r="AJ5" s="594"/>
      <c r="AK5" s="594"/>
      <c r="AL5" s="594"/>
      <c r="AM5" s="594"/>
      <c r="AN5" s="594"/>
      <c r="AO5" s="594"/>
      <c r="AP5" s="594"/>
      <c r="AQ5" s="594"/>
      <c r="AR5" s="594"/>
      <c r="AS5" s="594"/>
      <c r="AT5" s="594"/>
      <c r="AU5" s="594"/>
      <c r="AV5" s="594"/>
      <c r="AW5" s="594"/>
      <c r="AX5" s="594"/>
      <c r="AY5" s="594"/>
      <c r="AZ5" s="594"/>
      <c r="BA5" s="594"/>
      <c r="BB5" s="594"/>
      <c r="BC5" s="594"/>
      <c r="BD5" s="594"/>
      <c r="BE5" s="594"/>
      <c r="BF5" s="594"/>
      <c r="BG5" s="594"/>
      <c r="BH5" s="594"/>
      <c r="BI5" s="594"/>
      <c r="BJ5" s="594"/>
      <c r="BK5" s="594"/>
      <c r="BL5" s="594"/>
      <c r="BM5" s="594"/>
      <c r="BN5" s="594"/>
      <c r="BO5" s="594"/>
      <c r="BP5" s="594"/>
      <c r="BQ5" s="594"/>
      <c r="BR5" s="594"/>
      <c r="BS5" s="594"/>
      <c r="BT5" s="594"/>
      <c r="BU5" s="594"/>
      <c r="BV5" s="594"/>
      <c r="BW5" s="594"/>
      <c r="BX5" s="594"/>
      <c r="BY5" s="594"/>
      <c r="BZ5" s="594"/>
      <c r="CA5" s="594"/>
      <c r="CB5" s="594"/>
      <c r="CC5" s="594"/>
      <c r="CD5" s="594"/>
      <c r="CE5" s="594"/>
      <c r="CF5" s="594"/>
      <c r="CG5" s="594"/>
      <c r="CH5" s="594"/>
      <c r="CI5" s="594"/>
      <c r="CJ5" s="594"/>
      <c r="CK5" s="594"/>
      <c r="CL5" s="594"/>
      <c r="CM5" s="594"/>
      <c r="CN5" s="594"/>
      <c r="CO5" s="594"/>
      <c r="CP5" s="594"/>
      <c r="CQ5" s="594"/>
      <c r="CR5" s="594"/>
      <c r="CS5" s="594"/>
      <c r="CT5" s="594"/>
      <c r="CU5" s="594"/>
      <c r="CV5" s="594"/>
      <c r="CW5" s="594"/>
      <c r="CX5" s="594"/>
      <c r="CY5" s="594"/>
      <c r="CZ5" s="594"/>
      <c r="DA5" s="594"/>
      <c r="DB5" s="594"/>
      <c r="DC5" s="594"/>
      <c r="DD5" s="594"/>
      <c r="DE5" s="594"/>
      <c r="DF5" s="594"/>
      <c r="DG5" s="594"/>
      <c r="DH5" s="594"/>
      <c r="DI5" s="594"/>
      <c r="DJ5" s="594"/>
      <c r="DK5" s="594"/>
      <c r="DL5" s="594"/>
      <c r="DM5" s="594"/>
      <c r="DN5" s="594"/>
      <c r="DO5" s="594"/>
      <c r="DP5" s="594"/>
      <c r="DQ5" s="594"/>
      <c r="DR5" s="594"/>
      <c r="DS5" s="594"/>
      <c r="DT5" s="594"/>
      <c r="DU5" s="594"/>
      <c r="DV5" s="594"/>
      <c r="DW5" s="594"/>
      <c r="DX5" s="594"/>
      <c r="DY5" s="594"/>
      <c r="DZ5" s="594"/>
      <c r="EA5" s="594"/>
      <c r="EB5" s="594"/>
      <c r="EC5" s="594"/>
      <c r="ED5" s="594"/>
      <c r="EE5" s="594"/>
      <c r="EF5" s="594"/>
      <c r="EG5" s="594"/>
      <c r="EH5" s="594"/>
      <c r="EI5" s="594"/>
      <c r="EJ5" s="594"/>
      <c r="EK5" s="594"/>
      <c r="EL5" s="594"/>
      <c r="EM5" s="594"/>
      <c r="EN5" s="594"/>
      <c r="EO5" s="594"/>
      <c r="EP5" s="594"/>
      <c r="EQ5" s="594"/>
      <c r="ER5" s="594"/>
      <c r="ES5" s="594"/>
      <c r="ET5" s="594"/>
      <c r="EU5" s="594"/>
      <c r="EV5" s="594"/>
      <c r="EW5" s="594"/>
      <c r="EX5" s="594"/>
      <c r="EY5" s="594"/>
      <c r="EZ5" s="594"/>
      <c r="FA5" s="594"/>
      <c r="FB5" s="594"/>
      <c r="FC5" s="594"/>
      <c r="FD5" s="594"/>
      <c r="FE5" s="594"/>
      <c r="FF5" s="594"/>
      <c r="FG5" s="594"/>
      <c r="FH5" s="594"/>
      <c r="FI5" s="594"/>
      <c r="FJ5" s="594"/>
      <c r="FK5" s="594"/>
      <c r="FL5" s="594"/>
      <c r="FM5" s="594"/>
      <c r="FN5" s="594"/>
      <c r="FO5" s="594"/>
      <c r="FP5" s="594"/>
      <c r="FQ5" s="594"/>
      <c r="FR5" s="594"/>
      <c r="FS5" s="594"/>
      <c r="FT5" s="594"/>
      <c r="FU5" s="594"/>
      <c r="FV5" s="594"/>
      <c r="FW5" s="594"/>
      <c r="FX5" s="594"/>
      <c r="FY5" s="594"/>
      <c r="FZ5" s="594"/>
      <c r="GA5" s="594"/>
      <c r="GB5" s="594"/>
      <c r="GC5" s="594"/>
      <c r="GD5" s="594"/>
      <c r="GE5" s="594"/>
      <c r="GF5" s="594"/>
      <c r="GG5" s="594"/>
      <c r="GH5" s="594"/>
      <c r="GI5" s="594"/>
      <c r="GJ5" s="594"/>
      <c r="GK5" s="594"/>
      <c r="GL5" s="594"/>
      <c r="GM5" s="594"/>
      <c r="GN5" s="594"/>
      <c r="GO5" s="594"/>
      <c r="GP5" s="594"/>
      <c r="GQ5" s="594"/>
      <c r="GR5" s="594"/>
      <c r="GS5" s="594"/>
      <c r="GT5" s="594"/>
      <c r="GU5" s="594"/>
      <c r="GV5" s="594"/>
      <c r="GW5" s="594"/>
      <c r="GX5" s="594"/>
      <c r="GY5" s="594"/>
      <c r="GZ5" s="594"/>
      <c r="HA5" s="594"/>
      <c r="HB5" s="594"/>
      <c r="HC5" s="594"/>
      <c r="HD5" s="594"/>
      <c r="HE5" s="594"/>
      <c r="HF5" s="594"/>
      <c r="HG5" s="594"/>
      <c r="HH5" s="594"/>
      <c r="HI5" s="594"/>
      <c r="HJ5" s="594"/>
      <c r="HK5" s="594"/>
      <c r="HL5" s="594"/>
      <c r="HM5" s="594"/>
      <c r="HN5" s="594"/>
      <c r="HO5" s="594"/>
      <c r="HP5" s="594"/>
      <c r="HQ5" s="594"/>
      <c r="HR5" s="594"/>
      <c r="HS5" s="594"/>
      <c r="HT5" s="594"/>
      <c r="HU5" s="594"/>
      <c r="HV5" s="594"/>
      <c r="HW5" s="594"/>
      <c r="HX5" s="594"/>
      <c r="HY5" s="594"/>
      <c r="HZ5" s="594"/>
      <c r="IA5" s="594"/>
      <c r="IB5" s="594"/>
      <c r="IC5" s="594"/>
      <c r="ID5" s="594"/>
      <c r="IE5" s="594"/>
      <c r="IF5" s="594"/>
      <c r="IG5" s="594"/>
      <c r="IH5" s="594"/>
      <c r="II5" s="594"/>
      <c r="IJ5" s="594"/>
      <c r="IK5" s="594"/>
      <c r="IL5" s="594"/>
      <c r="IM5" s="594"/>
      <c r="IN5" s="594"/>
      <c r="IO5" s="594"/>
      <c r="IP5" s="594"/>
      <c r="IQ5" s="594"/>
      <c r="IR5" s="594"/>
      <c r="IS5" s="594"/>
      <c r="IT5" s="594"/>
      <c r="IU5" s="594"/>
    </row>
    <row r="6" spans="1:256" s="595" customFormat="1" ht="18">
      <c r="B6" s="257"/>
      <c r="C6" s="597"/>
      <c r="D6" s="594"/>
      <c r="E6" s="594"/>
      <c r="F6" s="601"/>
      <c r="G6" s="601"/>
      <c r="H6" s="601"/>
      <c r="I6" s="601"/>
      <c r="J6" s="601"/>
      <c r="K6" s="601"/>
      <c r="L6" s="601"/>
      <c r="M6" s="601"/>
      <c r="N6" s="601"/>
      <c r="O6" s="601"/>
      <c r="P6" s="601"/>
      <c r="Q6" s="594"/>
      <c r="R6" s="594"/>
      <c r="S6" s="594"/>
      <c r="T6" s="594"/>
      <c r="U6" s="594"/>
      <c r="V6" s="594"/>
      <c r="W6" s="594"/>
      <c r="X6" s="594"/>
      <c r="Y6" s="594"/>
      <c r="Z6" s="594"/>
      <c r="AA6" s="594"/>
      <c r="AB6" s="594"/>
      <c r="AC6" s="594"/>
      <c r="AD6" s="594"/>
      <c r="AE6" s="594"/>
      <c r="AF6" s="594"/>
      <c r="AG6" s="594"/>
      <c r="AH6" s="594"/>
      <c r="AI6" s="594"/>
      <c r="AJ6" s="594"/>
      <c r="AK6" s="594"/>
      <c r="AL6" s="594"/>
      <c r="AM6" s="594"/>
      <c r="AN6" s="594"/>
      <c r="AO6" s="594"/>
      <c r="AP6" s="594"/>
      <c r="AQ6" s="594"/>
      <c r="AR6" s="594"/>
      <c r="AS6" s="594"/>
      <c r="AT6" s="594"/>
      <c r="AU6" s="594"/>
      <c r="AV6" s="594"/>
      <c r="AW6" s="594"/>
      <c r="AX6" s="594"/>
      <c r="AY6" s="594"/>
      <c r="AZ6" s="594"/>
      <c r="BA6" s="594"/>
      <c r="BB6" s="594"/>
      <c r="BC6" s="594"/>
      <c r="BD6" s="594"/>
      <c r="BE6" s="594"/>
      <c r="BF6" s="594"/>
      <c r="BG6" s="594"/>
      <c r="BH6" s="594"/>
      <c r="BI6" s="594"/>
      <c r="BJ6" s="594"/>
      <c r="BK6" s="594"/>
      <c r="BL6" s="594"/>
      <c r="BM6" s="594"/>
      <c r="BN6" s="594"/>
      <c r="BO6" s="594"/>
      <c r="BP6" s="594"/>
      <c r="BQ6" s="594"/>
      <c r="BR6" s="594"/>
      <c r="BS6" s="594"/>
      <c r="BT6" s="594"/>
      <c r="BU6" s="594"/>
      <c r="BV6" s="594"/>
      <c r="BW6" s="594"/>
      <c r="BX6" s="594"/>
      <c r="BY6" s="594"/>
      <c r="BZ6" s="594"/>
      <c r="CA6" s="594"/>
      <c r="CB6" s="594"/>
      <c r="CC6" s="594"/>
      <c r="CD6" s="594"/>
      <c r="CE6" s="594"/>
      <c r="CF6" s="594"/>
      <c r="CG6" s="594"/>
      <c r="CH6" s="594"/>
      <c r="CI6" s="594"/>
      <c r="CJ6" s="594"/>
      <c r="CK6" s="594"/>
      <c r="CL6" s="594"/>
      <c r="CM6" s="594"/>
      <c r="CN6" s="594"/>
      <c r="CO6" s="594"/>
      <c r="CP6" s="594"/>
      <c r="CQ6" s="594"/>
      <c r="CR6" s="594"/>
      <c r="CS6" s="594"/>
      <c r="CT6" s="594"/>
      <c r="CU6" s="594"/>
      <c r="CV6" s="594"/>
      <c r="CW6" s="594"/>
      <c r="CX6" s="594"/>
      <c r="CY6" s="594"/>
      <c r="CZ6" s="594"/>
      <c r="DA6" s="594"/>
      <c r="DB6" s="594"/>
      <c r="DC6" s="594"/>
      <c r="DD6" s="594"/>
      <c r="DE6" s="594"/>
      <c r="DF6" s="594"/>
      <c r="DG6" s="594"/>
      <c r="DH6" s="594"/>
      <c r="DI6" s="594"/>
      <c r="DJ6" s="594"/>
      <c r="DK6" s="594"/>
      <c r="DL6" s="594"/>
      <c r="DM6" s="594"/>
      <c r="DN6" s="594"/>
      <c r="DO6" s="594"/>
      <c r="DP6" s="594"/>
      <c r="DQ6" s="594"/>
      <c r="DR6" s="594"/>
      <c r="DS6" s="594"/>
      <c r="DT6" s="594"/>
      <c r="DU6" s="594"/>
      <c r="DV6" s="594"/>
      <c r="DW6" s="594"/>
      <c r="DX6" s="594"/>
      <c r="DY6" s="594"/>
      <c r="DZ6" s="594"/>
      <c r="EA6" s="594"/>
      <c r="EB6" s="594"/>
      <c r="EC6" s="594"/>
      <c r="ED6" s="594"/>
      <c r="EE6" s="594"/>
      <c r="EF6" s="594"/>
      <c r="EG6" s="594"/>
      <c r="EH6" s="594"/>
      <c r="EI6" s="594"/>
      <c r="EJ6" s="594"/>
      <c r="EK6" s="594"/>
      <c r="EL6" s="594"/>
      <c r="EM6" s="594"/>
      <c r="EN6" s="594"/>
      <c r="EO6" s="594"/>
      <c r="EP6" s="594"/>
      <c r="EQ6" s="594"/>
      <c r="ER6" s="594"/>
      <c r="ES6" s="594"/>
      <c r="ET6" s="594"/>
      <c r="EU6" s="594"/>
      <c r="EV6" s="594"/>
      <c r="EW6" s="594"/>
      <c r="EX6" s="594"/>
      <c r="EY6" s="594"/>
      <c r="EZ6" s="594"/>
      <c r="FA6" s="594"/>
      <c r="FB6" s="594"/>
      <c r="FC6" s="594"/>
      <c r="FD6" s="594"/>
      <c r="FE6" s="594"/>
      <c r="FF6" s="594"/>
      <c r="FG6" s="594"/>
      <c r="FH6" s="594"/>
      <c r="FI6" s="594"/>
      <c r="FJ6" s="594"/>
      <c r="FK6" s="594"/>
      <c r="FL6" s="594"/>
      <c r="FM6" s="594"/>
      <c r="FN6" s="594"/>
      <c r="FO6" s="594"/>
      <c r="FP6" s="594"/>
      <c r="FQ6" s="594"/>
      <c r="FR6" s="594"/>
      <c r="FS6" s="594"/>
      <c r="FT6" s="594"/>
      <c r="FU6" s="594"/>
      <c r="FV6" s="594"/>
      <c r="FW6" s="594"/>
      <c r="FX6" s="594"/>
      <c r="FY6" s="594"/>
      <c r="FZ6" s="594"/>
      <c r="GA6" s="594"/>
      <c r="GB6" s="594"/>
      <c r="GC6" s="594"/>
      <c r="GD6" s="594"/>
      <c r="GE6" s="594"/>
      <c r="GF6" s="594"/>
      <c r="GG6" s="594"/>
      <c r="GH6" s="594"/>
      <c r="GI6" s="594"/>
      <c r="GJ6" s="594"/>
      <c r="GK6" s="594"/>
      <c r="GL6" s="594"/>
      <c r="GM6" s="594"/>
      <c r="GN6" s="594"/>
      <c r="GO6" s="594"/>
      <c r="GP6" s="594"/>
      <c r="GQ6" s="594"/>
      <c r="GR6" s="594"/>
      <c r="GS6" s="594"/>
      <c r="GT6" s="594"/>
      <c r="GU6" s="594"/>
      <c r="GV6" s="594"/>
      <c r="GW6" s="594"/>
      <c r="GX6" s="594"/>
      <c r="GY6" s="594"/>
      <c r="GZ6" s="594"/>
      <c r="HA6" s="594"/>
      <c r="HB6" s="594"/>
      <c r="HC6" s="594"/>
      <c r="HD6" s="594"/>
      <c r="HE6" s="594"/>
      <c r="HF6" s="594"/>
      <c r="HG6" s="594"/>
      <c r="HH6" s="594"/>
      <c r="HI6" s="594"/>
      <c r="HJ6" s="594"/>
      <c r="HK6" s="594"/>
      <c r="HL6" s="594"/>
      <c r="HM6" s="594"/>
      <c r="HN6" s="594"/>
      <c r="HO6" s="594"/>
      <c r="HP6" s="594"/>
      <c r="HQ6" s="594"/>
      <c r="HR6" s="594"/>
      <c r="HS6" s="594"/>
      <c r="HT6" s="594"/>
      <c r="HU6" s="594"/>
      <c r="HV6" s="594"/>
      <c r="HW6" s="594"/>
      <c r="HX6" s="594"/>
      <c r="HY6" s="594"/>
      <c r="HZ6" s="594"/>
      <c r="IA6" s="594"/>
      <c r="IB6" s="594"/>
      <c r="IC6" s="594"/>
      <c r="ID6" s="594"/>
      <c r="IE6" s="594"/>
      <c r="IF6" s="594"/>
      <c r="IG6" s="594"/>
      <c r="IH6" s="594"/>
      <c r="II6" s="594"/>
      <c r="IJ6" s="594"/>
      <c r="IK6" s="594"/>
      <c r="IL6" s="594"/>
      <c r="IM6" s="594"/>
      <c r="IN6" s="594"/>
      <c r="IO6" s="594"/>
      <c r="IP6" s="594"/>
      <c r="IQ6" s="594"/>
      <c r="IR6" s="594"/>
      <c r="IS6" s="594"/>
      <c r="IT6" s="594"/>
      <c r="IU6" s="594"/>
    </row>
    <row r="7" spans="1:256" s="595" customFormat="1" ht="18">
      <c r="B7" s="257" t="s">
        <v>429</v>
      </c>
      <c r="C7" s="257" t="s">
        <v>925</v>
      </c>
      <c r="D7" s="602"/>
      <c r="E7" s="603"/>
      <c r="F7" s="601"/>
      <c r="G7" s="601"/>
      <c r="H7" s="601"/>
      <c r="I7" s="601"/>
      <c r="J7" s="601"/>
      <c r="K7" s="601"/>
      <c r="L7" s="601"/>
      <c r="M7" s="601"/>
      <c r="N7" s="601"/>
      <c r="O7" s="601"/>
      <c r="P7" s="601"/>
      <c r="Q7" s="594"/>
      <c r="R7" s="594"/>
      <c r="S7" s="594"/>
      <c r="T7" s="594"/>
      <c r="U7" s="594"/>
      <c r="V7" s="594"/>
      <c r="W7" s="594"/>
      <c r="X7" s="594"/>
      <c r="Y7" s="594"/>
      <c r="Z7" s="594"/>
      <c r="AA7" s="594"/>
      <c r="AB7" s="594"/>
      <c r="AC7" s="594"/>
      <c r="AD7" s="594"/>
      <c r="AE7" s="594"/>
      <c r="AF7" s="594"/>
      <c r="AG7" s="594"/>
      <c r="AH7" s="594"/>
      <c r="AI7" s="594"/>
      <c r="AJ7" s="594"/>
      <c r="AK7" s="594"/>
      <c r="AL7" s="594"/>
      <c r="AM7" s="594"/>
      <c r="AN7" s="594"/>
      <c r="AO7" s="594"/>
      <c r="AP7" s="594"/>
      <c r="AQ7" s="594"/>
      <c r="AR7" s="594"/>
      <c r="AS7" s="594"/>
      <c r="AT7" s="594"/>
      <c r="AU7" s="594"/>
      <c r="AV7" s="594"/>
      <c r="AW7" s="594"/>
      <c r="AX7" s="594"/>
      <c r="AY7" s="594"/>
      <c r="AZ7" s="594"/>
      <c r="BA7" s="594"/>
      <c r="BB7" s="594"/>
      <c r="BC7" s="594"/>
      <c r="BD7" s="594"/>
      <c r="BE7" s="594"/>
      <c r="BF7" s="594"/>
      <c r="BG7" s="594"/>
      <c r="BH7" s="594"/>
      <c r="BI7" s="594"/>
      <c r="BJ7" s="594"/>
      <c r="BK7" s="594"/>
      <c r="BL7" s="594"/>
      <c r="BM7" s="594"/>
      <c r="BN7" s="594"/>
      <c r="BO7" s="594"/>
      <c r="BP7" s="594"/>
      <c r="BQ7" s="594"/>
      <c r="BR7" s="594"/>
      <c r="BS7" s="594"/>
      <c r="BT7" s="594"/>
      <c r="BU7" s="594"/>
      <c r="BV7" s="594"/>
      <c r="BW7" s="594"/>
      <c r="BX7" s="594"/>
      <c r="BY7" s="594"/>
      <c r="BZ7" s="594"/>
      <c r="CA7" s="594"/>
      <c r="CB7" s="594"/>
      <c r="CC7" s="594"/>
      <c r="CD7" s="594"/>
      <c r="CE7" s="594"/>
      <c r="CF7" s="594"/>
      <c r="CG7" s="594"/>
      <c r="CH7" s="594"/>
      <c r="CI7" s="594"/>
      <c r="CJ7" s="594"/>
      <c r="CK7" s="594"/>
      <c r="CL7" s="594"/>
      <c r="CM7" s="594"/>
      <c r="CN7" s="594"/>
      <c r="CO7" s="594"/>
      <c r="CP7" s="594"/>
      <c r="CQ7" s="594"/>
      <c r="CR7" s="594"/>
      <c r="CS7" s="594"/>
      <c r="CT7" s="594"/>
      <c r="CU7" s="594"/>
      <c r="CV7" s="594"/>
      <c r="CW7" s="594"/>
      <c r="CX7" s="594"/>
      <c r="CY7" s="594"/>
      <c r="CZ7" s="594"/>
      <c r="DA7" s="594"/>
      <c r="DB7" s="594"/>
      <c r="DC7" s="594"/>
      <c r="DD7" s="594"/>
      <c r="DE7" s="594"/>
      <c r="DF7" s="594"/>
      <c r="DG7" s="594"/>
      <c r="DH7" s="594"/>
      <c r="DI7" s="594"/>
      <c r="DJ7" s="594"/>
      <c r="DK7" s="594"/>
      <c r="DL7" s="594"/>
      <c r="DM7" s="594"/>
      <c r="DN7" s="594"/>
      <c r="DO7" s="594"/>
      <c r="DP7" s="594"/>
      <c r="DQ7" s="594"/>
      <c r="DR7" s="594"/>
      <c r="DS7" s="594"/>
      <c r="DT7" s="594"/>
      <c r="DU7" s="594"/>
      <c r="DV7" s="594"/>
      <c r="DW7" s="594"/>
      <c r="DX7" s="594"/>
      <c r="DY7" s="594"/>
      <c r="DZ7" s="594"/>
      <c r="EA7" s="594"/>
      <c r="EB7" s="594"/>
      <c r="EC7" s="594"/>
      <c r="ED7" s="594"/>
      <c r="EE7" s="594"/>
      <c r="EF7" s="594"/>
      <c r="EG7" s="594"/>
      <c r="EH7" s="594"/>
      <c r="EI7" s="594"/>
      <c r="EJ7" s="594"/>
      <c r="EK7" s="594"/>
      <c r="EL7" s="594"/>
      <c r="EM7" s="594"/>
      <c r="EN7" s="594"/>
      <c r="EO7" s="594"/>
      <c r="EP7" s="594"/>
      <c r="EQ7" s="594"/>
      <c r="ER7" s="594"/>
      <c r="ES7" s="594"/>
      <c r="ET7" s="594"/>
      <c r="EU7" s="594"/>
      <c r="EV7" s="594"/>
      <c r="EW7" s="594"/>
      <c r="EX7" s="594"/>
      <c r="EY7" s="594"/>
      <c r="EZ7" s="594"/>
      <c r="FA7" s="594"/>
      <c r="FB7" s="594"/>
      <c r="FC7" s="594"/>
      <c r="FD7" s="594"/>
      <c r="FE7" s="594"/>
      <c r="FF7" s="594"/>
      <c r="FG7" s="594"/>
      <c r="FH7" s="594"/>
      <c r="FI7" s="594"/>
      <c r="FJ7" s="594"/>
      <c r="FK7" s="594"/>
      <c r="FL7" s="594"/>
      <c r="FM7" s="594"/>
      <c r="FN7" s="594"/>
      <c r="FO7" s="594"/>
      <c r="FP7" s="594"/>
      <c r="FQ7" s="594"/>
      <c r="FR7" s="594"/>
      <c r="FS7" s="594"/>
      <c r="FT7" s="594"/>
      <c r="FU7" s="594"/>
      <c r="FV7" s="594"/>
      <c r="FW7" s="594"/>
      <c r="FX7" s="594"/>
      <c r="FY7" s="594"/>
      <c r="FZ7" s="594"/>
      <c r="GA7" s="594"/>
      <c r="GB7" s="594"/>
      <c r="GC7" s="594"/>
      <c r="GD7" s="594"/>
      <c r="GE7" s="594"/>
      <c r="GF7" s="594"/>
      <c r="GG7" s="594"/>
      <c r="GH7" s="594"/>
      <c r="GI7" s="594"/>
      <c r="GJ7" s="594"/>
      <c r="GK7" s="594"/>
      <c r="GL7" s="594"/>
      <c r="GM7" s="594"/>
      <c r="GN7" s="594"/>
      <c r="GO7" s="594"/>
      <c r="GP7" s="594"/>
      <c r="GQ7" s="594"/>
      <c r="GR7" s="594"/>
      <c r="GS7" s="594"/>
      <c r="GT7" s="594"/>
      <c r="GU7" s="594"/>
      <c r="GV7" s="594"/>
      <c r="GW7" s="594"/>
      <c r="GX7" s="594"/>
      <c r="GY7" s="594"/>
      <c r="GZ7" s="594"/>
      <c r="HA7" s="594"/>
      <c r="HB7" s="594"/>
      <c r="HC7" s="594"/>
      <c r="HD7" s="594"/>
      <c r="HE7" s="594"/>
      <c r="HF7" s="594"/>
      <c r="HG7" s="594"/>
      <c r="HH7" s="594"/>
      <c r="HI7" s="594"/>
      <c r="HJ7" s="594"/>
      <c r="HK7" s="594"/>
      <c r="HL7" s="594"/>
      <c r="HM7" s="594"/>
      <c r="HN7" s="594"/>
      <c r="HO7" s="594"/>
      <c r="HP7" s="594"/>
      <c r="HQ7" s="594"/>
      <c r="HR7" s="594"/>
      <c r="HS7" s="594"/>
      <c r="HT7" s="594"/>
      <c r="HU7" s="594"/>
      <c r="HV7" s="594"/>
      <c r="HW7" s="594"/>
      <c r="HX7" s="594"/>
      <c r="HY7" s="594"/>
      <c r="HZ7" s="594"/>
      <c r="IA7" s="594"/>
      <c r="IB7" s="594"/>
      <c r="IC7" s="594"/>
      <c r="ID7" s="594"/>
      <c r="IE7" s="594"/>
      <c r="IF7" s="594"/>
      <c r="IG7" s="594"/>
      <c r="IH7" s="594"/>
      <c r="II7" s="594"/>
      <c r="IJ7" s="594"/>
      <c r="IK7" s="594"/>
      <c r="IL7" s="594"/>
      <c r="IM7" s="594"/>
      <c r="IN7" s="594"/>
      <c r="IO7" s="594"/>
      <c r="IP7" s="594"/>
      <c r="IQ7" s="594"/>
      <c r="IR7" s="594"/>
      <c r="IS7" s="594"/>
      <c r="IT7" s="594"/>
      <c r="IU7" s="594"/>
    </row>
    <row r="8" spans="1:256" s="595" customFormat="1" ht="18">
      <c r="B8" s="257" t="s">
        <v>430</v>
      </c>
      <c r="C8" s="257" t="s">
        <v>926</v>
      </c>
      <c r="D8" s="602"/>
      <c r="E8" s="604"/>
      <c r="F8" s="601"/>
      <c r="G8" s="601"/>
      <c r="H8" s="601"/>
      <c r="I8" s="601"/>
      <c r="J8" s="601"/>
      <c r="K8" s="601"/>
      <c r="L8" s="601"/>
      <c r="M8" s="601"/>
      <c r="N8" s="601"/>
      <c r="O8" s="601"/>
      <c r="P8" s="601"/>
      <c r="Q8" s="594"/>
      <c r="R8" s="594"/>
      <c r="S8" s="594"/>
      <c r="T8" s="594"/>
      <c r="U8" s="594"/>
      <c r="V8" s="594"/>
      <c r="W8" s="594"/>
      <c r="X8" s="594"/>
      <c r="Y8" s="594"/>
      <c r="Z8" s="594"/>
      <c r="AA8" s="594"/>
      <c r="AB8" s="594"/>
      <c r="AC8" s="594"/>
      <c r="AD8" s="594"/>
      <c r="AE8" s="594"/>
      <c r="AF8" s="594"/>
      <c r="AG8" s="594"/>
      <c r="AH8" s="594"/>
      <c r="AI8" s="594"/>
      <c r="AJ8" s="594"/>
      <c r="AK8" s="594"/>
      <c r="AL8" s="594"/>
      <c r="AM8" s="594"/>
      <c r="AN8" s="594"/>
      <c r="AO8" s="594"/>
      <c r="AP8" s="594"/>
      <c r="AQ8" s="594"/>
      <c r="AR8" s="594"/>
      <c r="AS8" s="594"/>
      <c r="AT8" s="594"/>
      <c r="AU8" s="594"/>
      <c r="AV8" s="594"/>
      <c r="AW8" s="594"/>
      <c r="AX8" s="594"/>
      <c r="AY8" s="594"/>
      <c r="AZ8" s="594"/>
      <c r="BA8" s="594"/>
      <c r="BB8" s="594"/>
      <c r="BC8" s="594"/>
      <c r="BD8" s="594"/>
      <c r="BE8" s="594"/>
      <c r="BF8" s="594"/>
      <c r="BG8" s="594"/>
      <c r="BH8" s="594"/>
      <c r="BI8" s="594"/>
      <c r="BJ8" s="594"/>
      <c r="BK8" s="594"/>
      <c r="BL8" s="594"/>
      <c r="BM8" s="594"/>
      <c r="BN8" s="594"/>
      <c r="BO8" s="594"/>
      <c r="BP8" s="594"/>
      <c r="BQ8" s="594"/>
      <c r="BR8" s="594"/>
      <c r="BS8" s="594"/>
      <c r="BT8" s="594"/>
      <c r="BU8" s="594"/>
      <c r="BV8" s="594"/>
      <c r="BW8" s="594"/>
      <c r="BX8" s="594"/>
      <c r="BY8" s="594"/>
      <c r="BZ8" s="594"/>
      <c r="CA8" s="594"/>
      <c r="CB8" s="594"/>
      <c r="CC8" s="594"/>
      <c r="CD8" s="594"/>
      <c r="CE8" s="594"/>
      <c r="CF8" s="594"/>
      <c r="CG8" s="594"/>
      <c r="CH8" s="594"/>
      <c r="CI8" s="594"/>
      <c r="CJ8" s="594"/>
      <c r="CK8" s="594"/>
      <c r="CL8" s="594"/>
      <c r="CM8" s="594"/>
      <c r="CN8" s="594"/>
      <c r="CO8" s="594"/>
      <c r="CP8" s="594"/>
      <c r="CQ8" s="594"/>
      <c r="CR8" s="594"/>
      <c r="CS8" s="594"/>
      <c r="CT8" s="594"/>
      <c r="CU8" s="594"/>
      <c r="CV8" s="594"/>
      <c r="CW8" s="594"/>
      <c r="CX8" s="594"/>
      <c r="CY8" s="594"/>
      <c r="CZ8" s="594"/>
      <c r="DA8" s="594"/>
      <c r="DB8" s="594"/>
      <c r="DC8" s="594"/>
      <c r="DD8" s="594"/>
      <c r="DE8" s="594"/>
      <c r="DF8" s="594"/>
      <c r="DG8" s="594"/>
      <c r="DH8" s="594"/>
      <c r="DI8" s="594"/>
      <c r="DJ8" s="594"/>
      <c r="DK8" s="594"/>
      <c r="DL8" s="594"/>
      <c r="DM8" s="594"/>
      <c r="DN8" s="594"/>
      <c r="DO8" s="594"/>
      <c r="DP8" s="594"/>
      <c r="DQ8" s="594"/>
      <c r="DR8" s="594"/>
      <c r="DS8" s="594"/>
      <c r="DT8" s="594"/>
      <c r="DU8" s="594"/>
      <c r="DV8" s="594"/>
      <c r="DW8" s="594"/>
      <c r="DX8" s="594"/>
      <c r="DY8" s="594"/>
      <c r="DZ8" s="594"/>
      <c r="EA8" s="594"/>
      <c r="EB8" s="594"/>
      <c r="EC8" s="594"/>
      <c r="ED8" s="594"/>
      <c r="EE8" s="594"/>
      <c r="EF8" s="594"/>
      <c r="EG8" s="594"/>
      <c r="EH8" s="594"/>
      <c r="EI8" s="594"/>
      <c r="EJ8" s="594"/>
      <c r="EK8" s="594"/>
      <c r="EL8" s="594"/>
      <c r="EM8" s="594"/>
      <c r="EN8" s="594"/>
      <c r="EO8" s="594"/>
      <c r="EP8" s="594"/>
      <c r="EQ8" s="594"/>
      <c r="ER8" s="594"/>
      <c r="ES8" s="594"/>
      <c r="ET8" s="594"/>
      <c r="EU8" s="594"/>
      <c r="EV8" s="594"/>
      <c r="EW8" s="594"/>
      <c r="EX8" s="594"/>
      <c r="EY8" s="594"/>
      <c r="EZ8" s="594"/>
      <c r="FA8" s="594"/>
      <c r="FB8" s="594"/>
      <c r="FC8" s="594"/>
      <c r="FD8" s="594"/>
      <c r="FE8" s="594"/>
      <c r="FF8" s="594"/>
      <c r="FG8" s="594"/>
      <c r="FH8" s="594"/>
      <c r="FI8" s="594"/>
      <c r="FJ8" s="594"/>
      <c r="FK8" s="594"/>
      <c r="FL8" s="594"/>
      <c r="FM8" s="594"/>
      <c r="FN8" s="594"/>
      <c r="FO8" s="594"/>
      <c r="FP8" s="594"/>
      <c r="FQ8" s="594"/>
      <c r="FR8" s="594"/>
      <c r="FS8" s="594"/>
      <c r="FT8" s="594"/>
      <c r="FU8" s="594"/>
      <c r="FV8" s="594"/>
      <c r="FW8" s="594"/>
      <c r="FX8" s="594"/>
      <c r="FY8" s="594"/>
      <c r="FZ8" s="594"/>
      <c r="GA8" s="594"/>
      <c r="GB8" s="594"/>
      <c r="GC8" s="594"/>
      <c r="GD8" s="594"/>
      <c r="GE8" s="594"/>
      <c r="GF8" s="594"/>
      <c r="GG8" s="594"/>
      <c r="GH8" s="594"/>
      <c r="GI8" s="594"/>
      <c r="GJ8" s="594"/>
      <c r="GK8" s="594"/>
      <c r="GL8" s="594"/>
      <c r="GM8" s="594"/>
      <c r="GN8" s="594"/>
      <c r="GO8" s="594"/>
      <c r="GP8" s="594"/>
      <c r="GQ8" s="594"/>
      <c r="GR8" s="594"/>
      <c r="GS8" s="594"/>
      <c r="GT8" s="594"/>
      <c r="GU8" s="594"/>
      <c r="GV8" s="594"/>
      <c r="GW8" s="594"/>
      <c r="GX8" s="594"/>
      <c r="GY8" s="594"/>
      <c r="GZ8" s="594"/>
      <c r="HA8" s="594"/>
      <c r="HB8" s="594"/>
      <c r="HC8" s="594"/>
      <c r="HD8" s="594"/>
      <c r="HE8" s="594"/>
      <c r="HF8" s="594"/>
      <c r="HG8" s="594"/>
      <c r="HH8" s="594"/>
      <c r="HI8" s="594"/>
      <c r="HJ8" s="594"/>
      <c r="HK8" s="594"/>
      <c r="HL8" s="594"/>
      <c r="HM8" s="594"/>
      <c r="HN8" s="594"/>
      <c r="HO8" s="594"/>
      <c r="HP8" s="594"/>
      <c r="HQ8" s="594"/>
      <c r="HR8" s="594"/>
      <c r="HS8" s="594"/>
      <c r="HT8" s="594"/>
      <c r="HU8" s="594"/>
      <c r="HV8" s="594"/>
      <c r="HW8" s="594"/>
      <c r="HX8" s="594"/>
      <c r="HY8" s="594"/>
      <c r="HZ8" s="594"/>
      <c r="IA8" s="594"/>
      <c r="IB8" s="594"/>
      <c r="IC8" s="594"/>
      <c r="ID8" s="594"/>
      <c r="IE8" s="594"/>
      <c r="IF8" s="594"/>
      <c r="IG8" s="594"/>
      <c r="IH8" s="594"/>
      <c r="II8" s="594"/>
      <c r="IJ8" s="594"/>
      <c r="IK8" s="594"/>
      <c r="IL8" s="594"/>
      <c r="IM8" s="594"/>
      <c r="IN8" s="594"/>
      <c r="IO8" s="594"/>
      <c r="IP8" s="594"/>
      <c r="IQ8" s="594"/>
      <c r="IR8" s="594"/>
      <c r="IS8" s="594"/>
      <c r="IT8" s="594"/>
      <c r="IU8" s="594"/>
    </row>
    <row r="9" spans="1:256" s="605" customFormat="1" ht="18">
      <c r="B9" s="606"/>
      <c r="C9" s="606"/>
      <c r="D9" s="608"/>
      <c r="E9" s="606"/>
      <c r="F9" s="606"/>
      <c r="G9" s="606"/>
      <c r="H9" s="606"/>
      <c r="I9" s="606"/>
      <c r="J9" s="606"/>
      <c r="K9" s="606"/>
      <c r="L9" s="606"/>
      <c r="M9" s="606"/>
      <c r="N9" s="606"/>
      <c r="O9" s="606"/>
      <c r="P9" s="607"/>
      <c r="Q9" s="607"/>
      <c r="R9" s="607"/>
      <c r="S9" s="607"/>
      <c r="T9" s="607"/>
      <c r="U9" s="607"/>
      <c r="V9" s="607"/>
      <c r="W9" s="607"/>
      <c r="X9" s="607"/>
      <c r="Y9" s="607"/>
      <c r="Z9" s="607"/>
      <c r="AA9" s="607"/>
      <c r="AB9" s="607"/>
      <c r="AC9" s="607"/>
      <c r="AD9" s="607"/>
      <c r="AE9" s="607"/>
      <c r="AF9" s="607"/>
      <c r="AG9" s="607"/>
      <c r="AH9" s="607"/>
      <c r="AI9" s="607"/>
      <c r="AJ9" s="607"/>
      <c r="AK9" s="607"/>
      <c r="AL9" s="607"/>
      <c r="AM9" s="607"/>
      <c r="AN9" s="607"/>
      <c r="AO9" s="607"/>
      <c r="AP9" s="607"/>
      <c r="AQ9" s="607"/>
      <c r="AR9" s="607"/>
      <c r="AS9" s="607"/>
      <c r="AT9" s="607"/>
      <c r="AU9" s="607"/>
      <c r="AV9" s="607"/>
      <c r="AW9" s="607"/>
      <c r="AX9" s="607"/>
      <c r="AY9" s="607"/>
      <c r="AZ9" s="607"/>
      <c r="BA9" s="607"/>
      <c r="BB9" s="607"/>
      <c r="BC9" s="607"/>
      <c r="BD9" s="607"/>
      <c r="BE9" s="607"/>
      <c r="BF9" s="607"/>
      <c r="BG9" s="607"/>
      <c r="BH9" s="607"/>
      <c r="BI9" s="607"/>
      <c r="BJ9" s="607"/>
      <c r="BK9" s="607"/>
      <c r="BL9" s="607"/>
      <c r="BM9" s="607"/>
      <c r="BN9" s="607"/>
      <c r="BO9" s="607"/>
      <c r="BP9" s="607"/>
      <c r="BQ9" s="607"/>
      <c r="BR9" s="607"/>
      <c r="BS9" s="607"/>
      <c r="BT9" s="607"/>
      <c r="BU9" s="607"/>
      <c r="BV9" s="607"/>
      <c r="BW9" s="607"/>
      <c r="BX9" s="607"/>
      <c r="BY9" s="607"/>
      <c r="BZ9" s="607"/>
      <c r="CA9" s="607"/>
      <c r="CB9" s="607"/>
      <c r="CC9" s="607"/>
      <c r="CD9" s="607"/>
      <c r="CE9" s="607"/>
      <c r="CF9" s="607"/>
      <c r="CG9" s="607"/>
      <c r="CH9" s="607"/>
      <c r="CI9" s="607"/>
      <c r="CJ9" s="607"/>
      <c r="CK9" s="607"/>
      <c r="CL9" s="607"/>
      <c r="CM9" s="607"/>
      <c r="CN9" s="607"/>
      <c r="CO9" s="607"/>
      <c r="CP9" s="607"/>
      <c r="CQ9" s="607"/>
      <c r="CR9" s="607"/>
      <c r="CS9" s="607"/>
      <c r="CT9" s="607"/>
      <c r="CU9" s="607"/>
      <c r="CV9" s="607"/>
      <c r="CW9" s="607"/>
      <c r="CX9" s="607"/>
      <c r="CY9" s="607"/>
      <c r="CZ9" s="607"/>
      <c r="DA9" s="607"/>
      <c r="DB9" s="607"/>
      <c r="DC9" s="607"/>
      <c r="DD9" s="607"/>
      <c r="DE9" s="607"/>
      <c r="DF9" s="607"/>
      <c r="DG9" s="607"/>
      <c r="DH9" s="607"/>
      <c r="DI9" s="607"/>
      <c r="DJ9" s="607"/>
      <c r="DK9" s="607"/>
      <c r="DL9" s="607"/>
      <c r="DM9" s="607"/>
      <c r="DN9" s="607"/>
      <c r="DO9" s="607"/>
      <c r="DP9" s="607"/>
      <c r="DQ9" s="607"/>
      <c r="DR9" s="607"/>
      <c r="DS9" s="607"/>
      <c r="DT9" s="607"/>
      <c r="DU9" s="607"/>
      <c r="DV9" s="607"/>
      <c r="DW9" s="607"/>
      <c r="DX9" s="607"/>
      <c r="DY9" s="607"/>
      <c r="DZ9" s="607"/>
      <c r="EA9" s="607"/>
      <c r="EB9" s="607"/>
      <c r="EC9" s="607"/>
      <c r="ED9" s="607"/>
      <c r="EE9" s="607"/>
      <c r="EF9" s="607"/>
      <c r="EG9" s="607"/>
      <c r="EH9" s="607"/>
      <c r="EI9" s="607"/>
      <c r="EJ9" s="607"/>
      <c r="EK9" s="607"/>
      <c r="EL9" s="607"/>
      <c r="EM9" s="607"/>
      <c r="EN9" s="607"/>
      <c r="EO9" s="607"/>
      <c r="EP9" s="607"/>
      <c r="EQ9" s="607"/>
      <c r="ER9" s="607"/>
      <c r="ES9" s="607"/>
      <c r="ET9" s="607"/>
      <c r="EU9" s="607"/>
      <c r="EV9" s="607"/>
      <c r="EW9" s="607"/>
      <c r="EX9" s="607"/>
      <c r="EY9" s="607"/>
      <c r="EZ9" s="607"/>
      <c r="FA9" s="607"/>
      <c r="FB9" s="607"/>
      <c r="FC9" s="607"/>
      <c r="FD9" s="607"/>
      <c r="FE9" s="607"/>
      <c r="FF9" s="607"/>
      <c r="FG9" s="607"/>
      <c r="FH9" s="607"/>
      <c r="FI9" s="607"/>
      <c r="FJ9" s="607"/>
      <c r="FK9" s="607"/>
      <c r="FL9" s="607"/>
      <c r="FM9" s="607"/>
      <c r="FN9" s="607"/>
      <c r="FO9" s="607"/>
      <c r="FP9" s="607"/>
      <c r="FQ9" s="607"/>
      <c r="FR9" s="607"/>
      <c r="FS9" s="607"/>
      <c r="FT9" s="607"/>
      <c r="FU9" s="607"/>
      <c r="FV9" s="607"/>
      <c r="FW9" s="607"/>
      <c r="FX9" s="607"/>
      <c r="FY9" s="607"/>
      <c r="FZ9" s="607"/>
      <c r="GA9" s="607"/>
      <c r="GB9" s="607"/>
      <c r="GC9" s="607"/>
      <c r="GD9" s="607"/>
      <c r="GE9" s="607"/>
      <c r="GF9" s="607"/>
      <c r="GG9" s="607"/>
      <c r="GH9" s="607"/>
      <c r="GI9" s="607"/>
      <c r="GJ9" s="607"/>
      <c r="GK9" s="607"/>
      <c r="GL9" s="607"/>
      <c r="GM9" s="607"/>
      <c r="GN9" s="607"/>
      <c r="GO9" s="607"/>
      <c r="GP9" s="607"/>
      <c r="GQ9" s="607"/>
      <c r="GR9" s="607"/>
      <c r="GS9" s="607"/>
      <c r="GT9" s="607"/>
      <c r="GU9" s="607"/>
      <c r="GV9" s="607"/>
      <c r="GW9" s="607"/>
      <c r="GX9" s="607"/>
      <c r="GY9" s="607"/>
      <c r="GZ9" s="607"/>
      <c r="HA9" s="607"/>
      <c r="HB9" s="607"/>
      <c r="HC9" s="607"/>
      <c r="HD9" s="607"/>
      <c r="HE9" s="607"/>
      <c r="HF9" s="607"/>
      <c r="HG9" s="607"/>
      <c r="HH9" s="607"/>
      <c r="HI9" s="607"/>
      <c r="HJ9" s="607"/>
      <c r="HK9" s="607"/>
      <c r="HL9" s="607"/>
      <c r="HM9" s="607"/>
      <c r="HN9" s="607"/>
      <c r="HO9" s="607"/>
      <c r="HP9" s="607"/>
      <c r="HQ9" s="607"/>
      <c r="HR9" s="607"/>
      <c r="HS9" s="607"/>
      <c r="HT9" s="607"/>
      <c r="HU9" s="607"/>
      <c r="HV9" s="607"/>
      <c r="HW9" s="607"/>
      <c r="HX9" s="607"/>
      <c r="HY9" s="607"/>
      <c r="HZ9" s="607"/>
      <c r="IA9" s="607"/>
      <c r="IB9" s="607"/>
      <c r="IC9" s="607"/>
      <c r="ID9" s="607"/>
      <c r="IE9" s="607"/>
      <c r="IF9" s="607"/>
      <c r="IG9" s="607"/>
      <c r="IH9" s="607"/>
      <c r="II9" s="607"/>
      <c r="IJ9" s="607"/>
      <c r="IK9" s="607"/>
      <c r="IL9" s="607"/>
      <c r="IM9" s="607"/>
      <c r="IN9" s="607"/>
      <c r="IO9" s="607"/>
      <c r="IP9" s="607"/>
      <c r="IQ9" s="607"/>
      <c r="IR9" s="607"/>
      <c r="IS9" s="607"/>
      <c r="IT9" s="607"/>
      <c r="IU9" s="607"/>
    </row>
    <row r="10" spans="1:256" s="595" customFormat="1" ht="18">
      <c r="B10" s="609" t="s">
        <v>927</v>
      </c>
      <c r="C10" s="256"/>
      <c r="D10" s="256"/>
      <c r="E10" s="256"/>
      <c r="F10" s="257"/>
      <c r="G10" s="257"/>
      <c r="H10" s="257"/>
      <c r="I10" s="257"/>
      <c r="J10" s="257"/>
      <c r="K10" s="257"/>
      <c r="L10" s="257"/>
      <c r="M10" s="257"/>
      <c r="N10" s="257"/>
      <c r="O10" s="257"/>
      <c r="P10" s="610"/>
      <c r="Q10" s="594"/>
      <c r="R10" s="594"/>
      <c r="S10" s="594"/>
      <c r="T10" s="594"/>
      <c r="U10" s="594"/>
      <c r="V10" s="594"/>
      <c r="W10" s="594"/>
      <c r="X10" s="594"/>
      <c r="Y10" s="594"/>
      <c r="Z10" s="594"/>
      <c r="AA10" s="594"/>
      <c r="AB10" s="594"/>
      <c r="AC10" s="594"/>
      <c r="AD10" s="594"/>
      <c r="AE10" s="594"/>
      <c r="AF10" s="594"/>
      <c r="AG10" s="594"/>
      <c r="AH10" s="594"/>
      <c r="AI10" s="594"/>
      <c r="AJ10" s="594"/>
      <c r="AK10" s="594"/>
      <c r="AL10" s="594"/>
      <c r="AM10" s="594"/>
      <c r="AN10" s="594"/>
      <c r="AO10" s="594"/>
      <c r="AP10" s="594"/>
      <c r="AQ10" s="594"/>
      <c r="AR10" s="594"/>
      <c r="AS10" s="594"/>
      <c r="AT10" s="594"/>
      <c r="AU10" s="594"/>
      <c r="AV10" s="594"/>
      <c r="AW10" s="594"/>
      <c r="AX10" s="594"/>
      <c r="AY10" s="594"/>
      <c r="AZ10" s="594"/>
      <c r="BA10" s="594"/>
      <c r="BB10" s="594"/>
      <c r="BC10" s="594"/>
      <c r="BD10" s="594"/>
      <c r="BE10" s="594"/>
      <c r="BF10" s="594"/>
      <c r="BG10" s="594"/>
      <c r="BH10" s="594"/>
      <c r="BI10" s="594"/>
      <c r="BJ10" s="594"/>
      <c r="BK10" s="594"/>
      <c r="BL10" s="594"/>
      <c r="BM10" s="594"/>
      <c r="BN10" s="594"/>
      <c r="BO10" s="594"/>
      <c r="BP10" s="594"/>
      <c r="BQ10" s="594"/>
      <c r="BR10" s="594"/>
      <c r="BS10" s="594"/>
      <c r="BT10" s="594"/>
      <c r="BU10" s="594"/>
      <c r="BV10" s="594"/>
      <c r="BW10" s="594"/>
      <c r="BX10" s="594"/>
      <c r="BY10" s="594"/>
      <c r="BZ10" s="594"/>
      <c r="CA10" s="594"/>
      <c r="CB10" s="594"/>
      <c r="CC10" s="594"/>
      <c r="CD10" s="594"/>
      <c r="CE10" s="594"/>
      <c r="CF10" s="594"/>
      <c r="CG10" s="594"/>
      <c r="CH10" s="594"/>
      <c r="CI10" s="594"/>
      <c r="CJ10" s="594"/>
      <c r="CK10" s="594"/>
      <c r="CL10" s="594"/>
      <c r="CM10" s="594"/>
      <c r="CN10" s="594"/>
      <c r="CO10" s="594"/>
      <c r="CP10" s="594"/>
      <c r="CQ10" s="594"/>
      <c r="CR10" s="594"/>
      <c r="CS10" s="594"/>
      <c r="CT10" s="594"/>
      <c r="CU10" s="594"/>
      <c r="CV10" s="594"/>
      <c r="CW10" s="594"/>
      <c r="CX10" s="594"/>
      <c r="CY10" s="594"/>
      <c r="CZ10" s="594"/>
      <c r="DA10" s="594"/>
      <c r="DB10" s="594"/>
      <c r="DC10" s="594"/>
      <c r="DD10" s="594"/>
      <c r="DE10" s="594"/>
      <c r="DF10" s="594"/>
      <c r="DG10" s="594"/>
      <c r="DH10" s="594"/>
      <c r="DI10" s="594"/>
      <c r="DJ10" s="594"/>
      <c r="DK10" s="594"/>
      <c r="DL10" s="594"/>
      <c r="DM10" s="594"/>
      <c r="DN10" s="594"/>
      <c r="DO10" s="594"/>
      <c r="DP10" s="594"/>
      <c r="DQ10" s="594"/>
      <c r="DR10" s="594"/>
      <c r="DS10" s="594"/>
      <c r="DT10" s="594"/>
      <c r="DU10" s="594"/>
      <c r="DV10" s="594"/>
      <c r="DW10" s="594"/>
      <c r="DX10" s="594"/>
      <c r="DY10" s="594"/>
      <c r="DZ10" s="594"/>
      <c r="EA10" s="594"/>
      <c r="EB10" s="594"/>
      <c r="EC10" s="594"/>
      <c r="ED10" s="594"/>
      <c r="EE10" s="594"/>
      <c r="EF10" s="594"/>
      <c r="EG10" s="594"/>
      <c r="EH10" s="594"/>
      <c r="EI10" s="594"/>
      <c r="EJ10" s="594"/>
      <c r="EK10" s="594"/>
      <c r="EL10" s="594"/>
      <c r="EM10" s="594"/>
      <c r="EN10" s="594"/>
      <c r="EO10" s="594"/>
      <c r="EP10" s="594"/>
      <c r="EQ10" s="594"/>
      <c r="ER10" s="594"/>
      <c r="ES10" s="594"/>
      <c r="ET10" s="594"/>
      <c r="EU10" s="594"/>
      <c r="EV10" s="594"/>
      <c r="EW10" s="594"/>
      <c r="EX10" s="594"/>
      <c r="EY10" s="594"/>
      <c r="EZ10" s="594"/>
      <c r="FA10" s="594"/>
      <c r="FB10" s="594"/>
      <c r="FC10" s="594"/>
      <c r="FD10" s="594"/>
      <c r="FE10" s="594"/>
      <c r="FF10" s="594"/>
      <c r="FG10" s="594"/>
      <c r="FH10" s="594"/>
      <c r="FI10" s="594"/>
      <c r="FJ10" s="594"/>
      <c r="FK10" s="594"/>
      <c r="FL10" s="594"/>
      <c r="FM10" s="594"/>
      <c r="FN10" s="594"/>
      <c r="FO10" s="594"/>
      <c r="FP10" s="594"/>
      <c r="FQ10" s="594"/>
      <c r="FR10" s="594"/>
      <c r="FS10" s="594"/>
      <c r="FT10" s="594"/>
      <c r="FU10" s="594"/>
      <c r="FV10" s="594"/>
      <c r="FW10" s="594"/>
      <c r="FX10" s="594"/>
      <c r="FY10" s="594"/>
      <c r="FZ10" s="594"/>
      <c r="GA10" s="594"/>
      <c r="GB10" s="594"/>
      <c r="GC10" s="594"/>
      <c r="GD10" s="594"/>
      <c r="GE10" s="594"/>
      <c r="GF10" s="594"/>
      <c r="GG10" s="594"/>
      <c r="GH10" s="594"/>
      <c r="GI10" s="594"/>
      <c r="GJ10" s="594"/>
      <c r="GK10" s="594"/>
      <c r="GL10" s="594"/>
      <c r="GM10" s="594"/>
      <c r="GN10" s="594"/>
      <c r="GO10" s="594"/>
      <c r="GP10" s="594"/>
      <c r="GQ10" s="594"/>
      <c r="GR10" s="594"/>
      <c r="GS10" s="594"/>
      <c r="GT10" s="594"/>
      <c r="GU10" s="594"/>
      <c r="GV10" s="594"/>
      <c r="GW10" s="594"/>
      <c r="GX10" s="594"/>
      <c r="GY10" s="594"/>
      <c r="GZ10" s="594"/>
      <c r="HA10" s="594"/>
      <c r="HB10" s="594"/>
      <c r="HC10" s="594"/>
      <c r="HD10" s="594"/>
      <c r="HE10" s="594"/>
      <c r="HF10" s="594"/>
      <c r="HG10" s="594"/>
      <c r="HH10" s="594"/>
      <c r="HI10" s="594"/>
      <c r="HJ10" s="594"/>
      <c r="HK10" s="594"/>
      <c r="HL10" s="594"/>
      <c r="HM10" s="594"/>
      <c r="HN10" s="594"/>
      <c r="HO10" s="594"/>
      <c r="HP10" s="594"/>
      <c r="HQ10" s="594"/>
      <c r="HR10" s="594"/>
      <c r="HS10" s="594"/>
      <c r="HT10" s="594"/>
      <c r="HU10" s="594"/>
      <c r="HV10" s="594"/>
      <c r="HW10" s="594"/>
      <c r="HX10" s="594"/>
      <c r="HY10" s="594"/>
      <c r="HZ10" s="594"/>
      <c r="IA10" s="594"/>
      <c r="IB10" s="594"/>
      <c r="IC10" s="594"/>
      <c r="ID10" s="594"/>
      <c r="IE10" s="594"/>
      <c r="IF10" s="594"/>
      <c r="IG10" s="594"/>
      <c r="IH10" s="594"/>
      <c r="II10" s="594"/>
      <c r="IJ10" s="594"/>
      <c r="IK10" s="594"/>
      <c r="IL10" s="594"/>
      <c r="IM10" s="594"/>
      <c r="IN10" s="594"/>
      <c r="IO10" s="594"/>
      <c r="IP10" s="594"/>
      <c r="IQ10" s="594"/>
      <c r="IR10" s="594"/>
      <c r="IS10" s="594"/>
      <c r="IT10" s="594"/>
      <c r="IU10" s="594"/>
      <c r="IV10" s="594"/>
    </row>
    <row r="11" spans="1:256" s="595" customFormat="1" ht="18">
      <c r="B11" s="611" t="s">
        <v>924</v>
      </c>
      <c r="C11" s="257"/>
      <c r="D11" s="257"/>
      <c r="E11" s="612"/>
      <c r="F11" s="257"/>
      <c r="G11" s="257"/>
      <c r="H11" s="257"/>
      <c r="I11" s="257"/>
      <c r="J11" s="257"/>
      <c r="K11" s="257"/>
      <c r="L11" s="257"/>
      <c r="M11" s="257"/>
      <c r="N11" s="257"/>
      <c r="O11" s="257"/>
      <c r="P11" s="257"/>
    </row>
    <row r="12" spans="1:256" s="249" customFormat="1" ht="18">
      <c r="B12" s="260"/>
      <c r="C12" s="259"/>
      <c r="D12" s="259"/>
      <c r="E12" s="258"/>
      <c r="F12" s="258"/>
      <c r="G12" s="258"/>
      <c r="H12" s="258"/>
      <c r="I12" s="258"/>
      <c r="J12" s="258"/>
      <c r="K12" s="258"/>
      <c r="L12" s="258"/>
      <c r="M12" s="258"/>
      <c r="N12" s="258"/>
      <c r="O12" s="258"/>
    </row>
    <row r="13" spans="1:256" s="594" customFormat="1" ht="18">
      <c r="B13" s="257" t="s">
        <v>431</v>
      </c>
      <c r="C13" s="256"/>
      <c r="D13" s="256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595"/>
      <c r="Q13" s="595"/>
      <c r="R13" s="595"/>
      <c r="S13" s="595"/>
      <c r="T13" s="595"/>
    </row>
    <row r="14" spans="1:256" s="594" customFormat="1">
      <c r="B14" s="596"/>
      <c r="E14" s="595"/>
      <c r="F14" s="595"/>
      <c r="G14" s="595"/>
      <c r="H14" s="595"/>
      <c r="I14" s="595"/>
      <c r="J14" s="595"/>
      <c r="K14" s="595"/>
      <c r="L14" s="595"/>
      <c r="M14" s="595"/>
      <c r="N14" s="595"/>
      <c r="O14" s="595"/>
      <c r="P14" s="595"/>
    </row>
    <row r="15" spans="1:256" s="594" customFormat="1">
      <c r="B15" s="596"/>
      <c r="C15" s="597"/>
      <c r="F15" s="595"/>
      <c r="G15" s="595"/>
      <c r="H15" s="595"/>
      <c r="I15" s="595"/>
      <c r="J15" s="595"/>
      <c r="K15" s="595"/>
      <c r="L15" s="595"/>
      <c r="M15" s="595"/>
      <c r="N15" s="595"/>
      <c r="O15" s="595"/>
      <c r="P15" s="595"/>
    </row>
    <row r="16" spans="1:256" s="594" customFormat="1">
      <c r="B16" s="596"/>
      <c r="C16" s="597"/>
      <c r="F16" s="595"/>
      <c r="G16" s="595"/>
      <c r="H16" s="595"/>
      <c r="I16" s="595"/>
      <c r="J16" s="595"/>
      <c r="K16" s="595"/>
      <c r="L16" s="595"/>
      <c r="M16" s="595"/>
      <c r="N16" s="595"/>
      <c r="O16" s="595"/>
      <c r="P16" s="595"/>
    </row>
    <row r="17" spans="2:16" s="594" customFormat="1" ht="18">
      <c r="B17" s="598" t="s">
        <v>419</v>
      </c>
      <c r="C17" s="597"/>
      <c r="D17" s="597"/>
    </row>
    <row r="18" spans="2:16" s="594" customFormat="1" ht="18">
      <c r="B18" s="598"/>
      <c r="C18" s="597"/>
      <c r="D18" s="597"/>
    </row>
    <row r="19" spans="2:16" s="594" customFormat="1" ht="18">
      <c r="B19" s="598" t="s">
        <v>358</v>
      </c>
      <c r="C19" s="597"/>
      <c r="D19" s="597"/>
    </row>
    <row r="20" spans="2:16" s="594" customFormat="1" ht="18">
      <c r="B20" s="598" t="s">
        <v>359</v>
      </c>
      <c r="C20" s="595"/>
      <c r="D20" s="595"/>
      <c r="E20" s="599"/>
      <c r="F20" s="595"/>
      <c r="G20" s="595"/>
      <c r="H20" s="595"/>
      <c r="I20" s="595"/>
      <c r="J20" s="595"/>
      <c r="K20" s="595"/>
      <c r="L20" s="595"/>
      <c r="M20" s="595"/>
      <c r="N20" s="595"/>
      <c r="O20" s="595"/>
      <c r="P20" s="595"/>
    </row>
    <row r="21" spans="2:16" s="594" customFormat="1" ht="18">
      <c r="B21" s="598" t="s">
        <v>360</v>
      </c>
      <c r="C21" s="595"/>
      <c r="D21" s="595"/>
      <c r="E21" s="599"/>
      <c r="F21" s="595"/>
      <c r="G21" s="595"/>
      <c r="H21" s="595"/>
      <c r="I21" s="595"/>
      <c r="J21" s="595"/>
      <c r="K21" s="595"/>
      <c r="L21" s="595"/>
      <c r="M21" s="595"/>
      <c r="N21" s="595"/>
      <c r="O21" s="595"/>
      <c r="P21" s="595"/>
    </row>
    <row r="22" spans="2:16" s="402" customFormat="1" ht="18">
      <c r="B22" s="598" t="s">
        <v>361</v>
      </c>
    </row>
    <row r="23" spans="2:16" s="402" customFormat="1" ht="18">
      <c r="B23" s="598" t="s">
        <v>362</v>
      </c>
    </row>
    <row r="24" spans="2:16" s="402" customFormat="1">
      <c r="B24" s="597"/>
    </row>
    <row r="25" spans="2:16" s="402" customFormat="1">
      <c r="B25" s="597"/>
    </row>
    <row r="26" spans="2:16" s="402" customFormat="1" ht="18">
      <c r="B26" s="257" t="s">
        <v>363</v>
      </c>
    </row>
    <row r="27" spans="2:16" s="402" customFormat="1" ht="18">
      <c r="B27" s="257" t="s">
        <v>364</v>
      </c>
    </row>
    <row r="28" spans="2:16" s="402" customFormat="1" ht="18">
      <c r="B28" s="257" t="s">
        <v>365</v>
      </c>
    </row>
    <row r="29" spans="2:16" s="402" customFormat="1" ht="18">
      <c r="B29" s="257" t="s">
        <v>366</v>
      </c>
    </row>
    <row r="30" spans="2:16" s="402" customFormat="1" ht="18">
      <c r="B30" s="257" t="s">
        <v>367</v>
      </c>
    </row>
    <row r="31" spans="2:16" s="402" customFormat="1" ht="18">
      <c r="B31" s="257" t="s">
        <v>368</v>
      </c>
    </row>
    <row r="32" spans="2:16" s="402" customFormat="1" ht="18">
      <c r="B32" s="227"/>
    </row>
    <row r="33" spans="2:2" s="402" customFormat="1" ht="18">
      <c r="B33" s="257" t="s">
        <v>369</v>
      </c>
    </row>
    <row r="34" spans="2:2" s="402" customFormat="1" ht="18">
      <c r="B34" s="257"/>
    </row>
    <row r="35" spans="2:2" s="402" customFormat="1" ht="18">
      <c r="B35" s="227" t="s">
        <v>370</v>
      </c>
    </row>
    <row r="36" spans="2:2" s="402" customFormat="1" ht="18">
      <c r="B36" s="227" t="s">
        <v>371</v>
      </c>
    </row>
    <row r="37" spans="2:2" ht="18">
      <c r="B37" s="227"/>
    </row>
    <row r="38" spans="2:2" ht="18">
      <c r="B38" s="227"/>
    </row>
    <row r="39" spans="2:2" ht="18">
      <c r="B39" s="227"/>
    </row>
  </sheetData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08F86-D2AF-42DE-B128-EAF506987E9A}">
  <sheetPr>
    <pageSetUpPr fitToPage="1"/>
  </sheetPr>
  <dimension ref="A1:AW296"/>
  <sheetViews>
    <sheetView showGridLines="0" zoomScale="70" zoomScaleNormal="70" workbookViewId="0">
      <pane ySplit="7" topLeftCell="A287" activePane="bottomLeft" state="frozen"/>
      <selection activeCell="C1" sqref="C1"/>
      <selection pane="bottomLeft" activeCell="A296" sqref="A296:XFD302"/>
    </sheetView>
  </sheetViews>
  <sheetFormatPr defaultColWidth="9.140625" defaultRowHeight="18" outlineLevelRow="1" outlineLevelCol="1"/>
  <cols>
    <col min="1" max="1" width="9.7109375" style="490" customWidth="1"/>
    <col min="2" max="2" width="20.85546875" style="490" customWidth="1"/>
    <col min="3" max="3" width="50.7109375" style="487" bestFit="1" customWidth="1"/>
    <col min="4" max="4" width="24.7109375" style="491" customWidth="1" outlineLevel="1"/>
    <col min="5" max="5" width="36.140625" style="465" customWidth="1"/>
    <col min="6" max="6" width="39.85546875" style="492" customWidth="1"/>
    <col min="7" max="12" width="4.28515625" style="471" customWidth="1" outlineLevel="1"/>
    <col min="13" max="13" width="5.28515625" style="471" customWidth="1" outlineLevel="1"/>
    <col min="14" max="17" width="13.85546875" style="471" customWidth="1" outlineLevel="1"/>
    <col min="18" max="18" width="12.85546875" style="471" customWidth="1" outlineLevel="1"/>
    <col min="19" max="22" width="13.85546875" style="471" customWidth="1" outlineLevel="1"/>
    <col min="23" max="23" width="12.85546875" style="471" customWidth="1" outlineLevel="1"/>
    <col min="24" max="24" width="16" style="493" customWidth="1"/>
    <col min="25" max="25" width="8" style="493" customWidth="1"/>
    <col min="26" max="26" width="12.140625" style="493" bestFit="1" customWidth="1"/>
    <col min="27" max="27" width="23.28515625" style="493" customWidth="1"/>
    <col min="28" max="29" width="12.28515625" style="494" customWidth="1"/>
    <col min="30" max="30" width="12" style="494" customWidth="1"/>
    <col min="31" max="32" width="10.140625" style="494" customWidth="1"/>
    <col min="33" max="33" width="11" style="465" customWidth="1"/>
    <col min="34" max="42" width="3.5703125" style="476" customWidth="1"/>
    <col min="43" max="43" width="5.42578125" style="465" customWidth="1"/>
    <col min="44" max="16384" width="9.140625" style="465"/>
  </cols>
  <sheetData>
    <row r="1" spans="1:43" s="407" customFormat="1" ht="33.75">
      <c r="A1" s="309" t="s">
        <v>634</v>
      </c>
      <c r="B1" s="404"/>
      <c r="C1" s="405"/>
      <c r="D1" s="406"/>
      <c r="F1" s="408"/>
      <c r="G1" s="409"/>
      <c r="H1" s="409"/>
      <c r="I1" s="409"/>
      <c r="J1" s="409"/>
      <c r="K1" s="409"/>
      <c r="L1" s="409"/>
      <c r="M1" s="409"/>
      <c r="N1" s="409"/>
      <c r="O1" s="409"/>
      <c r="P1" s="409"/>
      <c r="Q1" s="409"/>
      <c r="R1" s="409"/>
      <c r="S1" s="409"/>
      <c r="T1" s="409"/>
      <c r="U1" s="409"/>
      <c r="V1" s="409"/>
      <c r="W1" s="409"/>
      <c r="X1" s="410"/>
      <c r="Y1" s="410"/>
      <c r="Z1" s="410"/>
      <c r="AA1" s="410"/>
      <c r="AB1" s="411"/>
      <c r="AC1" s="411"/>
      <c r="AD1" s="411"/>
      <c r="AE1" s="411"/>
      <c r="AF1" s="411"/>
      <c r="AH1" s="412"/>
      <c r="AI1" s="412"/>
      <c r="AJ1" s="412"/>
      <c r="AK1" s="412"/>
      <c r="AL1" s="412"/>
      <c r="AM1" s="412"/>
      <c r="AN1" s="412"/>
      <c r="AO1" s="412"/>
      <c r="AP1" s="412"/>
    </row>
    <row r="2" spans="1:43" s="407" customFormat="1" ht="30">
      <c r="A2" s="310" t="s">
        <v>918</v>
      </c>
      <c r="B2" s="404"/>
      <c r="C2" s="405"/>
      <c r="D2" s="413"/>
      <c r="F2" s="408"/>
      <c r="G2" s="409"/>
      <c r="H2" s="409"/>
      <c r="I2" s="409"/>
      <c r="J2" s="409"/>
      <c r="K2" s="409"/>
      <c r="L2" s="409"/>
      <c r="M2" s="409"/>
      <c r="N2" s="409"/>
      <c r="O2" s="409"/>
      <c r="P2" s="409"/>
      <c r="Q2" s="409"/>
      <c r="R2" s="409"/>
      <c r="S2" s="409"/>
      <c r="T2" s="409"/>
      <c r="U2" s="409"/>
      <c r="V2" s="409"/>
      <c r="W2" s="409"/>
      <c r="X2" s="410"/>
      <c r="Y2" s="410"/>
      <c r="Z2" s="410"/>
      <c r="AA2" s="410"/>
      <c r="AB2" s="411"/>
      <c r="AC2" s="411"/>
      <c r="AD2" s="411"/>
      <c r="AE2" s="411"/>
      <c r="AF2" s="411"/>
      <c r="AH2" s="412"/>
      <c r="AI2" s="412"/>
      <c r="AJ2" s="412"/>
      <c r="AK2" s="412"/>
      <c r="AL2" s="412"/>
      <c r="AM2" s="412"/>
      <c r="AN2" s="412"/>
      <c r="AO2" s="412"/>
      <c r="AP2" s="412"/>
    </row>
    <row r="3" spans="1:43" s="407" customFormat="1" ht="18.75" customHeight="1">
      <c r="A3" s="404"/>
      <c r="B3" s="404"/>
      <c r="C3" s="414"/>
      <c r="D3" s="413"/>
      <c r="F3" s="415"/>
      <c r="G3" s="409"/>
      <c r="H3" s="409"/>
      <c r="I3" s="409"/>
      <c r="J3" s="409"/>
      <c r="K3" s="409"/>
      <c r="L3" s="409"/>
      <c r="M3" s="409"/>
      <c r="N3" s="409"/>
      <c r="O3" s="409"/>
      <c r="P3" s="409"/>
      <c r="Q3" s="409"/>
      <c r="R3" s="409"/>
      <c r="S3" s="409"/>
      <c r="T3" s="409"/>
      <c r="U3" s="409"/>
      <c r="V3" s="409"/>
      <c r="W3" s="409"/>
      <c r="X3" s="410"/>
      <c r="Y3" s="410"/>
      <c r="Z3" s="410"/>
      <c r="AA3" s="410"/>
      <c r="AB3" s="411"/>
      <c r="AC3" s="411"/>
      <c r="AD3" s="411"/>
      <c r="AE3" s="411"/>
      <c r="AF3" s="411"/>
      <c r="AH3" s="412"/>
      <c r="AI3" s="412"/>
      <c r="AJ3" s="412"/>
      <c r="AK3" s="412"/>
      <c r="AL3" s="412"/>
      <c r="AM3" s="412"/>
      <c r="AN3" s="412"/>
      <c r="AO3" s="412"/>
      <c r="AP3" s="412"/>
    </row>
    <row r="4" spans="1:43" s="311" customFormat="1" ht="35.25" customHeight="1">
      <c r="F4" s="312"/>
      <c r="G4" s="857" t="s">
        <v>53</v>
      </c>
      <c r="H4" s="858"/>
      <c r="I4" s="858"/>
      <c r="J4" s="858"/>
      <c r="K4" s="858"/>
      <c r="L4" s="858"/>
      <c r="M4" s="859"/>
      <c r="N4" s="313"/>
      <c r="O4" s="313"/>
      <c r="P4" s="313"/>
      <c r="Q4" s="313"/>
      <c r="R4" s="313"/>
      <c r="S4" s="313"/>
      <c r="T4" s="313"/>
      <c r="U4" s="313"/>
      <c r="V4" s="313"/>
      <c r="W4" s="313"/>
      <c r="X4" s="314"/>
      <c r="Y4" s="416"/>
      <c r="Z4" s="416"/>
      <c r="AA4" s="416"/>
      <c r="AB4" s="417"/>
      <c r="AC4" s="417"/>
      <c r="AD4" s="417"/>
      <c r="AE4" s="417"/>
      <c r="AF4" s="417"/>
      <c r="AG4" s="315"/>
      <c r="AH4" s="860" t="s">
        <v>55</v>
      </c>
      <c r="AI4" s="861"/>
      <c r="AJ4" s="861"/>
      <c r="AK4" s="861"/>
      <c r="AL4" s="861"/>
      <c r="AM4" s="861"/>
      <c r="AN4" s="861"/>
      <c r="AO4" s="861"/>
      <c r="AP4" s="862"/>
    </row>
    <row r="5" spans="1:43" s="323" customFormat="1" ht="110.25">
      <c r="A5" s="316" t="s">
        <v>49</v>
      </c>
      <c r="B5" s="316" t="s">
        <v>50</v>
      </c>
      <c r="C5" s="316" t="s">
        <v>115</v>
      </c>
      <c r="D5" s="316"/>
      <c r="E5" s="316" t="s">
        <v>51</v>
      </c>
      <c r="F5" s="317" t="s">
        <v>52</v>
      </c>
      <c r="G5" s="318" t="s">
        <v>56</v>
      </c>
      <c r="H5" s="318" t="s">
        <v>57</v>
      </c>
      <c r="I5" s="318" t="s">
        <v>58</v>
      </c>
      <c r="J5" s="318" t="s">
        <v>59</v>
      </c>
      <c r="K5" s="318" t="s">
        <v>60</v>
      </c>
      <c r="L5" s="318" t="s">
        <v>61</v>
      </c>
      <c r="M5" s="318" t="s">
        <v>62</v>
      </c>
      <c r="N5" s="863" t="s">
        <v>335</v>
      </c>
      <c r="O5" s="864"/>
      <c r="P5" s="864"/>
      <c r="Q5" s="864"/>
      <c r="R5" s="864"/>
      <c r="S5" s="864"/>
      <c r="T5" s="864"/>
      <c r="U5" s="864"/>
      <c r="V5" s="864"/>
      <c r="W5" s="864"/>
      <c r="X5" s="863" t="s">
        <v>54</v>
      </c>
      <c r="Y5" s="864"/>
      <c r="Z5" s="864"/>
      <c r="AA5" s="865"/>
      <c r="AB5" s="418"/>
      <c r="AC5" s="418"/>
      <c r="AD5" s="418"/>
      <c r="AE5" s="419"/>
      <c r="AF5" s="418"/>
      <c r="AG5" s="319"/>
      <c r="AH5" s="320" t="s">
        <v>63</v>
      </c>
      <c r="AI5" s="321" t="s">
        <v>64</v>
      </c>
      <c r="AJ5" s="320" t="s">
        <v>65</v>
      </c>
      <c r="AK5" s="321" t="s">
        <v>66</v>
      </c>
      <c r="AL5" s="320" t="s">
        <v>67</v>
      </c>
      <c r="AM5" s="321" t="s">
        <v>68</v>
      </c>
      <c r="AN5" s="320" t="s">
        <v>69</v>
      </c>
      <c r="AO5" s="321" t="s">
        <v>70</v>
      </c>
      <c r="AP5" s="320" t="s">
        <v>71</v>
      </c>
      <c r="AQ5" s="322"/>
    </row>
    <row r="6" spans="1:43" s="429" customFormat="1" ht="20.25">
      <c r="A6" s="420" t="s">
        <v>72</v>
      </c>
      <c r="B6" s="421"/>
      <c r="C6" s="422"/>
      <c r="D6" s="324" t="s">
        <v>73</v>
      </c>
      <c r="E6" s="423"/>
      <c r="F6" s="424"/>
      <c r="G6" s="425"/>
      <c r="H6" s="425"/>
      <c r="I6" s="425"/>
      <c r="J6" s="425"/>
      <c r="K6" s="425"/>
      <c r="L6" s="425"/>
      <c r="M6" s="425"/>
      <c r="N6" s="866" t="s">
        <v>639</v>
      </c>
      <c r="O6" s="867"/>
      <c r="P6" s="867"/>
      <c r="Q6" s="867"/>
      <c r="R6" s="867"/>
      <c r="S6" s="868" t="s">
        <v>978</v>
      </c>
      <c r="T6" s="869"/>
      <c r="U6" s="869"/>
      <c r="V6" s="869"/>
      <c r="W6" s="869"/>
      <c r="X6" s="870" t="s">
        <v>437</v>
      </c>
      <c r="Y6" s="871"/>
      <c r="Z6" s="871"/>
      <c r="AA6" s="871"/>
      <c r="AB6" s="325"/>
      <c r="AC6" s="325"/>
      <c r="AD6" s="426"/>
      <c r="AE6" s="426"/>
      <c r="AF6" s="426"/>
      <c r="AG6" s="427"/>
      <c r="AH6" s="428"/>
      <c r="AI6" s="428"/>
      <c r="AJ6" s="428"/>
      <c r="AK6" s="428"/>
      <c r="AL6" s="428"/>
      <c r="AM6" s="428"/>
      <c r="AN6" s="428"/>
      <c r="AO6" s="428"/>
      <c r="AP6" s="428"/>
    </row>
    <row r="7" spans="1:43" s="429" customFormat="1" ht="20.25">
      <c r="A7" s="420"/>
      <c r="B7" s="421"/>
      <c r="C7" s="422"/>
      <c r="D7" s="326"/>
      <c r="E7" s="423"/>
      <c r="F7" s="424"/>
      <c r="G7" s="425"/>
      <c r="H7" s="425"/>
      <c r="I7" s="425"/>
      <c r="J7" s="425"/>
      <c r="K7" s="425"/>
      <c r="L7" s="425"/>
      <c r="M7" s="425"/>
      <c r="N7" s="327" t="s">
        <v>336</v>
      </c>
      <c r="O7" s="327" t="s">
        <v>337</v>
      </c>
      <c r="P7" s="327" t="s">
        <v>338</v>
      </c>
      <c r="Q7" s="327" t="s">
        <v>339</v>
      </c>
      <c r="R7" s="327" t="s">
        <v>340</v>
      </c>
      <c r="S7" s="327" t="s">
        <v>336</v>
      </c>
      <c r="T7" s="327" t="s">
        <v>337</v>
      </c>
      <c r="U7" s="327" t="s">
        <v>338</v>
      </c>
      <c r="V7" s="327" t="s">
        <v>339</v>
      </c>
      <c r="W7" s="327" t="s">
        <v>340</v>
      </c>
      <c r="X7" s="872" t="s">
        <v>639</v>
      </c>
      <c r="Y7" s="873"/>
      <c r="Z7" s="872" t="s">
        <v>638</v>
      </c>
      <c r="AA7" s="873"/>
      <c r="AB7" s="328"/>
      <c r="AC7" s="328"/>
      <c r="AD7" s="426"/>
      <c r="AE7" s="426"/>
      <c r="AF7" s="426"/>
      <c r="AG7" s="427"/>
      <c r="AH7" s="428"/>
      <c r="AI7" s="428"/>
      <c r="AJ7" s="428"/>
      <c r="AK7" s="428"/>
      <c r="AL7" s="428"/>
      <c r="AM7" s="428"/>
      <c r="AN7" s="428"/>
      <c r="AO7" s="428"/>
      <c r="AP7" s="428"/>
    </row>
    <row r="8" spans="1:43" s="429" customFormat="1">
      <c r="A8" s="430" t="s">
        <v>372</v>
      </c>
      <c r="B8" s="430"/>
      <c r="C8" s="431"/>
      <c r="D8" s="329"/>
      <c r="E8" s="432"/>
      <c r="F8" s="433"/>
      <c r="G8" s="434"/>
      <c r="H8" s="434"/>
      <c r="I8" s="434"/>
      <c r="J8" s="434"/>
      <c r="K8" s="434"/>
      <c r="L8" s="434"/>
      <c r="M8" s="434"/>
      <c r="N8" s="330">
        <v>58496280</v>
      </c>
      <c r="O8" s="330">
        <v>24226623</v>
      </c>
      <c r="P8" s="330">
        <v>38613751</v>
      </c>
      <c r="Q8" s="330">
        <v>24462233</v>
      </c>
      <c r="R8" s="330">
        <v>12467757</v>
      </c>
      <c r="S8" s="330">
        <v>58496280</v>
      </c>
      <c r="T8" s="330">
        <v>24226623</v>
      </c>
      <c r="U8" s="330">
        <v>38613751</v>
      </c>
      <c r="V8" s="330">
        <v>24462233</v>
      </c>
      <c r="W8" s="330">
        <v>12467757</v>
      </c>
      <c r="X8" s="331"/>
      <c r="Y8" s="331"/>
      <c r="Z8" s="331"/>
      <c r="AA8" s="331"/>
      <c r="AB8" s="332"/>
      <c r="AC8" s="332"/>
      <c r="AD8" s="435"/>
      <c r="AE8" s="435"/>
      <c r="AF8" s="435"/>
      <c r="AH8" s="436"/>
      <c r="AI8" s="436"/>
      <c r="AJ8" s="436"/>
      <c r="AK8" s="436"/>
      <c r="AL8" s="436"/>
      <c r="AM8" s="436"/>
      <c r="AN8" s="436"/>
      <c r="AO8" s="436"/>
      <c r="AP8" s="436"/>
    </row>
    <row r="9" spans="1:43" s="429" customFormat="1" ht="20.25">
      <c r="A9" s="437"/>
      <c r="B9" s="430"/>
      <c r="C9" s="431"/>
      <c r="D9" s="329"/>
      <c r="E9" s="432"/>
      <c r="F9" s="433"/>
      <c r="G9" s="434"/>
      <c r="H9" s="434"/>
      <c r="I9" s="434"/>
      <c r="J9" s="434"/>
      <c r="K9" s="434"/>
      <c r="L9" s="434"/>
      <c r="M9" s="434"/>
      <c r="N9" s="330"/>
      <c r="O9" s="330"/>
      <c r="P9" s="330"/>
      <c r="Q9" s="330"/>
      <c r="R9" s="330"/>
      <c r="S9" s="331"/>
      <c r="T9" s="331"/>
      <c r="U9" s="331"/>
      <c r="V9" s="331"/>
      <c r="W9" s="331"/>
      <c r="X9" s="331"/>
      <c r="Y9" s="331"/>
      <c r="Z9" s="331"/>
      <c r="AA9" s="331"/>
      <c r="AB9" s="332"/>
      <c r="AC9" s="332"/>
      <c r="AD9" s="435"/>
      <c r="AE9" s="435"/>
      <c r="AF9" s="435"/>
      <c r="AH9" s="436"/>
      <c r="AI9" s="436"/>
      <c r="AJ9" s="436"/>
      <c r="AK9" s="436"/>
      <c r="AL9" s="436"/>
      <c r="AM9" s="436"/>
      <c r="AN9" s="436"/>
      <c r="AO9" s="436"/>
      <c r="AP9" s="436"/>
    </row>
    <row r="10" spans="1:43" s="448" customFormat="1" outlineLevel="1">
      <c r="A10" s="438" t="s">
        <v>72</v>
      </c>
      <c r="B10" s="439" t="s">
        <v>14</v>
      </c>
      <c r="C10" s="329" t="s">
        <v>589</v>
      </c>
      <c r="D10" s="440"/>
      <c r="E10" s="438" t="s">
        <v>269</v>
      </c>
      <c r="F10" s="441" t="s">
        <v>117</v>
      </c>
      <c r="G10" s="442"/>
      <c r="H10" s="443" t="s">
        <v>0</v>
      </c>
      <c r="I10" s="443" t="s">
        <v>0</v>
      </c>
      <c r="J10" s="443" t="s">
        <v>0</v>
      </c>
      <c r="K10" s="443" t="s">
        <v>0</v>
      </c>
      <c r="L10" s="443" t="s">
        <v>0</v>
      </c>
      <c r="M10" s="444"/>
      <c r="N10" s="330">
        <v>1128600.0000000002</v>
      </c>
      <c r="O10" s="330">
        <v>725791.73014145822</v>
      </c>
      <c r="P10" s="330">
        <v>330351.90424374328</v>
      </c>
      <c r="Q10" s="330">
        <v>127719.6953210011</v>
      </c>
      <c r="R10" s="330">
        <v>25789.553862894456</v>
      </c>
      <c r="S10" s="330">
        <v>1134000</v>
      </c>
      <c r="T10" s="330">
        <v>729264.41784548422</v>
      </c>
      <c r="U10" s="330">
        <v>331932.53536452667</v>
      </c>
      <c r="V10" s="330">
        <v>128330.79434167573</v>
      </c>
      <c r="W10" s="330">
        <v>25912.948857453754</v>
      </c>
      <c r="X10" s="856">
        <v>9620</v>
      </c>
      <c r="Y10" s="856"/>
      <c r="Z10" s="856">
        <v>6630</v>
      </c>
      <c r="AA10" s="856"/>
      <c r="AB10" s="445"/>
      <c r="AC10" s="445"/>
      <c r="AD10" s="445"/>
      <c r="AE10" s="445"/>
      <c r="AF10" s="445"/>
      <c r="AG10" s="446"/>
      <c r="AH10" s="447" t="s">
        <v>74</v>
      </c>
      <c r="AI10" s="322" t="s">
        <v>74</v>
      </c>
      <c r="AJ10" s="447" t="s">
        <v>74</v>
      </c>
      <c r="AK10" s="322" t="s">
        <v>75</v>
      </c>
      <c r="AL10" s="447" t="s">
        <v>74</v>
      </c>
      <c r="AM10" s="322" t="s">
        <v>74</v>
      </c>
      <c r="AN10" s="447" t="s">
        <v>74</v>
      </c>
      <c r="AO10" s="322" t="s">
        <v>74</v>
      </c>
      <c r="AP10" s="447" t="s">
        <v>74</v>
      </c>
    </row>
    <row r="11" spans="1:43" s="448" customFormat="1" outlineLevel="1">
      <c r="A11" s="438" t="s">
        <v>72</v>
      </c>
      <c r="B11" s="439" t="s">
        <v>14</v>
      </c>
      <c r="C11" s="329" t="s">
        <v>590</v>
      </c>
      <c r="D11" s="440"/>
      <c r="E11" s="438" t="s">
        <v>508</v>
      </c>
      <c r="F11" s="441" t="s">
        <v>256</v>
      </c>
      <c r="G11" s="442"/>
      <c r="H11" s="443" t="s">
        <v>0</v>
      </c>
      <c r="I11" s="443" t="s">
        <v>0</v>
      </c>
      <c r="J11" s="443" t="s">
        <v>0</v>
      </c>
      <c r="K11" s="443" t="s">
        <v>0</v>
      </c>
      <c r="L11" s="443" t="s">
        <v>0</v>
      </c>
      <c r="M11" s="444"/>
      <c r="N11" s="330">
        <v>1220400</v>
      </c>
      <c r="O11" s="330">
        <v>790628.74743326497</v>
      </c>
      <c r="P11" s="330">
        <v>315750.30800821359</v>
      </c>
      <c r="Q11" s="330">
        <v>125297.74127310062</v>
      </c>
      <c r="R11" s="330">
        <v>27565.503080082137</v>
      </c>
      <c r="S11" s="330">
        <v>1296000</v>
      </c>
      <c r="T11" s="330">
        <v>814426.22950819682</v>
      </c>
      <c r="U11" s="330">
        <v>375344.26229508192</v>
      </c>
      <c r="V11" s="330">
        <v>153779.85948477752</v>
      </c>
      <c r="W11" s="330">
        <v>27316.159250585479</v>
      </c>
      <c r="X11" s="856">
        <v>9230</v>
      </c>
      <c r="Y11" s="856"/>
      <c r="Z11" s="856">
        <v>7410</v>
      </c>
      <c r="AA11" s="856"/>
      <c r="AB11" s="445"/>
      <c r="AC11" s="445"/>
      <c r="AD11" s="445"/>
      <c r="AE11" s="445"/>
      <c r="AF11" s="445"/>
      <c r="AG11" s="446"/>
      <c r="AH11" s="447" t="s">
        <v>74</v>
      </c>
      <c r="AI11" s="322" t="s">
        <v>75</v>
      </c>
      <c r="AJ11" s="447" t="s">
        <v>74</v>
      </c>
      <c r="AK11" s="322" t="s">
        <v>75</v>
      </c>
      <c r="AL11" s="447" t="s">
        <v>75</v>
      </c>
      <c r="AM11" s="322" t="s">
        <v>74</v>
      </c>
      <c r="AN11" s="447" t="s">
        <v>75</v>
      </c>
      <c r="AO11" s="322" t="s">
        <v>74</v>
      </c>
      <c r="AP11" s="447" t="s">
        <v>75</v>
      </c>
    </row>
    <row r="12" spans="1:43" s="448" customFormat="1" outlineLevel="1">
      <c r="A12" s="438" t="s">
        <v>72</v>
      </c>
      <c r="B12" s="439" t="s">
        <v>14</v>
      </c>
      <c r="C12" s="329" t="s">
        <v>302</v>
      </c>
      <c r="D12" s="440"/>
      <c r="E12" s="438" t="s">
        <v>509</v>
      </c>
      <c r="F12" s="441" t="s">
        <v>385</v>
      </c>
      <c r="G12" s="443" t="s">
        <v>0</v>
      </c>
      <c r="H12" s="443"/>
      <c r="I12" s="443"/>
      <c r="J12" s="443"/>
      <c r="K12" s="443"/>
      <c r="L12" s="443"/>
      <c r="M12" s="444"/>
      <c r="N12" s="330">
        <v>1846800.0000000002</v>
      </c>
      <c r="O12" s="330">
        <v>1142617.021276596</v>
      </c>
      <c r="P12" s="330">
        <v>616289.36170212773</v>
      </c>
      <c r="Q12" s="330">
        <v>267817.02127659577</v>
      </c>
      <c r="R12" s="330">
        <v>55838.29787234043</v>
      </c>
      <c r="S12" s="330">
        <v>1846800.0000000002</v>
      </c>
      <c r="T12" s="330">
        <v>1136413.9072847683</v>
      </c>
      <c r="U12" s="330">
        <v>615600</v>
      </c>
      <c r="V12" s="330">
        <v>262954.96688741725</v>
      </c>
      <c r="W12" s="330">
        <v>65229.139072847684</v>
      </c>
      <c r="X12" s="856">
        <v>15470</v>
      </c>
      <c r="Y12" s="856"/>
      <c r="Z12" s="856">
        <v>10920</v>
      </c>
      <c r="AA12" s="856"/>
      <c r="AB12" s="445"/>
      <c r="AC12" s="445"/>
      <c r="AD12" s="445"/>
      <c r="AE12" s="445"/>
      <c r="AF12" s="445"/>
      <c r="AG12" s="446"/>
      <c r="AH12" s="447"/>
      <c r="AI12" s="322"/>
      <c r="AJ12" s="447"/>
      <c r="AK12" s="322" t="s">
        <v>75</v>
      </c>
      <c r="AL12" s="447"/>
      <c r="AM12" s="322" t="s">
        <v>75</v>
      </c>
      <c r="AN12" s="447"/>
      <c r="AO12" s="322"/>
      <c r="AP12" s="447"/>
    </row>
    <row r="13" spans="1:43" s="448" customFormat="1" outlineLevel="1">
      <c r="A13" s="438" t="s">
        <v>72</v>
      </c>
      <c r="B13" s="439" t="s">
        <v>14</v>
      </c>
      <c r="C13" s="329" t="s">
        <v>510</v>
      </c>
      <c r="D13" s="440"/>
      <c r="E13" s="438" t="s">
        <v>116</v>
      </c>
      <c r="F13" s="441">
        <v>0.37152777777777773</v>
      </c>
      <c r="H13" s="443"/>
      <c r="I13" s="443"/>
      <c r="J13" s="443"/>
      <c r="K13" s="443"/>
      <c r="L13" s="443"/>
      <c r="M13" s="443" t="s">
        <v>0</v>
      </c>
      <c r="N13" s="330">
        <v>1566000</v>
      </c>
      <c r="O13" s="330">
        <v>980407.81758957659</v>
      </c>
      <c r="P13" s="330">
        <v>488673.61563517916</v>
      </c>
      <c r="Q13" s="330">
        <v>191796.74267100979</v>
      </c>
      <c r="R13" s="330">
        <v>48969.381107491856</v>
      </c>
      <c r="S13" s="330">
        <v>1674000</v>
      </c>
      <c r="T13" s="330">
        <v>1015648.2213438737</v>
      </c>
      <c r="U13" s="330">
        <v>508375.49407114624</v>
      </c>
      <c r="V13" s="330">
        <v>226067.19367588934</v>
      </c>
      <c r="W13" s="330">
        <v>47418.972332015808</v>
      </c>
      <c r="X13" s="856">
        <v>12350</v>
      </c>
      <c r="Y13" s="856"/>
      <c r="Z13" s="856">
        <v>8580</v>
      </c>
      <c r="AA13" s="856"/>
      <c r="AB13" s="445"/>
      <c r="AC13" s="445"/>
      <c r="AD13" s="445"/>
      <c r="AE13" s="445"/>
      <c r="AF13" s="445"/>
      <c r="AG13" s="446"/>
      <c r="AH13" s="447"/>
      <c r="AI13" s="322"/>
      <c r="AJ13" s="447"/>
      <c r="AK13" s="322" t="s">
        <v>75</v>
      </c>
      <c r="AL13" s="447"/>
      <c r="AM13" s="322"/>
      <c r="AN13" s="447"/>
      <c r="AO13" s="322"/>
      <c r="AP13" s="447"/>
    </row>
    <row r="14" spans="1:43" s="448" customFormat="1" outlineLevel="1">
      <c r="A14" s="438" t="s">
        <v>72</v>
      </c>
      <c r="B14" s="439" t="s">
        <v>14</v>
      </c>
      <c r="C14" s="329" t="s">
        <v>693</v>
      </c>
      <c r="D14" s="440" t="s">
        <v>695</v>
      </c>
      <c r="E14" s="438" t="s">
        <v>793</v>
      </c>
      <c r="F14" s="441">
        <v>0.42708333333333331</v>
      </c>
      <c r="H14" s="443"/>
      <c r="I14" s="443"/>
      <c r="J14" s="443"/>
      <c r="K14" s="443"/>
      <c r="L14" s="443" t="s">
        <v>0</v>
      </c>
      <c r="M14" s="443"/>
      <c r="N14" s="330">
        <v>1296000</v>
      </c>
      <c r="O14" s="330">
        <v>834638.79732924805</v>
      </c>
      <c r="P14" s="330">
        <v>392327.15501558117</v>
      </c>
      <c r="Q14" s="330">
        <v>189482.89830010108</v>
      </c>
      <c r="R14" s="330">
        <v>72180.481170340325</v>
      </c>
      <c r="S14" s="330"/>
      <c r="T14" s="330"/>
      <c r="U14" s="330"/>
      <c r="V14" s="330"/>
      <c r="W14" s="330"/>
      <c r="X14" s="856">
        <v>12350</v>
      </c>
      <c r="Y14" s="856"/>
      <c r="Z14" s="856"/>
      <c r="AA14" s="856"/>
      <c r="AB14" s="445"/>
      <c r="AC14" s="445"/>
      <c r="AD14" s="445"/>
      <c r="AE14" s="445"/>
      <c r="AF14" s="445"/>
      <c r="AG14" s="446"/>
      <c r="AH14" s="447"/>
      <c r="AI14" s="322" t="s">
        <v>75</v>
      </c>
      <c r="AJ14" s="447"/>
      <c r="AK14" s="322"/>
      <c r="AL14" s="447"/>
      <c r="AM14" s="322" t="s">
        <v>75</v>
      </c>
      <c r="AN14" s="447"/>
      <c r="AO14" s="322"/>
      <c r="AP14" s="447"/>
    </row>
    <row r="15" spans="1:43" s="448" customFormat="1" outlineLevel="1">
      <c r="A15" s="438" t="s">
        <v>72</v>
      </c>
      <c r="B15" s="439" t="s">
        <v>14</v>
      </c>
      <c r="C15" s="329" t="s">
        <v>285</v>
      </c>
      <c r="D15" s="449"/>
      <c r="E15" s="438" t="s">
        <v>384</v>
      </c>
      <c r="F15" s="450" t="s">
        <v>511</v>
      </c>
      <c r="G15" s="443"/>
      <c r="H15" s="443" t="s">
        <v>0</v>
      </c>
      <c r="I15" s="443" t="s">
        <v>0</v>
      </c>
      <c r="J15" s="443" t="s">
        <v>0</v>
      </c>
      <c r="K15" s="443" t="s">
        <v>0</v>
      </c>
      <c r="L15" s="443" t="s">
        <v>0</v>
      </c>
      <c r="M15" s="444"/>
      <c r="N15" s="330">
        <v>1620000</v>
      </c>
      <c r="O15" s="330">
        <v>965647.0588235294</v>
      </c>
      <c r="P15" s="330">
        <v>613058.82352941169</v>
      </c>
      <c r="Q15" s="330">
        <v>263647.0588235294</v>
      </c>
      <c r="R15" s="330">
        <v>96352.941176470573</v>
      </c>
      <c r="S15" s="330">
        <v>1782000.0000000002</v>
      </c>
      <c r="T15" s="330">
        <v>1062211.7647058824</v>
      </c>
      <c r="U15" s="330">
        <v>674364.70588235289</v>
      </c>
      <c r="V15" s="330">
        <v>290011.76470588241</v>
      </c>
      <c r="W15" s="330">
        <v>105988.23529411765</v>
      </c>
      <c r="X15" s="856">
        <v>15340</v>
      </c>
      <c r="Y15" s="856"/>
      <c r="Z15" s="856">
        <v>11440</v>
      </c>
      <c r="AA15" s="856"/>
      <c r="AB15" s="445"/>
      <c r="AC15" s="445"/>
      <c r="AD15" s="445"/>
      <c r="AE15" s="445"/>
      <c r="AF15" s="445"/>
      <c r="AG15" s="446"/>
      <c r="AH15" s="447"/>
      <c r="AI15" s="322" t="s">
        <v>75</v>
      </c>
      <c r="AJ15" s="447"/>
      <c r="AK15" s="322"/>
      <c r="AL15" s="447"/>
      <c r="AM15" s="322"/>
      <c r="AN15" s="447"/>
      <c r="AO15" s="322"/>
      <c r="AP15" s="447" t="s">
        <v>75</v>
      </c>
    </row>
    <row r="16" spans="1:43" s="448" customFormat="1" outlineLevel="1">
      <c r="A16" s="438" t="s">
        <v>72</v>
      </c>
      <c r="B16" s="439" t="s">
        <v>14</v>
      </c>
      <c r="C16" s="329" t="s">
        <v>697</v>
      </c>
      <c r="D16" s="449" t="s">
        <v>679</v>
      </c>
      <c r="E16" s="438" t="s">
        <v>794</v>
      </c>
      <c r="F16" s="450">
        <v>0.51736111111111105</v>
      </c>
      <c r="G16" s="443"/>
      <c r="H16" s="443"/>
      <c r="I16" s="443"/>
      <c r="J16" s="443"/>
      <c r="K16" s="443"/>
      <c r="L16" s="443"/>
      <c r="M16" s="443" t="s">
        <v>0</v>
      </c>
      <c r="N16" s="330"/>
      <c r="O16" s="330"/>
      <c r="P16" s="330"/>
      <c r="Q16" s="330"/>
      <c r="R16" s="330"/>
      <c r="S16" s="330">
        <v>3240000</v>
      </c>
      <c r="T16" s="330">
        <v>1828130.9398099261</v>
      </c>
      <c r="U16" s="330">
        <v>993326.29355860606</v>
      </c>
      <c r="V16" s="330">
        <v>427666.31467793032</v>
      </c>
      <c r="W16" s="330">
        <v>110623.02006335798</v>
      </c>
      <c r="X16" s="856"/>
      <c r="Y16" s="856"/>
      <c r="Z16" s="856">
        <v>17550</v>
      </c>
      <c r="AA16" s="856"/>
      <c r="AB16" s="445"/>
      <c r="AC16" s="445"/>
      <c r="AD16" s="445"/>
      <c r="AE16" s="445"/>
      <c r="AF16" s="445"/>
      <c r="AG16" s="446"/>
      <c r="AH16" s="447"/>
      <c r="AI16" s="322" t="s">
        <v>75</v>
      </c>
      <c r="AJ16" s="447"/>
      <c r="AK16" s="322"/>
      <c r="AL16" s="447"/>
      <c r="AM16" s="322" t="s">
        <v>75</v>
      </c>
      <c r="AN16" s="447"/>
      <c r="AO16" s="322"/>
      <c r="AP16" s="447"/>
    </row>
    <row r="17" spans="1:42" s="448" customFormat="1" outlineLevel="1">
      <c r="A17" s="438" t="s">
        <v>72</v>
      </c>
      <c r="B17" s="439" t="s">
        <v>14</v>
      </c>
      <c r="C17" s="329" t="s">
        <v>696</v>
      </c>
      <c r="D17" s="449" t="s">
        <v>692</v>
      </c>
      <c r="E17" s="438" t="s">
        <v>795</v>
      </c>
      <c r="F17" s="450">
        <v>0.51736111111111105</v>
      </c>
      <c r="G17" s="443"/>
      <c r="H17" s="443"/>
      <c r="I17" s="443"/>
      <c r="J17" s="443"/>
      <c r="K17" s="443"/>
      <c r="L17" s="443"/>
      <c r="M17" s="443" t="s">
        <v>0</v>
      </c>
      <c r="N17" s="330">
        <v>2592000</v>
      </c>
      <c r="O17" s="330">
        <v>1285992.2779922781</v>
      </c>
      <c r="P17" s="330">
        <v>899444.0154440155</v>
      </c>
      <c r="Q17" s="330">
        <v>392803.08880308882</v>
      </c>
      <c r="R17" s="330">
        <v>177637.06563706562</v>
      </c>
      <c r="S17" s="330"/>
      <c r="T17" s="330"/>
      <c r="U17" s="330"/>
      <c r="V17" s="330"/>
      <c r="W17" s="330"/>
      <c r="X17" s="856">
        <v>22620</v>
      </c>
      <c r="Y17" s="856"/>
      <c r="Z17" s="856"/>
      <c r="AA17" s="856"/>
      <c r="AB17" s="445"/>
      <c r="AC17" s="445"/>
      <c r="AD17" s="445"/>
      <c r="AE17" s="445"/>
      <c r="AF17" s="445"/>
      <c r="AG17" s="446"/>
      <c r="AH17" s="447"/>
      <c r="AI17" s="322" t="s">
        <v>75</v>
      </c>
      <c r="AJ17" s="447"/>
      <c r="AK17" s="322"/>
      <c r="AL17" s="447"/>
      <c r="AM17" s="322" t="s">
        <v>75</v>
      </c>
      <c r="AN17" s="447"/>
      <c r="AO17" s="322"/>
      <c r="AP17" s="447"/>
    </row>
    <row r="18" spans="1:42" s="448" customFormat="1" outlineLevel="1">
      <c r="A18" s="438" t="s">
        <v>72</v>
      </c>
      <c r="B18" s="439" t="s">
        <v>14</v>
      </c>
      <c r="C18" s="329" t="s">
        <v>796</v>
      </c>
      <c r="D18" s="449" t="s">
        <v>797</v>
      </c>
      <c r="E18" s="438" t="s">
        <v>798</v>
      </c>
      <c r="F18" s="450">
        <v>0.51388888888888895</v>
      </c>
      <c r="G18" s="443" t="s">
        <v>0</v>
      </c>
      <c r="H18" s="443"/>
      <c r="I18" s="443"/>
      <c r="J18" s="443"/>
      <c r="K18" s="443"/>
      <c r="L18" s="443"/>
      <c r="N18" s="330">
        <v>2322000</v>
      </c>
      <c r="O18" s="330">
        <v>1401414.1501294221</v>
      </c>
      <c r="P18" s="330">
        <v>672157.89473684214</v>
      </c>
      <c r="Q18" s="330">
        <v>285491.80327868857</v>
      </c>
      <c r="R18" s="330">
        <v>55094.909404659193</v>
      </c>
      <c r="S18" s="330"/>
      <c r="T18" s="330"/>
      <c r="U18" s="330"/>
      <c r="V18" s="330"/>
      <c r="W18" s="330"/>
      <c r="X18" s="856">
        <v>16640</v>
      </c>
      <c r="Y18" s="856"/>
      <c r="Z18" s="856"/>
      <c r="AA18" s="856"/>
      <c r="AB18" s="445"/>
      <c r="AC18" s="445"/>
      <c r="AD18" s="445"/>
      <c r="AE18" s="445"/>
      <c r="AF18" s="445"/>
      <c r="AG18" s="446"/>
      <c r="AH18" s="447"/>
      <c r="AI18" s="322" t="s">
        <v>75</v>
      </c>
      <c r="AJ18" s="447"/>
      <c r="AK18" s="322"/>
      <c r="AL18" s="447"/>
      <c r="AM18" s="322" t="s">
        <v>75</v>
      </c>
      <c r="AN18" s="447"/>
      <c r="AO18" s="322"/>
      <c r="AP18" s="447"/>
    </row>
    <row r="19" spans="1:42" s="448" customFormat="1" outlineLevel="1">
      <c r="A19" s="438" t="s">
        <v>72</v>
      </c>
      <c r="B19" s="439" t="s">
        <v>14</v>
      </c>
      <c r="C19" s="329" t="s">
        <v>38</v>
      </c>
      <c r="D19" s="438" t="s">
        <v>657</v>
      </c>
      <c r="E19" s="438" t="s">
        <v>799</v>
      </c>
      <c r="F19" s="450">
        <v>0.53819444444444442</v>
      </c>
      <c r="G19" s="443" t="s">
        <v>0</v>
      </c>
      <c r="H19" s="443"/>
      <c r="I19" s="443"/>
      <c r="J19" s="443"/>
      <c r="K19" s="443"/>
      <c r="L19" s="443"/>
      <c r="M19" s="443"/>
      <c r="N19" s="330">
        <v>3402000</v>
      </c>
      <c r="O19" s="330">
        <v>1843989.2400806993</v>
      </c>
      <c r="P19" s="330">
        <v>1243434.431741762</v>
      </c>
      <c r="Q19" s="330">
        <v>544503.02622730331</v>
      </c>
      <c r="R19" s="330">
        <v>183026.22730329522</v>
      </c>
      <c r="S19" s="330">
        <v>3618000.0000000005</v>
      </c>
      <c r="T19" s="330">
        <v>1961067.9219905853</v>
      </c>
      <c r="U19" s="330">
        <v>1322382.6496301279</v>
      </c>
      <c r="V19" s="330">
        <v>579074.64694014809</v>
      </c>
      <c r="W19" s="330">
        <v>194646.94014794892</v>
      </c>
      <c r="X19" s="856">
        <v>31590</v>
      </c>
      <c r="Y19" s="856"/>
      <c r="Z19" s="856">
        <v>22490</v>
      </c>
      <c r="AA19" s="856"/>
      <c r="AB19" s="451"/>
      <c r="AC19" s="451"/>
      <c r="AD19" s="451"/>
      <c r="AE19" s="451"/>
      <c r="AF19" s="451"/>
      <c r="AG19" s="452"/>
      <c r="AH19" s="447" t="s">
        <v>74</v>
      </c>
      <c r="AI19" s="322" t="s">
        <v>74</v>
      </c>
      <c r="AJ19" s="447" t="s">
        <v>74</v>
      </c>
      <c r="AK19" s="322" t="s">
        <v>74</v>
      </c>
      <c r="AL19" s="447" t="s">
        <v>74</v>
      </c>
      <c r="AM19" s="322" t="s">
        <v>75</v>
      </c>
      <c r="AN19" s="447" t="s">
        <v>75</v>
      </c>
      <c r="AO19" s="322"/>
      <c r="AP19" s="447" t="s">
        <v>75</v>
      </c>
    </row>
    <row r="20" spans="1:42" s="448" customFormat="1" outlineLevel="1">
      <c r="A20" s="438" t="s">
        <v>72</v>
      </c>
      <c r="B20" s="439" t="s">
        <v>14</v>
      </c>
      <c r="C20" s="329" t="s">
        <v>39</v>
      </c>
      <c r="D20" s="438" t="s">
        <v>647</v>
      </c>
      <c r="E20" s="438" t="s">
        <v>303</v>
      </c>
      <c r="F20" s="450">
        <v>0.53819444444444442</v>
      </c>
      <c r="H20" s="443"/>
      <c r="I20" s="443"/>
      <c r="J20" s="443"/>
      <c r="K20" s="443"/>
      <c r="L20" s="443"/>
      <c r="M20" s="443" t="s">
        <v>0</v>
      </c>
      <c r="N20" s="330">
        <v>2268000</v>
      </c>
      <c r="O20" s="330">
        <v>1261697.7863330124</v>
      </c>
      <c r="P20" s="330">
        <v>821849.85563041386</v>
      </c>
      <c r="Q20" s="330">
        <v>396190.56785370549</v>
      </c>
      <c r="R20" s="330">
        <v>122240.61597690085</v>
      </c>
      <c r="S20" s="330">
        <v>2268000</v>
      </c>
      <c r="T20" s="330">
        <v>1261697.7863330124</v>
      </c>
      <c r="U20" s="330">
        <v>821849.85563041386</v>
      </c>
      <c r="V20" s="330">
        <v>396190.56785370549</v>
      </c>
      <c r="W20" s="330">
        <v>122240.61597690085</v>
      </c>
      <c r="X20" s="856">
        <v>19500</v>
      </c>
      <c r="Y20" s="856"/>
      <c r="Z20" s="856">
        <v>13260</v>
      </c>
      <c r="AA20" s="856"/>
      <c r="AB20" s="451"/>
      <c r="AC20" s="451"/>
      <c r="AD20" s="451"/>
      <c r="AE20" s="451"/>
      <c r="AF20" s="451"/>
      <c r="AG20" s="452"/>
      <c r="AH20" s="447" t="s">
        <v>74</v>
      </c>
      <c r="AI20" s="322" t="s">
        <v>74</v>
      </c>
      <c r="AJ20" s="447" t="s">
        <v>74</v>
      </c>
      <c r="AK20" s="322" t="s">
        <v>74</v>
      </c>
      <c r="AL20" s="447" t="s">
        <v>74</v>
      </c>
      <c r="AM20" s="322" t="s">
        <v>75</v>
      </c>
      <c r="AN20" s="447" t="s">
        <v>75</v>
      </c>
      <c r="AO20" s="322"/>
      <c r="AP20" s="447" t="s">
        <v>75</v>
      </c>
    </row>
    <row r="21" spans="1:42" s="448" customFormat="1" outlineLevel="1">
      <c r="A21" s="438" t="s">
        <v>72</v>
      </c>
      <c r="B21" s="439" t="s">
        <v>14</v>
      </c>
      <c r="C21" s="329" t="s">
        <v>118</v>
      </c>
      <c r="D21" s="438" t="s">
        <v>657</v>
      </c>
      <c r="E21" s="438" t="s">
        <v>799</v>
      </c>
      <c r="F21" s="450">
        <v>0.51388888888888895</v>
      </c>
      <c r="G21" s="443" t="s">
        <v>0</v>
      </c>
      <c r="H21" s="443"/>
      <c r="I21" s="443"/>
      <c r="J21" s="443"/>
      <c r="K21" s="443"/>
      <c r="L21" s="443"/>
      <c r="M21" s="443"/>
      <c r="N21" s="330">
        <v>2430000</v>
      </c>
      <c r="O21" s="330">
        <v>1358634.5670140136</v>
      </c>
      <c r="P21" s="330">
        <v>777984.18972332007</v>
      </c>
      <c r="Q21" s="330">
        <v>349263.38483650738</v>
      </c>
      <c r="R21" s="330">
        <v>108271.64929931727</v>
      </c>
      <c r="S21" s="330">
        <v>2538000</v>
      </c>
      <c r="T21" s="330">
        <v>1514758.8118811881</v>
      </c>
      <c r="U21" s="330">
        <v>771954.05940594058</v>
      </c>
      <c r="V21" s="330">
        <v>371904.95049504947</v>
      </c>
      <c r="W21" s="330">
        <v>128659.0099009901</v>
      </c>
      <c r="X21" s="856">
        <v>18980</v>
      </c>
      <c r="Y21" s="856"/>
      <c r="Z21" s="856">
        <v>12740</v>
      </c>
      <c r="AA21" s="856"/>
      <c r="AB21" s="451"/>
      <c r="AC21" s="451"/>
      <c r="AD21" s="451"/>
      <c r="AE21" s="451"/>
      <c r="AF21" s="451"/>
      <c r="AG21" s="452"/>
      <c r="AH21" s="447" t="s">
        <v>74</v>
      </c>
      <c r="AI21" s="322" t="s">
        <v>74</v>
      </c>
      <c r="AJ21" s="447" t="s">
        <v>74</v>
      </c>
      <c r="AK21" s="322" t="s">
        <v>74</v>
      </c>
      <c r="AL21" s="447" t="s">
        <v>74</v>
      </c>
      <c r="AM21" s="322" t="s">
        <v>75</v>
      </c>
      <c r="AN21" s="447" t="s">
        <v>75</v>
      </c>
      <c r="AO21" s="322"/>
      <c r="AP21" s="447" t="s">
        <v>75</v>
      </c>
    </row>
    <row r="22" spans="1:42" s="448" customFormat="1" outlineLevel="1">
      <c r="A22" s="438" t="s">
        <v>72</v>
      </c>
      <c r="B22" s="439" t="s">
        <v>14</v>
      </c>
      <c r="C22" s="329" t="s">
        <v>119</v>
      </c>
      <c r="D22" s="449"/>
      <c r="E22" s="438" t="s">
        <v>305</v>
      </c>
      <c r="F22" s="450">
        <v>0.57986111111111105</v>
      </c>
      <c r="G22" s="443" t="s">
        <v>0</v>
      </c>
      <c r="H22" s="442"/>
      <c r="I22" s="442"/>
      <c r="J22" s="444"/>
      <c r="K22" s="442"/>
      <c r="L22" s="444"/>
      <c r="M22" s="444"/>
      <c r="N22" s="330">
        <v>3348000</v>
      </c>
      <c r="O22" s="330">
        <v>1788970.8737864078</v>
      </c>
      <c r="P22" s="330">
        <v>1537359.2233009709</v>
      </c>
      <c r="Q22" s="330">
        <v>752427.18446601939</v>
      </c>
      <c r="R22" s="330">
        <v>272077.66990291263</v>
      </c>
      <c r="S22" s="330">
        <v>3564000.0000000005</v>
      </c>
      <c r="T22" s="330">
        <v>1904388.3495145633</v>
      </c>
      <c r="U22" s="330">
        <v>1636543.6893203885</v>
      </c>
      <c r="V22" s="330">
        <v>800970.87378640787</v>
      </c>
      <c r="W22" s="330">
        <v>289631.0679611651</v>
      </c>
      <c r="X22" s="856">
        <v>37700</v>
      </c>
      <c r="Y22" s="856"/>
      <c r="Z22" s="856">
        <v>27300</v>
      </c>
      <c r="AA22" s="856"/>
      <c r="AB22" s="445"/>
      <c r="AC22" s="445"/>
      <c r="AD22" s="445"/>
      <c r="AE22" s="445"/>
      <c r="AF22" s="445"/>
      <c r="AG22" s="446"/>
      <c r="AH22" s="447"/>
      <c r="AI22" s="322" t="s">
        <v>75</v>
      </c>
      <c r="AJ22" s="447" t="s">
        <v>74</v>
      </c>
      <c r="AK22" s="322" t="s">
        <v>74</v>
      </c>
      <c r="AL22" s="447" t="s">
        <v>75</v>
      </c>
      <c r="AM22" s="322" t="s">
        <v>74</v>
      </c>
      <c r="AN22" s="447" t="s">
        <v>74</v>
      </c>
      <c r="AO22" s="322" t="s">
        <v>74</v>
      </c>
      <c r="AP22" s="447"/>
    </row>
    <row r="23" spans="1:42" s="448" customFormat="1" outlineLevel="1">
      <c r="A23" s="438" t="s">
        <v>72</v>
      </c>
      <c r="B23" s="439" t="s">
        <v>14</v>
      </c>
      <c r="C23" s="329" t="s">
        <v>120</v>
      </c>
      <c r="D23" s="438" t="s">
        <v>800</v>
      </c>
      <c r="E23" s="438" t="s">
        <v>512</v>
      </c>
      <c r="F23" s="441">
        <v>0.52083333333333337</v>
      </c>
      <c r="G23" s="443"/>
      <c r="H23" s="442"/>
      <c r="I23" s="442"/>
      <c r="J23" s="444"/>
      <c r="K23" s="442"/>
      <c r="L23" s="444"/>
      <c r="M23" s="443" t="s">
        <v>0</v>
      </c>
      <c r="N23" s="330">
        <v>1404000</v>
      </c>
      <c r="O23" s="330">
        <v>792384.25617078063</v>
      </c>
      <c r="P23" s="330">
        <v>499220.81387591729</v>
      </c>
      <c r="Q23" s="330">
        <v>236965.97731821213</v>
      </c>
      <c r="R23" s="330">
        <v>73993.328885923955</v>
      </c>
      <c r="S23" s="330">
        <v>1404000</v>
      </c>
      <c r="T23" s="330">
        <v>775686.23024830711</v>
      </c>
      <c r="U23" s="330">
        <v>490449.20993227995</v>
      </c>
      <c r="V23" s="330">
        <v>251959.36794582391</v>
      </c>
      <c r="W23" s="330">
        <v>59424.379232505642</v>
      </c>
      <c r="X23" s="856">
        <v>12480</v>
      </c>
      <c r="Y23" s="856"/>
      <c r="Z23" s="856">
        <v>8580</v>
      </c>
      <c r="AA23" s="856"/>
      <c r="AB23" s="451"/>
      <c r="AC23" s="451"/>
      <c r="AD23" s="451"/>
      <c r="AE23" s="451"/>
      <c r="AF23" s="451"/>
      <c r="AG23" s="452"/>
      <c r="AH23" s="447" t="s">
        <v>74</v>
      </c>
      <c r="AI23" s="322" t="s">
        <v>74</v>
      </c>
      <c r="AJ23" s="447" t="s">
        <v>74</v>
      </c>
      <c r="AK23" s="322" t="s">
        <v>74</v>
      </c>
      <c r="AL23" s="447" t="s">
        <v>74</v>
      </c>
      <c r="AM23" s="322" t="s">
        <v>75</v>
      </c>
      <c r="AN23" s="447" t="s">
        <v>75</v>
      </c>
      <c r="AO23" s="322"/>
      <c r="AP23" s="447" t="s">
        <v>75</v>
      </c>
    </row>
    <row r="24" spans="1:42" s="448" customFormat="1" outlineLevel="1">
      <c r="A24" s="438" t="s">
        <v>72</v>
      </c>
      <c r="B24" s="439" t="s">
        <v>14</v>
      </c>
      <c r="C24" s="329" t="s">
        <v>121</v>
      </c>
      <c r="D24" s="438"/>
      <c r="E24" s="438" t="s">
        <v>801</v>
      </c>
      <c r="F24" s="441">
        <v>0.57986111111111105</v>
      </c>
      <c r="G24" s="443"/>
      <c r="H24" s="442"/>
      <c r="I24" s="442"/>
      <c r="J24" s="444"/>
      <c r="K24" s="442"/>
      <c r="L24" s="444"/>
      <c r="M24" s="443" t="s">
        <v>0</v>
      </c>
      <c r="N24" s="330">
        <v>3240000</v>
      </c>
      <c r="O24" s="330">
        <v>1675653.4727408516</v>
      </c>
      <c r="P24" s="330">
        <v>1523211.3517550412</v>
      </c>
      <c r="Q24" s="330">
        <v>774309.18595967139</v>
      </c>
      <c r="R24" s="330">
        <v>283106.79611650488</v>
      </c>
      <c r="S24" s="330">
        <v>3240000</v>
      </c>
      <c r="T24" s="330">
        <v>1675653.4727408516</v>
      </c>
      <c r="U24" s="330">
        <v>1523211.3517550412</v>
      </c>
      <c r="V24" s="330">
        <v>774309.18595967139</v>
      </c>
      <c r="W24" s="330">
        <v>283106.79611650488</v>
      </c>
      <c r="X24" s="856">
        <v>37700</v>
      </c>
      <c r="Y24" s="856"/>
      <c r="Z24" s="856">
        <v>26000</v>
      </c>
      <c r="AA24" s="856"/>
      <c r="AB24" s="451"/>
      <c r="AC24" s="451"/>
      <c r="AD24" s="451"/>
      <c r="AE24" s="451"/>
      <c r="AF24" s="451"/>
      <c r="AG24" s="452"/>
      <c r="AH24" s="447" t="s">
        <v>74</v>
      </c>
      <c r="AI24" s="322" t="s">
        <v>75</v>
      </c>
      <c r="AJ24" s="447" t="s">
        <v>74</v>
      </c>
      <c r="AK24" s="322" t="s">
        <v>74</v>
      </c>
      <c r="AL24" s="447" t="s">
        <v>74</v>
      </c>
      <c r="AN24" s="447"/>
      <c r="AO24" s="322"/>
      <c r="AP24" s="447"/>
    </row>
    <row r="25" spans="1:42" s="448" customFormat="1" outlineLevel="1">
      <c r="A25" s="438" t="s">
        <v>72</v>
      </c>
      <c r="B25" s="439" t="s">
        <v>14</v>
      </c>
      <c r="C25" s="329" t="s">
        <v>122</v>
      </c>
      <c r="D25" s="438"/>
      <c r="E25" s="438" t="s">
        <v>802</v>
      </c>
      <c r="F25" s="441" t="s">
        <v>123</v>
      </c>
      <c r="G25" s="443" t="s">
        <v>0</v>
      </c>
      <c r="H25" s="443" t="s">
        <v>0</v>
      </c>
      <c r="I25" s="443" t="s">
        <v>0</v>
      </c>
      <c r="J25" s="443" t="s">
        <v>0</v>
      </c>
      <c r="K25" s="443" t="s">
        <v>0</v>
      </c>
      <c r="L25" s="443" t="s">
        <v>0</v>
      </c>
      <c r="M25" s="443" t="s">
        <v>0</v>
      </c>
      <c r="N25" s="330">
        <v>2268000</v>
      </c>
      <c r="O25" s="330">
        <v>1268756.7567567569</v>
      </c>
      <c r="P25" s="330">
        <v>947675.67567567574</v>
      </c>
      <c r="Q25" s="330">
        <v>438810.81081081083</v>
      </c>
      <c r="R25" s="330">
        <v>176108.10810810811</v>
      </c>
      <c r="S25" s="330">
        <v>2602800</v>
      </c>
      <c r="T25" s="330">
        <v>1456049.4208494211</v>
      </c>
      <c r="U25" s="330">
        <v>1087570.6563706566</v>
      </c>
      <c r="V25" s="330">
        <v>503587.64478764479</v>
      </c>
      <c r="W25" s="330">
        <v>202105.01930501932</v>
      </c>
      <c r="X25" s="856">
        <v>23140</v>
      </c>
      <c r="Y25" s="856"/>
      <c r="Z25" s="856">
        <v>18200</v>
      </c>
      <c r="AA25" s="856"/>
      <c r="AB25" s="451"/>
      <c r="AC25" s="451"/>
      <c r="AD25" s="451"/>
      <c r="AE25" s="451"/>
      <c r="AF25" s="451"/>
      <c r="AG25" s="452"/>
      <c r="AH25" s="447" t="s">
        <v>74</v>
      </c>
      <c r="AI25" s="322" t="s">
        <v>75</v>
      </c>
      <c r="AJ25" s="447" t="s">
        <v>74</v>
      </c>
      <c r="AK25" s="322" t="s">
        <v>75</v>
      </c>
      <c r="AL25" s="447" t="s">
        <v>75</v>
      </c>
      <c r="AM25" s="322"/>
      <c r="AN25" s="447" t="s">
        <v>74</v>
      </c>
      <c r="AO25" s="322" t="s">
        <v>74</v>
      </c>
      <c r="AP25" s="447"/>
    </row>
    <row r="26" spans="1:42" s="448" customFormat="1" outlineLevel="1">
      <c r="A26" s="438" t="s">
        <v>72</v>
      </c>
      <c r="B26" s="439" t="s">
        <v>14</v>
      </c>
      <c r="C26" s="329" t="s">
        <v>803</v>
      </c>
      <c r="D26" s="438"/>
      <c r="E26" s="438" t="s">
        <v>804</v>
      </c>
      <c r="F26" s="441" t="s">
        <v>805</v>
      </c>
      <c r="G26" s="444"/>
      <c r="H26" s="442"/>
      <c r="I26" s="442"/>
      <c r="J26" s="444"/>
      <c r="K26" s="442"/>
      <c r="L26" s="444"/>
      <c r="M26" s="443" t="s">
        <v>0</v>
      </c>
      <c r="N26" s="330">
        <v>1944000.0000000002</v>
      </c>
      <c r="O26" s="330">
        <v>990757.05096486898</v>
      </c>
      <c r="P26" s="330">
        <v>960938.14943097497</v>
      </c>
      <c r="Q26" s="330">
        <v>504997.52597723895</v>
      </c>
      <c r="R26" s="330">
        <v>196227.61009401284</v>
      </c>
      <c r="S26" s="330">
        <v>1944000.0000000002</v>
      </c>
      <c r="T26" s="330">
        <v>1015825.3440911248</v>
      </c>
      <c r="U26" s="330">
        <v>984455.62411010929</v>
      </c>
      <c r="V26" s="330">
        <v>512064.54674893222</v>
      </c>
      <c r="W26" s="330">
        <v>226046.51162790699</v>
      </c>
      <c r="X26" s="856">
        <v>26000</v>
      </c>
      <c r="Y26" s="856"/>
      <c r="Z26" s="856">
        <v>17420</v>
      </c>
      <c r="AA26" s="856"/>
      <c r="AB26" s="451"/>
      <c r="AC26" s="451"/>
      <c r="AD26" s="451"/>
      <c r="AE26" s="451"/>
      <c r="AF26" s="451"/>
      <c r="AG26" s="452"/>
      <c r="AH26" s="447"/>
      <c r="AI26" s="322"/>
      <c r="AJ26" s="447"/>
      <c r="AK26" s="322"/>
      <c r="AL26" s="447"/>
      <c r="AM26" s="322" t="s">
        <v>75</v>
      </c>
      <c r="AN26" s="447" t="s">
        <v>75</v>
      </c>
      <c r="AO26" s="322"/>
      <c r="AP26" s="447" t="s">
        <v>75</v>
      </c>
    </row>
    <row r="27" spans="1:42" s="448" customFormat="1" outlineLevel="1">
      <c r="A27" s="438" t="s">
        <v>72</v>
      </c>
      <c r="B27" s="439" t="s">
        <v>14</v>
      </c>
      <c r="C27" s="329" t="s">
        <v>304</v>
      </c>
      <c r="D27" s="438"/>
      <c r="E27" s="438" t="s">
        <v>305</v>
      </c>
      <c r="F27" s="441">
        <v>0.62152777777777779</v>
      </c>
      <c r="G27" s="443" t="s">
        <v>0</v>
      </c>
      <c r="H27" s="443"/>
      <c r="I27" s="443"/>
      <c r="J27" s="443"/>
      <c r="K27" s="443"/>
      <c r="L27" s="443"/>
      <c r="M27" s="443"/>
      <c r="N27" s="330">
        <v>3024000</v>
      </c>
      <c r="O27" s="330">
        <v>1691868.4531059682</v>
      </c>
      <c r="P27" s="330">
        <v>1334587.0889159562</v>
      </c>
      <c r="Q27" s="330">
        <v>654401.9488428745</v>
      </c>
      <c r="R27" s="330">
        <v>251693.05724725945</v>
      </c>
      <c r="S27" s="330">
        <v>3132000</v>
      </c>
      <c r="T27" s="330">
        <v>1727474.7081712065</v>
      </c>
      <c r="U27" s="330">
        <v>1414680.9338521401</v>
      </c>
      <c r="V27" s="330">
        <v>721050.58365758753</v>
      </c>
      <c r="W27" s="330">
        <v>286389.10505836573</v>
      </c>
      <c r="X27" s="856">
        <v>30550</v>
      </c>
      <c r="Y27" s="856"/>
      <c r="Z27" s="856">
        <v>22100</v>
      </c>
      <c r="AA27" s="856"/>
      <c r="AB27" s="451"/>
      <c r="AC27" s="451"/>
      <c r="AD27" s="451"/>
      <c r="AE27" s="451"/>
      <c r="AF27" s="451"/>
      <c r="AG27" s="452"/>
      <c r="AH27" s="447"/>
      <c r="AI27" s="322" t="s">
        <v>75</v>
      </c>
      <c r="AJ27" s="447"/>
      <c r="AK27" s="322"/>
      <c r="AL27" s="447" t="s">
        <v>75</v>
      </c>
      <c r="AM27" s="322"/>
      <c r="AN27" s="447"/>
      <c r="AO27" s="322"/>
      <c r="AP27" s="447"/>
    </row>
    <row r="28" spans="1:42" s="448" customFormat="1" outlineLevel="1">
      <c r="A28" s="438" t="s">
        <v>72</v>
      </c>
      <c r="B28" s="439" t="s">
        <v>14</v>
      </c>
      <c r="C28" s="329" t="s">
        <v>306</v>
      </c>
      <c r="D28" s="438"/>
      <c r="E28" s="438" t="s">
        <v>305</v>
      </c>
      <c r="F28" s="441" t="s">
        <v>513</v>
      </c>
      <c r="G28" s="443" t="s">
        <v>0</v>
      </c>
      <c r="H28" s="443"/>
      <c r="I28" s="443"/>
      <c r="J28" s="443"/>
      <c r="K28" s="443"/>
      <c r="L28" s="443"/>
      <c r="M28" s="443"/>
      <c r="N28" s="330">
        <v>2565000</v>
      </c>
      <c r="O28" s="330">
        <v>1499976.2282091917</v>
      </c>
      <c r="P28" s="330">
        <v>1094833.5974643424</v>
      </c>
      <c r="Q28" s="330">
        <v>527091.91759112512</v>
      </c>
      <c r="R28" s="330">
        <v>170729.00158478602</v>
      </c>
      <c r="S28" s="330">
        <v>2646000</v>
      </c>
      <c r="T28" s="330">
        <v>1527415.782493369</v>
      </c>
      <c r="U28" s="330">
        <v>1065067.6392572944</v>
      </c>
      <c r="V28" s="330">
        <v>532533.81962864718</v>
      </c>
      <c r="W28" s="330">
        <v>159672.41379310345</v>
      </c>
      <c r="X28" s="856">
        <v>23010</v>
      </c>
      <c r="Y28" s="856"/>
      <c r="Z28" s="856">
        <v>16640</v>
      </c>
      <c r="AA28" s="856"/>
      <c r="AB28" s="451"/>
      <c r="AC28" s="451"/>
      <c r="AD28" s="451"/>
      <c r="AE28" s="451"/>
      <c r="AF28" s="451"/>
      <c r="AG28" s="452"/>
      <c r="AH28" s="447"/>
      <c r="AI28" s="322" t="s">
        <v>75</v>
      </c>
      <c r="AJ28" s="447"/>
      <c r="AK28" s="322" t="s">
        <v>75</v>
      </c>
      <c r="AL28" s="447" t="s">
        <v>75</v>
      </c>
      <c r="AM28" s="322"/>
      <c r="AN28" s="447"/>
      <c r="AO28" s="322"/>
      <c r="AP28" s="447"/>
    </row>
    <row r="29" spans="1:42" s="448" customFormat="1" outlineLevel="1">
      <c r="A29" s="438" t="s">
        <v>72</v>
      </c>
      <c r="B29" s="439" t="s">
        <v>14</v>
      </c>
      <c r="C29" s="329" t="s">
        <v>806</v>
      </c>
      <c r="D29" s="438" t="s">
        <v>778</v>
      </c>
      <c r="E29" s="438" t="s">
        <v>807</v>
      </c>
      <c r="F29" s="441" t="s">
        <v>808</v>
      </c>
      <c r="G29" s="443"/>
      <c r="H29" s="443"/>
      <c r="I29" s="443"/>
      <c r="J29" s="443"/>
      <c r="K29" s="443"/>
      <c r="L29" s="443" t="s">
        <v>0</v>
      </c>
      <c r="M29" s="443"/>
      <c r="N29" s="330">
        <v>1728000</v>
      </c>
      <c r="O29" s="330">
        <v>846466.74182638095</v>
      </c>
      <c r="P29" s="330">
        <v>833803.83314543404</v>
      </c>
      <c r="Q29" s="330">
        <v>438331.45434047357</v>
      </c>
      <c r="R29" s="330">
        <v>165591.88275084557</v>
      </c>
      <c r="S29" s="330">
        <v>1566000</v>
      </c>
      <c r="T29" s="330">
        <v>859509.35550935555</v>
      </c>
      <c r="U29" s="330">
        <v>765093.55509355513</v>
      </c>
      <c r="V29" s="330">
        <v>340765.07276507275</v>
      </c>
      <c r="W29" s="330">
        <v>115035.34303534303</v>
      </c>
      <c r="X29" s="856">
        <v>19500</v>
      </c>
      <c r="Y29" s="856"/>
      <c r="Z29" s="856">
        <v>12480</v>
      </c>
      <c r="AA29" s="856"/>
      <c r="AB29" s="451"/>
      <c r="AC29" s="451"/>
      <c r="AD29" s="451"/>
      <c r="AE29" s="451"/>
      <c r="AF29" s="451"/>
      <c r="AG29" s="452"/>
      <c r="AH29" s="447"/>
      <c r="AI29" s="322"/>
      <c r="AJ29" s="447"/>
      <c r="AK29" s="322"/>
      <c r="AL29" s="447"/>
      <c r="AM29" s="322"/>
      <c r="AN29" s="447"/>
      <c r="AO29" s="322"/>
      <c r="AP29" s="447"/>
    </row>
    <row r="30" spans="1:42" s="448" customFormat="1" outlineLevel="1">
      <c r="A30" s="438" t="s">
        <v>72</v>
      </c>
      <c r="B30" s="439" t="s">
        <v>14</v>
      </c>
      <c r="C30" s="329" t="s">
        <v>514</v>
      </c>
      <c r="D30" s="449"/>
      <c r="E30" s="438" t="s">
        <v>801</v>
      </c>
      <c r="F30" s="441">
        <v>0.61458333333333337</v>
      </c>
      <c r="G30" s="444"/>
      <c r="H30" s="443"/>
      <c r="I30" s="443"/>
      <c r="J30" s="443"/>
      <c r="K30" s="443"/>
      <c r="M30" s="443" t="s">
        <v>0</v>
      </c>
      <c r="N30" s="330">
        <v>1836000.0000000002</v>
      </c>
      <c r="O30" s="330">
        <v>1008486.4864864866</v>
      </c>
      <c r="P30" s="330">
        <v>764756.75675675692</v>
      </c>
      <c r="Q30" s="330">
        <v>382378.37837837846</v>
      </c>
      <c r="R30" s="330">
        <v>148864.86486486491</v>
      </c>
      <c r="S30" s="330">
        <v>1944000.0000000002</v>
      </c>
      <c r="T30" s="330">
        <v>1129541.2844036699</v>
      </c>
      <c r="U30" s="330">
        <v>782752.29357798176</v>
      </c>
      <c r="V30" s="330">
        <v>410201.83486238541</v>
      </c>
      <c r="W30" s="330">
        <v>223926.60550458718</v>
      </c>
      <c r="X30" s="856">
        <v>13390</v>
      </c>
      <c r="Y30" s="856"/>
      <c r="Z30" s="856">
        <v>10140</v>
      </c>
      <c r="AA30" s="856"/>
      <c r="AB30" s="445"/>
      <c r="AC30" s="445"/>
      <c r="AD30" s="445"/>
      <c r="AE30" s="445"/>
      <c r="AF30" s="445"/>
      <c r="AG30" s="446"/>
      <c r="AH30" s="447" t="s">
        <v>74</v>
      </c>
      <c r="AI30" s="322" t="s">
        <v>75</v>
      </c>
      <c r="AJ30" s="447" t="s">
        <v>74</v>
      </c>
      <c r="AK30" s="322" t="s">
        <v>74</v>
      </c>
      <c r="AL30" s="447"/>
      <c r="AM30" s="322"/>
      <c r="AN30" s="447"/>
      <c r="AO30" s="322"/>
      <c r="AP30" s="447"/>
    </row>
    <row r="31" spans="1:42" s="448" customFormat="1" outlineLevel="1">
      <c r="A31" s="438" t="s">
        <v>72</v>
      </c>
      <c r="B31" s="439" t="s">
        <v>14</v>
      </c>
      <c r="C31" s="329" t="s">
        <v>516</v>
      </c>
      <c r="D31" s="449"/>
      <c r="E31" s="438" t="s">
        <v>517</v>
      </c>
      <c r="F31" s="441">
        <v>0.62847222222222221</v>
      </c>
      <c r="G31" s="444"/>
      <c r="H31" s="443" t="s">
        <v>0</v>
      </c>
      <c r="I31" s="443" t="s">
        <v>0</v>
      </c>
      <c r="J31" s="443" t="s">
        <v>0</v>
      </c>
      <c r="K31" s="443" t="s">
        <v>0</v>
      </c>
      <c r="L31" s="443" t="s">
        <v>0</v>
      </c>
      <c r="M31" s="444"/>
      <c r="N31" s="330">
        <v>1436400</v>
      </c>
      <c r="O31" s="330">
        <v>839347.67663908342</v>
      </c>
      <c r="P31" s="330">
        <v>567794.01654996816</v>
      </c>
      <c r="Q31" s="330">
        <v>268810.69382558885</v>
      </c>
      <c r="R31" s="330">
        <v>109718.65054105666</v>
      </c>
      <c r="S31" s="330">
        <v>1651860</v>
      </c>
      <c r="T31" s="330">
        <v>997205.80645161297</v>
      </c>
      <c r="U31" s="330">
        <v>617680.36866359448</v>
      </c>
      <c r="V31" s="330">
        <v>279478.61751152074</v>
      </c>
      <c r="W31" s="330">
        <v>113096.4055299539</v>
      </c>
      <c r="X31" s="856">
        <v>16510</v>
      </c>
      <c r="Y31" s="856"/>
      <c r="Z31" s="856">
        <v>10530</v>
      </c>
      <c r="AA31" s="856"/>
      <c r="AB31" s="445"/>
      <c r="AC31" s="445"/>
      <c r="AD31" s="445"/>
      <c r="AE31" s="445"/>
      <c r="AF31" s="445"/>
      <c r="AG31" s="446"/>
      <c r="AH31" s="447" t="s">
        <v>74</v>
      </c>
      <c r="AI31" s="322" t="s">
        <v>75</v>
      </c>
      <c r="AJ31" s="447" t="s">
        <v>74</v>
      </c>
      <c r="AK31" s="322"/>
      <c r="AL31" s="447" t="s">
        <v>75</v>
      </c>
      <c r="AN31" s="447" t="s">
        <v>74</v>
      </c>
      <c r="AO31" s="322"/>
      <c r="AP31" s="447" t="s">
        <v>74</v>
      </c>
    </row>
    <row r="32" spans="1:42" s="448" customFormat="1" outlineLevel="1">
      <c r="A32" s="438" t="s">
        <v>72</v>
      </c>
      <c r="B32" s="439" t="s">
        <v>14</v>
      </c>
      <c r="C32" s="329" t="s">
        <v>809</v>
      </c>
      <c r="D32" s="449" t="s">
        <v>705</v>
      </c>
      <c r="E32" s="438" t="s">
        <v>810</v>
      </c>
      <c r="F32" s="441">
        <v>0.66319444444444442</v>
      </c>
      <c r="G32" s="444"/>
      <c r="H32" s="443"/>
      <c r="I32" s="443"/>
      <c r="J32" s="443"/>
      <c r="K32" s="443"/>
      <c r="L32" s="443" t="s">
        <v>0</v>
      </c>
      <c r="M32" s="444"/>
      <c r="N32" s="330"/>
      <c r="O32" s="330"/>
      <c r="P32" s="330"/>
      <c r="Q32" s="330"/>
      <c r="R32" s="330"/>
      <c r="S32" s="330">
        <v>1674000</v>
      </c>
      <c r="T32" s="330">
        <v>918785.86278586288</v>
      </c>
      <c r="U32" s="330">
        <v>817858.62785862782</v>
      </c>
      <c r="V32" s="330">
        <v>364266.11226611224</v>
      </c>
      <c r="W32" s="330">
        <v>122968.81496881496</v>
      </c>
      <c r="X32" s="856"/>
      <c r="Y32" s="856"/>
      <c r="Z32" s="856">
        <v>13000</v>
      </c>
      <c r="AA32" s="856"/>
      <c r="AB32" s="445"/>
      <c r="AC32" s="445"/>
      <c r="AD32" s="445"/>
      <c r="AE32" s="445"/>
      <c r="AF32" s="445"/>
      <c r="AG32" s="446"/>
      <c r="AH32" s="447" t="s">
        <v>74</v>
      </c>
      <c r="AI32" s="322" t="s">
        <v>75</v>
      </c>
      <c r="AJ32" s="447" t="s">
        <v>74</v>
      </c>
      <c r="AK32" s="322"/>
      <c r="AL32" s="447"/>
      <c r="AN32" s="447" t="s">
        <v>74</v>
      </c>
      <c r="AO32" s="322"/>
      <c r="AP32" s="447" t="s">
        <v>74</v>
      </c>
    </row>
    <row r="33" spans="1:42" s="448" customFormat="1" outlineLevel="1">
      <c r="A33" s="438" t="s">
        <v>72</v>
      </c>
      <c r="B33" s="439" t="s">
        <v>14</v>
      </c>
      <c r="C33" s="329" t="s">
        <v>307</v>
      </c>
      <c r="D33" s="449"/>
      <c r="E33" s="438" t="s">
        <v>811</v>
      </c>
      <c r="F33" s="441" t="s">
        <v>383</v>
      </c>
      <c r="G33" s="453"/>
      <c r="H33" s="443" t="s">
        <v>0</v>
      </c>
      <c r="I33" s="443" t="s">
        <v>0</v>
      </c>
      <c r="J33" s="443" t="s">
        <v>0</v>
      </c>
      <c r="K33" s="443" t="s">
        <v>0</v>
      </c>
      <c r="L33" s="443" t="s">
        <v>0</v>
      </c>
      <c r="M33" s="443"/>
      <c r="N33" s="330">
        <v>1490400</v>
      </c>
      <c r="O33" s="330">
        <v>907435.77926015772</v>
      </c>
      <c r="P33" s="330">
        <v>542292.29836264404</v>
      </c>
      <c r="Q33" s="330">
        <v>256685.02122498484</v>
      </c>
      <c r="R33" s="330">
        <v>77728.562765312323</v>
      </c>
      <c r="S33" s="330">
        <v>1490400</v>
      </c>
      <c r="T33" s="330">
        <v>896758.4791792396</v>
      </c>
      <c r="U33" s="330">
        <v>527081.71394085698</v>
      </c>
      <c r="V33" s="330">
        <v>244652.26312613158</v>
      </c>
      <c r="W33" s="330">
        <v>82750.030175015083</v>
      </c>
      <c r="X33" s="856">
        <v>14040</v>
      </c>
      <c r="Y33" s="856"/>
      <c r="Z33" s="856">
        <v>9100</v>
      </c>
      <c r="AA33" s="856"/>
      <c r="AB33" s="451"/>
      <c r="AC33" s="451"/>
      <c r="AD33" s="451"/>
      <c r="AE33" s="451"/>
      <c r="AF33" s="451"/>
      <c r="AG33" s="452"/>
      <c r="AH33" s="447"/>
      <c r="AI33" s="322" t="s">
        <v>75</v>
      </c>
      <c r="AJ33" s="447" t="s">
        <v>74</v>
      </c>
      <c r="AK33" s="322" t="s">
        <v>75</v>
      </c>
      <c r="AL33" s="447" t="s">
        <v>75</v>
      </c>
      <c r="AM33" s="322"/>
      <c r="AN33" s="447" t="s">
        <v>74</v>
      </c>
      <c r="AO33" s="322" t="s">
        <v>74</v>
      </c>
      <c r="AP33" s="447" t="s">
        <v>74</v>
      </c>
    </row>
    <row r="34" spans="1:42" s="448" customFormat="1" outlineLevel="1">
      <c r="A34" s="438" t="s">
        <v>72</v>
      </c>
      <c r="B34" s="439" t="s">
        <v>14</v>
      </c>
      <c r="C34" s="329" t="s">
        <v>308</v>
      </c>
      <c r="D34" s="449"/>
      <c r="E34" s="438" t="s">
        <v>812</v>
      </c>
      <c r="F34" s="441">
        <v>0.74652777777777779</v>
      </c>
      <c r="G34" s="453"/>
      <c r="H34" s="443" t="s">
        <v>0</v>
      </c>
      <c r="I34" s="443" t="s">
        <v>0</v>
      </c>
      <c r="J34" s="443" t="s">
        <v>0</v>
      </c>
      <c r="K34" s="443" t="s">
        <v>0</v>
      </c>
      <c r="L34" s="443" t="s">
        <v>0</v>
      </c>
      <c r="M34" s="443"/>
      <c r="N34" s="330">
        <v>1846800.0000000002</v>
      </c>
      <c r="O34" s="330">
        <v>1118583.1279620854</v>
      </c>
      <c r="P34" s="330">
        <v>630187.6777251187</v>
      </c>
      <c r="Q34" s="330">
        <v>294087.58293838869</v>
      </c>
      <c r="R34" s="330">
        <v>89276.587677725125</v>
      </c>
      <c r="S34" s="330">
        <v>1846800.0000000002</v>
      </c>
      <c r="T34" s="330">
        <v>1138215.2149944874</v>
      </c>
      <c r="U34" s="330">
        <v>679060.41896361636</v>
      </c>
      <c r="V34" s="330">
        <v>318659.53693495045</v>
      </c>
      <c r="W34" s="330">
        <v>104862.40352811468</v>
      </c>
      <c r="X34" s="856">
        <v>16640</v>
      </c>
      <c r="Y34" s="856"/>
      <c r="Z34" s="856">
        <v>11700</v>
      </c>
      <c r="AA34" s="856"/>
      <c r="AB34" s="451"/>
      <c r="AC34" s="451"/>
      <c r="AD34" s="451"/>
      <c r="AE34" s="451"/>
      <c r="AF34" s="451"/>
      <c r="AG34" s="452"/>
      <c r="AH34" s="447"/>
      <c r="AI34" s="322" t="s">
        <v>75</v>
      </c>
      <c r="AJ34" s="447" t="s">
        <v>74</v>
      </c>
      <c r="AK34" s="322" t="s">
        <v>75</v>
      </c>
      <c r="AL34" s="447" t="s">
        <v>75</v>
      </c>
      <c r="AM34" s="322"/>
      <c r="AN34" s="447" t="s">
        <v>74</v>
      </c>
      <c r="AO34" s="322" t="s">
        <v>74</v>
      </c>
      <c r="AP34" s="447" t="s">
        <v>74</v>
      </c>
    </row>
    <row r="35" spans="1:42" s="448" customFormat="1" outlineLevel="1">
      <c r="A35" s="438" t="s">
        <v>72</v>
      </c>
      <c r="B35" s="439" t="s">
        <v>14</v>
      </c>
      <c r="C35" s="329" t="s">
        <v>518</v>
      </c>
      <c r="D35" s="449"/>
      <c r="E35" s="438" t="s">
        <v>519</v>
      </c>
      <c r="F35" s="441">
        <v>0.67013888888888884</v>
      </c>
      <c r="G35" s="454"/>
      <c r="H35" s="443" t="s">
        <v>0</v>
      </c>
      <c r="I35" s="443" t="s">
        <v>0</v>
      </c>
      <c r="J35" s="443" t="s">
        <v>0</v>
      </c>
      <c r="K35" s="443" t="s">
        <v>0</v>
      </c>
      <c r="L35" s="443" t="s">
        <v>0</v>
      </c>
      <c r="M35" s="443"/>
      <c r="N35" s="330">
        <v>1782000.0000000002</v>
      </c>
      <c r="O35" s="330">
        <v>1078578.9473684214</v>
      </c>
      <c r="P35" s="330">
        <v>692893.66272824933</v>
      </c>
      <c r="Q35" s="330">
        <v>311993.55531686364</v>
      </c>
      <c r="R35" s="330">
        <v>107187.96992481203</v>
      </c>
      <c r="S35" s="330">
        <v>2052000</v>
      </c>
      <c r="T35" s="330">
        <v>1234614.6645865834</v>
      </c>
      <c r="U35" s="330">
        <v>794976.59906396258</v>
      </c>
      <c r="V35" s="330">
        <v>348936.03744149767</v>
      </c>
      <c r="W35" s="330">
        <v>135519.50078003123</v>
      </c>
      <c r="X35" s="856">
        <v>18460</v>
      </c>
      <c r="Y35" s="856"/>
      <c r="Z35" s="856">
        <v>13130</v>
      </c>
      <c r="AA35" s="856"/>
      <c r="AB35" s="455"/>
      <c r="AC35" s="455"/>
      <c r="AD35" s="455"/>
      <c r="AE35" s="455"/>
      <c r="AF35" s="455"/>
      <c r="AH35" s="447" t="s">
        <v>75</v>
      </c>
      <c r="AI35" s="322"/>
      <c r="AJ35" s="447"/>
      <c r="AK35" s="322"/>
      <c r="AL35" s="447"/>
      <c r="AM35" s="322"/>
      <c r="AN35" s="447"/>
      <c r="AO35" s="322"/>
      <c r="AP35" s="447"/>
    </row>
    <row r="36" spans="1:42" s="448" customFormat="1" outlineLevel="1">
      <c r="A36" s="438" t="s">
        <v>72</v>
      </c>
      <c r="B36" s="439" t="s">
        <v>14</v>
      </c>
      <c r="C36" s="329" t="s">
        <v>813</v>
      </c>
      <c r="D36" s="449"/>
      <c r="E36" s="438" t="s">
        <v>515</v>
      </c>
      <c r="F36" s="441">
        <v>0.70833333333333337</v>
      </c>
      <c r="G36" s="454"/>
      <c r="H36" s="443"/>
      <c r="I36" s="443"/>
      <c r="J36" s="443"/>
      <c r="K36" s="443"/>
      <c r="L36" s="443"/>
      <c r="M36" s="443" t="s">
        <v>0</v>
      </c>
      <c r="N36" s="330">
        <v>1620000</v>
      </c>
      <c r="O36" s="330">
        <v>983443.70860927156</v>
      </c>
      <c r="P36" s="330">
        <v>481589.40397350991</v>
      </c>
      <c r="Q36" s="330">
        <v>221721.85430463578</v>
      </c>
      <c r="R36" s="330">
        <v>78675.496688741725</v>
      </c>
      <c r="S36" s="330">
        <v>1620000</v>
      </c>
      <c r="T36" s="330">
        <v>1001910.9102646869</v>
      </c>
      <c r="U36" s="330">
        <v>520826.33957391861</v>
      </c>
      <c r="V36" s="330">
        <v>251000.64557779211</v>
      </c>
      <c r="W36" s="330">
        <v>58566.817301484829</v>
      </c>
      <c r="X36" s="856">
        <v>11960</v>
      </c>
      <c r="Y36" s="856"/>
      <c r="Z36" s="856">
        <v>9230</v>
      </c>
      <c r="AA36" s="856"/>
      <c r="AB36" s="455"/>
      <c r="AC36" s="455"/>
      <c r="AD36" s="455"/>
      <c r="AE36" s="455"/>
      <c r="AF36" s="455"/>
      <c r="AH36" s="447"/>
      <c r="AI36" s="322" t="s">
        <v>75</v>
      </c>
      <c r="AJ36" s="447"/>
      <c r="AK36" s="322"/>
      <c r="AL36" s="447" t="s">
        <v>75</v>
      </c>
      <c r="AM36" s="322"/>
      <c r="AN36" s="447"/>
      <c r="AO36" s="322"/>
      <c r="AP36" s="447"/>
    </row>
    <row r="37" spans="1:42" s="448" customFormat="1" ht="17.25" customHeight="1" outlineLevel="1">
      <c r="A37" s="438" t="s">
        <v>72</v>
      </c>
      <c r="B37" s="439" t="s">
        <v>14</v>
      </c>
      <c r="C37" s="329" t="s">
        <v>520</v>
      </c>
      <c r="D37" s="449"/>
      <c r="E37" s="438" t="s">
        <v>515</v>
      </c>
      <c r="F37" s="441" t="s">
        <v>555</v>
      </c>
      <c r="G37" s="443"/>
      <c r="H37" s="453"/>
      <c r="I37" s="453"/>
      <c r="J37" s="453"/>
      <c r="K37" s="453"/>
      <c r="L37" s="453"/>
      <c r="M37" s="443" t="s">
        <v>0</v>
      </c>
      <c r="N37" s="330">
        <v>1760400</v>
      </c>
      <c r="O37" s="330">
        <v>1069238.1439031404</v>
      </c>
      <c r="P37" s="330">
        <v>517229.6165014045</v>
      </c>
      <c r="Q37" s="330">
        <v>236653.47901791107</v>
      </c>
      <c r="R37" s="330">
        <v>77154.240837566016</v>
      </c>
      <c r="S37" s="330">
        <v>1846800.0000000002</v>
      </c>
      <c r="T37" s="330">
        <v>1130080.0939894798</v>
      </c>
      <c r="U37" s="330">
        <v>600936.9042215161</v>
      </c>
      <c r="V37" s="330">
        <v>257557.11729993863</v>
      </c>
      <c r="W37" s="330">
        <v>83844.98144241811</v>
      </c>
      <c r="X37" s="856">
        <v>12610</v>
      </c>
      <c r="Y37" s="856"/>
      <c r="Z37" s="856">
        <v>9880</v>
      </c>
      <c r="AA37" s="856"/>
      <c r="AB37" s="451"/>
      <c r="AC37" s="451"/>
      <c r="AD37" s="451"/>
      <c r="AE37" s="451"/>
      <c r="AF37" s="451"/>
      <c r="AG37" s="452"/>
      <c r="AH37" s="447" t="s">
        <v>74</v>
      </c>
      <c r="AI37" s="322" t="s">
        <v>75</v>
      </c>
      <c r="AJ37" s="447" t="s">
        <v>74</v>
      </c>
      <c r="AK37" s="322" t="s">
        <v>74</v>
      </c>
      <c r="AL37" s="447" t="s">
        <v>75</v>
      </c>
      <c r="AM37" s="322" t="s">
        <v>74</v>
      </c>
      <c r="AN37" s="447" t="s">
        <v>74</v>
      </c>
      <c r="AO37" s="322" t="s">
        <v>74</v>
      </c>
      <c r="AP37" s="447" t="s">
        <v>74</v>
      </c>
    </row>
    <row r="38" spans="1:42" s="448" customFormat="1" ht="17.25" customHeight="1" outlineLevel="1">
      <c r="A38" s="438" t="s">
        <v>72</v>
      </c>
      <c r="B38" s="439" t="s">
        <v>14</v>
      </c>
      <c r="C38" s="329" t="s">
        <v>814</v>
      </c>
      <c r="D38" s="449" t="s">
        <v>708</v>
      </c>
      <c r="E38" s="438" t="s">
        <v>815</v>
      </c>
      <c r="F38" s="441" t="s">
        <v>816</v>
      </c>
      <c r="G38" s="443"/>
      <c r="H38" s="453"/>
      <c r="I38" s="453" t="s">
        <v>0</v>
      </c>
      <c r="J38" s="453"/>
      <c r="K38" s="453"/>
      <c r="L38" s="453"/>
      <c r="M38" s="443"/>
      <c r="N38" s="330">
        <v>1836000.0000000002</v>
      </c>
      <c r="O38" s="330">
        <v>1063927.1458580799</v>
      </c>
      <c r="P38" s="330">
        <v>512598.93712860788</v>
      </c>
      <c r="Q38" s="330">
        <v>204413.61112968094</v>
      </c>
      <c r="R38" s="330">
        <v>76209.599224373247</v>
      </c>
      <c r="S38" s="330"/>
      <c r="T38" s="330"/>
      <c r="U38" s="330"/>
      <c r="V38" s="330"/>
      <c r="W38" s="330"/>
      <c r="X38" s="856">
        <v>15860</v>
      </c>
      <c r="Y38" s="856"/>
      <c r="Z38" s="856"/>
      <c r="AA38" s="856"/>
      <c r="AB38" s="451"/>
      <c r="AC38" s="451"/>
      <c r="AD38" s="451"/>
      <c r="AE38" s="451"/>
      <c r="AF38" s="451"/>
      <c r="AG38" s="452"/>
      <c r="AH38" s="447"/>
      <c r="AI38" s="322" t="s">
        <v>75</v>
      </c>
      <c r="AJ38" s="447"/>
      <c r="AK38" s="322"/>
      <c r="AL38" s="447"/>
      <c r="AM38" s="322" t="s">
        <v>75</v>
      </c>
      <c r="AN38" s="447"/>
      <c r="AO38" s="322"/>
      <c r="AP38" s="447"/>
    </row>
    <row r="39" spans="1:42" s="448" customFormat="1" ht="17.25" customHeight="1" outlineLevel="1">
      <c r="A39" s="438" t="s">
        <v>72</v>
      </c>
      <c r="B39" s="439" t="s">
        <v>14</v>
      </c>
      <c r="C39" s="329" t="s">
        <v>817</v>
      </c>
      <c r="D39" s="449" t="s">
        <v>708</v>
      </c>
      <c r="E39" s="438" t="s">
        <v>815</v>
      </c>
      <c r="F39" s="441">
        <v>0.81597222222222221</v>
      </c>
      <c r="G39" s="443"/>
      <c r="H39" s="453"/>
      <c r="I39" s="453" t="s">
        <v>0</v>
      </c>
      <c r="J39" s="453"/>
      <c r="K39" s="453"/>
      <c r="L39" s="453"/>
      <c r="M39" s="443"/>
      <c r="N39" s="330">
        <v>2268000</v>
      </c>
      <c r="O39" s="330">
        <v>1376518.8118811881</v>
      </c>
      <c r="P39" s="330">
        <v>751508.91089108901</v>
      </c>
      <c r="Q39" s="330">
        <v>298657.42574257427</v>
      </c>
      <c r="R39" s="330">
        <v>98055.445544554459</v>
      </c>
      <c r="S39" s="330"/>
      <c r="T39" s="330"/>
      <c r="U39" s="330"/>
      <c r="V39" s="330"/>
      <c r="W39" s="330"/>
      <c r="X39" s="856">
        <v>23400</v>
      </c>
      <c r="Y39" s="856"/>
      <c r="Z39" s="856"/>
      <c r="AA39" s="856"/>
      <c r="AB39" s="451"/>
      <c r="AC39" s="451"/>
      <c r="AD39" s="451"/>
      <c r="AE39" s="451"/>
      <c r="AF39" s="451"/>
      <c r="AG39" s="452"/>
      <c r="AH39" s="447"/>
      <c r="AI39" s="322" t="s">
        <v>75</v>
      </c>
      <c r="AJ39" s="447"/>
      <c r="AK39" s="322"/>
      <c r="AL39" s="447"/>
      <c r="AM39" s="322" t="s">
        <v>75</v>
      </c>
      <c r="AN39" s="447"/>
      <c r="AO39" s="322"/>
      <c r="AP39" s="447"/>
    </row>
    <row r="40" spans="1:42" s="448" customFormat="1" outlineLevel="1">
      <c r="A40" s="438" t="s">
        <v>72</v>
      </c>
      <c r="B40" s="439" t="s">
        <v>14</v>
      </c>
      <c r="C40" s="329" t="s">
        <v>309</v>
      </c>
      <c r="D40" s="449"/>
      <c r="E40" s="438" t="s">
        <v>310</v>
      </c>
      <c r="F40" s="441">
        <v>0.77083333333333337</v>
      </c>
      <c r="G40" s="443" t="s">
        <v>0</v>
      </c>
      <c r="H40" s="453"/>
      <c r="I40" s="453"/>
      <c r="J40" s="453"/>
      <c r="K40" s="453"/>
      <c r="L40" s="453"/>
      <c r="M40" s="443"/>
      <c r="N40" s="330">
        <v>2489400</v>
      </c>
      <c r="O40" s="330">
        <v>1514226.9858541894</v>
      </c>
      <c r="P40" s="330">
        <v>834314.68988030462</v>
      </c>
      <c r="Q40" s="330">
        <v>381942.7638737759</v>
      </c>
      <c r="R40" s="330">
        <v>105643.74319912949</v>
      </c>
      <c r="S40" s="330">
        <v>2592000</v>
      </c>
      <c r="T40" s="330">
        <v>1576635.4733405877</v>
      </c>
      <c r="U40" s="330">
        <v>868700.76169749722</v>
      </c>
      <c r="V40" s="330">
        <v>397684.43960826989</v>
      </c>
      <c r="W40" s="330">
        <v>109997.82372143633</v>
      </c>
      <c r="X40" s="856">
        <v>21060</v>
      </c>
      <c r="Y40" s="856"/>
      <c r="Z40" s="856">
        <v>16250</v>
      </c>
      <c r="AA40" s="856"/>
      <c r="AB40" s="451"/>
      <c r="AC40" s="451"/>
      <c r="AD40" s="451"/>
      <c r="AE40" s="451"/>
      <c r="AF40" s="451"/>
      <c r="AG40" s="452"/>
      <c r="AH40" s="447"/>
      <c r="AI40" s="322" t="s">
        <v>75</v>
      </c>
      <c r="AJ40" s="447"/>
      <c r="AK40" s="322"/>
      <c r="AL40" s="447" t="s">
        <v>75</v>
      </c>
      <c r="AM40" s="322"/>
      <c r="AN40" s="447"/>
      <c r="AO40" s="322"/>
      <c r="AP40" s="447"/>
    </row>
    <row r="41" spans="1:42" s="448" customFormat="1" outlineLevel="1">
      <c r="A41" s="438" t="s">
        <v>72</v>
      </c>
      <c r="B41" s="439" t="s">
        <v>14</v>
      </c>
      <c r="C41" s="329" t="s">
        <v>521</v>
      </c>
      <c r="D41" s="438"/>
      <c r="E41" s="438" t="s">
        <v>818</v>
      </c>
      <c r="F41" s="441" t="s">
        <v>432</v>
      </c>
      <c r="G41" s="443" t="s">
        <v>0</v>
      </c>
      <c r="H41" s="443" t="s">
        <v>0</v>
      </c>
      <c r="I41" s="443" t="s">
        <v>0</v>
      </c>
      <c r="J41" s="443" t="s">
        <v>0</v>
      </c>
      <c r="K41" s="443" t="s">
        <v>0</v>
      </c>
      <c r="L41" s="443" t="s">
        <v>0</v>
      </c>
      <c r="M41" s="443" t="s">
        <v>0</v>
      </c>
      <c r="N41" s="330">
        <v>2322000</v>
      </c>
      <c r="O41" s="330">
        <v>1365367.1416596817</v>
      </c>
      <c r="P41" s="330">
        <v>814549.03604358749</v>
      </c>
      <c r="Q41" s="330">
        <v>377592.62363788771</v>
      </c>
      <c r="R41" s="330">
        <v>122620.28499580889</v>
      </c>
      <c r="S41" s="330">
        <v>2376000</v>
      </c>
      <c r="T41" s="330">
        <v>1475885.7142857141</v>
      </c>
      <c r="U41" s="330">
        <v>790742.85714285728</v>
      </c>
      <c r="V41" s="330">
        <v>378400.00000000006</v>
      </c>
      <c r="W41" s="330">
        <v>111885.71428571429</v>
      </c>
      <c r="X41" s="856">
        <v>19760</v>
      </c>
      <c r="Y41" s="856"/>
      <c r="Z41" s="856">
        <v>14950</v>
      </c>
      <c r="AA41" s="856"/>
      <c r="AB41" s="451"/>
      <c r="AC41" s="451"/>
      <c r="AD41" s="451"/>
      <c r="AE41" s="451"/>
      <c r="AF41" s="451"/>
      <c r="AG41" s="452"/>
      <c r="AH41" s="447" t="s">
        <v>74</v>
      </c>
      <c r="AI41" s="322" t="s">
        <v>75</v>
      </c>
      <c r="AJ41" s="447" t="s">
        <v>74</v>
      </c>
      <c r="AK41" s="322" t="s">
        <v>74</v>
      </c>
      <c r="AL41" s="447" t="s">
        <v>75</v>
      </c>
      <c r="AM41" s="322" t="s">
        <v>74</v>
      </c>
      <c r="AN41" s="447" t="s">
        <v>74</v>
      </c>
      <c r="AO41" s="322" t="s">
        <v>74</v>
      </c>
      <c r="AP41" s="447" t="s">
        <v>74</v>
      </c>
    </row>
    <row r="42" spans="1:42" s="448" customFormat="1" outlineLevel="1">
      <c r="A42" s="438" t="s">
        <v>72</v>
      </c>
      <c r="B42" s="439" t="s">
        <v>14</v>
      </c>
      <c r="C42" s="329" t="s">
        <v>125</v>
      </c>
      <c r="D42" s="438"/>
      <c r="E42" s="438" t="s">
        <v>819</v>
      </c>
      <c r="F42" s="441">
        <v>0.79861111111111116</v>
      </c>
      <c r="G42" s="443" t="s">
        <v>0</v>
      </c>
      <c r="H42" s="443" t="s">
        <v>0</v>
      </c>
      <c r="I42" s="443" t="s">
        <v>0</v>
      </c>
      <c r="J42" s="443" t="s">
        <v>0</v>
      </c>
      <c r="K42" s="443" t="s">
        <v>0</v>
      </c>
      <c r="L42" s="443" t="s">
        <v>0</v>
      </c>
      <c r="M42" s="443" t="s">
        <v>0</v>
      </c>
      <c r="N42" s="330">
        <v>3942000.0000000005</v>
      </c>
      <c r="O42" s="330">
        <v>2364679.4321558271</v>
      </c>
      <c r="P42" s="330">
        <v>1350873.5556289204</v>
      </c>
      <c r="Q42" s="330">
        <v>670231.09937273036</v>
      </c>
      <c r="R42" s="330">
        <v>190007.26312314297</v>
      </c>
      <c r="S42" s="330">
        <v>4136832.0000000005</v>
      </c>
      <c r="T42" s="330">
        <v>2481552.9032684052</v>
      </c>
      <c r="U42" s="330">
        <v>1417640.0184879499</v>
      </c>
      <c r="V42" s="330">
        <v>703357.04192802904</v>
      </c>
      <c r="W42" s="330">
        <v>199398.30703202379</v>
      </c>
      <c r="X42" s="856">
        <v>35100</v>
      </c>
      <c r="Y42" s="856"/>
      <c r="Z42" s="856">
        <v>27950</v>
      </c>
      <c r="AA42" s="856"/>
      <c r="AB42" s="451"/>
      <c r="AC42" s="451"/>
      <c r="AD42" s="451"/>
      <c r="AE42" s="451"/>
      <c r="AF42" s="451"/>
      <c r="AG42" s="452"/>
      <c r="AH42" s="447"/>
      <c r="AI42" s="322" t="s">
        <v>75</v>
      </c>
      <c r="AJ42" s="447"/>
      <c r="AK42" s="322"/>
      <c r="AL42" s="447"/>
      <c r="AM42" s="322"/>
      <c r="AN42" s="447"/>
      <c r="AO42" s="322"/>
      <c r="AP42" s="447"/>
    </row>
    <row r="43" spans="1:42" s="448" customFormat="1" outlineLevel="1">
      <c r="A43" s="438" t="s">
        <v>72</v>
      </c>
      <c r="B43" s="439" t="s">
        <v>14</v>
      </c>
      <c r="C43" s="329" t="s">
        <v>410</v>
      </c>
      <c r="D43" s="438"/>
      <c r="E43" s="438" t="s">
        <v>819</v>
      </c>
      <c r="F43" s="450">
        <v>0.8125</v>
      </c>
      <c r="G43" s="443" t="s">
        <v>0</v>
      </c>
      <c r="H43" s="443" t="s">
        <v>0</v>
      </c>
      <c r="I43" s="443" t="s">
        <v>0</v>
      </c>
      <c r="J43" s="443" t="s">
        <v>0</v>
      </c>
      <c r="K43" s="443" t="s">
        <v>0</v>
      </c>
      <c r="L43" s="443" t="s">
        <v>0</v>
      </c>
      <c r="M43" s="443" t="s">
        <v>0</v>
      </c>
      <c r="N43" s="330">
        <v>4644000</v>
      </c>
      <c r="O43" s="330">
        <v>2705723.0264954935</v>
      </c>
      <c r="P43" s="330">
        <v>1680770.2813438952</v>
      </c>
      <c r="Q43" s="330">
        <v>846093.41709915327</v>
      </c>
      <c r="R43" s="330">
        <v>237210.5981972139</v>
      </c>
      <c r="S43" s="330">
        <v>4870800</v>
      </c>
      <c r="T43" s="330">
        <v>2837862.9882545755</v>
      </c>
      <c r="U43" s="330">
        <v>1762854.4113630156</v>
      </c>
      <c r="V43" s="330">
        <v>887414.25839934452</v>
      </c>
      <c r="W43" s="330">
        <v>248795.30183010109</v>
      </c>
      <c r="X43" s="856">
        <v>67600</v>
      </c>
      <c r="Y43" s="856"/>
      <c r="Z43" s="856">
        <v>49400</v>
      </c>
      <c r="AA43" s="856"/>
      <c r="AB43" s="451"/>
      <c r="AC43" s="451"/>
      <c r="AD43" s="451"/>
      <c r="AE43" s="451"/>
      <c r="AF43" s="451"/>
      <c r="AG43" s="452"/>
      <c r="AH43" s="447" t="s">
        <v>74</v>
      </c>
      <c r="AI43" s="322" t="s">
        <v>75</v>
      </c>
      <c r="AJ43" s="447" t="s">
        <v>74</v>
      </c>
      <c r="AL43" s="447" t="s">
        <v>74</v>
      </c>
      <c r="AM43" s="322" t="s">
        <v>74</v>
      </c>
      <c r="AN43" s="447" t="s">
        <v>74</v>
      </c>
      <c r="AO43" s="322" t="s">
        <v>74</v>
      </c>
      <c r="AP43" s="447" t="s">
        <v>74</v>
      </c>
    </row>
    <row r="44" spans="1:42" s="448" customFormat="1" outlineLevel="1">
      <c r="A44" s="438" t="s">
        <v>72</v>
      </c>
      <c r="B44" s="439" t="s">
        <v>14</v>
      </c>
      <c r="C44" s="329" t="s">
        <v>411</v>
      </c>
      <c r="D44" s="438"/>
      <c r="E44" s="438" t="s">
        <v>116</v>
      </c>
      <c r="F44" s="450">
        <v>0.82986111111111116</v>
      </c>
      <c r="G44" s="443" t="s">
        <v>0</v>
      </c>
      <c r="H44" s="443" t="s">
        <v>0</v>
      </c>
      <c r="I44" s="443" t="s">
        <v>0</v>
      </c>
      <c r="J44" s="443" t="s">
        <v>0</v>
      </c>
      <c r="K44" s="443" t="s">
        <v>0</v>
      </c>
      <c r="L44" s="443" t="s">
        <v>0</v>
      </c>
      <c r="M44" s="443" t="s">
        <v>0</v>
      </c>
      <c r="N44" s="330">
        <v>4752000</v>
      </c>
      <c r="O44" s="330">
        <v>2700380.856423174</v>
      </c>
      <c r="P44" s="330">
        <v>1885239.2947103274</v>
      </c>
      <c r="Q44" s="330">
        <v>938430.22670025192</v>
      </c>
      <c r="R44" s="330">
        <v>264531.98992443329</v>
      </c>
      <c r="S44" s="330">
        <v>4989600</v>
      </c>
      <c r="T44" s="330">
        <v>2835399.8992443327</v>
      </c>
      <c r="U44" s="330">
        <v>1979501.259445844</v>
      </c>
      <c r="V44" s="330">
        <v>985351.73803526442</v>
      </c>
      <c r="W44" s="330">
        <v>277758.58942065493</v>
      </c>
      <c r="X44" s="856">
        <v>77350</v>
      </c>
      <c r="Y44" s="856"/>
      <c r="Z44" s="856">
        <v>57200</v>
      </c>
      <c r="AA44" s="856"/>
      <c r="AB44" s="451"/>
      <c r="AC44" s="451"/>
      <c r="AD44" s="451"/>
      <c r="AE44" s="451"/>
      <c r="AF44" s="451"/>
      <c r="AG44" s="452"/>
      <c r="AH44" s="447" t="s">
        <v>74</v>
      </c>
      <c r="AI44" s="322" t="s">
        <v>74</v>
      </c>
      <c r="AJ44" s="447" t="s">
        <v>74</v>
      </c>
      <c r="AK44" s="322" t="s">
        <v>75</v>
      </c>
      <c r="AL44" s="447" t="s">
        <v>74</v>
      </c>
      <c r="AM44" s="322" t="s">
        <v>74</v>
      </c>
      <c r="AN44" s="447" t="s">
        <v>74</v>
      </c>
      <c r="AO44" s="322" t="s">
        <v>74</v>
      </c>
      <c r="AP44" s="447" t="s">
        <v>74</v>
      </c>
    </row>
    <row r="45" spans="1:42" s="448" customFormat="1" outlineLevel="1">
      <c r="A45" s="438" t="s">
        <v>72</v>
      </c>
      <c r="B45" s="439" t="s">
        <v>14</v>
      </c>
      <c r="C45" s="329" t="s">
        <v>126</v>
      </c>
      <c r="D45" s="438"/>
      <c r="E45" s="438" t="s">
        <v>820</v>
      </c>
      <c r="F45" s="441">
        <v>0.85416666666666663</v>
      </c>
      <c r="G45" s="443" t="s">
        <v>0</v>
      </c>
      <c r="H45" s="443" t="s">
        <v>0</v>
      </c>
      <c r="I45" s="443" t="s">
        <v>0</v>
      </c>
      <c r="J45" s="443" t="s">
        <v>0</v>
      </c>
      <c r="K45" s="443" t="s">
        <v>0</v>
      </c>
      <c r="L45" s="443" t="s">
        <v>0</v>
      </c>
      <c r="M45" s="443" t="s">
        <v>0</v>
      </c>
      <c r="N45" s="330">
        <v>4752000</v>
      </c>
      <c r="O45" s="330">
        <v>2632589.9143672693</v>
      </c>
      <c r="P45" s="330">
        <v>2059501.4272121789</v>
      </c>
      <c r="Q45" s="330">
        <v>1052357.7545195052</v>
      </c>
      <c r="R45" s="330">
        <v>318759.2768791627</v>
      </c>
      <c r="S45" s="330">
        <v>4989600</v>
      </c>
      <c r="T45" s="330">
        <v>2764219.4100856329</v>
      </c>
      <c r="U45" s="330">
        <v>2162476.4985727877</v>
      </c>
      <c r="V45" s="330">
        <v>1104975.6422454806</v>
      </c>
      <c r="W45" s="330">
        <v>334697.24072312086</v>
      </c>
      <c r="X45" s="856">
        <v>87100</v>
      </c>
      <c r="Y45" s="856"/>
      <c r="Z45" s="856">
        <v>59800</v>
      </c>
      <c r="AA45" s="856"/>
      <c r="AB45" s="455"/>
      <c r="AC45" s="455"/>
      <c r="AD45" s="455"/>
      <c r="AE45" s="455"/>
      <c r="AF45" s="455"/>
      <c r="AH45" s="447"/>
      <c r="AI45" s="322" t="s">
        <v>75</v>
      </c>
      <c r="AJ45" s="447"/>
      <c r="AK45" s="322"/>
      <c r="AL45" s="447"/>
      <c r="AM45" s="322"/>
      <c r="AN45" s="447"/>
      <c r="AO45" s="322"/>
      <c r="AP45" s="447"/>
    </row>
    <row r="46" spans="1:42" s="448" customFormat="1" outlineLevel="1">
      <c r="A46" s="438" t="s">
        <v>72</v>
      </c>
      <c r="B46" s="439" t="s">
        <v>14</v>
      </c>
      <c r="C46" s="329" t="s">
        <v>127</v>
      </c>
      <c r="D46" s="438"/>
      <c r="E46" s="438" t="s">
        <v>821</v>
      </c>
      <c r="F46" s="441" t="s">
        <v>822</v>
      </c>
      <c r="G46" s="443" t="s">
        <v>0</v>
      </c>
      <c r="H46" s="443" t="s">
        <v>0</v>
      </c>
      <c r="I46" s="443" t="s">
        <v>0</v>
      </c>
      <c r="J46" s="443" t="s">
        <v>0</v>
      </c>
      <c r="K46" s="443" t="s">
        <v>0</v>
      </c>
      <c r="L46" s="443" t="s">
        <v>0</v>
      </c>
      <c r="M46" s="443" t="s">
        <v>0</v>
      </c>
      <c r="N46" s="330">
        <v>4374000</v>
      </c>
      <c r="O46" s="330">
        <v>2386012.1980970972</v>
      </c>
      <c r="P46" s="330">
        <v>1963444.7426201513</v>
      </c>
      <c r="Q46" s="330">
        <v>964648.93876555271</v>
      </c>
      <c r="R46" s="330">
        <v>375615.51597950724</v>
      </c>
      <c r="S46" s="330">
        <v>4806000</v>
      </c>
      <c r="T46" s="330">
        <v>2663167.3228346459</v>
      </c>
      <c r="U46" s="330">
        <v>2052956.6929133858</v>
      </c>
      <c r="V46" s="330">
        <v>1031208.6614173229</v>
      </c>
      <c r="W46" s="330">
        <v>341765.25590551185</v>
      </c>
      <c r="X46" s="856">
        <v>79300</v>
      </c>
      <c r="Y46" s="856"/>
      <c r="Z46" s="856">
        <v>58500</v>
      </c>
      <c r="AA46" s="856"/>
      <c r="AB46" s="451"/>
      <c r="AC46" s="451"/>
      <c r="AD46" s="451"/>
      <c r="AE46" s="451"/>
      <c r="AF46" s="451"/>
      <c r="AG46" s="452"/>
      <c r="AH46" s="447" t="s">
        <v>75</v>
      </c>
      <c r="AI46" s="322" t="s">
        <v>75</v>
      </c>
      <c r="AJ46" s="447" t="s">
        <v>74</v>
      </c>
      <c r="AK46" s="322" t="s">
        <v>74</v>
      </c>
      <c r="AL46" s="447" t="s">
        <v>74</v>
      </c>
      <c r="AM46" s="322" t="s">
        <v>75</v>
      </c>
      <c r="AN46" s="447" t="s">
        <v>74</v>
      </c>
      <c r="AO46" s="322" t="s">
        <v>74</v>
      </c>
      <c r="AP46" s="447" t="s">
        <v>74</v>
      </c>
    </row>
    <row r="47" spans="1:42" s="448" customFormat="1" outlineLevel="1">
      <c r="A47" s="438" t="s">
        <v>72</v>
      </c>
      <c r="B47" s="439" t="s">
        <v>14</v>
      </c>
      <c r="C47" s="329" t="s">
        <v>823</v>
      </c>
      <c r="D47" s="438" t="s">
        <v>679</v>
      </c>
      <c r="E47" s="438" t="s">
        <v>824</v>
      </c>
      <c r="F47" s="441" t="s">
        <v>311</v>
      </c>
      <c r="G47" s="443"/>
      <c r="H47" s="443"/>
      <c r="I47" s="443"/>
      <c r="J47" s="443"/>
      <c r="K47" s="443"/>
      <c r="L47" s="443"/>
      <c r="M47" s="443" t="s">
        <v>0</v>
      </c>
      <c r="N47" s="330"/>
      <c r="O47" s="330"/>
      <c r="P47" s="330"/>
      <c r="Q47" s="330"/>
      <c r="R47" s="330"/>
      <c r="S47" s="330">
        <v>4536000</v>
      </c>
      <c r="T47" s="330">
        <v>2678496.5306362459</v>
      </c>
      <c r="U47" s="330">
        <v>1831897.4479595437</v>
      </c>
      <c r="V47" s="330">
        <v>836996.82465012348</v>
      </c>
      <c r="W47" s="330">
        <v>284866.98812183936</v>
      </c>
      <c r="X47" s="856"/>
      <c r="Y47" s="856"/>
      <c r="Z47" s="856">
        <v>57200</v>
      </c>
      <c r="AA47" s="856"/>
      <c r="AB47" s="451"/>
      <c r="AC47" s="451"/>
      <c r="AD47" s="451"/>
      <c r="AE47" s="451"/>
      <c r="AF47" s="451"/>
      <c r="AG47" s="452"/>
      <c r="AH47" s="447"/>
      <c r="AI47" s="322" t="s">
        <v>75</v>
      </c>
      <c r="AJ47" s="447" t="s">
        <v>74</v>
      </c>
      <c r="AK47" s="322" t="s">
        <v>74</v>
      </c>
      <c r="AL47" s="447" t="s">
        <v>74</v>
      </c>
      <c r="AM47" s="322" t="s">
        <v>75</v>
      </c>
      <c r="AN47" s="447" t="s">
        <v>74</v>
      </c>
      <c r="AO47" s="322" t="s">
        <v>74</v>
      </c>
      <c r="AP47" s="447" t="s">
        <v>74</v>
      </c>
    </row>
    <row r="48" spans="1:42" s="448" customFormat="1" outlineLevel="1">
      <c r="A48" s="438" t="s">
        <v>72</v>
      </c>
      <c r="B48" s="439" t="s">
        <v>14</v>
      </c>
      <c r="C48" s="329" t="s">
        <v>678</v>
      </c>
      <c r="D48" s="438" t="s">
        <v>679</v>
      </c>
      <c r="E48" s="438" t="s">
        <v>824</v>
      </c>
      <c r="F48" s="441" t="s">
        <v>825</v>
      </c>
      <c r="G48" s="443"/>
      <c r="H48" s="443"/>
      <c r="I48" s="443"/>
      <c r="J48" s="443"/>
      <c r="K48" s="443"/>
      <c r="L48" s="443"/>
      <c r="M48" s="443" t="s">
        <v>0</v>
      </c>
      <c r="N48" s="330"/>
      <c r="O48" s="330"/>
      <c r="P48" s="330"/>
      <c r="Q48" s="330"/>
      <c r="R48" s="330"/>
      <c r="S48" s="330">
        <v>3888000.0000000005</v>
      </c>
      <c r="T48" s="330">
        <v>2246484.0598221882</v>
      </c>
      <c r="U48" s="330">
        <v>1650960.6120057893</v>
      </c>
      <c r="V48" s="330">
        <v>783410.60791656154</v>
      </c>
      <c r="W48" s="330">
        <v>242773.26177950334</v>
      </c>
      <c r="X48" s="856"/>
      <c r="Y48" s="856"/>
      <c r="Z48" s="856">
        <v>54600</v>
      </c>
      <c r="AA48" s="856"/>
      <c r="AB48" s="451"/>
      <c r="AC48" s="451"/>
      <c r="AD48" s="451"/>
      <c r="AE48" s="451"/>
      <c r="AF48" s="451"/>
      <c r="AG48" s="452"/>
      <c r="AH48" s="447"/>
      <c r="AI48" s="322" t="s">
        <v>75</v>
      </c>
      <c r="AJ48" s="447" t="s">
        <v>74</v>
      </c>
      <c r="AK48" s="322" t="s">
        <v>74</v>
      </c>
      <c r="AL48" s="447" t="s">
        <v>74</v>
      </c>
      <c r="AM48" s="322" t="s">
        <v>75</v>
      </c>
      <c r="AN48" s="447" t="s">
        <v>74</v>
      </c>
      <c r="AO48" s="322" t="s">
        <v>74</v>
      </c>
      <c r="AP48" s="447" t="s">
        <v>74</v>
      </c>
    </row>
    <row r="49" spans="1:42" s="448" customFormat="1" outlineLevel="1">
      <c r="A49" s="438" t="s">
        <v>72</v>
      </c>
      <c r="B49" s="439" t="s">
        <v>14</v>
      </c>
      <c r="C49" s="329" t="s">
        <v>680</v>
      </c>
      <c r="D49" s="438" t="s">
        <v>679</v>
      </c>
      <c r="E49" s="438" t="s">
        <v>824</v>
      </c>
      <c r="F49" s="441">
        <v>0.97222222222222221</v>
      </c>
      <c r="G49" s="443"/>
      <c r="H49" s="443"/>
      <c r="I49" s="443"/>
      <c r="J49" s="443"/>
      <c r="K49" s="443"/>
      <c r="L49" s="443"/>
      <c r="M49" s="443" t="s">
        <v>0</v>
      </c>
      <c r="N49" s="330"/>
      <c r="O49" s="330"/>
      <c r="P49" s="330"/>
      <c r="Q49" s="330"/>
      <c r="R49" s="330"/>
      <c r="S49" s="330">
        <v>3240000</v>
      </c>
      <c r="T49" s="330">
        <v>1873606.4495575591</v>
      </c>
      <c r="U49" s="330">
        <v>1414831.2666361434</v>
      </c>
      <c r="V49" s="330">
        <v>662166.8131894914</v>
      </c>
      <c r="W49" s="330">
        <v>204804.73933154254</v>
      </c>
      <c r="X49" s="856"/>
      <c r="Y49" s="856"/>
      <c r="Z49" s="856">
        <v>45500</v>
      </c>
      <c r="AA49" s="856"/>
      <c r="AB49" s="451"/>
      <c r="AC49" s="451"/>
      <c r="AD49" s="451"/>
      <c r="AE49" s="451"/>
      <c r="AF49" s="451"/>
      <c r="AG49" s="452"/>
      <c r="AH49" s="447"/>
      <c r="AI49" s="322" t="s">
        <v>75</v>
      </c>
      <c r="AJ49" s="447" t="s">
        <v>74</v>
      </c>
      <c r="AK49" s="322" t="s">
        <v>74</v>
      </c>
      <c r="AL49" s="447" t="s">
        <v>74</v>
      </c>
      <c r="AM49" s="322" t="s">
        <v>75</v>
      </c>
      <c r="AN49" s="447" t="s">
        <v>74</v>
      </c>
      <c r="AO49" s="322" t="s">
        <v>74</v>
      </c>
      <c r="AP49" s="447" t="s">
        <v>74</v>
      </c>
    </row>
    <row r="50" spans="1:42" s="448" customFormat="1" outlineLevel="1">
      <c r="A50" s="438" t="s">
        <v>72</v>
      </c>
      <c r="B50" s="439" t="s">
        <v>14</v>
      </c>
      <c r="C50" s="329" t="s">
        <v>826</v>
      </c>
      <c r="D50" s="438" t="s">
        <v>679</v>
      </c>
      <c r="E50" s="438" t="s">
        <v>824</v>
      </c>
      <c r="F50" s="441">
        <v>0.98958333333333337</v>
      </c>
      <c r="G50" s="443"/>
      <c r="H50" s="443"/>
      <c r="I50" s="443"/>
      <c r="J50" s="443"/>
      <c r="K50" s="443"/>
      <c r="L50" s="443"/>
      <c r="M50" s="443" t="s">
        <v>0</v>
      </c>
      <c r="N50" s="330"/>
      <c r="O50" s="330"/>
      <c r="P50" s="330"/>
      <c r="Q50" s="330"/>
      <c r="R50" s="330"/>
      <c r="S50" s="330">
        <v>2268000</v>
      </c>
      <c r="T50" s="330">
        <v>1317823.3256795078</v>
      </c>
      <c r="U50" s="330">
        <v>1011826.4553100507</v>
      </c>
      <c r="V50" s="330">
        <v>495961.79236814613</v>
      </c>
      <c r="W50" s="330">
        <v>141319.85149707267</v>
      </c>
      <c r="X50" s="856"/>
      <c r="Y50" s="856"/>
      <c r="Z50" s="856">
        <v>33150</v>
      </c>
      <c r="AA50" s="856"/>
      <c r="AB50" s="451"/>
      <c r="AC50" s="451"/>
      <c r="AD50" s="451"/>
      <c r="AE50" s="451"/>
      <c r="AF50" s="451"/>
      <c r="AG50" s="452"/>
      <c r="AH50" s="447"/>
      <c r="AI50" s="322" t="s">
        <v>75</v>
      </c>
      <c r="AJ50" s="447" t="s">
        <v>74</v>
      </c>
      <c r="AK50" s="322" t="s">
        <v>74</v>
      </c>
      <c r="AL50" s="447" t="s">
        <v>74</v>
      </c>
      <c r="AM50" s="322" t="s">
        <v>75</v>
      </c>
      <c r="AN50" s="447" t="s">
        <v>74</v>
      </c>
      <c r="AO50" s="322" t="s">
        <v>74</v>
      </c>
      <c r="AP50" s="447" t="s">
        <v>74</v>
      </c>
    </row>
    <row r="51" spans="1:42" s="448" customFormat="1" outlineLevel="1">
      <c r="A51" s="438" t="s">
        <v>72</v>
      </c>
      <c r="B51" s="439" t="s">
        <v>14</v>
      </c>
      <c r="C51" s="329" t="s">
        <v>396</v>
      </c>
      <c r="D51" s="438" t="s">
        <v>724</v>
      </c>
      <c r="E51" s="438" t="s">
        <v>827</v>
      </c>
      <c r="F51" s="441" t="s">
        <v>398</v>
      </c>
      <c r="G51" s="443" t="s">
        <v>0</v>
      </c>
      <c r="H51" s="443"/>
      <c r="I51" s="443"/>
      <c r="J51" s="443"/>
      <c r="K51" s="443"/>
      <c r="L51" s="443"/>
      <c r="M51" s="443"/>
      <c r="N51" s="330">
        <v>3888000.0000000005</v>
      </c>
      <c r="O51" s="330">
        <v>2212873.4483561972</v>
      </c>
      <c r="P51" s="330">
        <v>1924560.0000000002</v>
      </c>
      <c r="Q51" s="330">
        <v>952560.00000000012</v>
      </c>
      <c r="R51" s="330">
        <v>311040</v>
      </c>
      <c r="S51" s="330"/>
      <c r="T51" s="330"/>
      <c r="U51" s="330"/>
      <c r="V51" s="330"/>
      <c r="W51" s="330"/>
      <c r="X51" s="856">
        <v>88400</v>
      </c>
      <c r="Y51" s="856"/>
      <c r="Z51" s="856"/>
      <c r="AA51" s="856"/>
      <c r="AB51" s="451"/>
      <c r="AC51" s="451"/>
      <c r="AD51" s="451"/>
      <c r="AE51" s="451"/>
      <c r="AF51" s="451"/>
      <c r="AG51" s="452"/>
      <c r="AH51" s="447" t="s">
        <v>75</v>
      </c>
      <c r="AI51" s="322"/>
      <c r="AJ51" s="447" t="s">
        <v>74</v>
      </c>
      <c r="AK51" s="322" t="s">
        <v>74</v>
      </c>
      <c r="AL51" s="447"/>
      <c r="AM51" s="322"/>
      <c r="AN51" s="447" t="s">
        <v>74</v>
      </c>
      <c r="AO51" s="322" t="s">
        <v>74</v>
      </c>
      <c r="AP51" s="447" t="s">
        <v>74</v>
      </c>
    </row>
    <row r="52" spans="1:42" s="448" customFormat="1" outlineLevel="1">
      <c r="A52" s="438" t="s">
        <v>72</v>
      </c>
      <c r="B52" s="439" t="s">
        <v>14</v>
      </c>
      <c r="C52" s="329" t="s">
        <v>919</v>
      </c>
      <c r="D52" s="438" t="s">
        <v>716</v>
      </c>
      <c r="E52" s="438" t="s">
        <v>828</v>
      </c>
      <c r="F52" s="441">
        <v>0.86111111111111116</v>
      </c>
      <c r="H52" s="443"/>
      <c r="I52" s="443"/>
      <c r="K52" s="443" t="s">
        <v>0</v>
      </c>
      <c r="N52" s="330"/>
      <c r="O52" s="330"/>
      <c r="P52" s="330"/>
      <c r="Q52" s="330"/>
      <c r="R52" s="330"/>
      <c r="S52" s="330">
        <v>4968000</v>
      </c>
      <c r="T52" s="330">
        <v>2660728.4051470296</v>
      </c>
      <c r="U52" s="330">
        <v>2172926.2006049114</v>
      </c>
      <c r="V52" s="330">
        <v>1164066.4911837736</v>
      </c>
      <c r="W52" s="330">
        <v>392535.83339079557</v>
      </c>
      <c r="X52" s="856"/>
      <c r="Y52" s="856"/>
      <c r="Z52" s="856">
        <v>65000</v>
      </c>
      <c r="AA52" s="856"/>
      <c r="AB52" s="451"/>
      <c r="AC52" s="451"/>
      <c r="AD52" s="451"/>
      <c r="AE52" s="451"/>
      <c r="AF52" s="451"/>
      <c r="AG52" s="452"/>
      <c r="AH52" s="447"/>
      <c r="AI52" s="322" t="s">
        <v>75</v>
      </c>
      <c r="AJ52" s="447"/>
      <c r="AK52" s="322"/>
      <c r="AL52" s="447"/>
      <c r="AM52" s="322"/>
      <c r="AN52" s="447"/>
      <c r="AO52" s="322"/>
      <c r="AP52" s="447"/>
    </row>
    <row r="53" spans="1:42" s="448" customFormat="1" outlineLevel="1">
      <c r="A53" s="438" t="s">
        <v>72</v>
      </c>
      <c r="B53" s="439" t="s">
        <v>14</v>
      </c>
      <c r="C53" s="329" t="s">
        <v>715</v>
      </c>
      <c r="D53" s="438" t="s">
        <v>716</v>
      </c>
      <c r="E53" s="438" t="s">
        <v>828</v>
      </c>
      <c r="F53" s="441" t="s">
        <v>829</v>
      </c>
      <c r="G53" s="443"/>
      <c r="H53" s="443"/>
      <c r="I53" s="443"/>
      <c r="J53" s="443"/>
      <c r="K53" s="443" t="s">
        <v>0</v>
      </c>
      <c r="L53" s="443"/>
      <c r="M53" s="443"/>
      <c r="N53" s="330"/>
      <c r="O53" s="330"/>
      <c r="P53" s="330"/>
      <c r="Q53" s="330"/>
      <c r="R53" s="330"/>
      <c r="S53" s="330">
        <v>5292000</v>
      </c>
      <c r="T53" s="330">
        <v>2962102.625872374</v>
      </c>
      <c r="U53" s="330">
        <v>2287677.7766831336</v>
      </c>
      <c r="V53" s="330">
        <v>1214853.3167984716</v>
      </c>
      <c r="W53" s="330">
        <v>393874.35951800755</v>
      </c>
      <c r="X53" s="856"/>
      <c r="Y53" s="856"/>
      <c r="Z53" s="856">
        <v>71500</v>
      </c>
      <c r="AA53" s="856"/>
      <c r="AB53" s="451"/>
      <c r="AC53" s="451"/>
      <c r="AD53" s="451"/>
      <c r="AE53" s="451"/>
      <c r="AF53" s="451"/>
      <c r="AG53" s="452"/>
      <c r="AH53" s="447"/>
      <c r="AI53" s="322" t="s">
        <v>75</v>
      </c>
      <c r="AJ53" s="447"/>
      <c r="AK53" s="322"/>
      <c r="AL53" s="447"/>
      <c r="AM53" s="322"/>
      <c r="AN53" s="447"/>
      <c r="AO53" s="322"/>
      <c r="AP53" s="447"/>
    </row>
    <row r="54" spans="1:42" s="448" customFormat="1" outlineLevel="1">
      <c r="A54" s="438" t="s">
        <v>72</v>
      </c>
      <c r="B54" s="439" t="s">
        <v>14</v>
      </c>
      <c r="C54" s="329" t="s">
        <v>830</v>
      </c>
      <c r="D54" s="438" t="s">
        <v>683</v>
      </c>
      <c r="E54" s="438" t="s">
        <v>831</v>
      </c>
      <c r="F54" s="441">
        <v>0.88888888888888884</v>
      </c>
      <c r="G54" s="443"/>
      <c r="H54" s="443"/>
      <c r="I54" s="443"/>
      <c r="J54" s="443" t="s">
        <v>0</v>
      </c>
      <c r="K54" s="443"/>
      <c r="L54" s="443"/>
      <c r="M54" s="443"/>
      <c r="N54" s="330">
        <v>3672000.0000000005</v>
      </c>
      <c r="O54" s="330">
        <v>2126864.2668342707</v>
      </c>
      <c r="P54" s="330">
        <v>1468800.0000000002</v>
      </c>
      <c r="Q54" s="330">
        <v>734714.04341050587</v>
      </c>
      <c r="R54" s="330">
        <v>220320.00000000003</v>
      </c>
      <c r="S54" s="330"/>
      <c r="T54" s="330"/>
      <c r="U54" s="330"/>
      <c r="V54" s="330"/>
      <c r="W54" s="330"/>
      <c r="X54" s="856">
        <v>67600</v>
      </c>
      <c r="Y54" s="856"/>
      <c r="Z54" s="856"/>
      <c r="AA54" s="856"/>
      <c r="AB54" s="451"/>
      <c r="AC54" s="451"/>
      <c r="AD54" s="451"/>
      <c r="AE54" s="451"/>
      <c r="AF54" s="451"/>
      <c r="AG54" s="452"/>
      <c r="AH54" s="447"/>
      <c r="AI54" s="322" t="s">
        <v>75</v>
      </c>
      <c r="AJ54" s="447"/>
      <c r="AK54" s="322"/>
      <c r="AL54" s="447"/>
      <c r="AM54" s="322"/>
      <c r="AN54" s="447"/>
      <c r="AO54" s="322"/>
      <c r="AP54" s="447"/>
    </row>
    <row r="55" spans="1:42" s="448" customFormat="1" outlineLevel="1">
      <c r="A55" s="438" t="s">
        <v>72</v>
      </c>
      <c r="B55" s="439" t="s">
        <v>14</v>
      </c>
      <c r="C55" s="329" t="s">
        <v>832</v>
      </c>
      <c r="D55" s="438" t="s">
        <v>683</v>
      </c>
      <c r="E55" s="438" t="s">
        <v>831</v>
      </c>
      <c r="F55" s="441" t="s">
        <v>525</v>
      </c>
      <c r="G55" s="443"/>
      <c r="H55" s="443"/>
      <c r="I55" s="443"/>
      <c r="J55" s="443" t="s">
        <v>0</v>
      </c>
      <c r="K55" s="443"/>
      <c r="L55" s="443"/>
      <c r="M55" s="443"/>
      <c r="N55" s="330">
        <v>2592000</v>
      </c>
      <c r="O55" s="330">
        <v>1463158.1277193036</v>
      </c>
      <c r="P55" s="330">
        <v>1140670.2246438605</v>
      </c>
      <c r="Q55" s="330">
        <v>521423.52983007376</v>
      </c>
      <c r="R55" s="330">
        <v>196461.66298538525</v>
      </c>
      <c r="S55" s="330"/>
      <c r="T55" s="330"/>
      <c r="U55" s="330"/>
      <c r="V55" s="330"/>
      <c r="W55" s="330"/>
      <c r="X55" s="856">
        <v>49400</v>
      </c>
      <c r="Y55" s="856"/>
      <c r="Z55" s="856"/>
      <c r="AA55" s="856"/>
      <c r="AB55" s="451"/>
      <c r="AC55" s="451"/>
      <c r="AD55" s="451"/>
      <c r="AE55" s="451"/>
      <c r="AF55" s="451"/>
      <c r="AG55" s="452"/>
      <c r="AH55" s="447"/>
      <c r="AI55" s="322" t="s">
        <v>75</v>
      </c>
      <c r="AJ55" s="447"/>
      <c r="AK55" s="322"/>
      <c r="AL55" s="447"/>
      <c r="AM55" s="322"/>
      <c r="AN55" s="447"/>
      <c r="AO55" s="322"/>
      <c r="AP55" s="447"/>
    </row>
    <row r="56" spans="1:42" s="448" customFormat="1" outlineLevel="1">
      <c r="A56" s="438" t="s">
        <v>72</v>
      </c>
      <c r="B56" s="439" t="s">
        <v>14</v>
      </c>
      <c r="C56" s="329" t="s">
        <v>522</v>
      </c>
      <c r="D56" s="438" t="s">
        <v>688</v>
      </c>
      <c r="E56" s="438" t="s">
        <v>833</v>
      </c>
      <c r="F56" s="441" t="s">
        <v>311</v>
      </c>
      <c r="G56" s="443"/>
      <c r="H56" s="443" t="s">
        <v>0</v>
      </c>
      <c r="I56" s="443" t="s">
        <v>0</v>
      </c>
      <c r="J56" s="443"/>
      <c r="K56" s="443" t="s">
        <v>0</v>
      </c>
      <c r="L56" s="443"/>
      <c r="M56" s="443"/>
      <c r="N56" s="330">
        <v>4644000</v>
      </c>
      <c r="O56" s="330">
        <v>2574169.2000000002</v>
      </c>
      <c r="P56" s="330">
        <v>2182680</v>
      </c>
      <c r="Q56" s="330">
        <v>1068120.0000000002</v>
      </c>
      <c r="R56" s="330">
        <v>371520</v>
      </c>
      <c r="S56" s="330"/>
      <c r="T56" s="330"/>
      <c r="U56" s="330"/>
      <c r="V56" s="330"/>
      <c r="W56" s="330"/>
      <c r="X56" s="856">
        <v>97500</v>
      </c>
      <c r="Y56" s="856"/>
      <c r="Z56" s="856"/>
      <c r="AA56" s="856"/>
      <c r="AB56" s="451"/>
      <c r="AC56" s="451"/>
      <c r="AD56" s="451"/>
      <c r="AE56" s="451"/>
      <c r="AF56" s="451"/>
      <c r="AG56" s="452"/>
      <c r="AH56" s="447" t="s">
        <v>75</v>
      </c>
      <c r="AI56" s="322"/>
      <c r="AJ56" s="447"/>
      <c r="AK56" s="322"/>
      <c r="AL56" s="447"/>
      <c r="AM56" s="322"/>
      <c r="AN56" s="447"/>
      <c r="AO56" s="322"/>
      <c r="AP56" s="447"/>
    </row>
    <row r="57" spans="1:42" s="448" customFormat="1" outlineLevel="1">
      <c r="A57" s="438" t="s">
        <v>72</v>
      </c>
      <c r="B57" s="439" t="s">
        <v>14</v>
      </c>
      <c r="C57" s="329" t="s">
        <v>523</v>
      </c>
      <c r="D57" s="438" t="s">
        <v>688</v>
      </c>
      <c r="E57" s="438" t="s">
        <v>833</v>
      </c>
      <c r="F57" s="441" t="s">
        <v>398</v>
      </c>
      <c r="G57" s="443"/>
      <c r="H57" s="443" t="s">
        <v>0</v>
      </c>
      <c r="I57" s="443" t="s">
        <v>0</v>
      </c>
      <c r="J57" s="443"/>
      <c r="K57" s="443" t="s">
        <v>0</v>
      </c>
      <c r="L57" s="443"/>
      <c r="M57" s="443"/>
      <c r="N57" s="330">
        <v>4212000</v>
      </c>
      <c r="O57" s="330">
        <v>2322075.6</v>
      </c>
      <c r="P57" s="330">
        <v>2106000</v>
      </c>
      <c r="Q57" s="330">
        <v>989819.99999999988</v>
      </c>
      <c r="R57" s="330">
        <v>336960</v>
      </c>
      <c r="S57" s="330"/>
      <c r="T57" s="330"/>
      <c r="U57" s="330"/>
      <c r="V57" s="330"/>
      <c r="W57" s="330"/>
      <c r="X57" s="856">
        <v>98800</v>
      </c>
      <c r="Y57" s="856"/>
      <c r="Z57" s="856"/>
      <c r="AA57" s="856"/>
      <c r="AB57" s="451"/>
      <c r="AC57" s="451"/>
      <c r="AD57" s="451"/>
      <c r="AE57" s="451"/>
      <c r="AF57" s="451"/>
      <c r="AG57" s="452"/>
      <c r="AH57" s="447" t="s">
        <v>75</v>
      </c>
      <c r="AI57" s="322"/>
      <c r="AJ57" s="447"/>
      <c r="AK57" s="322"/>
      <c r="AL57" s="447"/>
      <c r="AM57" s="322"/>
      <c r="AN57" s="447"/>
      <c r="AO57" s="322"/>
      <c r="AP57" s="447"/>
    </row>
    <row r="58" spans="1:42" s="448" customFormat="1" outlineLevel="1">
      <c r="A58" s="438" t="s">
        <v>72</v>
      </c>
      <c r="B58" s="439" t="s">
        <v>14</v>
      </c>
      <c r="C58" s="329" t="s">
        <v>726</v>
      </c>
      <c r="D58" s="438" t="s">
        <v>727</v>
      </c>
      <c r="E58" s="438" t="s">
        <v>834</v>
      </c>
      <c r="F58" s="441" t="s">
        <v>835</v>
      </c>
      <c r="G58" s="443" t="s">
        <v>0</v>
      </c>
      <c r="H58" s="443"/>
      <c r="I58" s="443"/>
      <c r="J58" s="443"/>
      <c r="K58" s="443"/>
      <c r="L58" s="443"/>
      <c r="M58" s="443"/>
      <c r="N58" s="330"/>
      <c r="O58" s="330"/>
      <c r="P58" s="330"/>
      <c r="Q58" s="330"/>
      <c r="R58" s="330"/>
      <c r="S58" s="330">
        <v>3996000.0000000005</v>
      </c>
      <c r="T58" s="330">
        <v>2013984.0000000002</v>
      </c>
      <c r="U58" s="330">
        <v>2219778.0000000005</v>
      </c>
      <c r="V58" s="330">
        <v>1360638.0000000002</v>
      </c>
      <c r="W58" s="330">
        <v>471528</v>
      </c>
      <c r="X58" s="856"/>
      <c r="Y58" s="856"/>
      <c r="Z58" s="856">
        <v>71500</v>
      </c>
      <c r="AA58" s="856"/>
      <c r="AB58" s="451"/>
      <c r="AC58" s="451"/>
      <c r="AD58" s="451"/>
      <c r="AE58" s="451"/>
      <c r="AF58" s="451"/>
      <c r="AG58" s="452"/>
      <c r="AH58" s="447"/>
      <c r="AI58" s="322"/>
      <c r="AJ58" s="447"/>
      <c r="AK58" s="322"/>
      <c r="AL58" s="447"/>
      <c r="AM58" s="322"/>
      <c r="AN58" s="447"/>
      <c r="AO58" s="322"/>
      <c r="AP58" s="447"/>
    </row>
    <row r="59" spans="1:42" s="448" customFormat="1" ht="18" customHeight="1" outlineLevel="1">
      <c r="A59" s="438" t="s">
        <v>72</v>
      </c>
      <c r="B59" s="439" t="s">
        <v>14</v>
      </c>
      <c r="C59" s="329" t="s">
        <v>128</v>
      </c>
      <c r="D59" s="438" t="s">
        <v>740</v>
      </c>
      <c r="E59" s="438" t="s">
        <v>836</v>
      </c>
      <c r="F59" s="441" t="s">
        <v>837</v>
      </c>
      <c r="G59" s="443" t="s">
        <v>0</v>
      </c>
      <c r="H59" s="443" t="s">
        <v>0</v>
      </c>
      <c r="I59" s="443"/>
      <c r="J59" s="443" t="s">
        <v>0</v>
      </c>
      <c r="K59" s="443" t="s">
        <v>0</v>
      </c>
      <c r="L59" s="443"/>
      <c r="M59" s="443" t="s">
        <v>0</v>
      </c>
      <c r="N59" s="330">
        <v>2700000</v>
      </c>
      <c r="O59" s="330">
        <v>1506748.0792166656</v>
      </c>
      <c r="P59" s="330">
        <v>1282500</v>
      </c>
      <c r="Q59" s="330">
        <v>675000</v>
      </c>
      <c r="R59" s="330">
        <v>175500</v>
      </c>
      <c r="S59" s="330">
        <v>3348000</v>
      </c>
      <c r="T59" s="330">
        <v>1829682</v>
      </c>
      <c r="U59" s="330">
        <v>1593648.0000000002</v>
      </c>
      <c r="V59" s="330">
        <v>848718</v>
      </c>
      <c r="W59" s="330">
        <v>251100.00000000006</v>
      </c>
      <c r="X59" s="856">
        <v>57200</v>
      </c>
      <c r="Y59" s="856"/>
      <c r="Z59" s="856">
        <v>42900</v>
      </c>
      <c r="AA59" s="856"/>
      <c r="AB59" s="451"/>
      <c r="AC59" s="451"/>
      <c r="AD59" s="451"/>
      <c r="AE59" s="451"/>
      <c r="AF59" s="451"/>
      <c r="AG59" s="452"/>
      <c r="AH59" s="447"/>
      <c r="AI59" s="322" t="s">
        <v>75</v>
      </c>
      <c r="AJ59" s="447" t="s">
        <v>74</v>
      </c>
      <c r="AK59" s="322" t="s">
        <v>74</v>
      </c>
      <c r="AL59" s="447"/>
      <c r="AM59" s="322" t="s">
        <v>75</v>
      </c>
      <c r="AN59" s="447" t="s">
        <v>74</v>
      </c>
      <c r="AO59" s="322" t="s">
        <v>74</v>
      </c>
      <c r="AP59" s="447" t="s">
        <v>74</v>
      </c>
    </row>
    <row r="60" spans="1:42" s="448" customFormat="1" outlineLevel="1">
      <c r="A60" s="438" t="s">
        <v>72</v>
      </c>
      <c r="B60" s="439" t="s">
        <v>14</v>
      </c>
      <c r="C60" s="329" t="s">
        <v>273</v>
      </c>
      <c r="D60" s="448" t="s">
        <v>838</v>
      </c>
      <c r="E60" s="438" t="s">
        <v>839</v>
      </c>
      <c r="F60" s="441" t="s">
        <v>840</v>
      </c>
      <c r="G60" s="443" t="s">
        <v>0</v>
      </c>
      <c r="H60" s="443"/>
      <c r="I60" s="443"/>
      <c r="J60" s="443"/>
      <c r="K60" s="443"/>
      <c r="M60" s="443" t="s">
        <v>0</v>
      </c>
      <c r="N60" s="330">
        <v>1998000.0000000002</v>
      </c>
      <c r="O60" s="330">
        <v>1114993.5786203328</v>
      </c>
      <c r="P60" s="330">
        <v>949050.00000000012</v>
      </c>
      <c r="Q60" s="330">
        <v>499500.00000000006</v>
      </c>
      <c r="R60" s="330">
        <v>129870.00000000003</v>
      </c>
      <c r="S60" s="330">
        <v>2430000</v>
      </c>
      <c r="T60" s="330">
        <v>1391175</v>
      </c>
      <c r="U60" s="330">
        <v>1012094.9999999999</v>
      </c>
      <c r="V60" s="330">
        <v>528525</v>
      </c>
      <c r="W60" s="330">
        <v>136080</v>
      </c>
      <c r="X60" s="856">
        <v>41600</v>
      </c>
      <c r="Y60" s="856"/>
      <c r="Z60" s="856">
        <v>28600</v>
      </c>
      <c r="AA60" s="856"/>
      <c r="AB60" s="451"/>
      <c r="AC60" s="451"/>
      <c r="AD60" s="451"/>
      <c r="AE60" s="451"/>
      <c r="AF60" s="451"/>
      <c r="AG60" s="452"/>
      <c r="AH60" s="447"/>
      <c r="AI60" s="322" t="s">
        <v>75</v>
      </c>
      <c r="AJ60" s="447" t="s">
        <v>74</v>
      </c>
      <c r="AK60" s="322" t="s">
        <v>74</v>
      </c>
      <c r="AL60" s="447"/>
      <c r="AM60" s="322" t="s">
        <v>74</v>
      </c>
      <c r="AN60" s="447" t="s">
        <v>74</v>
      </c>
      <c r="AO60" s="322" t="s">
        <v>74</v>
      </c>
      <c r="AP60" s="447" t="s">
        <v>74</v>
      </c>
    </row>
    <row r="61" spans="1:42" s="448" customFormat="1" outlineLevel="1">
      <c r="A61" s="438" t="s">
        <v>72</v>
      </c>
      <c r="B61" s="439" t="s">
        <v>14</v>
      </c>
      <c r="C61" s="329" t="s">
        <v>524</v>
      </c>
      <c r="D61" s="438" t="s">
        <v>841</v>
      </c>
      <c r="E61" s="438" t="s">
        <v>842</v>
      </c>
      <c r="F61" s="441" t="s">
        <v>843</v>
      </c>
      <c r="H61" s="443"/>
      <c r="I61" s="443"/>
      <c r="K61" s="443" t="s">
        <v>0</v>
      </c>
      <c r="L61" s="443" t="s">
        <v>0</v>
      </c>
      <c r="M61" s="443" t="s">
        <v>0</v>
      </c>
      <c r="N61" s="330">
        <v>3888000.0000000005</v>
      </c>
      <c r="O61" s="330">
        <v>2164449.6000000006</v>
      </c>
      <c r="P61" s="330">
        <v>1788480.0000000002</v>
      </c>
      <c r="Q61" s="330">
        <v>913680.00000000012</v>
      </c>
      <c r="R61" s="330">
        <v>311040</v>
      </c>
      <c r="S61" s="330">
        <v>4212000</v>
      </c>
      <c r="T61" s="330">
        <v>2344820.4000000004</v>
      </c>
      <c r="U61" s="330">
        <v>1937520</v>
      </c>
      <c r="V61" s="330">
        <v>989819.99999999988</v>
      </c>
      <c r="W61" s="330">
        <v>336960</v>
      </c>
      <c r="X61" s="856">
        <v>71500</v>
      </c>
      <c r="Y61" s="856"/>
      <c r="Z61" s="856">
        <v>57200</v>
      </c>
      <c r="AA61" s="856"/>
      <c r="AB61" s="451"/>
      <c r="AC61" s="451"/>
      <c r="AD61" s="451"/>
      <c r="AE61" s="451"/>
      <c r="AF61" s="451"/>
      <c r="AG61" s="452"/>
      <c r="AH61" s="447"/>
      <c r="AI61" s="322" t="s">
        <v>75</v>
      </c>
      <c r="AJ61" s="447"/>
      <c r="AK61" s="322"/>
      <c r="AL61" s="447"/>
      <c r="AN61" s="447"/>
      <c r="AO61" s="322"/>
      <c r="AP61" s="447"/>
    </row>
    <row r="62" spans="1:42" s="448" customFormat="1" outlineLevel="1">
      <c r="A62" s="438" t="s">
        <v>72</v>
      </c>
      <c r="B62" s="439" t="s">
        <v>14</v>
      </c>
      <c r="C62" s="329" t="s">
        <v>526</v>
      </c>
      <c r="D62" s="438" t="s">
        <v>841</v>
      </c>
      <c r="E62" s="438" t="s">
        <v>842</v>
      </c>
      <c r="F62" s="441" t="s">
        <v>844</v>
      </c>
      <c r="H62" s="443"/>
      <c r="I62" s="443"/>
      <c r="K62" s="443" t="s">
        <v>0</v>
      </c>
      <c r="L62" s="443" t="s">
        <v>0</v>
      </c>
      <c r="M62" s="443" t="s">
        <v>0</v>
      </c>
      <c r="N62" s="330">
        <v>3078000</v>
      </c>
      <c r="O62" s="330">
        <v>1710957.6</v>
      </c>
      <c r="P62" s="330">
        <v>1477440</v>
      </c>
      <c r="Q62" s="330">
        <v>738720</v>
      </c>
      <c r="R62" s="330">
        <v>246240</v>
      </c>
      <c r="S62" s="330">
        <v>3186000</v>
      </c>
      <c r="T62" s="330">
        <v>1770991.2000000002</v>
      </c>
      <c r="U62" s="330">
        <v>1529280</v>
      </c>
      <c r="V62" s="330">
        <v>764640</v>
      </c>
      <c r="W62" s="330">
        <v>254880</v>
      </c>
      <c r="X62" s="856">
        <v>58500</v>
      </c>
      <c r="Y62" s="856"/>
      <c r="Z62" s="856">
        <v>42900</v>
      </c>
      <c r="AA62" s="856"/>
      <c r="AB62" s="451"/>
      <c r="AC62" s="451"/>
      <c r="AD62" s="451"/>
      <c r="AE62" s="451"/>
      <c r="AF62" s="451"/>
      <c r="AG62" s="452"/>
      <c r="AH62" s="447"/>
      <c r="AI62" s="322" t="s">
        <v>75</v>
      </c>
      <c r="AJ62" s="447"/>
      <c r="AK62" s="322"/>
      <c r="AL62" s="447"/>
      <c r="AN62" s="447"/>
      <c r="AO62" s="322"/>
      <c r="AP62" s="447"/>
    </row>
    <row r="63" spans="1:42" s="448" customFormat="1" outlineLevel="1">
      <c r="A63" s="438" t="s">
        <v>72</v>
      </c>
      <c r="B63" s="439" t="s">
        <v>14</v>
      </c>
      <c r="C63" s="329" t="s">
        <v>527</v>
      </c>
      <c r="D63" s="438" t="s">
        <v>782</v>
      </c>
      <c r="E63" s="438" t="s">
        <v>528</v>
      </c>
      <c r="F63" s="441" t="s">
        <v>400</v>
      </c>
      <c r="H63" s="443"/>
      <c r="I63" s="443" t="s">
        <v>0</v>
      </c>
      <c r="K63" s="443"/>
      <c r="L63" s="443"/>
      <c r="M63" s="443"/>
      <c r="N63" s="330"/>
      <c r="O63" s="330"/>
      <c r="P63" s="330"/>
      <c r="Q63" s="330"/>
      <c r="R63" s="330"/>
      <c r="S63" s="330">
        <v>4104000</v>
      </c>
      <c r="T63" s="330">
        <v>2216687.9608249594</v>
      </c>
      <c r="U63" s="330">
        <v>1943779.0931252472</v>
      </c>
      <c r="V63" s="330">
        <v>1010164.2472854349</v>
      </c>
      <c r="W63" s="330">
        <v>299298.88225493883</v>
      </c>
      <c r="X63" s="856"/>
      <c r="Y63" s="856"/>
      <c r="Z63" s="856">
        <v>62400</v>
      </c>
      <c r="AA63" s="856"/>
      <c r="AB63" s="451"/>
      <c r="AC63" s="451"/>
      <c r="AD63" s="451"/>
      <c r="AE63" s="451"/>
      <c r="AF63" s="451"/>
      <c r="AG63" s="452"/>
      <c r="AH63" s="447"/>
      <c r="AI63" s="322"/>
      <c r="AJ63" s="447"/>
      <c r="AK63" s="322"/>
      <c r="AL63" s="447"/>
      <c r="AM63" s="322" t="s">
        <v>75</v>
      </c>
      <c r="AN63" s="447"/>
      <c r="AO63" s="322"/>
      <c r="AP63" s="447"/>
    </row>
    <row r="64" spans="1:42" s="448" customFormat="1" outlineLevel="1">
      <c r="A64" s="438" t="s">
        <v>72</v>
      </c>
      <c r="B64" s="439" t="s">
        <v>14</v>
      </c>
      <c r="C64" s="329" t="s">
        <v>529</v>
      </c>
      <c r="D64" s="438" t="s">
        <v>782</v>
      </c>
      <c r="E64" s="438" t="s">
        <v>528</v>
      </c>
      <c r="F64" s="441">
        <v>0.97569444444444453</v>
      </c>
      <c r="H64" s="443"/>
      <c r="I64" s="443" t="s">
        <v>0</v>
      </c>
      <c r="K64" s="443"/>
      <c r="L64" s="443"/>
      <c r="M64" s="443"/>
      <c r="N64" s="330"/>
      <c r="O64" s="330"/>
      <c r="P64" s="330"/>
      <c r="Q64" s="330"/>
      <c r="R64" s="330"/>
      <c r="S64" s="330">
        <v>2160000</v>
      </c>
      <c r="T64" s="330">
        <v>1190095.0746432701</v>
      </c>
      <c r="U64" s="330">
        <v>1145435.8340329553</v>
      </c>
      <c r="V64" s="330">
        <v>602346.49895688798</v>
      </c>
      <c r="W64" s="330">
        <v>163637.79063557333</v>
      </c>
      <c r="X64" s="856"/>
      <c r="Y64" s="856"/>
      <c r="Z64" s="856">
        <v>36400</v>
      </c>
      <c r="AA64" s="856"/>
      <c r="AB64" s="451"/>
      <c r="AC64" s="451"/>
      <c r="AD64" s="451"/>
      <c r="AE64" s="451"/>
      <c r="AF64" s="451"/>
      <c r="AG64" s="452"/>
      <c r="AH64" s="447"/>
      <c r="AI64" s="322"/>
      <c r="AJ64" s="447"/>
      <c r="AK64" s="322"/>
      <c r="AL64" s="447"/>
      <c r="AM64" s="322" t="s">
        <v>75</v>
      </c>
      <c r="AN64" s="447"/>
      <c r="AO64" s="322"/>
      <c r="AP64" s="447"/>
    </row>
    <row r="65" spans="1:42" s="448" customFormat="1" outlineLevel="1">
      <c r="A65" s="438" t="s">
        <v>72</v>
      </c>
      <c r="B65" s="439" t="s">
        <v>14</v>
      </c>
      <c r="C65" s="329" t="s">
        <v>723</v>
      </c>
      <c r="D65" s="438" t="s">
        <v>705</v>
      </c>
      <c r="E65" s="438" t="s">
        <v>845</v>
      </c>
      <c r="F65" s="441" t="s">
        <v>846</v>
      </c>
      <c r="H65" s="443"/>
      <c r="I65" s="443"/>
      <c r="K65" s="443"/>
      <c r="L65" s="443" t="s">
        <v>0</v>
      </c>
      <c r="N65" s="330"/>
      <c r="O65" s="330"/>
      <c r="P65" s="330"/>
      <c r="Q65" s="330"/>
      <c r="R65" s="330"/>
      <c r="S65" s="330">
        <v>3996000.0000000005</v>
      </c>
      <c r="T65" s="330">
        <v>2141489.4387447191</v>
      </c>
      <c r="U65" s="330">
        <v>1797838.261919131</v>
      </c>
      <c r="V65" s="330">
        <v>891081.47254073643</v>
      </c>
      <c r="W65" s="330">
        <v>318329.51116475562</v>
      </c>
      <c r="X65" s="856"/>
      <c r="Y65" s="856"/>
      <c r="Z65" s="856">
        <v>57200</v>
      </c>
      <c r="AA65" s="856"/>
      <c r="AB65" s="451"/>
      <c r="AC65" s="451"/>
      <c r="AD65" s="451"/>
      <c r="AE65" s="451"/>
      <c r="AF65" s="451"/>
      <c r="AG65" s="452"/>
      <c r="AH65" s="447"/>
      <c r="AI65" s="322" t="s">
        <v>75</v>
      </c>
      <c r="AJ65" s="447"/>
      <c r="AK65" s="322"/>
      <c r="AL65" s="447"/>
      <c r="AM65" s="322"/>
      <c r="AN65" s="447"/>
      <c r="AO65" s="322"/>
      <c r="AP65" s="447"/>
    </row>
    <row r="66" spans="1:42" s="448" customFormat="1" outlineLevel="1">
      <c r="A66" s="438" t="s">
        <v>72</v>
      </c>
      <c r="B66" s="439" t="s">
        <v>14</v>
      </c>
      <c r="C66" s="329" t="s">
        <v>591</v>
      </c>
      <c r="D66" s="438" t="s">
        <v>740</v>
      </c>
      <c r="E66" s="438" t="s">
        <v>129</v>
      </c>
      <c r="F66" s="441" t="s">
        <v>847</v>
      </c>
      <c r="G66" s="443"/>
      <c r="H66" s="443"/>
      <c r="I66" s="443"/>
      <c r="J66" s="443"/>
      <c r="K66" s="443"/>
      <c r="L66" s="443"/>
      <c r="M66" s="443" t="s">
        <v>0</v>
      </c>
      <c r="N66" s="330">
        <v>1290600.0000000002</v>
      </c>
      <c r="O66" s="330">
        <v>738778.03738317767</v>
      </c>
      <c r="P66" s="330">
        <v>607607.24299065431</v>
      </c>
      <c r="Q66" s="330">
        <v>281941.82242990664</v>
      </c>
      <c r="R66" s="330">
        <v>113078.27102803739</v>
      </c>
      <c r="S66" s="330">
        <v>1404000</v>
      </c>
      <c r="T66" s="330">
        <v>803114.5218417946</v>
      </c>
      <c r="U66" s="330">
        <v>703657.61511216057</v>
      </c>
      <c r="V66" s="330">
        <v>315775.67886658793</v>
      </c>
      <c r="W66" s="330">
        <v>101943.32939787486</v>
      </c>
      <c r="X66" s="856">
        <v>18200</v>
      </c>
      <c r="Y66" s="856"/>
      <c r="Z66" s="856">
        <v>14300</v>
      </c>
      <c r="AA66" s="856"/>
      <c r="AB66" s="451"/>
      <c r="AC66" s="451"/>
      <c r="AD66" s="451"/>
      <c r="AE66" s="451"/>
      <c r="AF66" s="451"/>
      <c r="AG66" s="452"/>
      <c r="AH66" s="447" t="s">
        <v>74</v>
      </c>
      <c r="AI66" s="322" t="s">
        <v>75</v>
      </c>
      <c r="AJ66" s="447" t="s">
        <v>74</v>
      </c>
      <c r="AK66" s="322" t="s">
        <v>75</v>
      </c>
      <c r="AL66" s="447" t="s">
        <v>74</v>
      </c>
      <c r="AM66" s="322" t="s">
        <v>74</v>
      </c>
      <c r="AN66" s="447" t="s">
        <v>74</v>
      </c>
      <c r="AO66" s="322" t="s">
        <v>74</v>
      </c>
      <c r="AP66" s="447" t="s">
        <v>74</v>
      </c>
    </row>
    <row r="67" spans="1:42" s="448" customFormat="1" outlineLevel="1">
      <c r="A67" s="438" t="s">
        <v>72</v>
      </c>
      <c r="B67" s="439" t="s">
        <v>14</v>
      </c>
      <c r="C67" s="329" t="s">
        <v>592</v>
      </c>
      <c r="D67" s="438" t="s">
        <v>848</v>
      </c>
      <c r="E67" s="438" t="s">
        <v>433</v>
      </c>
      <c r="F67" s="441">
        <v>0.98263888888888884</v>
      </c>
      <c r="G67" s="443" t="s">
        <v>0</v>
      </c>
      <c r="H67" s="443"/>
      <c r="I67" s="443"/>
      <c r="J67" s="443"/>
      <c r="K67" s="443"/>
      <c r="L67" s="443"/>
      <c r="M67" s="443"/>
      <c r="N67" s="330">
        <v>1566000</v>
      </c>
      <c r="O67" s="330">
        <v>835501.08147080033</v>
      </c>
      <c r="P67" s="330">
        <v>826468.63734679169</v>
      </c>
      <c r="Q67" s="330">
        <v>422266.76279740443</v>
      </c>
      <c r="R67" s="330">
        <v>158067.77217015141</v>
      </c>
      <c r="S67" s="330">
        <v>1803600.0000000002</v>
      </c>
      <c r="T67" s="330">
        <v>958836.92307692324</v>
      </c>
      <c r="U67" s="330">
        <v>950615.38461538474</v>
      </c>
      <c r="V67" s="330">
        <v>545704.61538461538</v>
      </c>
      <c r="W67" s="330">
        <v>169569.23076923078</v>
      </c>
      <c r="X67" s="856">
        <v>23660</v>
      </c>
      <c r="Y67" s="856"/>
      <c r="Z67" s="856">
        <v>18980</v>
      </c>
      <c r="AA67" s="856"/>
      <c r="AB67" s="451"/>
      <c r="AC67" s="451"/>
      <c r="AD67" s="451"/>
      <c r="AE67" s="451"/>
      <c r="AF67" s="451"/>
      <c r="AG67" s="452"/>
      <c r="AH67" s="447" t="s">
        <v>74</v>
      </c>
      <c r="AI67" s="322"/>
      <c r="AJ67" s="447" t="s">
        <v>74</v>
      </c>
      <c r="AK67" s="322" t="s">
        <v>75</v>
      </c>
      <c r="AL67" s="447" t="s">
        <v>74</v>
      </c>
      <c r="AM67" s="322"/>
      <c r="AN67" s="447" t="s">
        <v>74</v>
      </c>
      <c r="AO67" s="322" t="s">
        <v>74</v>
      </c>
      <c r="AP67" s="447" t="s">
        <v>74</v>
      </c>
    </row>
    <row r="68" spans="1:42" s="448" customFormat="1" outlineLevel="1">
      <c r="A68" s="438" t="s">
        <v>72</v>
      </c>
      <c r="B68" s="439" t="s">
        <v>14</v>
      </c>
      <c r="C68" s="329" t="s">
        <v>593</v>
      </c>
      <c r="D68" s="438"/>
      <c r="E68" s="438" t="s">
        <v>129</v>
      </c>
      <c r="F68" s="441" t="s">
        <v>849</v>
      </c>
      <c r="G68" s="443" t="s">
        <v>0</v>
      </c>
      <c r="H68" s="443" t="s">
        <v>0</v>
      </c>
      <c r="I68" s="443" t="s">
        <v>0</v>
      </c>
      <c r="J68" s="443" t="s">
        <v>0</v>
      </c>
      <c r="K68" s="443" t="s">
        <v>0</v>
      </c>
      <c r="L68" s="443" t="s">
        <v>0</v>
      </c>
      <c r="M68" s="443" t="s">
        <v>0</v>
      </c>
      <c r="N68" s="330">
        <v>594000</v>
      </c>
      <c r="O68" s="330">
        <v>316369.5652173913</v>
      </c>
      <c r="P68" s="330">
        <v>319597.82608695648</v>
      </c>
      <c r="Q68" s="330">
        <v>157108.69565217392</v>
      </c>
      <c r="R68" s="330">
        <v>58108.695652173912</v>
      </c>
      <c r="S68" s="330">
        <v>691200</v>
      </c>
      <c r="T68" s="330">
        <v>368139.13043478265</v>
      </c>
      <c r="U68" s="330">
        <v>371895.65217391303</v>
      </c>
      <c r="V68" s="330">
        <v>182817.39130434784</v>
      </c>
      <c r="W68" s="330">
        <v>67617.391304347839</v>
      </c>
      <c r="X68" s="856">
        <v>9360</v>
      </c>
      <c r="Y68" s="856"/>
      <c r="Z68" s="856">
        <v>7280</v>
      </c>
      <c r="AA68" s="856"/>
      <c r="AB68" s="451"/>
      <c r="AC68" s="451"/>
      <c r="AD68" s="451"/>
      <c r="AE68" s="451"/>
      <c r="AF68" s="451"/>
      <c r="AG68" s="452"/>
      <c r="AH68" s="447" t="s">
        <v>74</v>
      </c>
      <c r="AI68" s="322"/>
      <c r="AJ68" s="447" t="s">
        <v>74</v>
      </c>
      <c r="AK68" s="322" t="s">
        <v>74</v>
      </c>
      <c r="AL68" s="447" t="s">
        <v>74</v>
      </c>
      <c r="AM68" s="322" t="s">
        <v>74</v>
      </c>
      <c r="AN68" s="447" t="s">
        <v>74</v>
      </c>
      <c r="AO68" s="322" t="s">
        <v>74</v>
      </c>
      <c r="AP68" s="447" t="s">
        <v>74</v>
      </c>
    </row>
    <row r="69" spans="1:42" s="448" customFormat="1" outlineLevel="1">
      <c r="A69" s="438" t="s">
        <v>72</v>
      </c>
      <c r="B69" s="439" t="s">
        <v>14</v>
      </c>
      <c r="C69" s="329" t="s">
        <v>292</v>
      </c>
      <c r="D69" s="438" t="s">
        <v>671</v>
      </c>
      <c r="E69" s="438" t="s">
        <v>312</v>
      </c>
      <c r="F69" s="441">
        <v>1</v>
      </c>
      <c r="G69" s="443"/>
      <c r="H69" s="443"/>
      <c r="I69" s="443" t="s">
        <v>0</v>
      </c>
      <c r="J69" s="443" t="s">
        <v>0</v>
      </c>
      <c r="K69" s="443" t="s">
        <v>0</v>
      </c>
      <c r="L69" s="443"/>
      <c r="M69" s="443"/>
      <c r="N69" s="330">
        <v>648000</v>
      </c>
      <c r="O69" s="330">
        <v>346427.09867452137</v>
      </c>
      <c r="P69" s="330">
        <v>329248.89543446247</v>
      </c>
      <c r="Q69" s="330">
        <v>156512.51840942563</v>
      </c>
      <c r="R69" s="330">
        <v>58215.022091310748</v>
      </c>
      <c r="S69" s="330"/>
      <c r="T69" s="330"/>
      <c r="U69" s="330"/>
      <c r="V69" s="330"/>
      <c r="W69" s="330"/>
      <c r="X69" s="856">
        <v>8970</v>
      </c>
      <c r="Y69" s="856"/>
      <c r="Z69" s="856"/>
      <c r="AA69" s="856"/>
      <c r="AB69" s="451"/>
      <c r="AC69" s="451"/>
      <c r="AD69" s="451"/>
      <c r="AE69" s="451"/>
      <c r="AF69" s="451"/>
      <c r="AG69" s="452"/>
      <c r="AH69" s="447"/>
      <c r="AI69" s="322"/>
      <c r="AJ69" s="447"/>
      <c r="AK69" s="322"/>
      <c r="AL69" s="447" t="s">
        <v>75</v>
      </c>
      <c r="AM69" s="322"/>
      <c r="AN69" s="447"/>
      <c r="AO69" s="322"/>
      <c r="AP69" s="447"/>
    </row>
    <row r="70" spans="1:42" s="448" customFormat="1">
      <c r="A70" s="438"/>
      <c r="B70" s="456" t="s">
        <v>14</v>
      </c>
      <c r="C70" s="329"/>
      <c r="D70" s="438"/>
      <c r="E70" s="438"/>
      <c r="F70" s="441"/>
      <c r="G70" s="443"/>
      <c r="H70" s="443"/>
      <c r="I70" s="443"/>
      <c r="J70" s="443"/>
      <c r="K70" s="443"/>
      <c r="L70" s="443"/>
      <c r="M70" s="443"/>
      <c r="N70" s="330"/>
      <c r="O70" s="330"/>
      <c r="P70" s="330"/>
      <c r="Q70" s="330"/>
      <c r="R70" s="330"/>
      <c r="S70" s="330"/>
      <c r="T70" s="330"/>
      <c r="U70" s="330"/>
      <c r="V70" s="330"/>
      <c r="W70" s="330"/>
      <c r="X70" s="856"/>
      <c r="Y70" s="856"/>
      <c r="Z70" s="856"/>
      <c r="AA70" s="856"/>
      <c r="AB70" s="451"/>
      <c r="AC70" s="451"/>
      <c r="AD70" s="451"/>
      <c r="AE70" s="451"/>
      <c r="AF70" s="451"/>
      <c r="AG70" s="452"/>
      <c r="AH70" s="451"/>
      <c r="AI70" s="451"/>
      <c r="AJ70" s="451"/>
      <c r="AK70" s="451"/>
      <c r="AL70" s="451"/>
      <c r="AM70" s="451"/>
      <c r="AN70" s="451"/>
      <c r="AO70" s="451"/>
      <c r="AP70" s="451"/>
    </row>
    <row r="71" spans="1:42" s="407" customFormat="1" outlineLevel="1">
      <c r="A71" s="438" t="s">
        <v>72</v>
      </c>
      <c r="B71" s="439" t="s">
        <v>15</v>
      </c>
      <c r="C71" s="329" t="s">
        <v>130</v>
      </c>
      <c r="D71" s="440"/>
      <c r="E71" s="438" t="s">
        <v>131</v>
      </c>
      <c r="F71" s="441" t="s">
        <v>132</v>
      </c>
      <c r="G71" s="443" t="s">
        <v>0</v>
      </c>
      <c r="H71" s="443" t="s">
        <v>0</v>
      </c>
      <c r="I71" s="443" t="s">
        <v>0</v>
      </c>
      <c r="J71" s="443" t="s">
        <v>0</v>
      </c>
      <c r="K71" s="443" t="s">
        <v>0</v>
      </c>
      <c r="L71" s="443" t="s">
        <v>0</v>
      </c>
      <c r="M71" s="443" t="s">
        <v>0</v>
      </c>
      <c r="N71" s="330">
        <v>1458000</v>
      </c>
      <c r="O71" s="330">
        <v>849966.637401229</v>
      </c>
      <c r="P71" s="330">
        <v>552990.34240561898</v>
      </c>
      <c r="Q71" s="330">
        <v>244493.41527655837</v>
      </c>
      <c r="R71" s="330">
        <v>83204.565408252864</v>
      </c>
      <c r="S71" s="330">
        <v>1566000</v>
      </c>
      <c r="T71" s="330">
        <v>912927.12906057946</v>
      </c>
      <c r="U71" s="330">
        <v>593952.58999122039</v>
      </c>
      <c r="V71" s="330">
        <v>262604.03863037756</v>
      </c>
      <c r="W71" s="330">
        <v>89367.866549604907</v>
      </c>
      <c r="X71" s="856">
        <v>13910</v>
      </c>
      <c r="Y71" s="856"/>
      <c r="Z71" s="856">
        <v>10010</v>
      </c>
      <c r="AA71" s="856"/>
      <c r="AB71" s="451"/>
      <c r="AC71" s="451"/>
      <c r="AD71" s="451"/>
      <c r="AE71" s="451"/>
      <c r="AF71" s="451"/>
      <c r="AG71" s="452"/>
      <c r="AH71" s="447" t="s">
        <v>74</v>
      </c>
      <c r="AI71" s="322" t="s">
        <v>74</v>
      </c>
      <c r="AJ71" s="447" t="s">
        <v>74</v>
      </c>
      <c r="AK71" s="322"/>
      <c r="AL71" s="447" t="s">
        <v>75</v>
      </c>
      <c r="AM71" s="322" t="s">
        <v>75</v>
      </c>
      <c r="AN71" s="447" t="s">
        <v>75</v>
      </c>
      <c r="AO71" s="451" t="s">
        <v>75</v>
      </c>
      <c r="AP71" s="447" t="s">
        <v>75</v>
      </c>
    </row>
    <row r="72" spans="1:42" s="407" customFormat="1" outlineLevel="1">
      <c r="A72" s="438" t="s">
        <v>72</v>
      </c>
      <c r="B72" s="439" t="s">
        <v>15</v>
      </c>
      <c r="C72" s="329" t="s">
        <v>133</v>
      </c>
      <c r="D72" s="449" t="s">
        <v>657</v>
      </c>
      <c r="E72" s="438" t="s">
        <v>134</v>
      </c>
      <c r="F72" s="441" t="s">
        <v>135</v>
      </c>
      <c r="G72" s="443" t="s">
        <v>0</v>
      </c>
      <c r="H72" s="454"/>
      <c r="I72" s="454"/>
      <c r="J72" s="454"/>
      <c r="K72" s="454"/>
      <c r="L72" s="454"/>
      <c r="M72" s="444"/>
      <c r="N72" s="330">
        <v>1836000.0000000002</v>
      </c>
      <c r="O72" s="330">
        <v>899716.98113207566</v>
      </c>
      <c r="P72" s="330">
        <v>979584.90566037758</v>
      </c>
      <c r="Q72" s="330">
        <v>506150.94339622639</v>
      </c>
      <c r="R72" s="330">
        <v>186679.24528301888</v>
      </c>
      <c r="S72" s="330">
        <v>1836000.0000000002</v>
      </c>
      <c r="T72" s="330">
        <v>899716.98113207566</v>
      </c>
      <c r="U72" s="330">
        <v>979584.90566037758</v>
      </c>
      <c r="V72" s="330">
        <v>506150.94339622639</v>
      </c>
      <c r="W72" s="330">
        <v>186679.24528301888</v>
      </c>
      <c r="X72" s="856">
        <v>27950</v>
      </c>
      <c r="Y72" s="856"/>
      <c r="Z72" s="856">
        <v>18850</v>
      </c>
      <c r="AA72" s="856"/>
      <c r="AB72" s="445"/>
      <c r="AC72" s="445"/>
      <c r="AD72" s="445"/>
      <c r="AE72" s="445"/>
      <c r="AF72" s="445"/>
      <c r="AG72" s="446"/>
      <c r="AH72" s="447" t="s">
        <v>74</v>
      </c>
      <c r="AI72" s="322" t="s">
        <v>74</v>
      </c>
      <c r="AJ72" s="447" t="s">
        <v>74</v>
      </c>
      <c r="AK72" s="322"/>
      <c r="AL72" s="447"/>
      <c r="AM72" s="322" t="s">
        <v>74</v>
      </c>
      <c r="AN72" s="447"/>
      <c r="AO72" s="322" t="s">
        <v>75</v>
      </c>
      <c r="AP72" s="447" t="s">
        <v>74</v>
      </c>
    </row>
    <row r="73" spans="1:42" s="407" customFormat="1" outlineLevel="1">
      <c r="A73" s="438" t="s">
        <v>72</v>
      </c>
      <c r="B73" s="439" t="s">
        <v>15</v>
      </c>
      <c r="C73" s="329" t="s">
        <v>136</v>
      </c>
      <c r="D73" s="449" t="s">
        <v>657</v>
      </c>
      <c r="E73" s="438" t="s">
        <v>274</v>
      </c>
      <c r="F73" s="441">
        <v>0.57638888888888895</v>
      </c>
      <c r="G73" s="443" t="s">
        <v>0</v>
      </c>
      <c r="H73" s="444"/>
      <c r="I73" s="444"/>
      <c r="J73" s="444"/>
      <c r="K73" s="444"/>
      <c r="L73" s="444"/>
      <c r="M73" s="444"/>
      <c r="N73" s="330">
        <v>1026000</v>
      </c>
      <c r="O73" s="330">
        <v>484856.59287776699</v>
      </c>
      <c r="P73" s="330">
        <v>629029.83638113574</v>
      </c>
      <c r="Q73" s="330">
        <v>335745.90952839277</v>
      </c>
      <c r="R73" s="330">
        <v>110598.65255052935</v>
      </c>
      <c r="S73" s="330">
        <v>1080000</v>
      </c>
      <c r="T73" s="330">
        <v>510375.36092396535</v>
      </c>
      <c r="U73" s="330">
        <v>662136.66987487965</v>
      </c>
      <c r="V73" s="330">
        <v>353416.74687199231</v>
      </c>
      <c r="W73" s="330">
        <v>116419.63426371511</v>
      </c>
      <c r="X73" s="856">
        <v>18330</v>
      </c>
      <c r="Y73" s="856"/>
      <c r="Z73" s="856">
        <v>13390</v>
      </c>
      <c r="AA73" s="856"/>
      <c r="AB73" s="445"/>
      <c r="AC73" s="445"/>
      <c r="AD73" s="445"/>
      <c r="AE73" s="445"/>
      <c r="AF73" s="445"/>
      <c r="AG73" s="446"/>
      <c r="AH73" s="447" t="s">
        <v>74</v>
      </c>
      <c r="AI73" s="322" t="s">
        <v>74</v>
      </c>
      <c r="AJ73" s="447" t="s">
        <v>74</v>
      </c>
      <c r="AK73" s="322"/>
      <c r="AL73" s="447"/>
      <c r="AM73" s="322" t="s">
        <v>74</v>
      </c>
      <c r="AN73" s="447"/>
      <c r="AO73" s="322" t="s">
        <v>75</v>
      </c>
      <c r="AP73" s="447" t="s">
        <v>74</v>
      </c>
    </row>
    <row r="74" spans="1:42" s="407" customFormat="1" outlineLevel="1">
      <c r="A74" s="438" t="s">
        <v>72</v>
      </c>
      <c r="B74" s="439" t="s">
        <v>15</v>
      </c>
      <c r="C74" s="329" t="s">
        <v>530</v>
      </c>
      <c r="D74" s="449" t="s">
        <v>740</v>
      </c>
      <c r="E74" s="438" t="s">
        <v>532</v>
      </c>
      <c r="F74" s="441">
        <v>0.57986111111111105</v>
      </c>
      <c r="G74" s="443"/>
      <c r="H74" s="443"/>
      <c r="I74" s="443"/>
      <c r="J74" s="443"/>
      <c r="K74" s="443"/>
      <c r="M74" s="443" t="s">
        <v>0</v>
      </c>
      <c r="N74" s="330">
        <v>594000</v>
      </c>
      <c r="O74" s="330">
        <v>311654.60526315792</v>
      </c>
      <c r="P74" s="330">
        <v>321424.34210526315</v>
      </c>
      <c r="Q74" s="330">
        <v>172924.34210526315</v>
      </c>
      <c r="R74" s="330">
        <v>41032.894736842107</v>
      </c>
      <c r="S74" s="330">
        <v>626400.00000000012</v>
      </c>
      <c r="T74" s="330">
        <v>343081.27208480571</v>
      </c>
      <c r="U74" s="330">
        <v>344187.98586572445</v>
      </c>
      <c r="V74" s="330">
        <v>174860.77738515902</v>
      </c>
      <c r="W74" s="330">
        <v>44268.551236749125</v>
      </c>
      <c r="X74" s="856">
        <v>8840</v>
      </c>
      <c r="Y74" s="856"/>
      <c r="Z74" s="856">
        <v>5850</v>
      </c>
      <c r="AA74" s="856"/>
      <c r="AB74" s="445"/>
      <c r="AC74" s="445"/>
      <c r="AD74" s="445"/>
      <c r="AE74" s="445"/>
      <c r="AF74" s="445"/>
      <c r="AG74" s="446"/>
      <c r="AH74" s="447"/>
      <c r="AI74" s="322"/>
      <c r="AJ74" s="447"/>
      <c r="AK74" s="322"/>
      <c r="AL74" s="447"/>
      <c r="AM74" s="322" t="s">
        <v>75</v>
      </c>
      <c r="AN74" s="447" t="s">
        <v>75</v>
      </c>
      <c r="AO74" s="322" t="s">
        <v>75</v>
      </c>
      <c r="AP74" s="447" t="s">
        <v>75</v>
      </c>
    </row>
    <row r="75" spans="1:42" s="407" customFormat="1" outlineLevel="1">
      <c r="A75" s="438" t="s">
        <v>72</v>
      </c>
      <c r="B75" s="439" t="s">
        <v>15</v>
      </c>
      <c r="C75" s="329" t="s">
        <v>531</v>
      </c>
      <c r="D75" s="449" t="s">
        <v>740</v>
      </c>
      <c r="E75" s="438" t="s">
        <v>532</v>
      </c>
      <c r="F75" s="441">
        <v>0.60416666666666663</v>
      </c>
      <c r="G75" s="443"/>
      <c r="H75" s="443"/>
      <c r="I75" s="443"/>
      <c r="J75" s="443"/>
      <c r="K75" s="443"/>
      <c r="M75" s="443" t="s">
        <v>0</v>
      </c>
      <c r="N75" s="330">
        <v>378000</v>
      </c>
      <c r="O75" s="330">
        <v>217963.63636363635</v>
      </c>
      <c r="P75" s="330">
        <v>163963.63636363638</v>
      </c>
      <c r="Q75" s="330">
        <v>78545.454545454544</v>
      </c>
      <c r="R75" s="330">
        <v>30436.363636363636</v>
      </c>
      <c r="S75" s="330">
        <v>399600</v>
      </c>
      <c r="T75" s="330">
        <v>251896.84813753582</v>
      </c>
      <c r="U75" s="330">
        <v>167167.90830945558</v>
      </c>
      <c r="V75" s="330">
        <v>77859.025787965627</v>
      </c>
      <c r="W75" s="330">
        <v>33204.584527220635</v>
      </c>
      <c r="X75" s="856">
        <v>5330</v>
      </c>
      <c r="Y75" s="856"/>
      <c r="Z75" s="856">
        <v>3900</v>
      </c>
      <c r="AA75" s="856"/>
      <c r="AB75" s="445"/>
      <c r="AC75" s="445"/>
      <c r="AD75" s="445"/>
      <c r="AE75" s="445"/>
      <c r="AF75" s="445"/>
      <c r="AG75" s="446"/>
      <c r="AH75" s="447"/>
      <c r="AI75" s="322"/>
      <c r="AJ75" s="447"/>
      <c r="AK75" s="322"/>
      <c r="AL75" s="447"/>
      <c r="AM75" s="322" t="s">
        <v>75</v>
      </c>
      <c r="AN75" s="447" t="s">
        <v>75</v>
      </c>
      <c r="AO75" s="322" t="s">
        <v>75</v>
      </c>
      <c r="AP75" s="447" t="s">
        <v>75</v>
      </c>
    </row>
    <row r="76" spans="1:42" s="407" customFormat="1" outlineLevel="1">
      <c r="A76" s="438" t="s">
        <v>72</v>
      </c>
      <c r="B76" s="439" t="s">
        <v>15</v>
      </c>
      <c r="C76" s="329" t="s">
        <v>313</v>
      </c>
      <c r="D76" s="449" t="s">
        <v>741</v>
      </c>
      <c r="E76" s="438" t="s">
        <v>533</v>
      </c>
      <c r="F76" s="441">
        <v>0.58333333333333337</v>
      </c>
      <c r="G76" s="443"/>
      <c r="H76" s="443" t="s">
        <v>0</v>
      </c>
      <c r="I76" s="443" t="s">
        <v>0</v>
      </c>
      <c r="J76" s="443" t="s">
        <v>0</v>
      </c>
      <c r="K76" s="443" t="s">
        <v>0</v>
      </c>
      <c r="L76" s="443" t="s">
        <v>0</v>
      </c>
      <c r="M76" s="444"/>
      <c r="N76" s="330">
        <v>615600</v>
      </c>
      <c r="O76" s="330">
        <v>332381.25</v>
      </c>
      <c r="P76" s="330">
        <v>308868.75000000006</v>
      </c>
      <c r="Q76" s="330">
        <v>153900</v>
      </c>
      <c r="R76" s="330">
        <v>54506.25</v>
      </c>
      <c r="S76" s="330"/>
      <c r="T76" s="330"/>
      <c r="U76" s="330"/>
      <c r="V76" s="330"/>
      <c r="W76" s="330"/>
      <c r="X76" s="856">
        <v>8190</v>
      </c>
      <c r="Y76" s="856"/>
      <c r="Z76" s="856"/>
      <c r="AA76" s="856"/>
      <c r="AB76" s="445"/>
      <c r="AC76" s="445"/>
      <c r="AD76" s="445"/>
      <c r="AE76" s="445"/>
      <c r="AF76" s="445"/>
      <c r="AG76" s="446"/>
      <c r="AH76" s="447"/>
      <c r="AI76" s="322"/>
      <c r="AJ76" s="447"/>
      <c r="AK76" s="322"/>
      <c r="AL76" s="447"/>
      <c r="AM76" s="322" t="s">
        <v>75</v>
      </c>
      <c r="AN76" s="447"/>
      <c r="AO76" s="322"/>
      <c r="AP76" s="447"/>
    </row>
    <row r="77" spans="1:42" s="407" customFormat="1" outlineLevel="1">
      <c r="A77" s="438" t="s">
        <v>72</v>
      </c>
      <c r="B77" s="439" t="s">
        <v>15</v>
      </c>
      <c r="C77" s="329" t="s">
        <v>850</v>
      </c>
      <c r="D77" s="449" t="s">
        <v>686</v>
      </c>
      <c r="E77" s="438" t="s">
        <v>851</v>
      </c>
      <c r="F77" s="441">
        <v>0.58333333333333337</v>
      </c>
      <c r="G77" s="443"/>
      <c r="H77" s="443" t="s">
        <v>0</v>
      </c>
      <c r="I77" s="443" t="s">
        <v>0</v>
      </c>
      <c r="J77" s="443" t="s">
        <v>0</v>
      </c>
      <c r="K77" s="443" t="s">
        <v>0</v>
      </c>
      <c r="L77" s="443" t="s">
        <v>0</v>
      </c>
      <c r="M77" s="444"/>
      <c r="N77" s="330">
        <v>702000</v>
      </c>
      <c r="O77" s="330">
        <v>364818.89763779525</v>
      </c>
      <c r="P77" s="330">
        <v>362607.87401574804</v>
      </c>
      <c r="Q77" s="330">
        <v>191253.5433070866</v>
      </c>
      <c r="R77" s="330">
        <v>74069.291338582669</v>
      </c>
      <c r="S77" s="330">
        <v>810000</v>
      </c>
      <c r="T77" s="330">
        <v>435884.89208633092</v>
      </c>
      <c r="U77" s="330">
        <v>424230.21582733816</v>
      </c>
      <c r="V77" s="330">
        <v>215611.51079136692</v>
      </c>
      <c r="W77" s="330">
        <v>72258.992805755392</v>
      </c>
      <c r="X77" s="856">
        <v>10010</v>
      </c>
      <c r="Y77" s="856"/>
      <c r="Z77" s="856">
        <v>7930</v>
      </c>
      <c r="AA77" s="856"/>
      <c r="AB77" s="445"/>
      <c r="AC77" s="445"/>
      <c r="AD77" s="445"/>
      <c r="AE77" s="445"/>
      <c r="AF77" s="445"/>
      <c r="AG77" s="446"/>
      <c r="AH77" s="447"/>
      <c r="AI77" s="322"/>
      <c r="AJ77" s="447"/>
      <c r="AK77" s="322"/>
      <c r="AL77" s="447"/>
      <c r="AM77" s="322"/>
      <c r="AN77" s="447"/>
      <c r="AO77" s="322"/>
      <c r="AP77" s="447"/>
    </row>
    <row r="78" spans="1:42" s="407" customFormat="1" outlineLevel="1">
      <c r="A78" s="438" t="s">
        <v>72</v>
      </c>
      <c r="B78" s="439" t="s">
        <v>15</v>
      </c>
      <c r="C78" s="329" t="s">
        <v>137</v>
      </c>
      <c r="D78" s="440"/>
      <c r="E78" s="438" t="s">
        <v>138</v>
      </c>
      <c r="F78" s="441">
        <v>0.57291666666666663</v>
      </c>
      <c r="G78" s="454"/>
      <c r="H78" s="443" t="s">
        <v>0</v>
      </c>
      <c r="I78" s="443" t="s">
        <v>0</v>
      </c>
      <c r="J78" s="443" t="s">
        <v>0</v>
      </c>
      <c r="K78" s="443" t="s">
        <v>0</v>
      </c>
      <c r="L78" s="443" t="s">
        <v>0</v>
      </c>
      <c r="M78" s="444"/>
      <c r="N78" s="330">
        <v>1134000</v>
      </c>
      <c r="O78" s="330">
        <v>644112</v>
      </c>
      <c r="P78" s="330">
        <v>482112</v>
      </c>
      <c r="Q78" s="330">
        <v>206064</v>
      </c>
      <c r="R78" s="330">
        <v>79056</v>
      </c>
      <c r="S78" s="330">
        <v>1242000</v>
      </c>
      <c r="T78" s="330">
        <v>705455.99999999988</v>
      </c>
      <c r="U78" s="330">
        <v>528027.42857142852</v>
      </c>
      <c r="V78" s="330">
        <v>225689.14285714284</v>
      </c>
      <c r="W78" s="330">
        <v>86585.142857142855</v>
      </c>
      <c r="X78" s="856">
        <v>12480</v>
      </c>
      <c r="Y78" s="856"/>
      <c r="Z78" s="856">
        <v>9100</v>
      </c>
      <c r="AA78" s="856"/>
      <c r="AB78" s="445"/>
      <c r="AC78" s="445"/>
      <c r="AD78" s="445"/>
      <c r="AE78" s="445"/>
      <c r="AF78" s="445"/>
      <c r="AG78" s="446"/>
      <c r="AH78" s="447" t="s">
        <v>74</v>
      </c>
      <c r="AI78" s="322" t="s">
        <v>74</v>
      </c>
      <c r="AJ78" s="447" t="s">
        <v>74</v>
      </c>
      <c r="AK78" s="322"/>
      <c r="AL78" s="447"/>
      <c r="AM78" s="322" t="s">
        <v>75</v>
      </c>
      <c r="AN78" s="447" t="s">
        <v>74</v>
      </c>
      <c r="AO78" s="322" t="s">
        <v>75</v>
      </c>
      <c r="AP78" s="447" t="s">
        <v>75</v>
      </c>
    </row>
    <row r="79" spans="1:42" s="407" customFormat="1" outlineLevel="1">
      <c r="A79" s="438" t="s">
        <v>72</v>
      </c>
      <c r="B79" s="439" t="s">
        <v>15</v>
      </c>
      <c r="C79" s="329" t="s">
        <v>534</v>
      </c>
      <c r="D79" s="440"/>
      <c r="E79" s="438" t="s">
        <v>852</v>
      </c>
      <c r="F79" s="441">
        <v>0.52777777777777779</v>
      </c>
      <c r="G79" s="443" t="s">
        <v>0</v>
      </c>
      <c r="I79" s="443"/>
      <c r="J79" s="443"/>
      <c r="K79" s="443"/>
      <c r="L79" s="443"/>
      <c r="M79" s="444"/>
      <c r="N79" s="330">
        <v>648000</v>
      </c>
      <c r="O79" s="330">
        <v>368530.80568720377</v>
      </c>
      <c r="P79" s="330">
        <v>250293.83886255923</v>
      </c>
      <c r="Q79" s="330">
        <v>105952.60663507109</v>
      </c>
      <c r="R79" s="330">
        <v>46066.350710900471</v>
      </c>
      <c r="S79" s="330">
        <v>648000</v>
      </c>
      <c r="T79" s="330">
        <v>368530.80568720377</v>
      </c>
      <c r="U79" s="330">
        <v>250293.83886255923</v>
      </c>
      <c r="V79" s="330">
        <v>105952.60663507109</v>
      </c>
      <c r="W79" s="330">
        <v>46066.350710900471</v>
      </c>
      <c r="X79" s="856">
        <v>6240</v>
      </c>
      <c r="Y79" s="856"/>
      <c r="Z79" s="856">
        <v>4420</v>
      </c>
      <c r="AA79" s="856"/>
      <c r="AB79" s="445"/>
      <c r="AC79" s="445"/>
      <c r="AD79" s="445"/>
      <c r="AE79" s="445"/>
      <c r="AF79" s="445"/>
      <c r="AG79" s="446"/>
      <c r="AH79" s="447" t="s">
        <v>74</v>
      </c>
      <c r="AI79" s="322" t="s">
        <v>75</v>
      </c>
      <c r="AJ79" s="447" t="s">
        <v>74</v>
      </c>
      <c r="AK79" s="322"/>
      <c r="AL79" s="447"/>
      <c r="AN79" s="447" t="s">
        <v>75</v>
      </c>
      <c r="AO79" s="322"/>
      <c r="AP79" s="447" t="s">
        <v>75</v>
      </c>
    </row>
    <row r="80" spans="1:42" s="407" customFormat="1" outlineLevel="1">
      <c r="A80" s="438" t="s">
        <v>72</v>
      </c>
      <c r="B80" s="439" t="s">
        <v>15</v>
      </c>
      <c r="C80" s="329" t="s">
        <v>535</v>
      </c>
      <c r="D80" s="440"/>
      <c r="E80" s="438" t="s">
        <v>853</v>
      </c>
      <c r="F80" s="441">
        <v>0.52777777777777779</v>
      </c>
      <c r="I80" s="443"/>
      <c r="J80" s="443"/>
      <c r="K80" s="443"/>
      <c r="L80" s="443"/>
      <c r="M80" s="443" t="s">
        <v>0</v>
      </c>
      <c r="N80" s="330">
        <v>486000.00000000006</v>
      </c>
      <c r="O80" s="330">
        <v>303274.15143603139</v>
      </c>
      <c r="P80" s="330">
        <v>159885.11749347259</v>
      </c>
      <c r="Q80" s="330">
        <v>72328.981723237608</v>
      </c>
      <c r="R80" s="330">
        <v>22840.731070496084</v>
      </c>
      <c r="S80" s="330">
        <v>540000</v>
      </c>
      <c r="T80" s="330">
        <v>336971.27937336813</v>
      </c>
      <c r="U80" s="330">
        <v>177650.13054830284</v>
      </c>
      <c r="V80" s="330">
        <v>80365.535248041764</v>
      </c>
      <c r="W80" s="330">
        <v>25378.59007832898</v>
      </c>
      <c r="X80" s="856">
        <v>3900</v>
      </c>
      <c r="Y80" s="856"/>
      <c r="Z80" s="856">
        <v>3120</v>
      </c>
      <c r="AA80" s="856"/>
      <c r="AB80" s="445"/>
      <c r="AC80" s="445"/>
      <c r="AD80" s="445"/>
      <c r="AE80" s="445"/>
      <c r="AF80" s="445"/>
      <c r="AG80" s="446"/>
      <c r="AH80" s="447" t="s">
        <v>74</v>
      </c>
      <c r="AI80" s="322" t="s">
        <v>75</v>
      </c>
      <c r="AJ80" s="447" t="s">
        <v>74</v>
      </c>
      <c r="AK80" s="322"/>
      <c r="AL80" s="447"/>
      <c r="AM80" s="322"/>
      <c r="AN80" s="447" t="s">
        <v>75</v>
      </c>
      <c r="AO80" s="322"/>
      <c r="AP80" s="447" t="s">
        <v>75</v>
      </c>
    </row>
    <row r="81" spans="1:42" s="407" customFormat="1" outlineLevel="1">
      <c r="A81" s="438" t="s">
        <v>72</v>
      </c>
      <c r="B81" s="439" t="s">
        <v>15</v>
      </c>
      <c r="C81" s="329" t="s">
        <v>737</v>
      </c>
      <c r="D81" s="440" t="s">
        <v>679</v>
      </c>
      <c r="E81" s="438" t="s">
        <v>854</v>
      </c>
      <c r="F81" s="441" t="s">
        <v>855</v>
      </c>
      <c r="I81" s="443"/>
      <c r="J81" s="443"/>
      <c r="K81" s="443"/>
      <c r="L81" s="443"/>
      <c r="M81" s="443" t="s">
        <v>0</v>
      </c>
      <c r="N81" s="330"/>
      <c r="O81" s="330"/>
      <c r="P81" s="330"/>
      <c r="Q81" s="330"/>
      <c r="R81" s="330"/>
      <c r="S81" s="330">
        <v>2484000</v>
      </c>
      <c r="T81" s="330">
        <v>1351380.6818181819</v>
      </c>
      <c r="U81" s="330">
        <v>1067931.8181818184</v>
      </c>
      <c r="V81" s="330">
        <v>504562.5</v>
      </c>
      <c r="W81" s="330">
        <v>158778.40909090909</v>
      </c>
      <c r="X81" s="856"/>
      <c r="Y81" s="856"/>
      <c r="Z81" s="856">
        <v>19760</v>
      </c>
      <c r="AA81" s="856"/>
      <c r="AB81" s="445"/>
      <c r="AC81" s="445"/>
      <c r="AD81" s="445"/>
      <c r="AE81" s="445"/>
      <c r="AF81" s="445"/>
      <c r="AG81" s="446"/>
      <c r="AH81" s="447"/>
      <c r="AI81" s="322"/>
      <c r="AJ81" s="447"/>
      <c r="AK81" s="322"/>
      <c r="AL81" s="447"/>
      <c r="AM81" s="322" t="s">
        <v>75</v>
      </c>
      <c r="AN81" s="447"/>
      <c r="AO81" s="322"/>
      <c r="AP81" s="447"/>
    </row>
    <row r="82" spans="1:42" s="407" customFormat="1" outlineLevel="1">
      <c r="A82" s="438" t="s">
        <v>72</v>
      </c>
      <c r="B82" s="439" t="s">
        <v>15</v>
      </c>
      <c r="C82" s="329" t="s">
        <v>399</v>
      </c>
      <c r="D82" s="440"/>
      <c r="E82" s="438" t="s">
        <v>856</v>
      </c>
      <c r="F82" s="441" t="s">
        <v>857</v>
      </c>
      <c r="G82" s="443" t="s">
        <v>0</v>
      </c>
      <c r="H82" s="443"/>
      <c r="I82" s="443"/>
      <c r="J82" s="443"/>
      <c r="K82" s="443"/>
      <c r="L82" s="443"/>
      <c r="M82" s="444"/>
      <c r="N82" s="330">
        <v>712800.00000000012</v>
      </c>
      <c r="O82" s="330">
        <v>372169.91150442482</v>
      </c>
      <c r="P82" s="330">
        <v>406863.7168141593</v>
      </c>
      <c r="Q82" s="330">
        <v>219201.76991150444</v>
      </c>
      <c r="R82" s="330">
        <v>59925.663716814168</v>
      </c>
      <c r="S82" s="330">
        <v>756000</v>
      </c>
      <c r="T82" s="330">
        <v>394725.66371681419</v>
      </c>
      <c r="U82" s="330">
        <v>431522.12389380531</v>
      </c>
      <c r="V82" s="330">
        <v>232486.72566371682</v>
      </c>
      <c r="W82" s="330">
        <v>63557.52212389381</v>
      </c>
      <c r="X82" s="856">
        <v>10270</v>
      </c>
      <c r="Y82" s="856"/>
      <c r="Z82" s="856">
        <v>7150</v>
      </c>
      <c r="AA82" s="856"/>
      <c r="AB82" s="445"/>
      <c r="AC82" s="445"/>
      <c r="AD82" s="445"/>
      <c r="AE82" s="445"/>
      <c r="AF82" s="445"/>
      <c r="AG82" s="446"/>
      <c r="AH82" s="447"/>
      <c r="AI82" s="322"/>
      <c r="AJ82" s="447"/>
      <c r="AK82" s="322"/>
      <c r="AL82" s="447"/>
      <c r="AM82" s="322"/>
      <c r="AN82" s="447"/>
      <c r="AO82" s="322"/>
      <c r="AP82" s="447"/>
    </row>
    <row r="83" spans="1:42" s="407" customFormat="1" outlineLevel="1">
      <c r="A83" s="438" t="s">
        <v>72</v>
      </c>
      <c r="B83" s="439" t="s">
        <v>15</v>
      </c>
      <c r="C83" s="329" t="s">
        <v>278</v>
      </c>
      <c r="D83" s="449" t="s">
        <v>666</v>
      </c>
      <c r="E83" s="438" t="s">
        <v>858</v>
      </c>
      <c r="F83" s="441" t="s">
        <v>859</v>
      </c>
      <c r="G83" s="443"/>
      <c r="H83" s="443" t="s">
        <v>0</v>
      </c>
      <c r="I83" s="443" t="s">
        <v>0</v>
      </c>
      <c r="J83" s="443" t="s">
        <v>0</v>
      </c>
      <c r="K83" s="443" t="s">
        <v>0</v>
      </c>
      <c r="L83" s="443" t="s">
        <v>0</v>
      </c>
      <c r="M83" s="444"/>
      <c r="N83" s="330">
        <v>475200.00000000006</v>
      </c>
      <c r="O83" s="330">
        <v>280856.99208443274</v>
      </c>
      <c r="P83" s="330">
        <v>220673.35092348288</v>
      </c>
      <c r="Q83" s="330">
        <v>116605.80474934039</v>
      </c>
      <c r="R83" s="330">
        <v>32599.472295514515</v>
      </c>
      <c r="S83" s="330"/>
      <c r="T83" s="330"/>
      <c r="U83" s="330"/>
      <c r="V83" s="330"/>
      <c r="W83" s="330"/>
      <c r="X83" s="856">
        <v>6630</v>
      </c>
      <c r="Y83" s="856"/>
      <c r="Z83" s="856"/>
      <c r="AA83" s="856"/>
      <c r="AB83" s="445"/>
      <c r="AC83" s="445"/>
      <c r="AD83" s="445"/>
      <c r="AE83" s="445"/>
      <c r="AF83" s="445"/>
      <c r="AG83" s="446"/>
      <c r="AH83" s="447" t="s">
        <v>74</v>
      </c>
      <c r="AI83" s="322" t="s">
        <v>75</v>
      </c>
      <c r="AJ83" s="447" t="s">
        <v>74</v>
      </c>
      <c r="AK83" s="322" t="s">
        <v>74</v>
      </c>
      <c r="AL83" s="447" t="s">
        <v>75</v>
      </c>
      <c r="AM83" s="322" t="s">
        <v>74</v>
      </c>
      <c r="AN83" s="447"/>
      <c r="AO83" s="322" t="s">
        <v>74</v>
      </c>
      <c r="AP83" s="447"/>
    </row>
    <row r="84" spans="1:42" s="407" customFormat="1" outlineLevel="1">
      <c r="A84" s="438" t="s">
        <v>72</v>
      </c>
      <c r="B84" s="439" t="s">
        <v>15</v>
      </c>
      <c r="C84" s="329" t="s">
        <v>860</v>
      </c>
      <c r="D84" s="449" t="s">
        <v>686</v>
      </c>
      <c r="E84" s="438" t="s">
        <v>861</v>
      </c>
      <c r="F84" s="441" t="s">
        <v>862</v>
      </c>
      <c r="G84" s="443"/>
      <c r="H84" s="443" t="s">
        <v>0</v>
      </c>
      <c r="I84" s="443" t="s">
        <v>0</v>
      </c>
      <c r="J84" s="443" t="s">
        <v>0</v>
      </c>
      <c r="K84" s="443" t="s">
        <v>0</v>
      </c>
      <c r="L84" s="443" t="s">
        <v>0</v>
      </c>
      <c r="M84" s="444"/>
      <c r="N84" s="330">
        <v>648000</v>
      </c>
      <c r="O84" s="330">
        <v>351931.03448275867</v>
      </c>
      <c r="P84" s="330">
        <v>336289.6551724138</v>
      </c>
      <c r="Q84" s="330">
        <v>170937.93103448278</v>
      </c>
      <c r="R84" s="330">
        <v>55862.068965517246</v>
      </c>
      <c r="S84" s="330">
        <v>810000</v>
      </c>
      <c r="T84" s="330">
        <v>435675.08232711308</v>
      </c>
      <c r="U84" s="330">
        <v>441009.87925356749</v>
      </c>
      <c r="V84" s="330">
        <v>232063.66630076841</v>
      </c>
      <c r="W84" s="330">
        <v>66684.961580680581</v>
      </c>
      <c r="X84" s="856">
        <v>8970</v>
      </c>
      <c r="Y84" s="856"/>
      <c r="Z84" s="856">
        <v>7150</v>
      </c>
      <c r="AA84" s="856"/>
      <c r="AB84" s="445"/>
      <c r="AC84" s="445"/>
      <c r="AD84" s="445"/>
      <c r="AE84" s="445"/>
      <c r="AF84" s="445"/>
      <c r="AG84" s="446"/>
      <c r="AH84" s="447" t="s">
        <v>74</v>
      </c>
      <c r="AI84" s="322"/>
      <c r="AJ84" s="447" t="s">
        <v>74</v>
      </c>
      <c r="AK84" s="322" t="s">
        <v>74</v>
      </c>
      <c r="AL84" s="447" t="s">
        <v>74</v>
      </c>
      <c r="AM84" s="322" t="s">
        <v>74</v>
      </c>
      <c r="AN84" s="447"/>
      <c r="AO84" s="322" t="s">
        <v>74</v>
      </c>
      <c r="AP84" s="447"/>
    </row>
    <row r="85" spans="1:42" s="407" customFormat="1" outlineLevel="1">
      <c r="A85" s="438" t="s">
        <v>72</v>
      </c>
      <c r="B85" s="439" t="s">
        <v>15</v>
      </c>
      <c r="C85" s="329" t="s">
        <v>275</v>
      </c>
      <c r="D85" s="449" t="s">
        <v>863</v>
      </c>
      <c r="E85" s="438" t="s">
        <v>864</v>
      </c>
      <c r="F85" s="441" t="s">
        <v>865</v>
      </c>
      <c r="G85" s="443"/>
      <c r="H85" s="443"/>
      <c r="I85" s="443"/>
      <c r="J85" s="443"/>
      <c r="K85" s="443"/>
      <c r="L85" s="443"/>
      <c r="M85" s="443" t="s">
        <v>0</v>
      </c>
      <c r="N85" s="330">
        <v>653400.00000000012</v>
      </c>
      <c r="O85" s="330">
        <v>347860.66350710904</v>
      </c>
      <c r="P85" s="330">
        <v>242573.45971563985</v>
      </c>
      <c r="Q85" s="330">
        <v>93932.701421800957</v>
      </c>
      <c r="R85" s="330">
        <v>43353.554502369676</v>
      </c>
      <c r="S85" s="330">
        <v>702000</v>
      </c>
      <c r="T85" s="330">
        <v>373734.59715639806</v>
      </c>
      <c r="U85" s="330">
        <v>260616.11374407585</v>
      </c>
      <c r="V85" s="330">
        <v>100919.43127962085</v>
      </c>
      <c r="W85" s="330">
        <v>46578.199052132702</v>
      </c>
      <c r="X85" s="856">
        <v>5850</v>
      </c>
      <c r="Y85" s="856"/>
      <c r="Z85" s="856">
        <v>3770</v>
      </c>
      <c r="AA85" s="856"/>
      <c r="AB85" s="445"/>
      <c r="AC85" s="445"/>
      <c r="AD85" s="445"/>
      <c r="AE85" s="445"/>
      <c r="AF85" s="445"/>
      <c r="AG85" s="446"/>
      <c r="AH85" s="447"/>
      <c r="AI85" s="322"/>
      <c r="AJ85" s="447"/>
      <c r="AK85" s="322"/>
      <c r="AL85" s="447"/>
      <c r="AM85" s="322"/>
      <c r="AN85" s="447" t="s">
        <v>75</v>
      </c>
      <c r="AO85" s="322" t="s">
        <v>75</v>
      </c>
      <c r="AP85" s="447"/>
    </row>
    <row r="86" spans="1:42" s="407" customFormat="1" outlineLevel="1">
      <c r="A86" s="438" t="s">
        <v>72</v>
      </c>
      <c r="B86" s="439" t="s">
        <v>15</v>
      </c>
      <c r="C86" s="329" t="s">
        <v>536</v>
      </c>
      <c r="D86" s="440"/>
      <c r="E86" s="438" t="s">
        <v>537</v>
      </c>
      <c r="F86" s="441">
        <v>0.75347222222222221</v>
      </c>
      <c r="G86" s="444" t="s">
        <v>0</v>
      </c>
      <c r="H86" s="444"/>
      <c r="I86" s="444"/>
      <c r="J86" s="444"/>
      <c r="K86" s="444"/>
      <c r="L86" s="444"/>
      <c r="M86" s="444"/>
      <c r="N86" s="330">
        <v>702000</v>
      </c>
      <c r="O86" s="330">
        <v>327599.99999999994</v>
      </c>
      <c r="P86" s="330">
        <v>345523.4042553191</v>
      </c>
      <c r="Q86" s="330">
        <v>188195.74468085106</v>
      </c>
      <c r="R86" s="330">
        <v>55761.702127659577</v>
      </c>
      <c r="S86" s="330">
        <v>648000</v>
      </c>
      <c r="T86" s="330">
        <v>302400</v>
      </c>
      <c r="U86" s="330">
        <v>318944.68085106381</v>
      </c>
      <c r="V86" s="330">
        <v>173719.14893617021</v>
      </c>
      <c r="W86" s="330">
        <v>51472.340425531918</v>
      </c>
      <c r="X86" s="856">
        <v>10530</v>
      </c>
      <c r="Y86" s="856"/>
      <c r="Z86" s="856">
        <v>6760</v>
      </c>
      <c r="AA86" s="856"/>
      <c r="AB86" s="445"/>
      <c r="AC86" s="445"/>
      <c r="AD86" s="445"/>
      <c r="AE86" s="445"/>
      <c r="AF86" s="445"/>
      <c r="AG86" s="446"/>
      <c r="AH86" s="447"/>
      <c r="AI86" s="322"/>
      <c r="AJ86" s="447" t="s">
        <v>75</v>
      </c>
      <c r="AK86" s="322"/>
      <c r="AL86" s="447"/>
      <c r="AM86" s="322"/>
      <c r="AN86" s="447"/>
      <c r="AO86" s="322"/>
      <c r="AP86" s="447"/>
    </row>
    <row r="87" spans="1:42" s="407" customFormat="1" outlineLevel="1">
      <c r="A87" s="438" t="s">
        <v>72</v>
      </c>
      <c r="B87" s="439" t="s">
        <v>15</v>
      </c>
      <c r="C87" s="329" t="s">
        <v>538</v>
      </c>
      <c r="D87" s="440"/>
      <c r="E87" s="438" t="s">
        <v>539</v>
      </c>
      <c r="F87" s="441" t="s">
        <v>866</v>
      </c>
      <c r="H87" s="444"/>
      <c r="I87" s="444"/>
      <c r="J87" s="444"/>
      <c r="K87" s="444"/>
      <c r="L87" s="444"/>
      <c r="M87" s="444" t="s">
        <v>0</v>
      </c>
      <c r="N87" s="330">
        <v>432000</v>
      </c>
      <c r="O87" s="330">
        <v>213325.0773993808</v>
      </c>
      <c r="P87" s="330">
        <v>131071.20743034057</v>
      </c>
      <c r="Q87" s="330">
        <v>71554.179566563471</v>
      </c>
      <c r="R87" s="330">
        <v>22736.842105263157</v>
      </c>
      <c r="S87" s="330">
        <v>464400.00000000006</v>
      </c>
      <c r="T87" s="330">
        <v>261286.62420382164</v>
      </c>
      <c r="U87" s="330">
        <v>215931.21019108282</v>
      </c>
      <c r="V87" s="330">
        <v>103528.66242038217</v>
      </c>
      <c r="W87" s="330">
        <v>25635.668789808922</v>
      </c>
      <c r="X87" s="856">
        <v>4290</v>
      </c>
      <c r="Y87" s="856"/>
      <c r="Z87" s="856">
        <v>4160</v>
      </c>
      <c r="AA87" s="856"/>
      <c r="AB87" s="445"/>
      <c r="AC87" s="445"/>
      <c r="AD87" s="445"/>
      <c r="AE87" s="445"/>
      <c r="AF87" s="445"/>
      <c r="AG87" s="446"/>
      <c r="AH87" s="447"/>
      <c r="AI87" s="322"/>
      <c r="AJ87" s="447" t="s">
        <v>75</v>
      </c>
      <c r="AK87" s="322"/>
      <c r="AL87" s="447"/>
      <c r="AM87" s="322"/>
      <c r="AN87" s="447"/>
      <c r="AO87" s="322"/>
      <c r="AP87" s="447"/>
    </row>
    <row r="88" spans="1:42" s="407" customFormat="1" outlineLevel="1">
      <c r="A88" s="438" t="s">
        <v>72</v>
      </c>
      <c r="B88" s="439" t="s">
        <v>15</v>
      </c>
      <c r="C88" s="329" t="s">
        <v>540</v>
      </c>
      <c r="D88" s="449" t="s">
        <v>867</v>
      </c>
      <c r="E88" s="438" t="s">
        <v>868</v>
      </c>
      <c r="F88" s="441" t="s">
        <v>869</v>
      </c>
      <c r="G88" s="443"/>
      <c r="H88" s="443" t="s">
        <v>0</v>
      </c>
      <c r="I88" s="443" t="s">
        <v>0</v>
      </c>
      <c r="J88" s="443" t="s">
        <v>0</v>
      </c>
      <c r="K88" s="443" t="s">
        <v>0</v>
      </c>
      <c r="L88" s="443" t="s">
        <v>0</v>
      </c>
      <c r="M88" s="443"/>
      <c r="N88" s="330">
        <v>594000</v>
      </c>
      <c r="O88" s="330">
        <v>342576.72849915683</v>
      </c>
      <c r="P88" s="330">
        <v>284478.92074198992</v>
      </c>
      <c r="Q88" s="330">
        <v>132222.59696458685</v>
      </c>
      <c r="R88" s="330">
        <v>41069.139966273186</v>
      </c>
      <c r="S88" s="330">
        <v>594000</v>
      </c>
      <c r="T88" s="330">
        <v>318168.46652267821</v>
      </c>
      <c r="U88" s="330">
        <v>297641.46868250536</v>
      </c>
      <c r="V88" s="330">
        <v>135991.36069114471</v>
      </c>
      <c r="W88" s="330">
        <v>53883.36933045357</v>
      </c>
      <c r="X88" s="856">
        <v>8450</v>
      </c>
      <c r="Y88" s="856"/>
      <c r="Z88" s="856">
        <v>5980</v>
      </c>
      <c r="AA88" s="856"/>
      <c r="AB88" s="457"/>
      <c r="AC88" s="457"/>
      <c r="AD88" s="457"/>
      <c r="AE88" s="457"/>
      <c r="AF88" s="457"/>
      <c r="AH88" s="447" t="s">
        <v>74</v>
      </c>
      <c r="AI88" s="322"/>
      <c r="AJ88" s="447" t="s">
        <v>74</v>
      </c>
      <c r="AK88" s="322" t="s">
        <v>74</v>
      </c>
      <c r="AL88" s="447" t="s">
        <v>74</v>
      </c>
      <c r="AM88" s="322" t="s">
        <v>74</v>
      </c>
      <c r="AN88" s="447"/>
      <c r="AO88" s="322" t="s">
        <v>74</v>
      </c>
      <c r="AP88" s="447"/>
    </row>
    <row r="89" spans="1:42" s="407" customFormat="1" outlineLevel="1">
      <c r="A89" s="438" t="s">
        <v>72</v>
      </c>
      <c r="B89" s="439" t="s">
        <v>15</v>
      </c>
      <c r="C89" s="329" t="s">
        <v>541</v>
      </c>
      <c r="D89" s="449" t="s">
        <v>867</v>
      </c>
      <c r="E89" s="438" t="s">
        <v>868</v>
      </c>
      <c r="F89" s="441" t="s">
        <v>870</v>
      </c>
      <c r="G89" s="443"/>
      <c r="H89" s="443" t="s">
        <v>0</v>
      </c>
      <c r="I89" s="443" t="s">
        <v>0</v>
      </c>
      <c r="J89" s="443" t="s">
        <v>0</v>
      </c>
      <c r="K89" s="443" t="s">
        <v>0</v>
      </c>
      <c r="L89" s="443" t="s">
        <v>0</v>
      </c>
      <c r="M89" s="443"/>
      <c r="N89" s="330">
        <v>702000</v>
      </c>
      <c r="O89" s="330">
        <v>408902.18978102191</v>
      </c>
      <c r="P89" s="330">
        <v>348437.95620437956</v>
      </c>
      <c r="Q89" s="330">
        <v>164995.62043795624</v>
      </c>
      <c r="R89" s="330">
        <v>50216.05839416058</v>
      </c>
      <c r="S89" s="330">
        <v>702000</v>
      </c>
      <c r="T89" s="330">
        <v>385009.14076782449</v>
      </c>
      <c r="U89" s="330">
        <v>368325.41133455216</v>
      </c>
      <c r="V89" s="330">
        <v>168120.65813528336</v>
      </c>
      <c r="W89" s="330">
        <v>70585.009140767826</v>
      </c>
      <c r="X89" s="856">
        <v>9750</v>
      </c>
      <c r="Y89" s="856"/>
      <c r="Z89" s="856">
        <v>7280</v>
      </c>
      <c r="AA89" s="856"/>
      <c r="AB89" s="457"/>
      <c r="AC89" s="457"/>
      <c r="AD89" s="457"/>
      <c r="AE89" s="457"/>
      <c r="AF89" s="457"/>
      <c r="AH89" s="447" t="s">
        <v>74</v>
      </c>
      <c r="AI89" s="322"/>
      <c r="AJ89" s="447" t="s">
        <v>74</v>
      </c>
      <c r="AK89" s="322" t="s">
        <v>74</v>
      </c>
      <c r="AL89" s="447" t="s">
        <v>74</v>
      </c>
      <c r="AM89" s="322" t="s">
        <v>74</v>
      </c>
      <c r="AN89" s="447"/>
      <c r="AO89" s="322" t="s">
        <v>74</v>
      </c>
      <c r="AP89" s="447"/>
    </row>
    <row r="90" spans="1:42" s="407" customFormat="1" outlineLevel="1">
      <c r="A90" s="438" t="s">
        <v>72</v>
      </c>
      <c r="B90" s="439" t="s">
        <v>15</v>
      </c>
      <c r="C90" s="329" t="s">
        <v>871</v>
      </c>
      <c r="D90" s="449" t="s">
        <v>753</v>
      </c>
      <c r="E90" s="438" t="s">
        <v>861</v>
      </c>
      <c r="F90" s="441" t="s">
        <v>872</v>
      </c>
      <c r="G90" s="443"/>
      <c r="H90" s="443"/>
      <c r="I90" s="443"/>
      <c r="J90" s="443"/>
      <c r="K90" s="443"/>
      <c r="L90" s="443" t="s">
        <v>0</v>
      </c>
      <c r="M90" s="443" t="s">
        <v>0</v>
      </c>
      <c r="N90" s="330">
        <v>594000</v>
      </c>
      <c r="O90" s="330">
        <v>330702.12765957444</v>
      </c>
      <c r="P90" s="330">
        <v>288574.4680851064</v>
      </c>
      <c r="Q90" s="330">
        <v>135861.70212765958</v>
      </c>
      <c r="R90" s="330">
        <v>40021.276595744683</v>
      </c>
      <c r="S90" s="330"/>
      <c r="T90" s="330"/>
      <c r="U90" s="330"/>
      <c r="V90" s="330"/>
      <c r="W90" s="330"/>
      <c r="X90" s="856">
        <v>9750</v>
      </c>
      <c r="Y90" s="856"/>
      <c r="Z90" s="856"/>
      <c r="AA90" s="856"/>
      <c r="AB90" s="457"/>
      <c r="AC90" s="457"/>
      <c r="AD90" s="457"/>
      <c r="AE90" s="457"/>
      <c r="AF90" s="457"/>
      <c r="AH90" s="447"/>
      <c r="AI90" s="322"/>
      <c r="AJ90" s="447"/>
      <c r="AK90" s="322"/>
      <c r="AL90" s="447"/>
      <c r="AM90" s="322"/>
      <c r="AN90" s="447"/>
      <c r="AO90" s="322"/>
      <c r="AP90" s="447"/>
    </row>
    <row r="91" spans="1:42" s="407" customFormat="1" outlineLevel="1">
      <c r="A91" s="438" t="s">
        <v>72</v>
      </c>
      <c r="B91" s="439" t="s">
        <v>15</v>
      </c>
      <c r="C91" s="329" t="s">
        <v>139</v>
      </c>
      <c r="D91" s="449"/>
      <c r="E91" s="438" t="s">
        <v>257</v>
      </c>
      <c r="F91" s="441" t="s">
        <v>873</v>
      </c>
      <c r="G91" s="443" t="s">
        <v>0</v>
      </c>
      <c r="H91" s="443" t="s">
        <v>0</v>
      </c>
      <c r="I91" s="443" t="s">
        <v>0</v>
      </c>
      <c r="J91" s="443" t="s">
        <v>0</v>
      </c>
      <c r="K91" s="443" t="s">
        <v>0</v>
      </c>
      <c r="L91" s="443" t="s">
        <v>0</v>
      </c>
      <c r="M91" s="443" t="s">
        <v>0</v>
      </c>
      <c r="N91" s="330">
        <v>810000</v>
      </c>
      <c r="O91" s="330">
        <v>457099.51456310682</v>
      </c>
      <c r="P91" s="330">
        <v>412864.07766990288</v>
      </c>
      <c r="Q91" s="330">
        <v>212330.09708737864</v>
      </c>
      <c r="R91" s="330">
        <v>59963.592233009709</v>
      </c>
      <c r="S91" s="330">
        <v>810000</v>
      </c>
      <c r="T91" s="330">
        <v>457099.51456310682</v>
      </c>
      <c r="U91" s="330">
        <v>412864.07766990288</v>
      </c>
      <c r="V91" s="330">
        <v>212330.09708737864</v>
      </c>
      <c r="W91" s="330">
        <v>59963.592233009709</v>
      </c>
      <c r="X91" s="856">
        <v>17160</v>
      </c>
      <c r="Y91" s="856"/>
      <c r="Z91" s="856">
        <v>12350</v>
      </c>
      <c r="AA91" s="856"/>
      <c r="AB91" s="451"/>
      <c r="AC91" s="451"/>
      <c r="AD91" s="451"/>
      <c r="AE91" s="451"/>
      <c r="AF91" s="451"/>
      <c r="AG91" s="452"/>
      <c r="AH91" s="447" t="s">
        <v>74</v>
      </c>
      <c r="AI91" s="322"/>
      <c r="AJ91" s="447" t="s">
        <v>74</v>
      </c>
      <c r="AK91" s="322" t="s">
        <v>74</v>
      </c>
      <c r="AL91" s="447" t="s">
        <v>74</v>
      </c>
      <c r="AM91" s="322" t="s">
        <v>74</v>
      </c>
      <c r="AN91" s="447"/>
      <c r="AO91" s="322" t="s">
        <v>74</v>
      </c>
      <c r="AP91" s="447"/>
    </row>
    <row r="92" spans="1:42" s="407" customFormat="1" outlineLevel="1">
      <c r="A92" s="438" t="s">
        <v>72</v>
      </c>
      <c r="B92" s="439" t="s">
        <v>15</v>
      </c>
      <c r="C92" s="329" t="s">
        <v>874</v>
      </c>
      <c r="D92" s="449" t="s">
        <v>753</v>
      </c>
      <c r="E92" s="438" t="s">
        <v>861</v>
      </c>
      <c r="F92" s="441">
        <v>0.82986111111111116</v>
      </c>
      <c r="G92" s="443"/>
      <c r="H92" s="443"/>
      <c r="I92" s="443"/>
      <c r="J92" s="443"/>
      <c r="K92" s="443"/>
      <c r="L92" s="443" t="s">
        <v>0</v>
      </c>
      <c r="M92" s="443" t="s">
        <v>0</v>
      </c>
      <c r="N92" s="330">
        <v>756000</v>
      </c>
      <c r="O92" s="330">
        <v>417216.1383285303</v>
      </c>
      <c r="P92" s="330">
        <v>413948.12680115266</v>
      </c>
      <c r="Q92" s="330">
        <v>213510.08645533142</v>
      </c>
      <c r="R92" s="330">
        <v>59913.5446685879</v>
      </c>
      <c r="S92" s="330"/>
      <c r="T92" s="330"/>
      <c r="U92" s="330"/>
      <c r="V92" s="330"/>
      <c r="W92" s="330"/>
      <c r="X92" s="856">
        <v>19500</v>
      </c>
      <c r="Y92" s="856"/>
      <c r="Z92" s="856"/>
      <c r="AA92" s="856"/>
      <c r="AB92" s="451"/>
      <c r="AC92" s="451"/>
      <c r="AD92" s="451"/>
      <c r="AE92" s="451"/>
      <c r="AF92" s="451"/>
      <c r="AG92" s="452"/>
      <c r="AH92" s="447"/>
      <c r="AI92" s="322"/>
      <c r="AJ92" s="447"/>
      <c r="AK92" s="322"/>
      <c r="AL92" s="447"/>
      <c r="AM92" s="322"/>
      <c r="AN92" s="447"/>
      <c r="AO92" s="322"/>
      <c r="AP92" s="447"/>
    </row>
    <row r="93" spans="1:42" s="407" customFormat="1" outlineLevel="1">
      <c r="A93" s="438" t="s">
        <v>72</v>
      </c>
      <c r="B93" s="439" t="s">
        <v>15</v>
      </c>
      <c r="C93" s="329" t="s">
        <v>462</v>
      </c>
      <c r="D93" s="449" t="s">
        <v>675</v>
      </c>
      <c r="E93" s="438" t="s">
        <v>542</v>
      </c>
      <c r="F93" s="441" t="s">
        <v>543</v>
      </c>
      <c r="G93" s="443" t="s">
        <v>0</v>
      </c>
      <c r="H93" s="443"/>
      <c r="I93" s="443"/>
      <c r="J93" s="443"/>
      <c r="K93" s="443"/>
      <c r="L93" s="443"/>
      <c r="M93" s="443"/>
      <c r="N93" s="330">
        <v>1047600.0000000001</v>
      </c>
      <c r="O93" s="330">
        <v>498857.1428571429</v>
      </c>
      <c r="P93" s="330">
        <v>518167.74193548394</v>
      </c>
      <c r="Q93" s="330">
        <v>242991.70506912447</v>
      </c>
      <c r="R93" s="330">
        <v>48276.497695852544</v>
      </c>
      <c r="S93" s="330"/>
      <c r="T93" s="330"/>
      <c r="U93" s="330"/>
      <c r="V93" s="330"/>
      <c r="W93" s="330"/>
      <c r="X93" s="856">
        <v>17940</v>
      </c>
      <c r="Y93" s="856"/>
      <c r="Z93" s="856"/>
      <c r="AA93" s="856"/>
      <c r="AB93" s="451"/>
      <c r="AC93" s="451"/>
      <c r="AD93" s="451"/>
      <c r="AE93" s="451"/>
      <c r="AF93" s="451"/>
      <c r="AG93" s="452"/>
      <c r="AH93" s="447"/>
      <c r="AI93" s="322"/>
      <c r="AJ93" s="447" t="s">
        <v>75</v>
      </c>
      <c r="AK93" s="322"/>
      <c r="AL93" s="447"/>
      <c r="AM93" s="322"/>
      <c r="AN93" s="447"/>
      <c r="AO93" s="322"/>
      <c r="AP93" s="447"/>
    </row>
    <row r="94" spans="1:42" s="407" customFormat="1" outlineLevel="1">
      <c r="A94" s="438" t="s">
        <v>72</v>
      </c>
      <c r="B94" s="439" t="s">
        <v>15</v>
      </c>
      <c r="C94" s="329" t="s">
        <v>471</v>
      </c>
      <c r="D94" s="449" t="s">
        <v>647</v>
      </c>
      <c r="E94" s="438" t="s">
        <v>544</v>
      </c>
      <c r="F94" s="441" t="s">
        <v>875</v>
      </c>
      <c r="H94" s="443"/>
      <c r="I94" s="443"/>
      <c r="J94" s="443"/>
      <c r="K94" s="443"/>
      <c r="L94" s="443"/>
      <c r="M94" s="443" t="s">
        <v>0</v>
      </c>
      <c r="N94" s="330">
        <v>486000.00000000006</v>
      </c>
      <c r="O94" s="330">
        <v>251660.37735849063</v>
      </c>
      <c r="P94" s="330">
        <v>205811.32075471699</v>
      </c>
      <c r="Q94" s="330">
        <v>104943.39622641511</v>
      </c>
      <c r="R94" s="330">
        <v>24452.830188679251</v>
      </c>
      <c r="S94" s="330">
        <v>486000.00000000006</v>
      </c>
      <c r="T94" s="330">
        <v>276537.53026634391</v>
      </c>
      <c r="U94" s="330">
        <v>204755.44794188865</v>
      </c>
      <c r="V94" s="330">
        <v>101200.96852300243</v>
      </c>
      <c r="W94" s="330">
        <v>12944.309927360777</v>
      </c>
      <c r="X94" s="856">
        <v>7800</v>
      </c>
      <c r="Y94" s="856"/>
      <c r="Z94" s="856">
        <v>5330</v>
      </c>
      <c r="AA94" s="856"/>
      <c r="AB94" s="451"/>
      <c r="AC94" s="451"/>
      <c r="AD94" s="451"/>
      <c r="AE94" s="451"/>
      <c r="AF94" s="451"/>
      <c r="AG94" s="452"/>
      <c r="AH94" s="447"/>
      <c r="AI94" s="322"/>
      <c r="AJ94" s="447" t="s">
        <v>75</v>
      </c>
      <c r="AK94" s="322"/>
      <c r="AL94" s="447"/>
      <c r="AM94" s="322"/>
      <c r="AN94" s="447"/>
      <c r="AO94" s="322"/>
      <c r="AP94" s="447"/>
    </row>
    <row r="95" spans="1:42" s="407" customFormat="1" outlineLevel="1">
      <c r="A95" s="438" t="s">
        <v>72</v>
      </c>
      <c r="B95" s="439" t="s">
        <v>15</v>
      </c>
      <c r="C95" s="329" t="s">
        <v>140</v>
      </c>
      <c r="D95" s="449"/>
      <c r="E95" s="438" t="s">
        <v>868</v>
      </c>
      <c r="F95" s="441">
        <v>0.85069444444444453</v>
      </c>
      <c r="G95" s="443" t="s">
        <v>0</v>
      </c>
      <c r="H95" s="443" t="s">
        <v>0</v>
      </c>
      <c r="I95" s="443" t="s">
        <v>0</v>
      </c>
      <c r="J95" s="443" t="s">
        <v>0</v>
      </c>
      <c r="K95" s="443" t="s">
        <v>0</v>
      </c>
      <c r="L95" s="443" t="s">
        <v>0</v>
      </c>
      <c r="M95" s="443" t="s">
        <v>0</v>
      </c>
      <c r="N95" s="330">
        <v>1252800.0000000002</v>
      </c>
      <c r="O95" s="330">
        <v>677284.03361344547</v>
      </c>
      <c r="P95" s="330">
        <v>619966.38655462197</v>
      </c>
      <c r="Q95" s="330">
        <v>301794.95798319334</v>
      </c>
      <c r="R95" s="330">
        <v>92410.084033613457</v>
      </c>
      <c r="S95" s="330">
        <v>1252800.0000000002</v>
      </c>
      <c r="T95" s="330">
        <v>677284.03361344547</v>
      </c>
      <c r="U95" s="330">
        <v>619966.38655462197</v>
      </c>
      <c r="V95" s="330">
        <v>301794.95798319334</v>
      </c>
      <c r="W95" s="330">
        <v>92410.084033613457</v>
      </c>
      <c r="X95" s="856">
        <v>25350</v>
      </c>
      <c r="Y95" s="856"/>
      <c r="Z95" s="856">
        <v>17030</v>
      </c>
      <c r="AA95" s="856"/>
      <c r="AB95" s="451"/>
      <c r="AC95" s="451"/>
      <c r="AD95" s="451"/>
      <c r="AE95" s="451"/>
      <c r="AF95" s="451"/>
      <c r="AG95" s="452"/>
      <c r="AH95" s="447" t="s">
        <v>74</v>
      </c>
      <c r="AI95" s="322"/>
      <c r="AJ95" s="447" t="s">
        <v>74</v>
      </c>
      <c r="AK95" s="322" t="s">
        <v>75</v>
      </c>
      <c r="AL95" s="447" t="s">
        <v>74</v>
      </c>
      <c r="AM95" s="322" t="s">
        <v>74</v>
      </c>
      <c r="AN95" s="447" t="s">
        <v>74</v>
      </c>
      <c r="AO95" s="322" t="s">
        <v>74</v>
      </c>
      <c r="AP95" s="447" t="s">
        <v>74</v>
      </c>
    </row>
    <row r="96" spans="1:42" s="407" customFormat="1" outlineLevel="1">
      <c r="A96" s="438" t="s">
        <v>72</v>
      </c>
      <c r="B96" s="439" t="s">
        <v>15</v>
      </c>
      <c r="C96" s="329" t="s">
        <v>141</v>
      </c>
      <c r="D96" s="440"/>
      <c r="E96" s="438" t="s">
        <v>142</v>
      </c>
      <c r="F96" s="441" t="s">
        <v>876</v>
      </c>
      <c r="G96" s="443" t="s">
        <v>0</v>
      </c>
      <c r="H96" s="443" t="s">
        <v>0</v>
      </c>
      <c r="I96" s="443" t="s">
        <v>0</v>
      </c>
      <c r="J96" s="443" t="s">
        <v>0</v>
      </c>
      <c r="K96" s="443" t="s">
        <v>0</v>
      </c>
      <c r="L96" s="443" t="s">
        <v>0</v>
      </c>
      <c r="M96" s="443" t="s">
        <v>0</v>
      </c>
      <c r="N96" s="330">
        <v>1128600.0000000002</v>
      </c>
      <c r="O96" s="330">
        <v>579431.07255520509</v>
      </c>
      <c r="P96" s="330">
        <v>704039.90536277613</v>
      </c>
      <c r="Q96" s="330">
        <v>376496.68769716087</v>
      </c>
      <c r="R96" s="330">
        <v>115708.2018927445</v>
      </c>
      <c r="S96" s="330">
        <v>1134000</v>
      </c>
      <c r="T96" s="330">
        <v>574627.80269058293</v>
      </c>
      <c r="U96" s="330">
        <v>663110.31390134536</v>
      </c>
      <c r="V96" s="330">
        <v>359015.24663677136</v>
      </c>
      <c r="W96" s="330">
        <v>105772.19730941704</v>
      </c>
      <c r="X96" s="856">
        <v>26000</v>
      </c>
      <c r="Y96" s="856"/>
      <c r="Z96" s="856">
        <v>16900</v>
      </c>
      <c r="AA96" s="856"/>
      <c r="AB96" s="451"/>
      <c r="AC96" s="451"/>
      <c r="AD96" s="451"/>
      <c r="AE96" s="451"/>
      <c r="AF96" s="451"/>
      <c r="AG96" s="452"/>
      <c r="AH96" s="447"/>
      <c r="AI96" s="322"/>
      <c r="AJ96" s="447"/>
      <c r="AK96" s="322" t="s">
        <v>75</v>
      </c>
      <c r="AL96" s="447" t="s">
        <v>75</v>
      </c>
      <c r="AM96" s="322"/>
      <c r="AN96" s="447"/>
      <c r="AO96" s="322"/>
      <c r="AP96" s="447"/>
    </row>
    <row r="97" spans="1:43" s="407" customFormat="1" ht="18.75" outlineLevel="1">
      <c r="A97" s="438" t="s">
        <v>72</v>
      </c>
      <c r="B97" s="439" t="s">
        <v>15</v>
      </c>
      <c r="C97" s="329" t="s">
        <v>877</v>
      </c>
      <c r="D97" s="440" t="s">
        <v>755</v>
      </c>
      <c r="E97" s="438" t="s">
        <v>587</v>
      </c>
      <c r="F97" s="441">
        <v>0.88888888888888884</v>
      </c>
      <c r="G97" s="443"/>
      <c r="H97" s="443"/>
      <c r="I97" s="443" t="s">
        <v>0</v>
      </c>
      <c r="J97" s="443"/>
      <c r="K97" s="443"/>
      <c r="L97" s="443"/>
      <c r="M97" s="443"/>
      <c r="N97" s="740">
        <v>1836000.0000000002</v>
      </c>
      <c r="O97" s="740">
        <v>734400</v>
      </c>
      <c r="P97" s="740">
        <v>1230120</v>
      </c>
      <c r="Q97" s="740">
        <v>789480</v>
      </c>
      <c r="R97" s="740">
        <v>348840</v>
      </c>
      <c r="S97" s="330"/>
      <c r="T97" s="330"/>
      <c r="U97" s="330"/>
      <c r="V97" s="330"/>
      <c r="W97" s="330"/>
      <c r="X97" s="856">
        <v>45500</v>
      </c>
      <c r="Y97" s="856"/>
      <c r="Z97" s="856"/>
      <c r="AA97" s="856"/>
      <c r="AB97" s="451"/>
      <c r="AC97" s="451"/>
      <c r="AD97" s="451"/>
      <c r="AE97" s="451"/>
      <c r="AF97" s="451"/>
      <c r="AG97" s="452"/>
      <c r="AH97" s="447"/>
      <c r="AI97" s="322" t="s">
        <v>75</v>
      </c>
      <c r="AJ97" s="447"/>
      <c r="AK97" s="322"/>
      <c r="AL97" s="447"/>
      <c r="AM97" s="322"/>
      <c r="AN97" s="447"/>
      <c r="AO97" s="322"/>
      <c r="AP97" s="447"/>
    </row>
    <row r="98" spans="1:43" s="407" customFormat="1" ht="18.75" outlineLevel="1">
      <c r="A98" s="438" t="s">
        <v>72</v>
      </c>
      <c r="B98" s="439" t="s">
        <v>15</v>
      </c>
      <c r="C98" s="329" t="s">
        <v>878</v>
      </c>
      <c r="D98" s="440" t="s">
        <v>755</v>
      </c>
      <c r="E98" s="438" t="s">
        <v>587</v>
      </c>
      <c r="F98" s="441" t="s">
        <v>434</v>
      </c>
      <c r="G98" s="443"/>
      <c r="H98" s="443"/>
      <c r="I98" s="443" t="s">
        <v>0</v>
      </c>
      <c r="J98" s="443"/>
      <c r="K98" s="443"/>
      <c r="L98" s="443"/>
      <c r="M98" s="443"/>
      <c r="N98" s="740">
        <v>2376000</v>
      </c>
      <c r="O98" s="740">
        <v>871234.17799511005</v>
      </c>
      <c r="P98" s="740">
        <v>1639439.9999999998</v>
      </c>
      <c r="Q98" s="740">
        <v>1045440.0000000001</v>
      </c>
      <c r="R98" s="740">
        <v>522720.00000000006</v>
      </c>
      <c r="S98" s="330"/>
      <c r="T98" s="330"/>
      <c r="U98" s="330"/>
      <c r="V98" s="330"/>
      <c r="W98" s="330"/>
      <c r="X98" s="856">
        <v>65000</v>
      </c>
      <c r="Y98" s="856"/>
      <c r="Z98" s="856"/>
      <c r="AA98" s="856"/>
      <c r="AB98" s="451"/>
      <c r="AC98" s="451"/>
      <c r="AD98" s="451"/>
      <c r="AE98" s="451"/>
      <c r="AF98" s="451"/>
      <c r="AG98" s="452"/>
      <c r="AH98" s="447"/>
      <c r="AI98" s="322" t="s">
        <v>75</v>
      </c>
      <c r="AJ98" s="447"/>
      <c r="AK98" s="322"/>
      <c r="AL98" s="447"/>
      <c r="AM98" s="322"/>
      <c r="AN98" s="447"/>
      <c r="AO98" s="322"/>
      <c r="AP98" s="447"/>
    </row>
    <row r="99" spans="1:43" s="407" customFormat="1" outlineLevel="1">
      <c r="A99" s="438" t="s">
        <v>72</v>
      </c>
      <c r="B99" s="439" t="s">
        <v>15</v>
      </c>
      <c r="C99" s="329" t="s">
        <v>545</v>
      </c>
      <c r="D99" s="440" t="s">
        <v>879</v>
      </c>
      <c r="E99" s="438" t="s">
        <v>546</v>
      </c>
      <c r="F99" s="441">
        <v>0.90625</v>
      </c>
      <c r="G99" s="443"/>
      <c r="H99" s="443"/>
      <c r="K99" s="443"/>
      <c r="L99" s="443" t="s">
        <v>0</v>
      </c>
      <c r="N99" s="330">
        <v>1242000</v>
      </c>
      <c r="O99" s="330">
        <v>638263.80000000005</v>
      </c>
      <c r="P99" s="330">
        <v>770040</v>
      </c>
      <c r="Q99" s="330">
        <v>403650.00000000006</v>
      </c>
      <c r="R99" s="330">
        <v>111780</v>
      </c>
      <c r="S99" s="330">
        <v>1296000</v>
      </c>
      <c r="T99" s="330">
        <v>666014.4</v>
      </c>
      <c r="U99" s="330">
        <v>803520</v>
      </c>
      <c r="V99" s="330">
        <v>421200</v>
      </c>
      <c r="W99" s="330">
        <v>116640</v>
      </c>
      <c r="X99" s="856">
        <v>29900</v>
      </c>
      <c r="Y99" s="856"/>
      <c r="Z99" s="856">
        <v>20800</v>
      </c>
      <c r="AA99" s="856"/>
      <c r="AB99" s="451"/>
      <c r="AC99" s="451"/>
      <c r="AD99" s="451"/>
      <c r="AE99" s="451"/>
      <c r="AF99" s="451"/>
      <c r="AG99" s="452"/>
      <c r="AH99" s="447"/>
      <c r="AI99" s="322"/>
      <c r="AJ99" s="447" t="s">
        <v>74</v>
      </c>
      <c r="AK99" s="322" t="s">
        <v>74</v>
      </c>
      <c r="AL99" s="447" t="s">
        <v>74</v>
      </c>
      <c r="AM99" s="322" t="s">
        <v>74</v>
      </c>
      <c r="AN99" s="447" t="s">
        <v>74</v>
      </c>
      <c r="AO99" s="322" t="s">
        <v>74</v>
      </c>
      <c r="AP99" s="447" t="s">
        <v>74</v>
      </c>
    </row>
    <row r="100" spans="1:43" s="407" customFormat="1" outlineLevel="1">
      <c r="A100" s="438" t="s">
        <v>72</v>
      </c>
      <c r="B100" s="439" t="s">
        <v>15</v>
      </c>
      <c r="C100" s="329" t="s">
        <v>547</v>
      </c>
      <c r="D100" s="440" t="s">
        <v>880</v>
      </c>
      <c r="E100" s="438" t="s">
        <v>881</v>
      </c>
      <c r="F100" s="441" t="s">
        <v>882</v>
      </c>
      <c r="G100" s="443"/>
      <c r="H100" s="443"/>
      <c r="I100" s="443" t="s">
        <v>0</v>
      </c>
      <c r="K100" s="443" t="s">
        <v>0</v>
      </c>
      <c r="L100" s="443"/>
      <c r="N100" s="330">
        <v>1026000</v>
      </c>
      <c r="O100" s="330">
        <v>496481.4</v>
      </c>
      <c r="P100" s="330">
        <v>615600</v>
      </c>
      <c r="Q100" s="330">
        <v>379620</v>
      </c>
      <c r="R100" s="330">
        <v>123119.99999999999</v>
      </c>
      <c r="S100" s="330">
        <v>864000</v>
      </c>
      <c r="T100" s="330">
        <v>418089.60000000003</v>
      </c>
      <c r="U100" s="330">
        <v>518400</v>
      </c>
      <c r="V100" s="330">
        <v>319680</v>
      </c>
      <c r="W100" s="330">
        <v>103679.99999999999</v>
      </c>
      <c r="X100" s="856">
        <v>26000</v>
      </c>
      <c r="Y100" s="856"/>
      <c r="Z100" s="856">
        <v>16250</v>
      </c>
      <c r="AA100" s="856"/>
      <c r="AB100" s="451"/>
      <c r="AC100" s="451"/>
      <c r="AD100" s="451"/>
      <c r="AE100" s="451"/>
      <c r="AF100" s="451"/>
      <c r="AG100" s="452"/>
      <c r="AH100" s="447"/>
      <c r="AI100" s="322" t="s">
        <v>75</v>
      </c>
      <c r="AJ100" s="447"/>
      <c r="AK100" s="322"/>
      <c r="AL100" s="447"/>
      <c r="AM100" s="322"/>
      <c r="AN100" s="447"/>
      <c r="AO100" s="322"/>
      <c r="AP100" s="447"/>
    </row>
    <row r="101" spans="1:43" s="407" customFormat="1" outlineLevel="1">
      <c r="A101" s="438" t="s">
        <v>72</v>
      </c>
      <c r="B101" s="439" t="s">
        <v>15</v>
      </c>
      <c r="C101" s="329" t="s">
        <v>883</v>
      </c>
      <c r="D101" s="440" t="s">
        <v>758</v>
      </c>
      <c r="E101" s="438" t="s">
        <v>884</v>
      </c>
      <c r="F101" s="441" t="s">
        <v>885</v>
      </c>
      <c r="G101" s="443"/>
      <c r="H101" s="443"/>
      <c r="I101" s="443" t="s">
        <v>0</v>
      </c>
      <c r="K101" s="443"/>
      <c r="L101" s="443"/>
      <c r="N101" s="330">
        <v>1296000</v>
      </c>
      <c r="O101" s="330">
        <v>700876.79999999993</v>
      </c>
      <c r="P101" s="330">
        <v>737683.20000000007</v>
      </c>
      <c r="Q101" s="330">
        <v>396057.59999999998</v>
      </c>
      <c r="R101" s="330">
        <v>87480</v>
      </c>
      <c r="S101" s="330">
        <v>1296000</v>
      </c>
      <c r="T101" s="330">
        <v>700876.79999999993</v>
      </c>
      <c r="U101" s="330">
        <v>737683.20000000007</v>
      </c>
      <c r="V101" s="330">
        <v>396057.59999999998</v>
      </c>
      <c r="W101" s="330">
        <v>87480</v>
      </c>
      <c r="X101" s="856">
        <v>29900</v>
      </c>
      <c r="Y101" s="856"/>
      <c r="Z101" s="856">
        <v>22230</v>
      </c>
      <c r="AA101" s="856"/>
      <c r="AB101" s="451"/>
      <c r="AC101" s="451"/>
      <c r="AD101" s="451"/>
      <c r="AE101" s="451"/>
      <c r="AF101" s="451"/>
      <c r="AG101" s="452"/>
      <c r="AH101" s="447"/>
      <c r="AI101" s="322" t="s">
        <v>75</v>
      </c>
      <c r="AJ101" s="447"/>
      <c r="AK101" s="322"/>
      <c r="AL101" s="447"/>
      <c r="AM101" s="322"/>
      <c r="AN101" s="447"/>
      <c r="AO101" s="322"/>
      <c r="AP101" s="447"/>
    </row>
    <row r="102" spans="1:43" s="407" customFormat="1" outlineLevel="1">
      <c r="A102" s="438" t="s">
        <v>72</v>
      </c>
      <c r="B102" s="439" t="s">
        <v>15</v>
      </c>
      <c r="C102" s="329" t="s">
        <v>479</v>
      </c>
      <c r="D102" s="440" t="s">
        <v>886</v>
      </c>
      <c r="E102" s="438" t="s">
        <v>549</v>
      </c>
      <c r="F102" s="441" t="s">
        <v>434</v>
      </c>
      <c r="G102" s="443"/>
      <c r="H102" s="443"/>
      <c r="I102" s="443"/>
      <c r="J102" s="443" t="s">
        <v>0</v>
      </c>
      <c r="K102" s="443"/>
      <c r="L102" s="443"/>
      <c r="N102" s="330">
        <v>1350000</v>
      </c>
      <c r="O102" s="330">
        <v>696330</v>
      </c>
      <c r="P102" s="330">
        <v>796500</v>
      </c>
      <c r="Q102" s="330">
        <v>357750</v>
      </c>
      <c r="R102" s="330">
        <v>148500</v>
      </c>
      <c r="S102" s="330"/>
      <c r="T102" s="330"/>
      <c r="U102" s="330"/>
      <c r="V102" s="330"/>
      <c r="W102" s="330"/>
      <c r="X102" s="856">
        <v>26000</v>
      </c>
      <c r="Y102" s="856"/>
      <c r="Z102" s="856"/>
      <c r="AA102" s="856"/>
      <c r="AB102" s="451"/>
      <c r="AC102" s="451"/>
      <c r="AD102" s="451"/>
      <c r="AE102" s="451"/>
      <c r="AF102" s="451"/>
      <c r="AG102" s="452"/>
      <c r="AH102" s="447" t="s">
        <v>75</v>
      </c>
      <c r="AJ102" s="447"/>
      <c r="AK102" s="322"/>
      <c r="AL102" s="447"/>
      <c r="AM102" s="322"/>
      <c r="AN102" s="447"/>
      <c r="AO102" s="322"/>
      <c r="AP102" s="447"/>
    </row>
    <row r="103" spans="1:43" s="407" customFormat="1" outlineLevel="1">
      <c r="A103" s="438" t="s">
        <v>72</v>
      </c>
      <c r="B103" s="439" t="s">
        <v>15</v>
      </c>
      <c r="C103" s="329" t="s">
        <v>143</v>
      </c>
      <c r="D103" s="440" t="s">
        <v>887</v>
      </c>
      <c r="E103" s="438" t="s">
        <v>257</v>
      </c>
      <c r="F103" s="441" t="s">
        <v>550</v>
      </c>
      <c r="G103" s="443" t="s">
        <v>0</v>
      </c>
      <c r="H103" s="443"/>
      <c r="I103" s="443"/>
      <c r="J103" s="443"/>
      <c r="K103" s="443"/>
      <c r="L103" s="443" t="s">
        <v>0</v>
      </c>
      <c r="M103" s="443" t="s">
        <v>0</v>
      </c>
      <c r="N103" s="330">
        <v>972000.00000000012</v>
      </c>
      <c r="O103" s="330">
        <v>496692.00000000006</v>
      </c>
      <c r="P103" s="330">
        <v>563760</v>
      </c>
      <c r="Q103" s="330">
        <v>311040</v>
      </c>
      <c r="R103" s="330">
        <v>68040.000000000015</v>
      </c>
      <c r="S103" s="330">
        <v>1134000</v>
      </c>
      <c r="T103" s="330">
        <v>606576.60000000009</v>
      </c>
      <c r="U103" s="330">
        <v>671895</v>
      </c>
      <c r="V103" s="330">
        <v>357323.39999999997</v>
      </c>
      <c r="W103" s="330">
        <v>94235.4</v>
      </c>
      <c r="X103" s="856">
        <v>21450</v>
      </c>
      <c r="Y103" s="856"/>
      <c r="Z103" s="856">
        <v>17420</v>
      </c>
      <c r="AA103" s="856"/>
      <c r="AB103" s="451"/>
      <c r="AC103" s="451"/>
      <c r="AD103" s="451"/>
      <c r="AE103" s="451"/>
      <c r="AF103" s="451"/>
      <c r="AG103" s="452"/>
      <c r="AH103" s="447"/>
      <c r="AI103" s="322"/>
      <c r="AJ103" s="447" t="s">
        <v>74</v>
      </c>
      <c r="AK103" s="322" t="s">
        <v>74</v>
      </c>
      <c r="AL103" s="447" t="s">
        <v>74</v>
      </c>
      <c r="AM103" s="322" t="s">
        <v>74</v>
      </c>
      <c r="AN103" s="447" t="s">
        <v>74</v>
      </c>
      <c r="AO103" s="322" t="s">
        <v>74</v>
      </c>
      <c r="AP103" s="447" t="s">
        <v>74</v>
      </c>
    </row>
    <row r="104" spans="1:43" s="407" customFormat="1" ht="17.25" customHeight="1" outlineLevel="1">
      <c r="A104" s="438" t="s">
        <v>72</v>
      </c>
      <c r="B104" s="439" t="s">
        <v>15</v>
      </c>
      <c r="C104" s="329" t="s">
        <v>144</v>
      </c>
      <c r="D104" s="440" t="s">
        <v>888</v>
      </c>
      <c r="E104" s="438" t="s">
        <v>257</v>
      </c>
      <c r="F104" s="441">
        <v>0.96527777777777779</v>
      </c>
      <c r="G104" s="443"/>
      <c r="H104" s="443"/>
      <c r="I104" s="443"/>
      <c r="J104" s="443"/>
      <c r="K104" s="443"/>
      <c r="L104" s="443" t="s">
        <v>0</v>
      </c>
      <c r="M104" s="443" t="s">
        <v>0</v>
      </c>
      <c r="N104" s="330">
        <v>702000</v>
      </c>
      <c r="O104" s="330">
        <v>366584.4</v>
      </c>
      <c r="P104" s="330">
        <v>414179.99999999994</v>
      </c>
      <c r="Q104" s="330">
        <v>228150</v>
      </c>
      <c r="R104" s="330">
        <v>49140.000000000007</v>
      </c>
      <c r="S104" s="330">
        <v>972000.00000000012</v>
      </c>
      <c r="T104" s="330">
        <v>495039.60000000003</v>
      </c>
      <c r="U104" s="330">
        <v>575715.60000000009</v>
      </c>
      <c r="V104" s="330">
        <v>312984.00000000006</v>
      </c>
      <c r="W104" s="330">
        <v>69886.8</v>
      </c>
      <c r="X104" s="856">
        <v>14950</v>
      </c>
      <c r="Y104" s="856"/>
      <c r="Z104" s="856">
        <v>12220</v>
      </c>
      <c r="AA104" s="856"/>
      <c r="AB104" s="451"/>
      <c r="AC104" s="451"/>
      <c r="AD104" s="451"/>
      <c r="AE104" s="451"/>
      <c r="AF104" s="451"/>
      <c r="AG104" s="452"/>
      <c r="AH104" s="447" t="s">
        <v>74</v>
      </c>
      <c r="AI104" s="322"/>
      <c r="AJ104" s="447" t="s">
        <v>74</v>
      </c>
      <c r="AK104" s="322" t="s">
        <v>74</v>
      </c>
      <c r="AL104" s="447" t="s">
        <v>74</v>
      </c>
      <c r="AM104" s="322" t="s">
        <v>74</v>
      </c>
      <c r="AN104" s="447" t="s">
        <v>74</v>
      </c>
      <c r="AO104" s="322" t="s">
        <v>74</v>
      </c>
      <c r="AP104" s="447" t="s">
        <v>74</v>
      </c>
    </row>
    <row r="105" spans="1:43" s="407" customFormat="1" ht="17.25" customHeight="1" outlineLevel="1">
      <c r="A105" s="438" t="s">
        <v>72</v>
      </c>
      <c r="B105" s="439" t="s">
        <v>15</v>
      </c>
      <c r="C105" s="329" t="s">
        <v>760</v>
      </c>
      <c r="D105" s="440" t="s">
        <v>889</v>
      </c>
      <c r="E105" s="438" t="s">
        <v>890</v>
      </c>
      <c r="F105" s="441" t="s">
        <v>434</v>
      </c>
      <c r="G105" s="443"/>
      <c r="H105" s="443"/>
      <c r="I105" s="443"/>
      <c r="J105" s="443" t="s">
        <v>0</v>
      </c>
      <c r="K105" s="443" t="s">
        <v>0</v>
      </c>
      <c r="L105" s="443" t="s">
        <v>0</v>
      </c>
      <c r="M105" s="443"/>
      <c r="N105" s="330"/>
      <c r="O105" s="330"/>
      <c r="P105" s="330"/>
      <c r="Q105" s="330"/>
      <c r="R105" s="330"/>
      <c r="S105" s="330">
        <v>1242000</v>
      </c>
      <c r="T105" s="330">
        <v>535488.20671035803</v>
      </c>
      <c r="U105" s="330">
        <v>856979.99999999988</v>
      </c>
      <c r="V105" s="330">
        <v>591155.46599628055</v>
      </c>
      <c r="W105" s="330">
        <v>211140.00000000003</v>
      </c>
      <c r="X105" s="856"/>
      <c r="Y105" s="856"/>
      <c r="Z105" s="856">
        <v>27300</v>
      </c>
      <c r="AA105" s="856"/>
      <c r="AB105" s="451"/>
      <c r="AC105" s="451"/>
      <c r="AD105" s="451"/>
      <c r="AE105" s="451"/>
      <c r="AF105" s="451"/>
      <c r="AG105" s="452"/>
      <c r="AH105" s="447"/>
      <c r="AI105" s="322"/>
      <c r="AJ105" s="447"/>
      <c r="AK105" s="322"/>
      <c r="AL105" s="447"/>
      <c r="AM105" s="322"/>
      <c r="AN105" s="447"/>
      <c r="AO105" s="322"/>
      <c r="AP105" s="447"/>
    </row>
    <row r="106" spans="1:43" s="407" customFormat="1" outlineLevel="1">
      <c r="A106" s="438" t="s">
        <v>72</v>
      </c>
      <c r="B106" s="439" t="s">
        <v>15</v>
      </c>
      <c r="C106" s="329" t="s">
        <v>326</v>
      </c>
      <c r="D106" s="440" t="s">
        <v>891</v>
      </c>
      <c r="E106" s="438" t="s">
        <v>892</v>
      </c>
      <c r="F106" s="441" t="s">
        <v>893</v>
      </c>
      <c r="G106" s="443" t="s">
        <v>0</v>
      </c>
      <c r="H106" s="443" t="s">
        <v>0</v>
      </c>
      <c r="I106" s="443"/>
      <c r="J106" s="443" t="s">
        <v>0</v>
      </c>
      <c r="K106" s="443" t="s">
        <v>0</v>
      </c>
      <c r="L106" s="443" t="s">
        <v>0</v>
      </c>
      <c r="M106" s="443" t="s">
        <v>0</v>
      </c>
      <c r="N106" s="330">
        <v>1080000</v>
      </c>
      <c r="O106" s="330">
        <v>563400</v>
      </c>
      <c r="P106" s="330">
        <v>658800</v>
      </c>
      <c r="Q106" s="330">
        <v>345600</v>
      </c>
      <c r="R106" s="330">
        <v>113399.99999999999</v>
      </c>
      <c r="S106" s="330">
        <v>1026000</v>
      </c>
      <c r="T106" s="330">
        <v>518836.91529709223</v>
      </c>
      <c r="U106" s="330">
        <v>601850.82174462709</v>
      </c>
      <c r="V106" s="330">
        <v>308707.96460176999</v>
      </c>
      <c r="W106" s="330">
        <v>103767.38305941845</v>
      </c>
      <c r="X106" s="856">
        <v>24440</v>
      </c>
      <c r="Y106" s="856"/>
      <c r="Z106" s="856">
        <v>14950</v>
      </c>
      <c r="AA106" s="856"/>
      <c r="AB106" s="451"/>
      <c r="AC106" s="451"/>
      <c r="AD106" s="451"/>
      <c r="AE106" s="451"/>
      <c r="AF106" s="451"/>
      <c r="AG106" s="452"/>
      <c r="AH106" s="447"/>
      <c r="AJ106" s="447"/>
      <c r="AK106" s="322"/>
      <c r="AL106" s="447"/>
      <c r="AM106" s="322" t="s">
        <v>75</v>
      </c>
      <c r="AN106" s="447" t="s">
        <v>75</v>
      </c>
      <c r="AO106" s="322"/>
      <c r="AP106" s="447"/>
    </row>
    <row r="107" spans="1:43" s="407" customFormat="1" outlineLevel="1">
      <c r="A107" s="438" t="s">
        <v>72</v>
      </c>
      <c r="B107" s="439" t="s">
        <v>15</v>
      </c>
      <c r="C107" s="329" t="s">
        <v>485</v>
      </c>
      <c r="D107" s="440" t="s">
        <v>673</v>
      </c>
      <c r="E107" s="438" t="s">
        <v>551</v>
      </c>
      <c r="F107" s="441" t="s">
        <v>548</v>
      </c>
      <c r="H107" s="443" t="s">
        <v>0</v>
      </c>
      <c r="J107" s="443"/>
      <c r="K107" s="443"/>
      <c r="L107" s="443"/>
      <c r="M107" s="443"/>
      <c r="N107" s="330">
        <v>1080000</v>
      </c>
      <c r="O107" s="330">
        <v>540000</v>
      </c>
      <c r="P107" s="330">
        <v>610199.99999999988</v>
      </c>
      <c r="Q107" s="330">
        <v>345600</v>
      </c>
      <c r="R107" s="330">
        <v>102600</v>
      </c>
      <c r="S107" s="330"/>
      <c r="T107" s="330"/>
      <c r="U107" s="330"/>
      <c r="V107" s="330"/>
      <c r="W107" s="330"/>
      <c r="X107" s="856">
        <v>24700</v>
      </c>
      <c r="Y107" s="856"/>
      <c r="Z107" s="856"/>
      <c r="AA107" s="856"/>
      <c r="AB107" s="451"/>
      <c r="AC107" s="451"/>
      <c r="AD107" s="451"/>
      <c r="AE107" s="451"/>
      <c r="AF107" s="451"/>
      <c r="AG107" s="452"/>
      <c r="AH107" s="447"/>
      <c r="AI107" s="322" t="s">
        <v>75</v>
      </c>
      <c r="AJ107" s="447" t="s">
        <v>75</v>
      </c>
      <c r="AK107" s="322"/>
      <c r="AL107" s="447"/>
      <c r="AN107" s="447"/>
      <c r="AO107" s="322"/>
      <c r="AP107" s="447"/>
    </row>
    <row r="108" spans="1:43" s="407" customFormat="1" outlineLevel="1">
      <c r="A108" s="438" t="s">
        <v>72</v>
      </c>
      <c r="B108" s="439" t="s">
        <v>15</v>
      </c>
      <c r="C108" s="329" t="s">
        <v>487</v>
      </c>
      <c r="D108" s="440" t="s">
        <v>673</v>
      </c>
      <c r="E108" s="438" t="s">
        <v>551</v>
      </c>
      <c r="F108" s="441">
        <v>0.97916666666666663</v>
      </c>
      <c r="H108" s="443" t="s">
        <v>0</v>
      </c>
      <c r="J108" s="443"/>
      <c r="K108" s="443"/>
      <c r="L108" s="443"/>
      <c r="M108" s="443"/>
      <c r="N108" s="330">
        <v>864000</v>
      </c>
      <c r="O108" s="330">
        <v>432000</v>
      </c>
      <c r="P108" s="330">
        <v>488159.99999999994</v>
      </c>
      <c r="Q108" s="330">
        <v>276480</v>
      </c>
      <c r="R108" s="330">
        <v>82080</v>
      </c>
      <c r="S108" s="330"/>
      <c r="T108" s="330"/>
      <c r="U108" s="330"/>
      <c r="V108" s="330"/>
      <c r="W108" s="330"/>
      <c r="X108" s="856">
        <v>19500</v>
      </c>
      <c r="Y108" s="856"/>
      <c r="Z108" s="856"/>
      <c r="AA108" s="856"/>
      <c r="AB108" s="451"/>
      <c r="AC108" s="451"/>
      <c r="AD108" s="451"/>
      <c r="AE108" s="451"/>
      <c r="AF108" s="451"/>
      <c r="AG108" s="452"/>
      <c r="AH108" s="447"/>
      <c r="AI108" s="322" t="s">
        <v>75</v>
      </c>
      <c r="AJ108" s="447" t="s">
        <v>75</v>
      </c>
      <c r="AK108" s="322"/>
      <c r="AL108" s="447"/>
      <c r="AN108" s="447"/>
      <c r="AO108" s="322"/>
      <c r="AP108" s="447"/>
    </row>
    <row r="109" spans="1:43" s="407" customFormat="1" outlineLevel="1">
      <c r="A109" s="438" t="s">
        <v>72</v>
      </c>
      <c r="B109" s="439" t="s">
        <v>15</v>
      </c>
      <c r="C109" s="329" t="s">
        <v>146</v>
      </c>
      <c r="D109" s="440" t="s">
        <v>894</v>
      </c>
      <c r="E109" s="438" t="s">
        <v>552</v>
      </c>
      <c r="F109" s="441" t="s">
        <v>895</v>
      </c>
      <c r="G109" s="443" t="s">
        <v>0</v>
      </c>
      <c r="H109" s="454"/>
      <c r="I109" s="454"/>
      <c r="J109" s="454"/>
      <c r="K109" s="454"/>
      <c r="L109" s="454"/>
      <c r="M109" s="443"/>
      <c r="N109" s="330">
        <v>734400.00000000012</v>
      </c>
      <c r="O109" s="330">
        <v>326514.44600280508</v>
      </c>
      <c r="P109" s="330">
        <v>453206.17110799439</v>
      </c>
      <c r="Q109" s="330">
        <v>267803.64656381489</v>
      </c>
      <c r="R109" s="330">
        <v>65920.89761570828</v>
      </c>
      <c r="S109" s="330">
        <v>810000</v>
      </c>
      <c r="T109" s="330">
        <v>383015.68154402898</v>
      </c>
      <c r="U109" s="330">
        <v>509059.10735826299</v>
      </c>
      <c r="V109" s="330">
        <v>294101.32689987938</v>
      </c>
      <c r="W109" s="330">
        <v>66441.495778045835</v>
      </c>
      <c r="X109" s="856">
        <v>15210</v>
      </c>
      <c r="Y109" s="856"/>
      <c r="Z109" s="856">
        <v>11700</v>
      </c>
      <c r="AA109" s="856"/>
      <c r="AB109" s="451"/>
      <c r="AC109" s="451"/>
      <c r="AD109" s="451"/>
      <c r="AE109" s="451"/>
      <c r="AF109" s="451"/>
      <c r="AG109" s="452"/>
      <c r="AH109" s="447" t="s">
        <v>74</v>
      </c>
      <c r="AI109" s="322" t="s">
        <v>74</v>
      </c>
      <c r="AJ109" s="447" t="s">
        <v>75</v>
      </c>
      <c r="AK109" s="322" t="s">
        <v>74</v>
      </c>
      <c r="AL109" s="447" t="s">
        <v>74</v>
      </c>
      <c r="AM109" s="322" t="s">
        <v>74</v>
      </c>
      <c r="AN109" s="447" t="s">
        <v>74</v>
      </c>
      <c r="AO109" s="322" t="s">
        <v>74</v>
      </c>
      <c r="AP109" s="447" t="s">
        <v>74</v>
      </c>
    </row>
    <row r="110" spans="1:43" s="407" customFormat="1" outlineLevel="1">
      <c r="A110" s="438" t="s">
        <v>72</v>
      </c>
      <c r="B110" s="439" t="s">
        <v>15</v>
      </c>
      <c r="C110" s="329" t="s">
        <v>147</v>
      </c>
      <c r="D110" s="440"/>
      <c r="E110" s="438" t="s">
        <v>129</v>
      </c>
      <c r="F110" s="441" t="s">
        <v>896</v>
      </c>
      <c r="G110" s="443" t="s">
        <v>0</v>
      </c>
      <c r="H110" s="443" t="s">
        <v>0</v>
      </c>
      <c r="I110" s="443" t="s">
        <v>0</v>
      </c>
      <c r="J110" s="443" t="s">
        <v>0</v>
      </c>
      <c r="K110" s="443" t="s">
        <v>0</v>
      </c>
      <c r="L110" s="443" t="s">
        <v>0</v>
      </c>
      <c r="M110" s="443" t="s">
        <v>0</v>
      </c>
      <c r="N110" s="330">
        <v>486000.00000000006</v>
      </c>
      <c r="O110" s="330">
        <v>232504.98338870434</v>
      </c>
      <c r="P110" s="330">
        <v>325345.51495016617</v>
      </c>
      <c r="Q110" s="330">
        <v>188102.9900332226</v>
      </c>
      <c r="R110" s="330">
        <v>67006.644518272427</v>
      </c>
      <c r="S110" s="330">
        <v>518400.00000000012</v>
      </c>
      <c r="T110" s="330">
        <v>248005.31561461798</v>
      </c>
      <c r="U110" s="330">
        <v>347035.21594684391</v>
      </c>
      <c r="V110" s="330">
        <v>200643.18936877078</v>
      </c>
      <c r="W110" s="330">
        <v>71473.754152823924</v>
      </c>
      <c r="X110" s="856">
        <v>9620</v>
      </c>
      <c r="Y110" s="856"/>
      <c r="Z110" s="856">
        <v>7540</v>
      </c>
      <c r="AA110" s="856"/>
      <c r="AB110" s="451"/>
      <c r="AC110" s="451"/>
      <c r="AD110" s="451"/>
      <c r="AE110" s="451"/>
      <c r="AF110" s="451"/>
      <c r="AG110" s="452"/>
      <c r="AH110" s="447" t="s">
        <v>74</v>
      </c>
      <c r="AI110" s="322"/>
      <c r="AJ110" s="447" t="s">
        <v>74</v>
      </c>
      <c r="AK110" s="322" t="s">
        <v>74</v>
      </c>
      <c r="AL110" s="447" t="s">
        <v>74</v>
      </c>
      <c r="AM110" s="322" t="s">
        <v>74</v>
      </c>
      <c r="AN110" s="447" t="s">
        <v>74</v>
      </c>
      <c r="AO110" s="322" t="s">
        <v>74</v>
      </c>
      <c r="AP110" s="447" t="s">
        <v>74</v>
      </c>
    </row>
    <row r="111" spans="1:43" s="448" customFormat="1">
      <c r="A111" s="438"/>
      <c r="B111" s="456" t="s">
        <v>15</v>
      </c>
      <c r="C111" s="329"/>
      <c r="D111" s="438"/>
      <c r="E111" s="438"/>
      <c r="F111" s="441"/>
      <c r="G111" s="443"/>
      <c r="H111" s="443"/>
      <c r="I111" s="443"/>
      <c r="J111" s="443"/>
      <c r="K111" s="443"/>
      <c r="L111" s="443"/>
      <c r="M111" s="443"/>
      <c r="N111" s="330"/>
      <c r="O111" s="330"/>
      <c r="P111" s="330"/>
      <c r="Q111" s="330"/>
      <c r="R111" s="330"/>
      <c r="S111" s="330"/>
      <c r="T111" s="330"/>
      <c r="U111" s="330"/>
      <c r="V111" s="330"/>
      <c r="W111" s="330"/>
      <c r="X111" s="856"/>
      <c r="Y111" s="856"/>
      <c r="Z111" s="856"/>
      <c r="AA111" s="856"/>
      <c r="AB111" s="451"/>
      <c r="AC111" s="451"/>
      <c r="AD111" s="451"/>
      <c r="AE111" s="451"/>
      <c r="AF111" s="451"/>
      <c r="AG111" s="452"/>
      <c r="AH111" s="451"/>
      <c r="AI111" s="451"/>
      <c r="AJ111" s="451"/>
      <c r="AK111" s="451"/>
      <c r="AL111" s="451"/>
      <c r="AM111" s="451"/>
      <c r="AN111" s="451"/>
      <c r="AO111" s="451"/>
      <c r="AP111" s="451"/>
      <c r="AQ111" s="451"/>
    </row>
    <row r="112" spans="1:43" s="448" customFormat="1">
      <c r="A112" s="438" t="s">
        <v>72</v>
      </c>
      <c r="B112" s="439" t="s">
        <v>16</v>
      </c>
      <c r="C112" s="329" t="s">
        <v>314</v>
      </c>
      <c r="D112" s="438"/>
      <c r="E112" s="438" t="s">
        <v>315</v>
      </c>
      <c r="F112" s="441">
        <v>0.31597222222222221</v>
      </c>
      <c r="G112" s="443"/>
      <c r="H112" s="443" t="s">
        <v>0</v>
      </c>
      <c r="I112" s="443" t="s">
        <v>0</v>
      </c>
      <c r="J112" s="443" t="s">
        <v>0</v>
      </c>
      <c r="K112" s="443" t="s">
        <v>0</v>
      </c>
      <c r="L112" s="443" t="s">
        <v>0</v>
      </c>
      <c r="M112" s="443"/>
      <c r="N112" s="330">
        <v>810000</v>
      </c>
      <c r="O112" s="330">
        <v>483266.87116564414</v>
      </c>
      <c r="P112" s="330">
        <v>354064.41717791412</v>
      </c>
      <c r="Q112" s="330">
        <v>176411.04294478527</v>
      </c>
      <c r="R112" s="330">
        <v>22361.963190184051</v>
      </c>
      <c r="S112" s="330">
        <v>680400.00000000012</v>
      </c>
      <c r="T112" s="330">
        <v>405944.17177914112</v>
      </c>
      <c r="U112" s="330">
        <v>297414.1104294479</v>
      </c>
      <c r="V112" s="330">
        <v>148185.27607361964</v>
      </c>
      <c r="W112" s="330">
        <v>18784.049079754601</v>
      </c>
      <c r="X112" s="856">
        <v>6240</v>
      </c>
      <c r="Y112" s="856"/>
      <c r="Z112" s="856">
        <v>3640</v>
      </c>
      <c r="AA112" s="856"/>
      <c r="AB112" s="451"/>
      <c r="AC112" s="451"/>
      <c r="AD112" s="451"/>
      <c r="AE112" s="451"/>
      <c r="AF112" s="451"/>
      <c r="AG112" s="452"/>
      <c r="AH112" s="447" t="s">
        <v>74</v>
      </c>
      <c r="AI112" s="322" t="s">
        <v>74</v>
      </c>
      <c r="AJ112" s="447" t="s">
        <v>74</v>
      </c>
      <c r="AK112" s="322" t="s">
        <v>75</v>
      </c>
      <c r="AL112" s="447" t="s">
        <v>74</v>
      </c>
      <c r="AM112" s="322" t="s">
        <v>74</v>
      </c>
      <c r="AN112" s="447" t="s">
        <v>74</v>
      </c>
      <c r="AO112" s="322" t="s">
        <v>74</v>
      </c>
      <c r="AP112" s="447" t="s">
        <v>74</v>
      </c>
      <c r="AQ112" s="451"/>
    </row>
    <row r="113" spans="1:42" s="407" customFormat="1" outlineLevel="1">
      <c r="A113" s="438" t="s">
        <v>72</v>
      </c>
      <c r="B113" s="439" t="s">
        <v>16</v>
      </c>
      <c r="C113" s="329" t="s">
        <v>148</v>
      </c>
      <c r="D113" s="440"/>
      <c r="E113" s="438" t="s">
        <v>149</v>
      </c>
      <c r="F113" s="441">
        <v>0.57986111111111105</v>
      </c>
      <c r="G113" s="443" t="s">
        <v>0</v>
      </c>
      <c r="H113" s="443" t="s">
        <v>0</v>
      </c>
      <c r="I113" s="443" t="s">
        <v>0</v>
      </c>
      <c r="J113" s="443" t="s">
        <v>0</v>
      </c>
      <c r="K113" s="443" t="s">
        <v>0</v>
      </c>
      <c r="L113" s="443" t="s">
        <v>0</v>
      </c>
      <c r="M113" s="443" t="s">
        <v>0</v>
      </c>
      <c r="N113" s="330">
        <v>1566000</v>
      </c>
      <c r="O113" s="330">
        <v>832163.9127561138</v>
      </c>
      <c r="P113" s="330">
        <v>630333.11302048923</v>
      </c>
      <c r="Q113" s="330">
        <v>288773.29808327823</v>
      </c>
      <c r="R113" s="330">
        <v>103502.97422339724</v>
      </c>
      <c r="S113" s="330">
        <v>1641600.0000000002</v>
      </c>
      <c r="T113" s="330">
        <v>872337.34302709857</v>
      </c>
      <c r="U113" s="330">
        <v>699475.66953073372</v>
      </c>
      <c r="V113" s="330">
        <v>302714.07799074688</v>
      </c>
      <c r="W113" s="330">
        <v>108499.66953073365</v>
      </c>
      <c r="X113" s="856">
        <v>15860</v>
      </c>
      <c r="Y113" s="856"/>
      <c r="Z113" s="856">
        <v>11830</v>
      </c>
      <c r="AA113" s="856"/>
      <c r="AB113" s="451"/>
      <c r="AC113" s="451"/>
      <c r="AD113" s="451"/>
      <c r="AE113" s="451"/>
      <c r="AF113" s="451"/>
      <c r="AG113" s="452"/>
      <c r="AH113" s="447" t="s">
        <v>74</v>
      </c>
      <c r="AI113" s="322" t="s">
        <v>74</v>
      </c>
      <c r="AJ113" s="447" t="s">
        <v>74</v>
      </c>
      <c r="AK113" s="322" t="s">
        <v>75</v>
      </c>
      <c r="AL113" s="447" t="s">
        <v>74</v>
      </c>
      <c r="AM113" s="322" t="s">
        <v>74</v>
      </c>
      <c r="AN113" s="447" t="s">
        <v>74</v>
      </c>
      <c r="AO113" s="322" t="s">
        <v>74</v>
      </c>
      <c r="AP113" s="447" t="s">
        <v>74</v>
      </c>
    </row>
    <row r="114" spans="1:42" s="407" customFormat="1" outlineLevel="1">
      <c r="A114" s="438" t="s">
        <v>72</v>
      </c>
      <c r="B114" s="439" t="s">
        <v>16</v>
      </c>
      <c r="C114" s="329" t="s">
        <v>150</v>
      </c>
      <c r="D114" s="440"/>
      <c r="E114" s="438" t="s">
        <v>151</v>
      </c>
      <c r="F114" s="441" t="s">
        <v>216</v>
      </c>
      <c r="G114" s="443" t="s">
        <v>0</v>
      </c>
      <c r="H114" s="443" t="s">
        <v>0</v>
      </c>
      <c r="I114" s="443" t="s">
        <v>0</v>
      </c>
      <c r="J114" s="443" t="s">
        <v>0</v>
      </c>
      <c r="K114" s="443" t="s">
        <v>0</v>
      </c>
      <c r="L114" s="443" t="s">
        <v>0</v>
      </c>
      <c r="M114" s="443" t="s">
        <v>0</v>
      </c>
      <c r="N114" s="330">
        <v>2160000</v>
      </c>
      <c r="O114" s="330">
        <v>1079078.4982935153</v>
      </c>
      <c r="P114" s="330">
        <v>1009965.8703071673</v>
      </c>
      <c r="Q114" s="330">
        <v>478259.385665529</v>
      </c>
      <c r="R114" s="330">
        <v>199965.87030716726</v>
      </c>
      <c r="S114" s="330">
        <v>2268000</v>
      </c>
      <c r="T114" s="330">
        <v>1188608.6065573769</v>
      </c>
      <c r="U114" s="330">
        <v>1049182.3770491804</v>
      </c>
      <c r="V114" s="330">
        <v>487991.80327868852</v>
      </c>
      <c r="W114" s="330">
        <v>187063.52459016396</v>
      </c>
      <c r="X114" s="856">
        <v>23400</v>
      </c>
      <c r="Y114" s="856"/>
      <c r="Z114" s="856">
        <v>16380</v>
      </c>
      <c r="AA114" s="856"/>
      <c r="AB114" s="451"/>
      <c r="AC114" s="451"/>
      <c r="AD114" s="451"/>
      <c r="AE114" s="451"/>
      <c r="AF114" s="451"/>
      <c r="AG114" s="452"/>
      <c r="AH114" s="447" t="s">
        <v>74</v>
      </c>
      <c r="AI114" s="322" t="s">
        <v>74</v>
      </c>
      <c r="AJ114" s="447" t="s">
        <v>74</v>
      </c>
      <c r="AK114" s="322" t="s">
        <v>75</v>
      </c>
      <c r="AL114" s="447" t="s">
        <v>74</v>
      </c>
      <c r="AM114" s="322" t="s">
        <v>74</v>
      </c>
      <c r="AN114" s="447" t="s">
        <v>74</v>
      </c>
      <c r="AO114" s="322" t="s">
        <v>74</v>
      </c>
      <c r="AP114" s="447" t="s">
        <v>74</v>
      </c>
    </row>
    <row r="115" spans="1:42" s="407" customFormat="1" outlineLevel="1">
      <c r="A115" s="438" t="s">
        <v>72</v>
      </c>
      <c r="B115" s="439" t="s">
        <v>16</v>
      </c>
      <c r="C115" s="329" t="s">
        <v>218</v>
      </c>
      <c r="D115" s="449"/>
      <c r="E115" s="438" t="s">
        <v>416</v>
      </c>
      <c r="F115" s="441">
        <v>0.60069444444444442</v>
      </c>
      <c r="G115" s="443" t="s">
        <v>0</v>
      </c>
      <c r="H115" s="409"/>
      <c r="I115" s="409"/>
      <c r="J115" s="409"/>
      <c r="K115" s="409"/>
      <c r="L115" s="409"/>
      <c r="M115" s="443"/>
      <c r="N115" s="330">
        <v>1782000.0000000002</v>
      </c>
      <c r="O115" s="330">
        <v>869600.43668122287</v>
      </c>
      <c r="P115" s="330">
        <v>870573.14410480356</v>
      </c>
      <c r="Q115" s="330">
        <v>433827.51091703062</v>
      </c>
      <c r="R115" s="330">
        <v>173141.92139737995</v>
      </c>
      <c r="S115" s="330">
        <v>1868400</v>
      </c>
      <c r="T115" s="330">
        <v>965689.88764044957</v>
      </c>
      <c r="U115" s="330">
        <v>898511.46067415737</v>
      </c>
      <c r="V115" s="330">
        <v>457653.03370786522</v>
      </c>
      <c r="W115" s="330">
        <v>125959.55056179776</v>
      </c>
      <c r="X115" s="856">
        <v>20280</v>
      </c>
      <c r="Y115" s="856"/>
      <c r="Z115" s="856">
        <v>14300</v>
      </c>
      <c r="AA115" s="856"/>
      <c r="AB115" s="457"/>
      <c r="AC115" s="457"/>
      <c r="AD115" s="457"/>
      <c r="AE115" s="457"/>
      <c r="AF115" s="457"/>
      <c r="AH115" s="447" t="s">
        <v>74</v>
      </c>
      <c r="AI115" s="322" t="s">
        <v>74</v>
      </c>
      <c r="AJ115" s="447" t="s">
        <v>74</v>
      </c>
      <c r="AK115" s="322"/>
      <c r="AL115" s="447" t="s">
        <v>75</v>
      </c>
      <c r="AN115" s="447" t="s">
        <v>74</v>
      </c>
      <c r="AO115" s="322" t="s">
        <v>74</v>
      </c>
      <c r="AP115" s="447" t="s">
        <v>74</v>
      </c>
    </row>
    <row r="116" spans="1:42" s="407" customFormat="1" outlineLevel="1">
      <c r="A116" s="438" t="s">
        <v>72</v>
      </c>
      <c r="B116" s="439" t="s">
        <v>16</v>
      </c>
      <c r="C116" s="329" t="s">
        <v>217</v>
      </c>
      <c r="D116" s="449"/>
      <c r="E116" s="438" t="s">
        <v>897</v>
      </c>
      <c r="F116" s="441" t="s">
        <v>553</v>
      </c>
      <c r="G116" s="443"/>
      <c r="H116" s="409"/>
      <c r="I116" s="409"/>
      <c r="J116" s="409"/>
      <c r="K116" s="409"/>
      <c r="L116" s="409"/>
      <c r="M116" s="443" t="s">
        <v>0</v>
      </c>
      <c r="N116" s="330">
        <v>1150200</v>
      </c>
      <c r="O116" s="330">
        <v>608244.39252336451</v>
      </c>
      <c r="P116" s="330">
        <v>579578.97196261678</v>
      </c>
      <c r="Q116" s="330">
        <v>280383.6448598131</v>
      </c>
      <c r="R116" s="330">
        <v>120932.24299065421</v>
      </c>
      <c r="S116" s="330">
        <v>1209978.0000000002</v>
      </c>
      <c r="T116" s="330">
        <v>630801.86400000018</v>
      </c>
      <c r="U116" s="330">
        <v>569496.31200000015</v>
      </c>
      <c r="V116" s="330">
        <v>262161.90000000008</v>
      </c>
      <c r="W116" s="330">
        <v>90345.024000000019</v>
      </c>
      <c r="X116" s="856">
        <v>13130</v>
      </c>
      <c r="Y116" s="856"/>
      <c r="Z116" s="856">
        <v>8970</v>
      </c>
      <c r="AA116" s="856"/>
      <c r="AB116" s="451"/>
      <c r="AC116" s="451"/>
      <c r="AD116" s="451"/>
      <c r="AE116" s="451"/>
      <c r="AF116" s="451"/>
      <c r="AG116" s="452"/>
      <c r="AH116" s="447"/>
      <c r="AI116" s="322" t="s">
        <v>75</v>
      </c>
      <c r="AJ116" s="447"/>
      <c r="AK116" s="322"/>
      <c r="AL116" s="447" t="s">
        <v>75</v>
      </c>
      <c r="AM116" s="322"/>
      <c r="AN116" s="447"/>
      <c r="AO116" s="322"/>
      <c r="AP116" s="447"/>
    </row>
    <row r="117" spans="1:42" s="407" customFormat="1" outlineLevel="1">
      <c r="A117" s="438" t="s">
        <v>72</v>
      </c>
      <c r="B117" s="439" t="s">
        <v>16</v>
      </c>
      <c r="C117" s="329" t="s">
        <v>316</v>
      </c>
      <c r="D117" s="449"/>
      <c r="E117" s="438" t="s">
        <v>317</v>
      </c>
      <c r="F117" s="441">
        <v>0.72569444444444453</v>
      </c>
      <c r="G117" s="409"/>
      <c r="H117" s="443" t="s">
        <v>0</v>
      </c>
      <c r="I117" s="443" t="s">
        <v>0</v>
      </c>
      <c r="J117" s="443" t="s">
        <v>0</v>
      </c>
      <c r="K117" s="443" t="s">
        <v>0</v>
      </c>
      <c r="L117" s="443" t="s">
        <v>0</v>
      </c>
      <c r="M117" s="409"/>
      <c r="N117" s="330">
        <v>1404000</v>
      </c>
      <c r="O117" s="330">
        <v>771066.07929515431</v>
      </c>
      <c r="P117" s="330">
        <v>474185.02202643175</v>
      </c>
      <c r="Q117" s="330">
        <v>215444.93392070485</v>
      </c>
      <c r="R117" s="330">
        <v>54634.361233480173</v>
      </c>
      <c r="S117" s="330">
        <v>1479600.0000000002</v>
      </c>
      <c r="T117" s="330">
        <v>810014.85557083925</v>
      </c>
      <c r="U117" s="330">
        <v>476239.88995873457</v>
      </c>
      <c r="V117" s="330">
        <v>223873.45254470428</v>
      </c>
      <c r="W117" s="330">
        <v>59021.182943603853</v>
      </c>
      <c r="X117" s="856">
        <v>10010</v>
      </c>
      <c r="Y117" s="856"/>
      <c r="Z117" s="856">
        <v>7930</v>
      </c>
      <c r="AA117" s="856"/>
      <c r="AB117" s="457"/>
      <c r="AC117" s="457"/>
      <c r="AD117" s="457"/>
      <c r="AE117" s="457"/>
      <c r="AF117" s="457"/>
      <c r="AH117" s="447" t="s">
        <v>74</v>
      </c>
      <c r="AJ117" s="447" t="s">
        <v>74</v>
      </c>
      <c r="AK117" s="322" t="s">
        <v>74</v>
      </c>
      <c r="AL117" s="447" t="s">
        <v>74</v>
      </c>
      <c r="AM117" s="322" t="s">
        <v>75</v>
      </c>
      <c r="AN117" s="447" t="s">
        <v>75</v>
      </c>
      <c r="AO117" s="322" t="s">
        <v>75</v>
      </c>
      <c r="AP117" s="447" t="s">
        <v>75</v>
      </c>
    </row>
    <row r="118" spans="1:42" s="407" customFormat="1" outlineLevel="1">
      <c r="A118" s="438" t="s">
        <v>72</v>
      </c>
      <c r="B118" s="439" t="s">
        <v>16</v>
      </c>
      <c r="C118" s="329" t="s">
        <v>318</v>
      </c>
      <c r="D118" s="449"/>
      <c r="E118" s="438" t="s">
        <v>317</v>
      </c>
      <c r="F118" s="441">
        <v>0.75347222222222221</v>
      </c>
      <c r="G118" s="409"/>
      <c r="H118" s="443" t="s">
        <v>0</v>
      </c>
      <c r="I118" s="443" t="s">
        <v>0</v>
      </c>
      <c r="J118" s="443" t="s">
        <v>0</v>
      </c>
      <c r="K118" s="443" t="s">
        <v>0</v>
      </c>
      <c r="L118" s="443" t="s">
        <v>0</v>
      </c>
      <c r="M118" s="409"/>
      <c r="N118" s="330">
        <v>1836000.0000000002</v>
      </c>
      <c r="O118" s="330">
        <v>971937.17277486925</v>
      </c>
      <c r="P118" s="330">
        <v>650450.26178010472</v>
      </c>
      <c r="Q118" s="330">
        <v>279832.4607329843</v>
      </c>
      <c r="R118" s="330">
        <v>77968.586387434552</v>
      </c>
      <c r="S118" s="330">
        <v>1933200</v>
      </c>
      <c r="T118" s="330">
        <v>1035925.8196721312</v>
      </c>
      <c r="U118" s="330">
        <v>659585.65573770483</v>
      </c>
      <c r="V118" s="330">
        <v>289187.7049180328</v>
      </c>
      <c r="W118" s="330">
        <v>73287.295081967211</v>
      </c>
      <c r="X118" s="856">
        <v>12740</v>
      </c>
      <c r="Y118" s="856"/>
      <c r="Z118" s="856">
        <v>10140</v>
      </c>
      <c r="AA118" s="856"/>
      <c r="AB118" s="457"/>
      <c r="AC118" s="457"/>
      <c r="AD118" s="457"/>
      <c r="AE118" s="457"/>
      <c r="AF118" s="457"/>
      <c r="AH118" s="447" t="s">
        <v>74</v>
      </c>
      <c r="AJ118" s="447" t="s">
        <v>74</v>
      </c>
      <c r="AK118" s="322" t="s">
        <v>74</v>
      </c>
      <c r="AL118" s="447" t="s">
        <v>74</v>
      </c>
      <c r="AM118" s="322" t="s">
        <v>75</v>
      </c>
      <c r="AN118" s="447" t="s">
        <v>75</v>
      </c>
      <c r="AO118" s="322" t="s">
        <v>75</v>
      </c>
      <c r="AP118" s="447" t="s">
        <v>75</v>
      </c>
    </row>
    <row r="119" spans="1:42" s="407" customFormat="1" outlineLevel="1">
      <c r="A119" s="438" t="s">
        <v>72</v>
      </c>
      <c r="B119" s="439" t="s">
        <v>16</v>
      </c>
      <c r="C119" s="329" t="s">
        <v>500</v>
      </c>
      <c r="D119" s="449"/>
      <c r="E119" s="438" t="s">
        <v>554</v>
      </c>
      <c r="F119" s="441" t="s">
        <v>555</v>
      </c>
      <c r="G119" s="443" t="s">
        <v>0</v>
      </c>
      <c r="H119" s="443"/>
      <c r="I119" s="443"/>
      <c r="J119" s="443"/>
      <c r="K119" s="443"/>
      <c r="L119" s="443"/>
      <c r="M119" s="409"/>
      <c r="N119" s="330">
        <v>1404000</v>
      </c>
      <c r="O119" s="330">
        <v>783627.90697674418</v>
      </c>
      <c r="P119" s="330">
        <v>514735.97811217507</v>
      </c>
      <c r="Q119" s="330">
        <v>261209.3023255814</v>
      </c>
      <c r="R119" s="330">
        <v>46095.759233926132</v>
      </c>
      <c r="S119" s="330">
        <v>1479600.0000000002</v>
      </c>
      <c r="T119" s="330">
        <v>825823.25581395358</v>
      </c>
      <c r="U119" s="330">
        <v>542452.53077975381</v>
      </c>
      <c r="V119" s="330">
        <v>275274.41860465117</v>
      </c>
      <c r="W119" s="330">
        <v>48577.83857729139</v>
      </c>
      <c r="X119" s="856">
        <v>13000</v>
      </c>
      <c r="Y119" s="856"/>
      <c r="Z119" s="856">
        <v>9100</v>
      </c>
      <c r="AA119" s="856"/>
      <c r="AB119" s="457"/>
      <c r="AC119" s="457"/>
      <c r="AD119" s="457"/>
      <c r="AE119" s="457"/>
      <c r="AF119" s="457"/>
      <c r="AH119" s="447"/>
      <c r="AI119" s="322"/>
      <c r="AJ119" s="447"/>
      <c r="AK119" s="322"/>
      <c r="AL119" s="447"/>
      <c r="AM119" s="322" t="s">
        <v>75</v>
      </c>
      <c r="AN119" s="447" t="s">
        <v>75</v>
      </c>
      <c r="AO119" s="322" t="s">
        <v>75</v>
      </c>
      <c r="AP119" s="447" t="s">
        <v>75</v>
      </c>
    </row>
    <row r="120" spans="1:42" s="407" customFormat="1" outlineLevel="1">
      <c r="A120" s="438" t="s">
        <v>72</v>
      </c>
      <c r="B120" s="439" t="s">
        <v>16</v>
      </c>
      <c r="C120" s="329" t="s">
        <v>594</v>
      </c>
      <c r="D120" s="440"/>
      <c r="E120" s="438" t="s">
        <v>151</v>
      </c>
      <c r="F120" s="441">
        <v>0.78819444444444453</v>
      </c>
      <c r="G120" s="443" t="s">
        <v>0</v>
      </c>
      <c r="H120" s="443" t="s">
        <v>0</v>
      </c>
      <c r="I120" s="443" t="s">
        <v>0</v>
      </c>
      <c r="J120" s="443" t="s">
        <v>0</v>
      </c>
      <c r="K120" s="443" t="s">
        <v>0</v>
      </c>
      <c r="L120" s="443" t="s">
        <v>0</v>
      </c>
      <c r="M120" s="443" t="s">
        <v>0</v>
      </c>
      <c r="N120" s="330">
        <v>1728000</v>
      </c>
      <c r="O120" s="330">
        <v>944548.20717131475</v>
      </c>
      <c r="P120" s="330">
        <v>630616.73306772916</v>
      </c>
      <c r="Q120" s="330">
        <v>265740.23904382472</v>
      </c>
      <c r="R120" s="330">
        <v>57829.482071713152</v>
      </c>
      <c r="S120" s="330">
        <v>1782000.0000000002</v>
      </c>
      <c r="T120" s="330">
        <v>974065.33864541841</v>
      </c>
      <c r="U120" s="330">
        <v>650323.50597609568</v>
      </c>
      <c r="V120" s="330">
        <v>274044.62151394424</v>
      </c>
      <c r="W120" s="330">
        <v>59636.653386454193</v>
      </c>
      <c r="X120" s="856">
        <v>13260</v>
      </c>
      <c r="Y120" s="856"/>
      <c r="Z120" s="856">
        <v>10530</v>
      </c>
      <c r="AA120" s="856"/>
      <c r="AB120" s="451"/>
      <c r="AC120" s="451"/>
      <c r="AD120" s="451"/>
      <c r="AE120" s="451"/>
      <c r="AF120" s="451"/>
      <c r="AG120" s="452"/>
      <c r="AH120" s="447" t="s">
        <v>74</v>
      </c>
      <c r="AI120" s="322" t="s">
        <v>74</v>
      </c>
      <c r="AJ120" s="447" t="s">
        <v>74</v>
      </c>
      <c r="AK120" s="322" t="s">
        <v>75</v>
      </c>
      <c r="AL120" s="447" t="s">
        <v>74</v>
      </c>
      <c r="AM120" s="322" t="s">
        <v>74</v>
      </c>
      <c r="AN120" s="447" t="s">
        <v>74</v>
      </c>
      <c r="AO120" s="322" t="s">
        <v>74</v>
      </c>
      <c r="AP120" s="447" t="s">
        <v>74</v>
      </c>
    </row>
    <row r="121" spans="1:42" s="407" customFormat="1" outlineLevel="1">
      <c r="A121" s="438" t="s">
        <v>72</v>
      </c>
      <c r="B121" s="439" t="s">
        <v>16</v>
      </c>
      <c r="C121" s="329" t="s">
        <v>595</v>
      </c>
      <c r="D121" s="440"/>
      <c r="E121" s="438" t="s">
        <v>149</v>
      </c>
      <c r="F121" s="441" t="s">
        <v>152</v>
      </c>
      <c r="G121" s="443" t="s">
        <v>0</v>
      </c>
      <c r="H121" s="443" t="s">
        <v>0</v>
      </c>
      <c r="I121" s="443" t="s">
        <v>0</v>
      </c>
      <c r="J121" s="443" t="s">
        <v>0</v>
      </c>
      <c r="K121" s="443" t="s">
        <v>0</v>
      </c>
      <c r="L121" s="443" t="s">
        <v>0</v>
      </c>
      <c r="M121" s="443" t="s">
        <v>0</v>
      </c>
      <c r="N121" s="330">
        <v>2700000</v>
      </c>
      <c r="O121" s="330">
        <v>1495366.7953667955</v>
      </c>
      <c r="P121" s="330">
        <v>1114285.7142857141</v>
      </c>
      <c r="Q121" s="330">
        <v>485328.18532818533</v>
      </c>
      <c r="R121" s="330">
        <v>92664.092664092663</v>
      </c>
      <c r="S121" s="330">
        <v>2754000</v>
      </c>
      <c r="T121" s="330">
        <v>1525274.1312741314</v>
      </c>
      <c r="U121" s="330">
        <v>1136571.4285714284</v>
      </c>
      <c r="V121" s="330">
        <v>495034.74903474899</v>
      </c>
      <c r="W121" s="330">
        <v>94517.374517374512</v>
      </c>
      <c r="X121" s="856">
        <v>24050</v>
      </c>
      <c r="Y121" s="856"/>
      <c r="Z121" s="856">
        <v>18720</v>
      </c>
      <c r="AA121" s="856"/>
      <c r="AB121" s="451"/>
      <c r="AC121" s="451"/>
      <c r="AD121" s="451"/>
      <c r="AE121" s="451"/>
      <c r="AF121" s="451"/>
      <c r="AG121" s="452"/>
      <c r="AH121" s="447" t="s">
        <v>74</v>
      </c>
      <c r="AI121" s="322" t="s">
        <v>74</v>
      </c>
      <c r="AJ121" s="447" t="s">
        <v>74</v>
      </c>
      <c r="AK121" s="322" t="s">
        <v>75</v>
      </c>
      <c r="AL121" s="447" t="s">
        <v>74</v>
      </c>
      <c r="AM121" s="322" t="s">
        <v>74</v>
      </c>
      <c r="AN121" s="447" t="s">
        <v>74</v>
      </c>
      <c r="AO121" s="322" t="s">
        <v>74</v>
      </c>
      <c r="AP121" s="447" t="s">
        <v>74</v>
      </c>
    </row>
    <row r="122" spans="1:42" s="407" customFormat="1" outlineLevel="1">
      <c r="A122" s="438" t="s">
        <v>72</v>
      </c>
      <c r="B122" s="439" t="s">
        <v>16</v>
      </c>
      <c r="C122" s="329" t="s">
        <v>153</v>
      </c>
      <c r="D122" s="440"/>
      <c r="E122" s="438" t="s">
        <v>270</v>
      </c>
      <c r="F122" s="441">
        <v>0.82986111111111116</v>
      </c>
      <c r="G122" s="443" t="s">
        <v>0</v>
      </c>
      <c r="H122" s="443" t="s">
        <v>0</v>
      </c>
      <c r="I122" s="443" t="s">
        <v>0</v>
      </c>
      <c r="J122" s="443" t="s">
        <v>0</v>
      </c>
      <c r="K122" s="443" t="s">
        <v>0</v>
      </c>
      <c r="L122" s="443" t="s">
        <v>0</v>
      </c>
      <c r="M122" s="443" t="s">
        <v>0</v>
      </c>
      <c r="N122" s="330">
        <v>1782000.0000000002</v>
      </c>
      <c r="O122" s="330">
        <v>978908.97517504788</v>
      </c>
      <c r="P122" s="330">
        <v>811031.19032463408</v>
      </c>
      <c r="Q122" s="330">
        <v>378859.32527052832</v>
      </c>
      <c r="R122" s="330">
        <v>80535.964353914707</v>
      </c>
      <c r="S122" s="330">
        <v>1836000.0000000002</v>
      </c>
      <c r="T122" s="330">
        <v>1008572.8835136858</v>
      </c>
      <c r="U122" s="330">
        <v>835607.89306174417</v>
      </c>
      <c r="V122" s="330">
        <v>390339.91088478675</v>
      </c>
      <c r="W122" s="330">
        <v>82976.448122215166</v>
      </c>
      <c r="X122" s="856">
        <v>23270</v>
      </c>
      <c r="Y122" s="856"/>
      <c r="Z122" s="856">
        <v>16900</v>
      </c>
      <c r="AA122" s="856"/>
      <c r="AB122" s="451"/>
      <c r="AC122" s="451"/>
      <c r="AD122" s="451"/>
      <c r="AE122" s="451"/>
      <c r="AF122" s="451"/>
      <c r="AG122" s="452"/>
      <c r="AH122" s="447" t="s">
        <v>74</v>
      </c>
      <c r="AI122" s="322" t="s">
        <v>75</v>
      </c>
      <c r="AJ122" s="447" t="s">
        <v>74</v>
      </c>
      <c r="AK122" s="322" t="s">
        <v>74</v>
      </c>
      <c r="AL122" s="447" t="s">
        <v>75</v>
      </c>
      <c r="AM122" s="322" t="s">
        <v>74</v>
      </c>
      <c r="AN122" s="447" t="s">
        <v>74</v>
      </c>
      <c r="AO122" s="322" t="s">
        <v>74</v>
      </c>
      <c r="AP122" s="447" t="s">
        <v>74</v>
      </c>
    </row>
    <row r="123" spans="1:42" s="407" customFormat="1" outlineLevel="1">
      <c r="A123" s="438" t="s">
        <v>72</v>
      </c>
      <c r="B123" s="439" t="s">
        <v>16</v>
      </c>
      <c r="C123" s="329" t="s">
        <v>154</v>
      </c>
      <c r="D123" s="440"/>
      <c r="E123" s="438" t="s">
        <v>435</v>
      </c>
      <c r="F123" s="441">
        <v>0.84375</v>
      </c>
      <c r="G123" s="443"/>
      <c r="H123" s="443" t="s">
        <v>0</v>
      </c>
      <c r="I123" s="443" t="s">
        <v>0</v>
      </c>
      <c r="J123" s="443" t="s">
        <v>0</v>
      </c>
      <c r="K123" s="443" t="s">
        <v>0</v>
      </c>
      <c r="L123" s="443" t="s">
        <v>0</v>
      </c>
      <c r="M123" s="443"/>
      <c r="N123" s="330">
        <v>1026000</v>
      </c>
      <c r="O123" s="330">
        <v>557959.55056179781</v>
      </c>
      <c r="P123" s="330">
        <v>495707.86516853934</v>
      </c>
      <c r="Q123" s="330">
        <v>257076.40449438206</v>
      </c>
      <c r="R123" s="330">
        <v>71474.157303370783</v>
      </c>
      <c r="S123" s="330">
        <v>1080000</v>
      </c>
      <c r="T123" s="330">
        <v>587325.84269662912</v>
      </c>
      <c r="U123" s="330">
        <v>521797.75280898879</v>
      </c>
      <c r="V123" s="330">
        <v>270606.74157303374</v>
      </c>
      <c r="W123" s="330">
        <v>75235.955056179781</v>
      </c>
      <c r="X123" s="856">
        <v>16900</v>
      </c>
      <c r="Y123" s="856"/>
      <c r="Z123" s="856">
        <v>12480</v>
      </c>
      <c r="AA123" s="856"/>
      <c r="AB123" s="451"/>
      <c r="AC123" s="451"/>
      <c r="AD123" s="451"/>
      <c r="AE123" s="451"/>
      <c r="AF123" s="451"/>
      <c r="AG123" s="452"/>
      <c r="AH123" s="447"/>
      <c r="AJ123" s="447"/>
      <c r="AK123" s="322"/>
      <c r="AL123" s="447" t="s">
        <v>75</v>
      </c>
      <c r="AM123" s="322"/>
      <c r="AN123" s="447"/>
      <c r="AO123" s="322"/>
      <c r="AP123" s="447"/>
    </row>
    <row r="124" spans="1:42" s="407" customFormat="1" outlineLevel="1">
      <c r="A124" s="438" t="s">
        <v>72</v>
      </c>
      <c r="B124" s="439" t="s">
        <v>16</v>
      </c>
      <c r="C124" s="329" t="s">
        <v>556</v>
      </c>
      <c r="D124" s="440" t="s">
        <v>675</v>
      </c>
      <c r="E124" s="438" t="s">
        <v>557</v>
      </c>
      <c r="F124" s="441">
        <v>0.82986111111111116</v>
      </c>
      <c r="G124" s="443" t="s">
        <v>0</v>
      </c>
      <c r="H124" s="443"/>
      <c r="I124" s="443"/>
      <c r="J124" s="443"/>
      <c r="K124" s="443"/>
      <c r="L124" s="443"/>
      <c r="M124" s="443"/>
      <c r="N124" s="330">
        <v>1846800.0000000002</v>
      </c>
      <c r="O124" s="330">
        <v>1055314.2857142857</v>
      </c>
      <c r="P124" s="330">
        <v>826421.91780821921</v>
      </c>
      <c r="Q124" s="330">
        <v>345747.94520547951</v>
      </c>
      <c r="R124" s="330">
        <v>69872.407045009793</v>
      </c>
      <c r="S124" s="330"/>
      <c r="T124" s="330"/>
      <c r="U124" s="330"/>
      <c r="V124" s="330"/>
      <c r="W124" s="330"/>
      <c r="X124" s="856">
        <v>23530</v>
      </c>
      <c r="Y124" s="856"/>
      <c r="Z124" s="856"/>
      <c r="AA124" s="856"/>
      <c r="AB124" s="451"/>
      <c r="AC124" s="451"/>
      <c r="AD124" s="451"/>
      <c r="AE124" s="451"/>
      <c r="AF124" s="451"/>
      <c r="AG124" s="452"/>
      <c r="AH124" s="447"/>
      <c r="AI124" s="322"/>
      <c r="AJ124" s="447"/>
      <c r="AK124" s="322"/>
      <c r="AL124" s="447"/>
      <c r="AM124" s="322"/>
      <c r="AN124" s="447"/>
      <c r="AO124" s="322"/>
      <c r="AP124" s="447"/>
    </row>
    <row r="125" spans="1:42" s="407" customFormat="1" outlineLevel="1">
      <c r="A125" s="438" t="s">
        <v>72</v>
      </c>
      <c r="B125" s="439" t="s">
        <v>16</v>
      </c>
      <c r="C125" s="329" t="s">
        <v>558</v>
      </c>
      <c r="D125" s="440" t="s">
        <v>727</v>
      </c>
      <c r="E125" s="438" t="s">
        <v>898</v>
      </c>
      <c r="F125" s="441">
        <v>0.85416666666666663</v>
      </c>
      <c r="G125" s="443" t="s">
        <v>0</v>
      </c>
      <c r="H125" s="443"/>
      <c r="I125" s="443"/>
      <c r="J125" s="443"/>
      <c r="K125" s="443"/>
      <c r="L125" s="443"/>
      <c r="M125" s="443"/>
      <c r="N125" s="330"/>
      <c r="O125" s="330"/>
      <c r="P125" s="330"/>
      <c r="Q125" s="330"/>
      <c r="R125" s="330"/>
      <c r="S125" s="330">
        <v>702000</v>
      </c>
      <c r="T125" s="330">
        <v>382643.55062413315</v>
      </c>
      <c r="U125" s="330">
        <v>367065.18723994453</v>
      </c>
      <c r="V125" s="330">
        <v>191808.59916782245</v>
      </c>
      <c r="W125" s="330">
        <v>41866.851595006934</v>
      </c>
      <c r="X125" s="856"/>
      <c r="Y125" s="856"/>
      <c r="Z125" s="856">
        <v>8190</v>
      </c>
      <c r="AA125" s="856"/>
      <c r="AB125" s="451"/>
      <c r="AC125" s="451"/>
      <c r="AD125" s="451"/>
      <c r="AE125" s="451"/>
      <c r="AF125" s="451"/>
      <c r="AG125" s="452"/>
      <c r="AH125" s="447"/>
      <c r="AI125" s="322"/>
      <c r="AJ125" s="447"/>
      <c r="AK125" s="322"/>
      <c r="AL125" s="447"/>
      <c r="AM125" s="322"/>
      <c r="AN125" s="447"/>
      <c r="AO125" s="322"/>
      <c r="AP125" s="447"/>
    </row>
    <row r="126" spans="1:42" s="407" customFormat="1" outlineLevel="1">
      <c r="A126" s="438" t="s">
        <v>72</v>
      </c>
      <c r="B126" s="439" t="s">
        <v>16</v>
      </c>
      <c r="C126" s="329" t="s">
        <v>559</v>
      </c>
      <c r="D126" s="440" t="s">
        <v>863</v>
      </c>
      <c r="E126" s="438" t="s">
        <v>899</v>
      </c>
      <c r="F126" s="441" t="s">
        <v>900</v>
      </c>
      <c r="H126" s="443"/>
      <c r="I126" s="443"/>
      <c r="J126" s="443"/>
      <c r="K126" s="443"/>
      <c r="L126" s="443"/>
      <c r="M126" s="443" t="s">
        <v>0</v>
      </c>
      <c r="N126" s="330">
        <v>874800.00000000012</v>
      </c>
      <c r="O126" s="330">
        <v>493504.85678704863</v>
      </c>
      <c r="P126" s="330">
        <v>383473.9726027397</v>
      </c>
      <c r="Q126" s="330">
        <v>179753.42465753425</v>
      </c>
      <c r="R126" s="330">
        <v>43576.587795765881</v>
      </c>
      <c r="S126" s="330">
        <v>874800.00000000012</v>
      </c>
      <c r="T126" s="330">
        <v>491520.4868154159</v>
      </c>
      <c r="U126" s="330">
        <v>436512.77890466538</v>
      </c>
      <c r="V126" s="330">
        <v>233339.14807302237</v>
      </c>
      <c r="W126" s="330">
        <v>58556.592292089255</v>
      </c>
      <c r="X126" s="856">
        <v>11700</v>
      </c>
      <c r="Y126" s="856"/>
      <c r="Z126" s="856">
        <v>9360</v>
      </c>
      <c r="AA126" s="856"/>
      <c r="AB126" s="451"/>
      <c r="AC126" s="451"/>
      <c r="AD126" s="451"/>
      <c r="AE126" s="451"/>
      <c r="AF126" s="451"/>
      <c r="AG126" s="452"/>
      <c r="AH126" s="447"/>
      <c r="AI126" s="322"/>
      <c r="AJ126" s="447"/>
      <c r="AK126" s="322"/>
      <c r="AL126" s="447"/>
      <c r="AM126" s="322"/>
      <c r="AN126" s="447"/>
      <c r="AO126" s="322"/>
      <c r="AP126" s="447"/>
    </row>
    <row r="127" spans="1:42" s="407" customFormat="1" outlineLevel="1">
      <c r="A127" s="438" t="s">
        <v>72</v>
      </c>
      <c r="B127" s="439" t="s">
        <v>16</v>
      </c>
      <c r="C127" s="329" t="s">
        <v>155</v>
      </c>
      <c r="D127" s="449"/>
      <c r="E127" s="438" t="s">
        <v>271</v>
      </c>
      <c r="F127" s="441">
        <v>0.87152777777777779</v>
      </c>
      <c r="G127" s="444"/>
      <c r="H127" s="443" t="s">
        <v>0</v>
      </c>
      <c r="I127" s="443" t="s">
        <v>0</v>
      </c>
      <c r="J127" s="443" t="s">
        <v>0</v>
      </c>
      <c r="K127" s="443" t="s">
        <v>0</v>
      </c>
      <c r="L127" s="443" t="s">
        <v>0</v>
      </c>
      <c r="M127" s="454"/>
      <c r="N127" s="330">
        <v>1539000</v>
      </c>
      <c r="O127" s="330">
        <v>813016.55172413785</v>
      </c>
      <c r="P127" s="330">
        <v>844857.93103448278</v>
      </c>
      <c r="Q127" s="330">
        <v>512646.20689655171</v>
      </c>
      <c r="R127" s="330">
        <v>140102.06896551722</v>
      </c>
      <c r="S127" s="330">
        <v>1533600.0000000002</v>
      </c>
      <c r="T127" s="330">
        <v>803610.54766734282</v>
      </c>
      <c r="U127" s="330">
        <v>848197.97160243406</v>
      </c>
      <c r="V127" s="330">
        <v>497720.08113590267</v>
      </c>
      <c r="W127" s="330">
        <v>150352.9411764706</v>
      </c>
      <c r="X127" s="856">
        <v>31850</v>
      </c>
      <c r="Y127" s="856"/>
      <c r="Z127" s="856">
        <v>22100</v>
      </c>
      <c r="AA127" s="856"/>
      <c r="AB127" s="455"/>
      <c r="AC127" s="455"/>
      <c r="AD127" s="455"/>
      <c r="AE127" s="455"/>
      <c r="AF127" s="455"/>
      <c r="AG127" s="458"/>
      <c r="AH127" s="447" t="s">
        <v>75</v>
      </c>
      <c r="AI127" s="322" t="s">
        <v>74</v>
      </c>
      <c r="AJ127" s="447" t="s">
        <v>74</v>
      </c>
      <c r="AK127" s="322" t="s">
        <v>74</v>
      </c>
      <c r="AL127" s="447" t="s">
        <v>74</v>
      </c>
      <c r="AM127" s="322" t="s">
        <v>74</v>
      </c>
      <c r="AN127" s="447" t="s">
        <v>74</v>
      </c>
      <c r="AO127" s="322" t="s">
        <v>74</v>
      </c>
      <c r="AP127" s="447" t="s">
        <v>74</v>
      </c>
    </row>
    <row r="128" spans="1:42" s="407" customFormat="1" outlineLevel="1">
      <c r="A128" s="438" t="s">
        <v>72</v>
      </c>
      <c r="B128" s="439" t="s">
        <v>16</v>
      </c>
      <c r="C128" s="329" t="s">
        <v>201</v>
      </c>
      <c r="D128" s="449"/>
      <c r="E128" s="438" t="s">
        <v>272</v>
      </c>
      <c r="F128" s="441" t="s">
        <v>901</v>
      </c>
      <c r="G128" s="443" t="s">
        <v>0</v>
      </c>
      <c r="H128" s="443" t="s">
        <v>0</v>
      </c>
      <c r="I128" s="443" t="s">
        <v>0</v>
      </c>
      <c r="J128" s="443" t="s">
        <v>0</v>
      </c>
      <c r="K128" s="443" t="s">
        <v>0</v>
      </c>
      <c r="L128" s="443" t="s">
        <v>0</v>
      </c>
      <c r="M128" s="443" t="s">
        <v>0</v>
      </c>
      <c r="N128" s="330">
        <v>945000.00000000012</v>
      </c>
      <c r="O128" s="330">
        <v>513000</v>
      </c>
      <c r="P128" s="330">
        <v>527086.95652173925</v>
      </c>
      <c r="Q128" s="330">
        <v>318130.43478260876</v>
      </c>
      <c r="R128" s="330">
        <v>84521.739130434798</v>
      </c>
      <c r="S128" s="330">
        <v>923983.2</v>
      </c>
      <c r="T128" s="330">
        <v>501847.49744835967</v>
      </c>
      <c r="U128" s="330">
        <v>522056.12150668289</v>
      </c>
      <c r="V128" s="330">
        <v>307620.16622114216</v>
      </c>
      <c r="W128" s="330">
        <v>101043.12029161605</v>
      </c>
      <c r="X128" s="856">
        <v>18590</v>
      </c>
      <c r="Y128" s="856"/>
      <c r="Z128" s="856">
        <v>13260</v>
      </c>
      <c r="AA128" s="856"/>
      <c r="AB128" s="451"/>
      <c r="AC128" s="451"/>
      <c r="AD128" s="451"/>
      <c r="AE128" s="451"/>
      <c r="AF128" s="451"/>
      <c r="AG128" s="452"/>
      <c r="AH128" s="447"/>
      <c r="AI128" s="322"/>
      <c r="AJ128" s="447"/>
      <c r="AK128" s="322"/>
      <c r="AL128" s="447"/>
      <c r="AM128" s="322"/>
      <c r="AN128" s="447"/>
      <c r="AO128" s="322"/>
      <c r="AP128" s="447"/>
    </row>
    <row r="129" spans="1:42" s="407" customFormat="1" outlineLevel="1">
      <c r="A129" s="438" t="s">
        <v>72</v>
      </c>
      <c r="B129" s="439" t="s">
        <v>16</v>
      </c>
      <c r="C129" s="329" t="s">
        <v>588</v>
      </c>
      <c r="D129" s="449" t="s">
        <v>647</v>
      </c>
      <c r="E129" s="438" t="s">
        <v>560</v>
      </c>
      <c r="F129" s="441">
        <v>0.88541666666666663</v>
      </c>
      <c r="G129" s="443"/>
      <c r="I129" s="443"/>
      <c r="J129" s="443"/>
      <c r="K129" s="443"/>
      <c r="L129" s="443"/>
      <c r="M129" s="443" t="s">
        <v>0</v>
      </c>
      <c r="N129" s="330">
        <v>1188000</v>
      </c>
      <c r="O129" s="330">
        <v>613334.53887884272</v>
      </c>
      <c r="P129" s="330">
        <v>633743.21880650998</v>
      </c>
      <c r="Q129" s="330">
        <v>330835.44303797465</v>
      </c>
      <c r="R129" s="330">
        <v>88079.566003616637</v>
      </c>
      <c r="S129" s="330">
        <v>1166400</v>
      </c>
      <c r="T129" s="330">
        <v>665972.69772481034</v>
      </c>
      <c r="U129" s="330">
        <v>577513.32611050934</v>
      </c>
      <c r="V129" s="330">
        <v>261586.99891657641</v>
      </c>
      <c r="W129" s="330">
        <v>65712.676056338038</v>
      </c>
      <c r="X129" s="856">
        <v>14690</v>
      </c>
      <c r="Y129" s="856"/>
      <c r="Z129" s="856">
        <v>9620</v>
      </c>
      <c r="AA129" s="856"/>
      <c r="AB129" s="451"/>
      <c r="AC129" s="451"/>
      <c r="AD129" s="451"/>
      <c r="AE129" s="451"/>
      <c r="AF129" s="451"/>
      <c r="AG129" s="452"/>
      <c r="AH129" s="447"/>
      <c r="AI129" s="322" t="s">
        <v>75</v>
      </c>
      <c r="AJ129" s="447"/>
      <c r="AK129" s="322"/>
      <c r="AL129" s="447"/>
      <c r="AM129" s="322"/>
      <c r="AN129" s="447"/>
      <c r="AO129" s="322"/>
      <c r="AP129" s="447"/>
    </row>
    <row r="130" spans="1:42" s="407" customFormat="1" outlineLevel="1">
      <c r="A130" s="438" t="s">
        <v>72</v>
      </c>
      <c r="B130" s="439" t="s">
        <v>16</v>
      </c>
      <c r="C130" s="329" t="s">
        <v>902</v>
      </c>
      <c r="D130" s="449" t="s">
        <v>692</v>
      </c>
      <c r="E130" s="438" t="s">
        <v>903</v>
      </c>
      <c r="F130" s="441">
        <v>0.88541666666666663</v>
      </c>
      <c r="G130" s="443"/>
      <c r="I130" s="443"/>
      <c r="J130" s="443"/>
      <c r="K130" s="443"/>
      <c r="L130" s="443"/>
      <c r="M130" s="443" t="s">
        <v>0</v>
      </c>
      <c r="N130" s="330">
        <v>1188000</v>
      </c>
      <c r="O130" s="330">
        <v>613334.53887884272</v>
      </c>
      <c r="P130" s="330">
        <v>633743.21880650998</v>
      </c>
      <c r="Q130" s="330">
        <v>330835.44303797465</v>
      </c>
      <c r="R130" s="330">
        <v>88079.566003616637</v>
      </c>
      <c r="S130" s="330"/>
      <c r="T130" s="330"/>
      <c r="U130" s="330"/>
      <c r="V130" s="330"/>
      <c r="W130" s="330"/>
      <c r="X130" s="856">
        <v>14950</v>
      </c>
      <c r="Y130" s="856"/>
      <c r="Z130" s="856"/>
      <c r="AA130" s="856"/>
      <c r="AB130" s="451"/>
      <c r="AC130" s="451"/>
      <c r="AD130" s="451"/>
      <c r="AE130" s="451"/>
      <c r="AF130" s="451"/>
      <c r="AG130" s="452"/>
      <c r="AH130" s="447"/>
      <c r="AI130" s="322" t="s">
        <v>75</v>
      </c>
      <c r="AJ130" s="447"/>
      <c r="AK130" s="322"/>
      <c r="AL130" s="447"/>
      <c r="AM130" s="322"/>
      <c r="AN130" s="447"/>
      <c r="AO130" s="322"/>
      <c r="AP130" s="447"/>
    </row>
    <row r="131" spans="1:42" s="407" customFormat="1" outlineLevel="1">
      <c r="A131" s="438" t="s">
        <v>72</v>
      </c>
      <c r="B131" s="439" t="s">
        <v>16</v>
      </c>
      <c r="C131" s="329" t="s">
        <v>157</v>
      </c>
      <c r="D131" s="449" t="s">
        <v>904</v>
      </c>
      <c r="E131" s="438" t="s">
        <v>158</v>
      </c>
      <c r="F131" s="441" t="s">
        <v>905</v>
      </c>
      <c r="G131" s="443" t="s">
        <v>0</v>
      </c>
      <c r="H131" s="443"/>
      <c r="J131" s="443" t="s">
        <v>0</v>
      </c>
      <c r="K131" s="443" t="s">
        <v>0</v>
      </c>
      <c r="L131" s="443" t="s">
        <v>0</v>
      </c>
      <c r="M131" s="443" t="s">
        <v>0</v>
      </c>
      <c r="N131" s="330">
        <v>810000</v>
      </c>
      <c r="O131" s="330">
        <v>440910</v>
      </c>
      <c r="P131" s="330">
        <v>473040.00000000006</v>
      </c>
      <c r="Q131" s="330">
        <v>269406</v>
      </c>
      <c r="R131" s="330">
        <v>62640</v>
      </c>
      <c r="S131" s="330">
        <v>1080000</v>
      </c>
      <c r="T131" s="330">
        <v>589667.31898238754</v>
      </c>
      <c r="U131" s="330">
        <v>604800.00000000012</v>
      </c>
      <c r="V131" s="330">
        <v>334800</v>
      </c>
      <c r="W131" s="330">
        <v>97200</v>
      </c>
      <c r="X131" s="856">
        <v>18070</v>
      </c>
      <c r="Y131" s="856"/>
      <c r="Z131" s="856">
        <v>14430</v>
      </c>
      <c r="AA131" s="856"/>
      <c r="AB131" s="451"/>
      <c r="AC131" s="451"/>
      <c r="AD131" s="451"/>
      <c r="AE131" s="451"/>
      <c r="AF131" s="451"/>
      <c r="AG131" s="452"/>
      <c r="AH131" s="447" t="s">
        <v>74</v>
      </c>
      <c r="AI131" s="322"/>
      <c r="AJ131" s="447" t="s">
        <v>74</v>
      </c>
      <c r="AK131" s="322" t="s">
        <v>74</v>
      </c>
      <c r="AL131" s="447" t="s">
        <v>74</v>
      </c>
      <c r="AM131" s="322" t="s">
        <v>74</v>
      </c>
      <c r="AN131" s="447" t="s">
        <v>74</v>
      </c>
      <c r="AO131" s="322" t="s">
        <v>74</v>
      </c>
      <c r="AP131" s="447" t="s">
        <v>74</v>
      </c>
    </row>
    <row r="132" spans="1:42" s="407" customFormat="1" outlineLevel="1">
      <c r="A132" s="438" t="s">
        <v>72</v>
      </c>
      <c r="B132" s="439" t="s">
        <v>16</v>
      </c>
      <c r="C132" s="329" t="s">
        <v>906</v>
      </c>
      <c r="D132" s="449" t="s">
        <v>782</v>
      </c>
      <c r="E132" s="438" t="s">
        <v>834</v>
      </c>
      <c r="F132" s="441" t="s">
        <v>156</v>
      </c>
      <c r="G132" s="443"/>
      <c r="H132" s="443"/>
      <c r="I132" s="443" t="s">
        <v>0</v>
      </c>
      <c r="K132" s="443"/>
      <c r="L132" s="443"/>
      <c r="M132" s="443"/>
      <c r="N132" s="330"/>
      <c r="O132" s="330"/>
      <c r="P132" s="330"/>
      <c r="Q132" s="330"/>
      <c r="R132" s="330"/>
      <c r="S132" s="330">
        <v>918000.00000000012</v>
      </c>
      <c r="T132" s="330">
        <v>427145.4</v>
      </c>
      <c r="U132" s="330">
        <v>559980</v>
      </c>
      <c r="V132" s="330">
        <v>358020.00000000006</v>
      </c>
      <c r="W132" s="330">
        <v>100980.00000000001</v>
      </c>
      <c r="X132" s="856"/>
      <c r="Y132" s="856"/>
      <c r="Z132" s="856">
        <v>15600</v>
      </c>
      <c r="AA132" s="856"/>
      <c r="AB132" s="451"/>
      <c r="AC132" s="451"/>
      <c r="AD132" s="451"/>
      <c r="AE132" s="451"/>
      <c r="AF132" s="451"/>
      <c r="AG132" s="452"/>
      <c r="AH132" s="447"/>
      <c r="AI132" s="322"/>
      <c r="AJ132" s="447"/>
      <c r="AK132" s="322"/>
      <c r="AL132" s="447"/>
      <c r="AM132" s="322"/>
      <c r="AN132" s="447"/>
      <c r="AO132" s="322"/>
      <c r="AP132" s="447"/>
    </row>
    <row r="133" spans="1:42" s="407" customFormat="1" outlineLevel="1">
      <c r="A133" s="438" t="s">
        <v>72</v>
      </c>
      <c r="B133" s="439" t="s">
        <v>16</v>
      </c>
      <c r="C133" s="329" t="s">
        <v>561</v>
      </c>
      <c r="D133" s="449" t="s">
        <v>666</v>
      </c>
      <c r="E133" s="438" t="s">
        <v>562</v>
      </c>
      <c r="F133" s="441" t="s">
        <v>156</v>
      </c>
      <c r="G133" s="443"/>
      <c r="H133" s="443"/>
      <c r="J133" s="443"/>
      <c r="K133" s="443" t="s">
        <v>0</v>
      </c>
      <c r="L133" s="443"/>
      <c r="M133" s="443"/>
      <c r="N133" s="330">
        <v>1296000</v>
      </c>
      <c r="O133" s="330">
        <v>731462.4</v>
      </c>
      <c r="P133" s="330">
        <v>591364.79999999993</v>
      </c>
      <c r="Q133" s="330">
        <v>270216</v>
      </c>
      <c r="R133" s="330">
        <v>74001.599999999991</v>
      </c>
      <c r="S133" s="330"/>
      <c r="T133" s="330"/>
      <c r="U133" s="330"/>
      <c r="V133" s="330"/>
      <c r="W133" s="330"/>
      <c r="X133" s="856">
        <v>18200</v>
      </c>
      <c r="Y133" s="856"/>
      <c r="Z133" s="856"/>
      <c r="AA133" s="856"/>
      <c r="AB133" s="451"/>
      <c r="AC133" s="451"/>
      <c r="AD133" s="451"/>
      <c r="AE133" s="451"/>
      <c r="AF133" s="451"/>
      <c r="AG133" s="452"/>
      <c r="AH133" s="447"/>
      <c r="AI133" s="322"/>
      <c r="AJ133" s="447"/>
      <c r="AK133" s="322"/>
      <c r="AL133" s="447"/>
      <c r="AM133" s="322" t="s">
        <v>75</v>
      </c>
      <c r="AN133" s="447"/>
      <c r="AO133" s="322"/>
      <c r="AP133" s="447"/>
    </row>
    <row r="134" spans="1:42" s="407" customFormat="1" outlineLevel="1">
      <c r="A134" s="438" t="s">
        <v>72</v>
      </c>
      <c r="B134" s="439" t="s">
        <v>16</v>
      </c>
      <c r="C134" s="329" t="s">
        <v>319</v>
      </c>
      <c r="D134" s="449"/>
      <c r="E134" s="438" t="s">
        <v>320</v>
      </c>
      <c r="F134" s="441" t="s">
        <v>563</v>
      </c>
      <c r="G134" s="443"/>
      <c r="H134" s="443" t="s">
        <v>0</v>
      </c>
      <c r="J134" s="443"/>
      <c r="K134" s="443"/>
      <c r="L134" s="443"/>
      <c r="M134" s="443"/>
      <c r="N134" s="330">
        <v>1620000</v>
      </c>
      <c r="O134" s="330">
        <v>805351.50645624113</v>
      </c>
      <c r="P134" s="330">
        <v>987804.87804878049</v>
      </c>
      <c r="Q134" s="330">
        <v>567000</v>
      </c>
      <c r="R134" s="330">
        <v>133644.18938307028</v>
      </c>
      <c r="S134" s="330">
        <v>1512000</v>
      </c>
      <c r="T134" s="330">
        <v>751661.40602582495</v>
      </c>
      <c r="U134" s="330">
        <v>907199.99999999988</v>
      </c>
      <c r="V134" s="330">
        <v>514080.00000000006</v>
      </c>
      <c r="W134" s="330">
        <v>120960.00000000001</v>
      </c>
      <c r="X134" s="856">
        <v>33800</v>
      </c>
      <c r="Y134" s="856"/>
      <c r="Z134" s="856">
        <v>23400</v>
      </c>
      <c r="AA134" s="856"/>
      <c r="AB134" s="451"/>
      <c r="AC134" s="451"/>
      <c r="AD134" s="451"/>
      <c r="AE134" s="451"/>
      <c r="AF134" s="451"/>
      <c r="AG134" s="452"/>
      <c r="AH134" s="447"/>
      <c r="AI134" s="322"/>
      <c r="AJ134" s="447"/>
      <c r="AK134" s="322" t="s">
        <v>75</v>
      </c>
      <c r="AL134" s="447" t="s">
        <v>75</v>
      </c>
      <c r="AM134" s="322"/>
      <c r="AN134" s="447"/>
      <c r="AO134" s="322"/>
      <c r="AP134" s="447"/>
    </row>
    <row r="135" spans="1:42" s="407" customFormat="1" outlineLevel="1">
      <c r="A135" s="438" t="s">
        <v>72</v>
      </c>
      <c r="B135" s="439" t="s">
        <v>16</v>
      </c>
      <c r="C135" s="329" t="s">
        <v>160</v>
      </c>
      <c r="D135" s="449" t="s">
        <v>688</v>
      </c>
      <c r="E135" s="438" t="s">
        <v>907</v>
      </c>
      <c r="F135" s="441" t="s">
        <v>908</v>
      </c>
      <c r="G135" s="443"/>
      <c r="H135" s="443"/>
      <c r="I135" s="443" t="s">
        <v>0</v>
      </c>
      <c r="J135" s="443"/>
      <c r="K135" s="443"/>
      <c r="L135" s="443"/>
      <c r="M135" s="443"/>
      <c r="N135" s="330">
        <v>810000</v>
      </c>
      <c r="O135" s="330">
        <v>472878</v>
      </c>
      <c r="P135" s="330">
        <v>376650.00000000006</v>
      </c>
      <c r="Q135" s="330">
        <v>190350</v>
      </c>
      <c r="R135" s="330">
        <v>40500</v>
      </c>
      <c r="S135" s="330"/>
      <c r="T135" s="330"/>
      <c r="U135" s="330"/>
      <c r="V135" s="330"/>
      <c r="W135" s="330"/>
      <c r="X135" s="856">
        <v>14300</v>
      </c>
      <c r="Y135" s="856"/>
      <c r="Z135" s="856"/>
      <c r="AA135" s="856"/>
      <c r="AB135" s="451"/>
      <c r="AC135" s="451"/>
      <c r="AD135" s="451"/>
      <c r="AE135" s="451"/>
      <c r="AF135" s="451"/>
      <c r="AG135" s="452"/>
      <c r="AH135" s="447" t="s">
        <v>74</v>
      </c>
      <c r="AI135" s="322" t="s">
        <v>74</v>
      </c>
      <c r="AJ135" s="447" t="s">
        <v>74</v>
      </c>
      <c r="AK135" s="322" t="s">
        <v>75</v>
      </c>
      <c r="AL135" s="447" t="s">
        <v>75</v>
      </c>
      <c r="AM135" s="322" t="s">
        <v>74</v>
      </c>
      <c r="AN135" s="447" t="s">
        <v>74</v>
      </c>
      <c r="AO135" s="322" t="s">
        <v>74</v>
      </c>
      <c r="AP135" s="447" t="s">
        <v>74</v>
      </c>
    </row>
    <row r="136" spans="1:42" s="407" customFormat="1" outlineLevel="1">
      <c r="A136" s="438" t="s">
        <v>72</v>
      </c>
      <c r="B136" s="439" t="s">
        <v>16</v>
      </c>
      <c r="C136" s="329" t="s">
        <v>564</v>
      </c>
      <c r="D136" s="449" t="s">
        <v>675</v>
      </c>
      <c r="E136" s="438" t="s">
        <v>557</v>
      </c>
      <c r="F136" s="441">
        <v>0.85069444444444453</v>
      </c>
      <c r="G136" s="443" t="s">
        <v>0</v>
      </c>
      <c r="H136" s="443"/>
      <c r="I136" s="443"/>
      <c r="J136" s="443"/>
      <c r="K136" s="443"/>
      <c r="L136" s="443"/>
      <c r="M136" s="443"/>
      <c r="N136" s="330">
        <v>1728000</v>
      </c>
      <c r="O136" s="330">
        <v>929491.20000000007</v>
      </c>
      <c r="P136" s="330">
        <v>955411.19999999984</v>
      </c>
      <c r="Q136" s="330">
        <v>483840.00000000006</v>
      </c>
      <c r="R136" s="330">
        <v>143251.20000000004</v>
      </c>
      <c r="S136" s="330"/>
      <c r="T136" s="330"/>
      <c r="U136" s="330"/>
      <c r="V136" s="330"/>
      <c r="W136" s="330"/>
      <c r="X136" s="856">
        <v>27300</v>
      </c>
      <c r="Y136" s="856"/>
      <c r="Z136" s="856"/>
      <c r="AA136" s="856"/>
      <c r="AB136" s="451"/>
      <c r="AC136" s="451"/>
      <c r="AD136" s="451"/>
      <c r="AE136" s="451"/>
      <c r="AF136" s="451"/>
      <c r="AG136" s="452"/>
      <c r="AH136" s="447"/>
      <c r="AI136" s="322" t="s">
        <v>75</v>
      </c>
      <c r="AJ136" s="447"/>
      <c r="AK136" s="322"/>
      <c r="AL136" s="447" t="s">
        <v>75</v>
      </c>
      <c r="AM136" s="322" t="s">
        <v>75</v>
      </c>
      <c r="AN136" s="447"/>
      <c r="AO136" s="322"/>
      <c r="AP136" s="447"/>
    </row>
    <row r="137" spans="1:42" s="407" customFormat="1" outlineLevel="1">
      <c r="A137" s="438" t="s">
        <v>72</v>
      </c>
      <c r="B137" s="439" t="s">
        <v>16</v>
      </c>
      <c r="C137" s="329" t="s">
        <v>565</v>
      </c>
      <c r="D137" s="449" t="s">
        <v>675</v>
      </c>
      <c r="E137" s="438" t="s">
        <v>557</v>
      </c>
      <c r="F137" s="441" t="s">
        <v>566</v>
      </c>
      <c r="G137" s="443" t="s">
        <v>0</v>
      </c>
      <c r="H137" s="443"/>
      <c r="I137" s="443"/>
      <c r="J137" s="443"/>
      <c r="K137" s="443"/>
      <c r="L137" s="443"/>
      <c r="M137" s="443"/>
      <c r="N137" s="330">
        <v>1674000</v>
      </c>
      <c r="O137" s="330">
        <v>921202.20000000007</v>
      </c>
      <c r="P137" s="330">
        <v>920700</v>
      </c>
      <c r="Q137" s="330">
        <v>485460</v>
      </c>
      <c r="R137" s="330">
        <v>133083</v>
      </c>
      <c r="S137" s="330"/>
      <c r="T137" s="330"/>
      <c r="U137" s="330"/>
      <c r="V137" s="330"/>
      <c r="W137" s="330"/>
      <c r="X137" s="856">
        <v>36400</v>
      </c>
      <c r="Y137" s="856"/>
      <c r="Z137" s="856"/>
      <c r="AA137" s="856"/>
      <c r="AB137" s="451"/>
      <c r="AC137" s="451"/>
      <c r="AD137" s="451"/>
      <c r="AE137" s="451"/>
      <c r="AF137" s="451"/>
      <c r="AG137" s="452"/>
      <c r="AH137" s="447"/>
      <c r="AI137" s="322" t="s">
        <v>75</v>
      </c>
      <c r="AJ137" s="447"/>
      <c r="AK137" s="322"/>
      <c r="AL137" s="447" t="s">
        <v>75</v>
      </c>
      <c r="AM137" s="322" t="s">
        <v>75</v>
      </c>
      <c r="AN137" s="447"/>
      <c r="AO137" s="322"/>
      <c r="AP137" s="447"/>
    </row>
    <row r="138" spans="1:42" s="407" customFormat="1" outlineLevel="1">
      <c r="A138" s="438" t="s">
        <v>72</v>
      </c>
      <c r="B138" s="439" t="s">
        <v>16</v>
      </c>
      <c r="C138" s="329" t="s">
        <v>567</v>
      </c>
      <c r="D138" s="449" t="s">
        <v>675</v>
      </c>
      <c r="E138" s="438" t="s">
        <v>557</v>
      </c>
      <c r="F138" s="441" t="s">
        <v>909</v>
      </c>
      <c r="G138" s="443" t="s">
        <v>0</v>
      </c>
      <c r="H138" s="443"/>
      <c r="I138" s="443"/>
      <c r="J138" s="443"/>
      <c r="K138" s="443"/>
      <c r="L138" s="443"/>
      <c r="M138" s="443"/>
      <c r="N138" s="330">
        <v>1080000</v>
      </c>
      <c r="O138" s="330">
        <v>627372</v>
      </c>
      <c r="P138" s="330">
        <v>582660</v>
      </c>
      <c r="Q138" s="330">
        <v>302400.00000000006</v>
      </c>
      <c r="R138" s="330">
        <v>69551.999999999985</v>
      </c>
      <c r="S138" s="330"/>
      <c r="T138" s="330"/>
      <c r="U138" s="330"/>
      <c r="V138" s="330"/>
      <c r="W138" s="330"/>
      <c r="X138" s="856">
        <v>22750</v>
      </c>
      <c r="Y138" s="856"/>
      <c r="Z138" s="856"/>
      <c r="AA138" s="856"/>
      <c r="AB138" s="451"/>
      <c r="AC138" s="451"/>
      <c r="AD138" s="451"/>
      <c r="AE138" s="451"/>
      <c r="AF138" s="451"/>
      <c r="AG138" s="452"/>
      <c r="AH138" s="447"/>
      <c r="AI138" s="322" t="s">
        <v>75</v>
      </c>
      <c r="AJ138" s="447"/>
      <c r="AK138" s="322"/>
      <c r="AL138" s="447" t="s">
        <v>75</v>
      </c>
      <c r="AM138" s="322" t="s">
        <v>75</v>
      </c>
      <c r="AN138" s="447"/>
      <c r="AO138" s="322"/>
      <c r="AP138" s="447"/>
    </row>
    <row r="139" spans="1:42" s="407" customFormat="1" outlineLevel="1">
      <c r="A139" s="438" t="s">
        <v>72</v>
      </c>
      <c r="B139" s="439" t="s">
        <v>16</v>
      </c>
      <c r="C139" s="329" t="s">
        <v>321</v>
      </c>
      <c r="D139" s="449" t="s">
        <v>910</v>
      </c>
      <c r="E139" s="438" t="s">
        <v>322</v>
      </c>
      <c r="F139" s="441">
        <v>0.88541666666666663</v>
      </c>
      <c r="G139" s="443"/>
      <c r="H139" s="443"/>
      <c r="I139" s="443"/>
      <c r="J139" s="443" t="s">
        <v>0</v>
      </c>
      <c r="K139" s="443"/>
      <c r="L139" s="443"/>
      <c r="M139" s="443"/>
      <c r="N139" s="330">
        <v>1350000</v>
      </c>
      <c r="O139" s="330">
        <v>785790</v>
      </c>
      <c r="P139" s="330">
        <v>799649.99999999988</v>
      </c>
      <c r="Q139" s="330">
        <v>507330</v>
      </c>
      <c r="R139" s="330">
        <v>128160</v>
      </c>
      <c r="S139" s="330"/>
      <c r="T139" s="330"/>
      <c r="U139" s="330"/>
      <c r="V139" s="330"/>
      <c r="W139" s="330"/>
      <c r="X139" s="856">
        <v>25870</v>
      </c>
      <c r="Y139" s="856"/>
      <c r="Z139" s="856"/>
      <c r="AA139" s="856"/>
      <c r="AB139" s="451"/>
      <c r="AC139" s="451"/>
      <c r="AD139" s="451"/>
      <c r="AE139" s="451"/>
      <c r="AF139" s="451"/>
      <c r="AG139" s="452"/>
      <c r="AH139" s="447"/>
      <c r="AI139" s="322"/>
      <c r="AJ139" s="447"/>
      <c r="AK139" s="322"/>
      <c r="AL139" s="447" t="s">
        <v>75</v>
      </c>
      <c r="AM139" s="322"/>
      <c r="AN139" s="447"/>
      <c r="AO139" s="322"/>
      <c r="AP139" s="447"/>
    </row>
    <row r="140" spans="1:42" s="407" customFormat="1" outlineLevel="1">
      <c r="A140" s="438" t="s">
        <v>72</v>
      </c>
      <c r="B140" s="439" t="s">
        <v>16</v>
      </c>
      <c r="C140" s="329" t="s">
        <v>323</v>
      </c>
      <c r="D140" s="449" t="s">
        <v>910</v>
      </c>
      <c r="E140" s="438" t="s">
        <v>322</v>
      </c>
      <c r="F140" s="441" t="s">
        <v>156</v>
      </c>
      <c r="G140" s="443"/>
      <c r="H140" s="443"/>
      <c r="I140" s="443"/>
      <c r="J140" s="443" t="s">
        <v>0</v>
      </c>
      <c r="K140" s="443"/>
      <c r="L140" s="443"/>
      <c r="M140" s="443"/>
      <c r="N140" s="330">
        <v>2052000</v>
      </c>
      <c r="O140" s="330">
        <v>1241186.4000000001</v>
      </c>
      <c r="P140" s="330">
        <v>1116356.3999999999</v>
      </c>
      <c r="Q140" s="330">
        <v>669978.00000000012</v>
      </c>
      <c r="R140" s="330">
        <v>160808.39999999997</v>
      </c>
      <c r="S140" s="330"/>
      <c r="T140" s="330"/>
      <c r="U140" s="330"/>
      <c r="V140" s="330"/>
      <c r="W140" s="330"/>
      <c r="X140" s="856">
        <v>36400</v>
      </c>
      <c r="Y140" s="856"/>
      <c r="Z140" s="856"/>
      <c r="AA140" s="856"/>
      <c r="AB140" s="451"/>
      <c r="AC140" s="451"/>
      <c r="AD140" s="451"/>
      <c r="AE140" s="451"/>
      <c r="AF140" s="451"/>
      <c r="AG140" s="452"/>
      <c r="AH140" s="447"/>
      <c r="AI140" s="322"/>
      <c r="AJ140" s="447"/>
      <c r="AK140" s="322"/>
      <c r="AL140" s="447" t="s">
        <v>75</v>
      </c>
      <c r="AM140" s="322"/>
      <c r="AN140" s="447"/>
      <c r="AO140" s="322"/>
      <c r="AP140" s="447"/>
    </row>
    <row r="141" spans="1:42" s="407" customFormat="1" outlineLevel="1">
      <c r="A141" s="438" t="s">
        <v>72</v>
      </c>
      <c r="B141" s="439" t="s">
        <v>16</v>
      </c>
      <c r="C141" s="329" t="s">
        <v>324</v>
      </c>
      <c r="D141" s="449" t="s">
        <v>910</v>
      </c>
      <c r="E141" s="438" t="s">
        <v>322</v>
      </c>
      <c r="F141" s="441">
        <v>0.96875</v>
      </c>
      <c r="G141" s="443"/>
      <c r="H141" s="443"/>
      <c r="I141" s="443"/>
      <c r="J141" s="443" t="s">
        <v>0</v>
      </c>
      <c r="K141" s="443"/>
      <c r="L141" s="443"/>
      <c r="M141" s="443"/>
      <c r="N141" s="330">
        <v>1350000</v>
      </c>
      <c r="O141" s="330">
        <v>841680.00000000012</v>
      </c>
      <c r="P141" s="330">
        <v>777689.99999999988</v>
      </c>
      <c r="Q141" s="330">
        <v>437445</v>
      </c>
      <c r="R141" s="330">
        <v>100125.00000000001</v>
      </c>
      <c r="S141" s="330"/>
      <c r="T141" s="330"/>
      <c r="U141" s="330"/>
      <c r="V141" s="330"/>
      <c r="W141" s="330"/>
      <c r="X141" s="856">
        <v>23660</v>
      </c>
      <c r="Y141" s="856"/>
      <c r="Z141" s="856"/>
      <c r="AA141" s="856"/>
      <c r="AB141" s="451"/>
      <c r="AC141" s="451"/>
      <c r="AD141" s="451"/>
      <c r="AE141" s="451"/>
      <c r="AF141" s="451"/>
      <c r="AG141" s="452"/>
      <c r="AH141" s="447"/>
      <c r="AI141" s="322"/>
      <c r="AJ141" s="447"/>
      <c r="AK141" s="322"/>
      <c r="AL141" s="447" t="s">
        <v>75</v>
      </c>
      <c r="AM141" s="322"/>
      <c r="AN141" s="447"/>
      <c r="AO141" s="322"/>
      <c r="AP141" s="447"/>
    </row>
    <row r="142" spans="1:42" s="407" customFormat="1" outlineLevel="1">
      <c r="A142" s="438" t="s">
        <v>72</v>
      </c>
      <c r="B142" s="439" t="s">
        <v>16</v>
      </c>
      <c r="C142" s="329" t="s">
        <v>777</v>
      </c>
      <c r="D142" s="449" t="s">
        <v>778</v>
      </c>
      <c r="E142" s="438" t="s">
        <v>911</v>
      </c>
      <c r="F142" s="441" t="s">
        <v>156</v>
      </c>
      <c r="G142" s="443"/>
      <c r="H142" s="443"/>
      <c r="I142" s="443"/>
      <c r="J142" s="443"/>
      <c r="K142" s="443"/>
      <c r="L142" s="443" t="s">
        <v>0</v>
      </c>
      <c r="M142" s="443"/>
      <c r="N142" s="330">
        <v>1350000</v>
      </c>
      <c r="O142" s="330">
        <v>617391.30434782605</v>
      </c>
      <c r="P142" s="330">
        <v>588043.47826086951</v>
      </c>
      <c r="Q142" s="330">
        <v>317391.30434782605</v>
      </c>
      <c r="R142" s="330">
        <v>109782.60869565218</v>
      </c>
      <c r="S142" s="330">
        <v>1350000</v>
      </c>
      <c r="T142" s="330">
        <v>617391.30434782605</v>
      </c>
      <c r="U142" s="330">
        <v>573750</v>
      </c>
      <c r="V142" s="330">
        <v>310500</v>
      </c>
      <c r="W142" s="330">
        <v>101250</v>
      </c>
      <c r="X142" s="856">
        <v>19500</v>
      </c>
      <c r="Y142" s="856"/>
      <c r="Z142" s="856">
        <v>14040</v>
      </c>
      <c r="AA142" s="856"/>
      <c r="AB142" s="451"/>
      <c r="AC142" s="451"/>
      <c r="AD142" s="451"/>
      <c r="AE142" s="451"/>
      <c r="AF142" s="451"/>
      <c r="AG142" s="452"/>
      <c r="AH142" s="447"/>
      <c r="AI142" s="322" t="s">
        <v>75</v>
      </c>
      <c r="AJ142" s="447"/>
      <c r="AK142" s="322"/>
      <c r="AL142" s="447"/>
      <c r="AM142" s="322"/>
      <c r="AN142" s="447"/>
      <c r="AO142" s="322"/>
      <c r="AP142" s="447"/>
    </row>
    <row r="143" spans="1:42" s="407" customFormat="1" outlineLevel="1">
      <c r="A143" s="438" t="s">
        <v>72</v>
      </c>
      <c r="B143" s="439" t="s">
        <v>16</v>
      </c>
      <c r="C143" s="329" t="s">
        <v>159</v>
      </c>
      <c r="D143" s="449" t="s">
        <v>912</v>
      </c>
      <c r="E143" s="438" t="s">
        <v>145</v>
      </c>
      <c r="F143" s="441" t="s">
        <v>905</v>
      </c>
      <c r="G143" s="443" t="s">
        <v>0</v>
      </c>
      <c r="H143" s="443"/>
      <c r="J143" s="443" t="s">
        <v>0</v>
      </c>
      <c r="K143" s="443" t="s">
        <v>0</v>
      </c>
      <c r="L143" s="443" t="s">
        <v>0</v>
      </c>
      <c r="M143" s="443" t="s">
        <v>0</v>
      </c>
      <c r="N143" s="330">
        <v>810000</v>
      </c>
      <c r="O143" s="330">
        <v>452412.00000000012</v>
      </c>
      <c r="P143" s="330">
        <v>427193.99999999994</v>
      </c>
      <c r="Q143" s="330">
        <v>205982.99999999997</v>
      </c>
      <c r="R143" s="330">
        <v>56700</v>
      </c>
      <c r="S143" s="330">
        <v>1026000</v>
      </c>
      <c r="T143" s="330">
        <v>579799.14893617027</v>
      </c>
      <c r="U143" s="330">
        <v>471960.00000000006</v>
      </c>
      <c r="V143" s="330">
        <v>225720</v>
      </c>
      <c r="W143" s="330">
        <v>61559.999999999993</v>
      </c>
      <c r="X143" s="856">
        <v>13650</v>
      </c>
      <c r="Y143" s="856"/>
      <c r="Z143" s="856">
        <v>10530</v>
      </c>
      <c r="AA143" s="856"/>
      <c r="AB143" s="451"/>
      <c r="AC143" s="451"/>
      <c r="AD143" s="451"/>
      <c r="AE143" s="451"/>
      <c r="AF143" s="451"/>
      <c r="AG143" s="452"/>
      <c r="AH143" s="447" t="s">
        <v>74</v>
      </c>
      <c r="AI143" s="322"/>
      <c r="AJ143" s="447" t="s">
        <v>74</v>
      </c>
      <c r="AK143" s="322" t="s">
        <v>74</v>
      </c>
      <c r="AL143" s="447"/>
      <c r="AM143" s="322" t="s">
        <v>74</v>
      </c>
      <c r="AN143" s="447" t="s">
        <v>74</v>
      </c>
      <c r="AO143" s="322" t="s">
        <v>74</v>
      </c>
      <c r="AP143" s="447" t="s">
        <v>74</v>
      </c>
    </row>
    <row r="144" spans="1:42" s="407" customFormat="1" outlineLevel="1">
      <c r="A144" s="438" t="s">
        <v>72</v>
      </c>
      <c r="B144" s="439" t="s">
        <v>16</v>
      </c>
      <c r="C144" s="329" t="s">
        <v>596</v>
      </c>
      <c r="D144" s="438"/>
      <c r="E144" s="438" t="s">
        <v>913</v>
      </c>
      <c r="F144" s="441" t="s">
        <v>914</v>
      </c>
      <c r="G144" s="443" t="s">
        <v>0</v>
      </c>
      <c r="H144" s="443"/>
      <c r="I144" s="443"/>
      <c r="J144" s="443"/>
      <c r="K144" s="443"/>
      <c r="L144" s="443"/>
      <c r="M144" s="443" t="s">
        <v>0</v>
      </c>
      <c r="N144" s="330">
        <v>626400.00000000012</v>
      </c>
      <c r="O144" s="330">
        <v>348804.62427745672</v>
      </c>
      <c r="P144" s="330">
        <v>310182.65895953769</v>
      </c>
      <c r="Q144" s="330">
        <v>154487.86127167632</v>
      </c>
      <c r="R144" s="330">
        <v>26552.601156069366</v>
      </c>
      <c r="S144" s="330">
        <v>658800.00000000012</v>
      </c>
      <c r="T144" s="330">
        <v>344643.86317907448</v>
      </c>
      <c r="U144" s="330">
        <v>335364.98993963783</v>
      </c>
      <c r="V144" s="330">
        <v>155089.7384305835</v>
      </c>
      <c r="W144" s="330">
        <v>56998.792756539238</v>
      </c>
      <c r="X144" s="856">
        <v>8840</v>
      </c>
      <c r="Y144" s="856"/>
      <c r="Z144" s="856">
        <v>6500</v>
      </c>
      <c r="AA144" s="856"/>
      <c r="AB144" s="451"/>
      <c r="AC144" s="451"/>
      <c r="AD144" s="451"/>
      <c r="AE144" s="451"/>
      <c r="AF144" s="451"/>
      <c r="AG144" s="452"/>
      <c r="AH144" s="447" t="s">
        <v>74</v>
      </c>
      <c r="AI144" s="322" t="s">
        <v>74</v>
      </c>
      <c r="AJ144" s="447" t="s">
        <v>74</v>
      </c>
      <c r="AK144" s="322" t="s">
        <v>75</v>
      </c>
      <c r="AL144" s="447" t="s">
        <v>74</v>
      </c>
      <c r="AM144" s="322" t="s">
        <v>74</v>
      </c>
      <c r="AN144" s="447" t="s">
        <v>74</v>
      </c>
      <c r="AO144" s="322" t="s">
        <v>74</v>
      </c>
      <c r="AP144" s="447" t="s">
        <v>74</v>
      </c>
    </row>
    <row r="145" spans="1:42" s="407" customFormat="1" outlineLevel="1">
      <c r="A145" s="438" t="s">
        <v>72</v>
      </c>
      <c r="B145" s="439" t="s">
        <v>16</v>
      </c>
      <c r="C145" s="329" t="s">
        <v>161</v>
      </c>
      <c r="D145" s="438" t="s">
        <v>740</v>
      </c>
      <c r="E145" s="438" t="s">
        <v>162</v>
      </c>
      <c r="F145" s="441" t="s">
        <v>915</v>
      </c>
      <c r="G145" s="443" t="s">
        <v>0</v>
      </c>
      <c r="H145" s="443" t="s">
        <v>0</v>
      </c>
      <c r="I145" s="443" t="s">
        <v>0</v>
      </c>
      <c r="J145" s="443" t="s">
        <v>0</v>
      </c>
      <c r="K145" s="443" t="s">
        <v>0</v>
      </c>
      <c r="L145" s="443" t="s">
        <v>0</v>
      </c>
      <c r="M145" s="443"/>
      <c r="N145" s="330">
        <v>648000</v>
      </c>
      <c r="O145" s="330">
        <v>347455.21472392639</v>
      </c>
      <c r="P145" s="330">
        <v>322012.26993865031</v>
      </c>
      <c r="Q145" s="330">
        <v>162993.86503067485</v>
      </c>
      <c r="R145" s="330">
        <v>40549.693251533739</v>
      </c>
      <c r="S145" s="330">
        <v>648000</v>
      </c>
      <c r="T145" s="330">
        <v>353766.78445229679</v>
      </c>
      <c r="U145" s="330">
        <v>313696.11307420494</v>
      </c>
      <c r="V145" s="330">
        <v>141964.66431095407</v>
      </c>
      <c r="W145" s="330">
        <v>34346.289752650177</v>
      </c>
      <c r="X145" s="856">
        <v>9230</v>
      </c>
      <c r="Y145" s="856"/>
      <c r="Z145" s="856">
        <v>6240</v>
      </c>
      <c r="AA145" s="856"/>
      <c r="AB145" s="451"/>
      <c r="AC145" s="451"/>
      <c r="AD145" s="451"/>
      <c r="AE145" s="451"/>
      <c r="AF145" s="451"/>
      <c r="AG145" s="452"/>
      <c r="AH145" s="447" t="s">
        <v>74</v>
      </c>
      <c r="AI145" s="322" t="s">
        <v>74</v>
      </c>
      <c r="AJ145" s="447" t="s">
        <v>74</v>
      </c>
      <c r="AK145" s="322" t="s">
        <v>74</v>
      </c>
      <c r="AL145" s="447" t="s">
        <v>74</v>
      </c>
      <c r="AM145" s="322" t="s">
        <v>74</v>
      </c>
      <c r="AN145" s="447" t="s">
        <v>74</v>
      </c>
      <c r="AO145" s="322" t="s">
        <v>74</v>
      </c>
      <c r="AP145" s="447" t="s">
        <v>74</v>
      </c>
    </row>
    <row r="146" spans="1:42" s="407" customFormat="1" outlineLevel="1">
      <c r="A146" s="438" t="s">
        <v>72</v>
      </c>
      <c r="B146" s="439" t="s">
        <v>16</v>
      </c>
      <c r="C146" s="329" t="s">
        <v>325</v>
      </c>
      <c r="D146" s="438" t="s">
        <v>910</v>
      </c>
      <c r="E146" s="438" t="s">
        <v>916</v>
      </c>
      <c r="F146" s="441">
        <v>0.99652777777777779</v>
      </c>
      <c r="G146" s="443"/>
      <c r="H146" s="443"/>
      <c r="I146" s="443"/>
      <c r="J146" s="443" t="s">
        <v>0</v>
      </c>
      <c r="K146" s="443"/>
      <c r="L146" s="443"/>
      <c r="M146" s="443"/>
      <c r="N146" s="330">
        <v>1134000</v>
      </c>
      <c r="O146" s="330">
        <v>648942.77400581958</v>
      </c>
      <c r="P146" s="330">
        <v>609346.26576139673</v>
      </c>
      <c r="Q146" s="330">
        <v>354168.76818622701</v>
      </c>
      <c r="R146" s="330">
        <v>93491.755577109594</v>
      </c>
      <c r="S146" s="330"/>
      <c r="T146" s="330"/>
      <c r="U146" s="330"/>
      <c r="V146" s="330"/>
      <c r="W146" s="330"/>
      <c r="X146" s="856">
        <v>16380</v>
      </c>
      <c r="Y146" s="856"/>
      <c r="Z146" s="856"/>
      <c r="AA146" s="856"/>
      <c r="AB146" s="451"/>
      <c r="AC146" s="451"/>
      <c r="AD146" s="451"/>
      <c r="AE146" s="451"/>
      <c r="AF146" s="451"/>
      <c r="AG146" s="452"/>
      <c r="AH146" s="447"/>
      <c r="AI146" s="322"/>
      <c r="AJ146" s="447"/>
      <c r="AK146" s="322" t="s">
        <v>75</v>
      </c>
      <c r="AL146" s="447"/>
      <c r="AM146" s="322"/>
      <c r="AN146" s="447"/>
      <c r="AO146" s="322"/>
      <c r="AP146" s="447"/>
    </row>
    <row r="147" spans="1:42" s="448" customFormat="1">
      <c r="A147" s="438"/>
      <c r="B147" s="456" t="s">
        <v>16</v>
      </c>
      <c r="C147" s="329"/>
      <c r="E147" s="438"/>
      <c r="F147" s="441"/>
      <c r="G147" s="443"/>
      <c r="H147" s="443"/>
      <c r="I147" s="443"/>
      <c r="J147" s="443"/>
      <c r="K147" s="443"/>
      <c r="L147" s="443"/>
      <c r="M147" s="443"/>
      <c r="N147" s="459"/>
      <c r="O147" s="459"/>
      <c r="P147" s="459"/>
      <c r="Q147" s="459"/>
      <c r="R147" s="459"/>
      <c r="S147" s="460"/>
      <c r="T147" s="460"/>
      <c r="U147" s="460"/>
      <c r="V147" s="460"/>
      <c r="W147" s="460"/>
      <c r="X147" s="455"/>
      <c r="Y147" s="455"/>
      <c r="Z147" s="455"/>
      <c r="AA147" s="455"/>
      <c r="AB147" s="451"/>
      <c r="AC147" s="451"/>
      <c r="AD147" s="451"/>
      <c r="AE147" s="451"/>
      <c r="AF147" s="451"/>
      <c r="AG147" s="452"/>
      <c r="AH147" s="322"/>
      <c r="AI147" s="322"/>
      <c r="AJ147" s="322"/>
      <c r="AK147" s="322"/>
      <c r="AL147" s="322"/>
      <c r="AM147" s="322"/>
      <c r="AN147" s="322"/>
      <c r="AO147" s="322"/>
      <c r="AP147" s="322"/>
    </row>
    <row r="148" spans="1:42" s="497" customFormat="1" ht="18.75">
      <c r="A148" s="495"/>
      <c r="B148" s="456"/>
      <c r="C148" s="329"/>
      <c r="D148" s="329" t="s">
        <v>920</v>
      </c>
      <c r="E148" s="495"/>
      <c r="F148" s="496"/>
      <c r="G148" s="443"/>
      <c r="H148" s="443"/>
      <c r="I148" s="443"/>
      <c r="J148" s="443"/>
      <c r="K148" s="443"/>
      <c r="L148" s="443"/>
      <c r="M148" s="443"/>
      <c r="N148" s="459"/>
      <c r="O148" s="459"/>
      <c r="P148" s="459"/>
      <c r="Q148" s="459"/>
      <c r="R148" s="459"/>
      <c r="S148" s="460"/>
      <c r="T148" s="460"/>
      <c r="U148" s="460"/>
      <c r="V148" s="460"/>
      <c r="W148" s="460"/>
      <c r="X148" s="874"/>
      <c r="Y148" s="874"/>
      <c r="Z148" s="874"/>
      <c r="AA148" s="874"/>
      <c r="AB148" s="451"/>
      <c r="AC148" s="451"/>
      <c r="AD148" s="451"/>
      <c r="AE148" s="451"/>
      <c r="AF148" s="451"/>
      <c r="AG148" s="452"/>
      <c r="AH148" s="322"/>
      <c r="AI148" s="322"/>
      <c r="AJ148" s="322"/>
      <c r="AK148" s="322"/>
      <c r="AL148" s="322"/>
      <c r="AM148" s="322"/>
      <c r="AN148" s="322"/>
      <c r="AO148" s="322"/>
      <c r="AP148" s="322"/>
    </row>
    <row r="149" spans="1:42" s="407" customFormat="1" outlineLevel="1">
      <c r="A149" s="449" t="s">
        <v>72</v>
      </c>
      <c r="B149" s="439" t="s">
        <v>76</v>
      </c>
      <c r="C149" s="498" t="s">
        <v>3</v>
      </c>
      <c r="D149" s="499">
        <v>63</v>
      </c>
      <c r="E149" s="500" t="s">
        <v>163</v>
      </c>
      <c r="F149" s="501" t="s">
        <v>25</v>
      </c>
      <c r="G149" s="443" t="s">
        <v>0</v>
      </c>
      <c r="H149" s="443" t="s">
        <v>0</v>
      </c>
      <c r="I149" s="443" t="s">
        <v>0</v>
      </c>
      <c r="J149" s="443" t="s">
        <v>0</v>
      </c>
      <c r="K149" s="443" t="s">
        <v>0</v>
      </c>
      <c r="L149" s="443" t="s">
        <v>0</v>
      </c>
      <c r="M149" s="443" t="s">
        <v>0</v>
      </c>
      <c r="N149" s="330">
        <v>81750.140656300457</v>
      </c>
      <c r="O149" s="330">
        <v>46691.44949625263</v>
      </c>
      <c r="P149" s="330">
        <v>61536.670632775902</v>
      </c>
      <c r="Q149" s="330">
        <v>37386.277770201261</v>
      </c>
      <c r="R149" s="330">
        <v>10521.229648208006</v>
      </c>
      <c r="S149" s="330">
        <v>90636.025510246152</v>
      </c>
      <c r="T149" s="330">
        <v>48689.356300543855</v>
      </c>
      <c r="U149" s="330">
        <v>69985.239038883432</v>
      </c>
      <c r="V149" s="330">
        <v>42966.053413150345</v>
      </c>
      <c r="W149" s="330">
        <v>10841.139995201245</v>
      </c>
      <c r="X149" s="332">
        <v>732</v>
      </c>
      <c r="Y149" s="332"/>
      <c r="Z149" s="332">
        <v>504</v>
      </c>
      <c r="AA149" s="332"/>
      <c r="AB149" s="457"/>
      <c r="AC149" s="457"/>
      <c r="AD149" s="457"/>
      <c r="AE149" s="457"/>
      <c r="AF149" s="457"/>
      <c r="AH149" s="447"/>
      <c r="AI149" s="322" t="s">
        <v>75</v>
      </c>
      <c r="AJ149" s="447"/>
      <c r="AK149" s="322"/>
      <c r="AL149" s="447"/>
      <c r="AM149" s="322"/>
      <c r="AN149" s="447"/>
      <c r="AO149" s="322"/>
      <c r="AP149" s="447"/>
    </row>
    <row r="150" spans="1:42" s="407" customFormat="1" outlineLevel="1">
      <c r="A150" s="449" t="s">
        <v>72</v>
      </c>
      <c r="B150" s="439" t="s">
        <v>76</v>
      </c>
      <c r="C150" s="498" t="s">
        <v>22</v>
      </c>
      <c r="D150" s="499">
        <v>35</v>
      </c>
      <c r="E150" s="500" t="s">
        <v>163</v>
      </c>
      <c r="F150" s="501" t="s">
        <v>26</v>
      </c>
      <c r="G150" s="443" t="s">
        <v>0</v>
      </c>
      <c r="H150" s="443" t="s">
        <v>0</v>
      </c>
      <c r="I150" s="443" t="s">
        <v>0</v>
      </c>
      <c r="J150" s="443" t="s">
        <v>0</v>
      </c>
      <c r="K150" s="443" t="s">
        <v>0</v>
      </c>
      <c r="L150" s="443" t="s">
        <v>0</v>
      </c>
      <c r="M150" s="443" t="s">
        <v>0</v>
      </c>
      <c r="N150" s="330">
        <v>153690.26443384486</v>
      </c>
      <c r="O150" s="330">
        <v>87636.563937609812</v>
      </c>
      <c r="P150" s="330">
        <v>108832.08457927432</v>
      </c>
      <c r="Q150" s="330">
        <v>68489.156674888145</v>
      </c>
      <c r="R150" s="330">
        <v>21802.59616416553</v>
      </c>
      <c r="S150" s="330">
        <v>186603.5819328597</v>
      </c>
      <c r="T150" s="330">
        <v>100073.33990949884</v>
      </c>
      <c r="U150" s="330">
        <v>140849.09901098127</v>
      </c>
      <c r="V150" s="330">
        <v>92079.41020097099</v>
      </c>
      <c r="W150" s="330">
        <v>25838.486396361641</v>
      </c>
      <c r="X150" s="332">
        <v>2064</v>
      </c>
      <c r="Y150" s="332"/>
      <c r="Z150" s="332">
        <v>1512</v>
      </c>
      <c r="AA150" s="332"/>
      <c r="AB150" s="457"/>
      <c r="AC150" s="457"/>
      <c r="AD150" s="457"/>
      <c r="AE150" s="457"/>
      <c r="AF150" s="457"/>
      <c r="AH150" s="447"/>
      <c r="AI150" s="322" t="s">
        <v>75</v>
      </c>
      <c r="AJ150" s="447"/>
      <c r="AK150" s="322"/>
      <c r="AL150" s="447"/>
      <c r="AM150" s="322"/>
      <c r="AN150" s="447"/>
      <c r="AO150" s="322"/>
      <c r="AP150" s="447"/>
    </row>
    <row r="151" spans="1:42" s="407" customFormat="1" outlineLevel="1">
      <c r="A151" s="449" t="s">
        <v>72</v>
      </c>
      <c r="B151" s="439" t="s">
        <v>76</v>
      </c>
      <c r="C151" s="498" t="s">
        <v>5</v>
      </c>
      <c r="D151" s="499">
        <v>56</v>
      </c>
      <c r="E151" s="500" t="s">
        <v>163</v>
      </c>
      <c r="F151" s="501" t="s">
        <v>27</v>
      </c>
      <c r="G151" s="443" t="s">
        <v>0</v>
      </c>
      <c r="H151" s="443" t="s">
        <v>0</v>
      </c>
      <c r="I151" s="443" t="s">
        <v>0</v>
      </c>
      <c r="J151" s="443" t="s">
        <v>0</v>
      </c>
      <c r="K151" s="443" t="s">
        <v>0</v>
      </c>
      <c r="L151" s="443" t="s">
        <v>0</v>
      </c>
      <c r="M151" s="443" t="s">
        <v>0</v>
      </c>
      <c r="N151" s="330">
        <v>189660.32632261707</v>
      </c>
      <c r="O151" s="330">
        <v>108043.93472117562</v>
      </c>
      <c r="P151" s="330">
        <v>135489.75823470505</v>
      </c>
      <c r="Q151" s="330">
        <v>87093.668245961395</v>
      </c>
      <c r="R151" s="330">
        <v>32424.191486639658</v>
      </c>
      <c r="S151" s="330">
        <v>186603.5819328597</v>
      </c>
      <c r="T151" s="330">
        <v>106479.33829595479</v>
      </c>
      <c r="U151" s="330">
        <v>134320.08779770433</v>
      </c>
      <c r="V151" s="330">
        <v>88762.598720784401</v>
      </c>
      <c r="W151" s="330">
        <v>33423.344811938681</v>
      </c>
      <c r="X151" s="332">
        <v>1992</v>
      </c>
      <c r="Y151" s="332"/>
      <c r="Z151" s="332">
        <v>1344</v>
      </c>
      <c r="AA151" s="332"/>
      <c r="AB151" s="457"/>
      <c r="AC151" s="457"/>
      <c r="AD151" s="457"/>
      <c r="AE151" s="457"/>
      <c r="AF151" s="457"/>
      <c r="AH151" s="447"/>
      <c r="AI151" s="322" t="s">
        <v>75</v>
      </c>
      <c r="AJ151" s="447"/>
      <c r="AK151" s="322"/>
      <c r="AL151" s="447"/>
      <c r="AM151" s="322"/>
      <c r="AN151" s="447"/>
      <c r="AO151" s="322"/>
      <c r="AP151" s="447"/>
    </row>
    <row r="152" spans="1:42" s="407" customFormat="1" outlineLevel="1">
      <c r="A152" s="449" t="s">
        <v>72</v>
      </c>
      <c r="B152" s="439" t="s">
        <v>76</v>
      </c>
      <c r="C152" s="498" t="s">
        <v>23</v>
      </c>
      <c r="D152" s="499">
        <v>21</v>
      </c>
      <c r="E152" s="500" t="s">
        <v>163</v>
      </c>
      <c r="F152" s="501" t="s">
        <v>6</v>
      </c>
      <c r="G152" s="443" t="s">
        <v>0</v>
      </c>
      <c r="H152" s="443" t="s">
        <v>0</v>
      </c>
      <c r="I152" s="443" t="s">
        <v>0</v>
      </c>
      <c r="J152" s="443" t="s">
        <v>0</v>
      </c>
      <c r="K152" s="443" t="s">
        <v>0</v>
      </c>
      <c r="L152" s="443" t="s">
        <v>0</v>
      </c>
      <c r="M152" s="443" t="s">
        <v>0</v>
      </c>
      <c r="N152" s="330">
        <v>212550.36570638118</v>
      </c>
      <c r="O152" s="330">
        <v>106920.20729171579</v>
      </c>
      <c r="P152" s="330">
        <v>160260.24595344852</v>
      </c>
      <c r="Q152" s="330">
        <v>105596.89365715886</v>
      </c>
      <c r="R152" s="330">
        <v>30536.007867329263</v>
      </c>
      <c r="S152" s="330">
        <v>199043.82072838373</v>
      </c>
      <c r="T152" s="330">
        <v>111374.47596559925</v>
      </c>
      <c r="U152" s="330">
        <v>157014.93413272689</v>
      </c>
      <c r="V152" s="330">
        <v>107250.6247386007</v>
      </c>
      <c r="W152" s="330">
        <v>37141.494739228823</v>
      </c>
      <c r="X152" s="332">
        <v>3960</v>
      </c>
      <c r="Y152" s="332"/>
      <c r="Z152" s="332">
        <v>3072</v>
      </c>
      <c r="AA152" s="332"/>
      <c r="AB152" s="457"/>
      <c r="AC152" s="457"/>
      <c r="AD152" s="457"/>
      <c r="AE152" s="457"/>
      <c r="AF152" s="457"/>
      <c r="AH152" s="447"/>
      <c r="AI152" s="322" t="s">
        <v>75</v>
      </c>
      <c r="AJ152" s="447"/>
      <c r="AK152" s="322"/>
      <c r="AL152" s="447"/>
      <c r="AM152" s="322"/>
      <c r="AN152" s="447"/>
      <c r="AO152" s="322"/>
      <c r="AP152" s="447"/>
    </row>
    <row r="153" spans="1:42" s="407" customFormat="1" outlineLevel="1">
      <c r="A153" s="449" t="s">
        <v>72</v>
      </c>
      <c r="B153" s="439" t="s">
        <v>76</v>
      </c>
      <c r="C153" s="498" t="s">
        <v>164</v>
      </c>
      <c r="D153" s="499">
        <v>28</v>
      </c>
      <c r="E153" s="500" t="s">
        <v>163</v>
      </c>
      <c r="F153" s="501" t="s">
        <v>8</v>
      </c>
      <c r="G153" s="443" t="s">
        <v>0</v>
      </c>
      <c r="H153" s="443" t="s">
        <v>0</v>
      </c>
      <c r="I153" s="443" t="s">
        <v>0</v>
      </c>
      <c r="J153" s="443" t="s">
        <v>0</v>
      </c>
      <c r="K153" s="443" t="s">
        <v>0</v>
      </c>
      <c r="L153" s="443" t="s">
        <v>0</v>
      </c>
      <c r="M153" s="443" t="s">
        <v>0</v>
      </c>
      <c r="N153" s="330">
        <v>317190.54574644577</v>
      </c>
      <c r="O153" s="330">
        <v>159986.94170967396</v>
      </c>
      <c r="P153" s="330">
        <v>238251.26149010556</v>
      </c>
      <c r="Q153" s="330">
        <v>163387.215238384</v>
      </c>
      <c r="R153" s="330">
        <v>47006.236419499568</v>
      </c>
      <c r="S153" s="330">
        <v>346549.50930388237</v>
      </c>
      <c r="T153" s="330">
        <v>173872.62951597819</v>
      </c>
      <c r="U153" s="330">
        <v>263537.26684963296</v>
      </c>
      <c r="V153" s="330">
        <v>175699.99172761399</v>
      </c>
      <c r="W153" s="330">
        <v>57498.8590333174</v>
      </c>
      <c r="X153" s="332">
        <v>7416</v>
      </c>
      <c r="Y153" s="332"/>
      <c r="Z153" s="332">
        <v>5952</v>
      </c>
      <c r="AA153" s="332"/>
      <c r="AB153" s="457"/>
      <c r="AC153" s="457"/>
      <c r="AD153" s="457"/>
      <c r="AE153" s="457"/>
      <c r="AF153" s="457"/>
      <c r="AH153" s="447"/>
      <c r="AI153" s="322" t="s">
        <v>75</v>
      </c>
      <c r="AJ153" s="447"/>
      <c r="AK153" s="322"/>
      <c r="AL153" s="447"/>
      <c r="AM153" s="322"/>
      <c r="AN153" s="447"/>
      <c r="AO153" s="322"/>
      <c r="AP153" s="447"/>
    </row>
    <row r="154" spans="1:42" s="407" customFormat="1" outlineLevel="1">
      <c r="A154" s="449" t="s">
        <v>72</v>
      </c>
      <c r="B154" s="439" t="s">
        <v>76</v>
      </c>
      <c r="C154" s="498" t="s">
        <v>165</v>
      </c>
      <c r="D154" s="499">
        <v>21</v>
      </c>
      <c r="E154" s="500" t="s">
        <v>163</v>
      </c>
      <c r="F154" s="501" t="s">
        <v>28</v>
      </c>
      <c r="G154" s="443" t="s">
        <v>0</v>
      </c>
      <c r="H154" s="443" t="s">
        <v>0</v>
      </c>
      <c r="I154" s="443" t="s">
        <v>0</v>
      </c>
      <c r="J154" s="443" t="s">
        <v>0</v>
      </c>
      <c r="K154" s="443" t="s">
        <v>0</v>
      </c>
      <c r="L154" s="443" t="s">
        <v>0</v>
      </c>
      <c r="M154" s="443" t="s">
        <v>0</v>
      </c>
      <c r="N154" s="330">
        <v>171675.29537823095</v>
      </c>
      <c r="O154" s="330">
        <v>86148.116152026661</v>
      </c>
      <c r="P154" s="330">
        <v>131772.19598745176</v>
      </c>
      <c r="Q154" s="330">
        <v>93779.828614720391</v>
      </c>
      <c r="R154" s="330">
        <v>27920.750043875138</v>
      </c>
      <c r="S154" s="330">
        <v>220369.94437785339</v>
      </c>
      <c r="T154" s="330">
        <v>109716.71342116235</v>
      </c>
      <c r="U154" s="330">
        <v>174049.1677089505</v>
      </c>
      <c r="V154" s="330">
        <v>124195.89388208991</v>
      </c>
      <c r="W154" s="330">
        <v>35689.113517564692</v>
      </c>
      <c r="X154" s="332">
        <v>2112</v>
      </c>
      <c r="Y154" s="332"/>
      <c r="Z154" s="332">
        <v>1800</v>
      </c>
      <c r="AA154" s="332"/>
      <c r="AB154" s="457"/>
      <c r="AC154" s="457"/>
      <c r="AD154" s="457"/>
      <c r="AE154" s="457"/>
      <c r="AF154" s="457"/>
      <c r="AH154" s="447"/>
      <c r="AI154" s="322" t="s">
        <v>75</v>
      </c>
      <c r="AJ154" s="447"/>
      <c r="AK154" s="322"/>
      <c r="AL154" s="447"/>
      <c r="AM154" s="322"/>
      <c r="AN154" s="447"/>
      <c r="AO154" s="322"/>
      <c r="AP154" s="447"/>
    </row>
    <row r="155" spans="1:42" s="407" customFormat="1" outlineLevel="1">
      <c r="A155" s="449" t="s">
        <v>72</v>
      </c>
      <c r="B155" s="439" t="s">
        <v>76</v>
      </c>
      <c r="C155" s="498" t="s">
        <v>166</v>
      </c>
      <c r="D155" s="499">
        <v>21</v>
      </c>
      <c r="E155" s="500" t="s">
        <v>163</v>
      </c>
      <c r="F155" s="501" t="s">
        <v>167</v>
      </c>
      <c r="G155" s="443" t="s">
        <v>0</v>
      </c>
      <c r="H155" s="443" t="s">
        <v>0</v>
      </c>
      <c r="I155" s="443" t="s">
        <v>0</v>
      </c>
      <c r="J155" s="443" t="s">
        <v>0</v>
      </c>
      <c r="K155" s="443" t="s">
        <v>0</v>
      </c>
      <c r="L155" s="443" t="s">
        <v>0</v>
      </c>
      <c r="M155" s="443" t="s">
        <v>0</v>
      </c>
      <c r="N155" s="330">
        <v>86655.149095678484</v>
      </c>
      <c r="O155" s="330">
        <v>43779.339718278374</v>
      </c>
      <c r="P155" s="330">
        <v>68018.300148539245</v>
      </c>
      <c r="Q155" s="330">
        <v>48329.380025741986</v>
      </c>
      <c r="R155" s="330">
        <v>13256.990291996335</v>
      </c>
      <c r="S155" s="330">
        <v>104853.44127655927</v>
      </c>
      <c r="T155" s="330">
        <v>53175.045880598729</v>
      </c>
      <c r="U155" s="330">
        <v>85023.100542925647</v>
      </c>
      <c r="V155" s="330">
        <v>63605.976470188623</v>
      </c>
      <c r="W155" s="330">
        <v>17286.591285393544</v>
      </c>
      <c r="X155" s="332">
        <v>864</v>
      </c>
      <c r="Y155" s="332"/>
      <c r="Z155" s="332">
        <v>648</v>
      </c>
      <c r="AA155" s="332"/>
      <c r="AB155" s="457"/>
      <c r="AC155" s="457"/>
      <c r="AD155" s="457"/>
      <c r="AE155" s="457"/>
      <c r="AF155" s="457"/>
      <c r="AH155" s="447"/>
      <c r="AI155" s="322" t="s">
        <v>75</v>
      </c>
      <c r="AJ155" s="447"/>
      <c r="AK155" s="322"/>
      <c r="AL155" s="447"/>
      <c r="AM155" s="322"/>
      <c r="AN155" s="447"/>
      <c r="AO155" s="322"/>
      <c r="AP155" s="447"/>
    </row>
    <row r="156" spans="1:42" s="407" customFormat="1" outlineLevel="1">
      <c r="A156" s="449" t="s">
        <v>72</v>
      </c>
      <c r="B156" s="439" t="s">
        <v>76</v>
      </c>
      <c r="C156" s="498" t="s">
        <v>258</v>
      </c>
      <c r="D156" s="499"/>
      <c r="E156" s="500" t="s">
        <v>163</v>
      </c>
      <c r="F156" s="501" t="s">
        <v>219</v>
      </c>
      <c r="G156" s="443" t="s">
        <v>0</v>
      </c>
      <c r="H156" s="443" t="s">
        <v>0</v>
      </c>
      <c r="I156" s="443" t="s">
        <v>0</v>
      </c>
      <c r="J156" s="443" t="s">
        <v>0</v>
      </c>
      <c r="K156" s="443" t="s">
        <v>0</v>
      </c>
      <c r="L156" s="443" t="s">
        <v>0</v>
      </c>
      <c r="M156" s="443" t="s">
        <v>0</v>
      </c>
      <c r="N156" s="330"/>
      <c r="O156" s="330"/>
      <c r="P156" s="330"/>
      <c r="Q156" s="330"/>
      <c r="R156" s="330"/>
      <c r="S156" s="330"/>
      <c r="T156" s="330"/>
      <c r="U156" s="330"/>
      <c r="V156" s="330"/>
      <c r="W156" s="330"/>
      <c r="X156" s="875" t="s">
        <v>231</v>
      </c>
      <c r="Y156" s="876"/>
      <c r="Z156" s="876"/>
      <c r="AA156" s="876"/>
      <c r="AB156" s="457"/>
      <c r="AC156" s="457"/>
      <c r="AD156" s="457"/>
      <c r="AE156" s="457"/>
      <c r="AF156" s="457"/>
      <c r="AH156" s="447"/>
      <c r="AI156" s="322" t="s">
        <v>75</v>
      </c>
      <c r="AJ156" s="447"/>
      <c r="AK156" s="322"/>
      <c r="AL156" s="447"/>
      <c r="AM156" s="322"/>
      <c r="AN156" s="447"/>
      <c r="AO156" s="322"/>
      <c r="AP156" s="447"/>
    </row>
    <row r="157" spans="1:42" s="407" customFormat="1" outlineLevel="1">
      <c r="A157" s="449" t="s">
        <v>72</v>
      </c>
      <c r="B157" s="439" t="s">
        <v>76</v>
      </c>
      <c r="C157" s="498" t="s">
        <v>220</v>
      </c>
      <c r="D157" s="499"/>
      <c r="E157" s="500" t="s">
        <v>163</v>
      </c>
      <c r="F157" s="501" t="s">
        <v>221</v>
      </c>
      <c r="G157" s="443" t="s">
        <v>0</v>
      </c>
      <c r="H157" s="443" t="s">
        <v>0</v>
      </c>
      <c r="I157" s="443" t="s">
        <v>0</v>
      </c>
      <c r="J157" s="443" t="s">
        <v>0</v>
      </c>
      <c r="K157" s="443" t="s">
        <v>0</v>
      </c>
      <c r="L157" s="443" t="s">
        <v>0</v>
      </c>
      <c r="M157" s="443" t="s">
        <v>0</v>
      </c>
      <c r="N157" s="330"/>
      <c r="O157" s="330"/>
      <c r="P157" s="330"/>
      <c r="Q157" s="330"/>
      <c r="R157" s="330"/>
      <c r="S157" s="330"/>
      <c r="T157" s="330"/>
      <c r="U157" s="330"/>
      <c r="V157" s="330"/>
      <c r="W157" s="330"/>
      <c r="X157" s="875" t="s">
        <v>231</v>
      </c>
      <c r="Y157" s="876"/>
      <c r="Z157" s="876"/>
      <c r="AA157" s="876"/>
      <c r="AB157" s="457"/>
      <c r="AC157" s="457"/>
      <c r="AD157" s="457"/>
      <c r="AE157" s="457"/>
      <c r="AF157" s="457"/>
      <c r="AH157" s="447"/>
      <c r="AI157" s="322" t="s">
        <v>75</v>
      </c>
      <c r="AJ157" s="447"/>
      <c r="AK157" s="322"/>
      <c r="AL157" s="447"/>
      <c r="AM157" s="322"/>
      <c r="AN157" s="447"/>
      <c r="AO157" s="322"/>
      <c r="AP157" s="447"/>
    </row>
    <row r="158" spans="1:42" s="407" customFormat="1" outlineLevel="1">
      <c r="A158" s="449" t="s">
        <v>72</v>
      </c>
      <c r="B158" s="439" t="s">
        <v>76</v>
      </c>
      <c r="C158" s="498" t="s">
        <v>168</v>
      </c>
      <c r="D158" s="499"/>
      <c r="E158" s="500" t="s">
        <v>163</v>
      </c>
      <c r="F158" s="501" t="s">
        <v>8</v>
      </c>
      <c r="G158" s="443" t="s">
        <v>0</v>
      </c>
      <c r="H158" s="443" t="s">
        <v>0</v>
      </c>
      <c r="I158" s="443" t="s">
        <v>0</v>
      </c>
      <c r="J158" s="443" t="s">
        <v>0</v>
      </c>
      <c r="K158" s="443" t="s">
        <v>0</v>
      </c>
      <c r="L158" s="443" t="s">
        <v>0</v>
      </c>
      <c r="M158" s="443" t="s">
        <v>0</v>
      </c>
      <c r="N158" s="330"/>
      <c r="O158" s="330"/>
      <c r="P158" s="330"/>
      <c r="Q158" s="330"/>
      <c r="R158" s="330"/>
      <c r="S158" s="330"/>
      <c r="T158" s="330"/>
      <c r="U158" s="330"/>
      <c r="V158" s="330"/>
      <c r="W158" s="330"/>
      <c r="X158" s="875" t="s">
        <v>231</v>
      </c>
      <c r="Y158" s="876"/>
      <c r="Z158" s="876"/>
      <c r="AA158" s="876"/>
      <c r="AB158" s="457"/>
      <c r="AC158" s="457"/>
      <c r="AD158" s="457"/>
      <c r="AE158" s="457"/>
      <c r="AF158" s="457"/>
      <c r="AH158" s="447"/>
      <c r="AI158" s="322" t="s">
        <v>75</v>
      </c>
      <c r="AJ158" s="447"/>
      <c r="AK158" s="322"/>
      <c r="AL158" s="447"/>
      <c r="AM158" s="322"/>
      <c r="AN158" s="447"/>
      <c r="AO158" s="322"/>
      <c r="AP158" s="447"/>
    </row>
    <row r="159" spans="1:42" s="497" customFormat="1" ht="18.75">
      <c r="A159" s="495"/>
      <c r="B159" s="456" t="s">
        <v>76</v>
      </c>
      <c r="C159" s="329"/>
      <c r="D159" s="329" t="s">
        <v>920</v>
      </c>
      <c r="E159" s="495"/>
      <c r="F159" s="496"/>
      <c r="G159" s="443"/>
      <c r="H159" s="443"/>
      <c r="I159" s="443"/>
      <c r="J159" s="443"/>
      <c r="K159" s="443"/>
      <c r="L159" s="443"/>
      <c r="M159" s="443"/>
      <c r="N159" s="330"/>
      <c r="O159" s="330"/>
      <c r="P159" s="330"/>
      <c r="Q159" s="330"/>
      <c r="R159" s="330"/>
      <c r="S159" s="330"/>
      <c r="T159" s="330"/>
      <c r="U159" s="330"/>
      <c r="V159" s="330"/>
      <c r="W159" s="330"/>
      <c r="X159" s="874"/>
      <c r="Y159" s="874"/>
      <c r="Z159" s="874"/>
      <c r="AA159" s="874"/>
      <c r="AB159" s="451"/>
      <c r="AC159" s="451"/>
      <c r="AD159" s="451"/>
      <c r="AE159" s="451"/>
      <c r="AF159" s="451"/>
      <c r="AG159" s="452"/>
      <c r="AH159" s="447"/>
      <c r="AI159" s="322"/>
      <c r="AJ159" s="447"/>
      <c r="AK159" s="322"/>
      <c r="AL159" s="447"/>
      <c r="AM159" s="322"/>
      <c r="AN159" s="447"/>
      <c r="AO159" s="322"/>
      <c r="AP159" s="447"/>
    </row>
    <row r="160" spans="1:42" s="407" customFormat="1" outlineLevel="1">
      <c r="A160" s="449" t="s">
        <v>72</v>
      </c>
      <c r="B160" s="439" t="s">
        <v>78</v>
      </c>
      <c r="C160" s="498" t="s">
        <v>169</v>
      </c>
      <c r="D160" s="499">
        <v>49</v>
      </c>
      <c r="E160" s="500" t="s">
        <v>158</v>
      </c>
      <c r="F160" s="501" t="s">
        <v>25</v>
      </c>
      <c r="G160" s="443" t="s">
        <v>0</v>
      </c>
      <c r="H160" s="443" t="s">
        <v>0</v>
      </c>
      <c r="I160" s="443" t="s">
        <v>0</v>
      </c>
      <c r="J160" s="443" t="s">
        <v>0</v>
      </c>
      <c r="K160" s="443" t="s">
        <v>0</v>
      </c>
      <c r="L160" s="443" t="s">
        <v>0</v>
      </c>
      <c r="M160" s="443" t="s">
        <v>0</v>
      </c>
      <c r="N160" s="330">
        <v>56474.633401601553</v>
      </c>
      <c r="O160" s="330">
        <v>29355.859916259538</v>
      </c>
      <c r="P160" s="330">
        <v>26136.049628909888</v>
      </c>
      <c r="Q160" s="330">
        <v>13585.082297081452</v>
      </c>
      <c r="R160" s="330">
        <v>3050.9537869381561</v>
      </c>
      <c r="S160" s="330">
        <v>65094.082943970519</v>
      </c>
      <c r="T160" s="330">
        <v>35205.813873922081</v>
      </c>
      <c r="U160" s="330">
        <v>28458.263527475603</v>
      </c>
      <c r="V160" s="330">
        <v>13458.197324052368</v>
      </c>
      <c r="W160" s="330">
        <v>3305.1579717852692</v>
      </c>
      <c r="X160" s="332">
        <v>324</v>
      </c>
      <c r="Y160" s="332"/>
      <c r="Z160" s="332">
        <v>228</v>
      </c>
      <c r="AA160" s="332"/>
      <c r="AB160" s="457"/>
      <c r="AC160" s="457"/>
      <c r="AD160" s="457"/>
      <c r="AE160" s="457"/>
      <c r="AF160" s="457"/>
      <c r="AH160" s="447"/>
      <c r="AI160" s="322" t="s">
        <v>75</v>
      </c>
      <c r="AJ160" s="447"/>
      <c r="AK160" s="322"/>
      <c r="AL160" s="447"/>
      <c r="AM160" s="322"/>
      <c r="AN160" s="447"/>
      <c r="AO160" s="322"/>
      <c r="AP160" s="447"/>
    </row>
    <row r="161" spans="1:42" s="407" customFormat="1" outlineLevel="1">
      <c r="A161" s="449" t="s">
        <v>72</v>
      </c>
      <c r="B161" s="439" t="s">
        <v>78</v>
      </c>
      <c r="C161" s="498" t="s">
        <v>31</v>
      </c>
      <c r="D161" s="499">
        <v>35</v>
      </c>
      <c r="E161" s="500" t="s">
        <v>158</v>
      </c>
      <c r="F161" s="501" t="s">
        <v>26</v>
      </c>
      <c r="G161" s="443" t="s">
        <v>0</v>
      </c>
      <c r="H161" s="443" t="s">
        <v>0</v>
      </c>
      <c r="I161" s="443" t="s">
        <v>0</v>
      </c>
      <c r="J161" s="443" t="s">
        <v>0</v>
      </c>
      <c r="K161" s="443" t="s">
        <v>0</v>
      </c>
      <c r="L161" s="443" t="s">
        <v>0</v>
      </c>
      <c r="M161" s="443" t="s">
        <v>0</v>
      </c>
      <c r="N161" s="330">
        <v>112949.26680320311</v>
      </c>
      <c r="O161" s="330">
        <v>59478.206771412355</v>
      </c>
      <c r="P161" s="330">
        <v>50615.035991212535</v>
      </c>
      <c r="Q161" s="330">
        <v>31467.319577582701</v>
      </c>
      <c r="R161" s="330">
        <v>7731.7890723125602</v>
      </c>
      <c r="S161" s="330">
        <v>125306.10966714325</v>
      </c>
      <c r="T161" s="330">
        <v>65088.73405922221</v>
      </c>
      <c r="U161" s="330">
        <v>61050.936159242592</v>
      </c>
      <c r="V161" s="330">
        <v>36878.772648704478</v>
      </c>
      <c r="W161" s="330">
        <v>11715.731785546903</v>
      </c>
      <c r="X161" s="332">
        <v>696</v>
      </c>
      <c r="Y161" s="332"/>
      <c r="Z161" s="332">
        <v>576</v>
      </c>
      <c r="AA161" s="332"/>
      <c r="AB161" s="457"/>
      <c r="AC161" s="457"/>
      <c r="AD161" s="457"/>
      <c r="AE161" s="457"/>
      <c r="AF161" s="457"/>
      <c r="AH161" s="447"/>
      <c r="AI161" s="322" t="s">
        <v>75</v>
      </c>
      <c r="AJ161" s="447"/>
      <c r="AK161" s="322"/>
      <c r="AL161" s="447"/>
      <c r="AM161" s="322"/>
      <c r="AN161" s="447"/>
      <c r="AO161" s="322"/>
      <c r="AP161" s="447"/>
    </row>
    <row r="162" spans="1:42" s="407" customFormat="1" outlineLevel="1">
      <c r="A162" s="449" t="s">
        <v>72</v>
      </c>
      <c r="B162" s="439" t="s">
        <v>78</v>
      </c>
      <c r="C162" s="498" t="s">
        <v>9</v>
      </c>
      <c r="D162" s="499">
        <v>56</v>
      </c>
      <c r="E162" s="500" t="s">
        <v>158</v>
      </c>
      <c r="F162" s="501" t="s">
        <v>27</v>
      </c>
      <c r="G162" s="443" t="s">
        <v>0</v>
      </c>
      <c r="H162" s="443" t="s">
        <v>0</v>
      </c>
      <c r="I162" s="443" t="s">
        <v>0</v>
      </c>
      <c r="J162" s="443" t="s">
        <v>0</v>
      </c>
      <c r="K162" s="443" t="s">
        <v>0</v>
      </c>
      <c r="L162" s="443" t="s">
        <v>0</v>
      </c>
      <c r="M162" s="443" t="s">
        <v>0</v>
      </c>
      <c r="N162" s="330">
        <v>175216.17029727658</v>
      </c>
      <c r="O162" s="330">
        <v>92418.044455182913</v>
      </c>
      <c r="P162" s="330">
        <v>67373.341876160455</v>
      </c>
      <c r="Q162" s="330">
        <v>36156.730911674385</v>
      </c>
      <c r="R162" s="330">
        <v>9586.0070285537622</v>
      </c>
      <c r="S162" s="330">
        <v>209928.41749430491</v>
      </c>
      <c r="T162" s="330">
        <v>108568.22355870927</v>
      </c>
      <c r="U162" s="330">
        <v>93857.359446659684</v>
      </c>
      <c r="V162" s="330">
        <v>52075.101435967539</v>
      </c>
      <c r="W162" s="330">
        <v>16868.714160852389</v>
      </c>
      <c r="X162" s="332">
        <v>900</v>
      </c>
      <c r="Y162" s="332"/>
      <c r="Z162" s="332">
        <v>804</v>
      </c>
      <c r="AA162" s="332"/>
      <c r="AB162" s="457"/>
      <c r="AC162" s="457"/>
      <c r="AD162" s="457"/>
      <c r="AE162" s="457"/>
      <c r="AF162" s="457"/>
      <c r="AH162" s="447"/>
      <c r="AI162" s="322" t="s">
        <v>75</v>
      </c>
      <c r="AJ162" s="447"/>
      <c r="AK162" s="322"/>
      <c r="AL162" s="447"/>
      <c r="AM162" s="322"/>
      <c r="AN162" s="447"/>
      <c r="AO162" s="322"/>
      <c r="AP162" s="447"/>
    </row>
    <row r="163" spans="1:42" s="407" customFormat="1" outlineLevel="1">
      <c r="A163" s="449" t="s">
        <v>72</v>
      </c>
      <c r="B163" s="439" t="s">
        <v>78</v>
      </c>
      <c r="C163" s="498" t="s">
        <v>170</v>
      </c>
      <c r="D163" s="499">
        <v>21</v>
      </c>
      <c r="E163" s="500" t="s">
        <v>158</v>
      </c>
      <c r="F163" s="501" t="s">
        <v>6</v>
      </c>
      <c r="G163" s="443" t="s">
        <v>0</v>
      </c>
      <c r="H163" s="443" t="s">
        <v>0</v>
      </c>
      <c r="I163" s="443" t="s">
        <v>0</v>
      </c>
      <c r="J163" s="443" t="s">
        <v>0</v>
      </c>
      <c r="K163" s="443" t="s">
        <v>0</v>
      </c>
      <c r="L163" s="443" t="s">
        <v>0</v>
      </c>
      <c r="M163" s="443" t="s">
        <v>0</v>
      </c>
      <c r="N163" s="330">
        <v>159287.42754297875</v>
      </c>
      <c r="O163" s="330">
        <v>81941.679487462228</v>
      </c>
      <c r="P163" s="330">
        <v>75940.080555101638</v>
      </c>
      <c r="Q163" s="330">
        <v>38884.461589362276</v>
      </c>
      <c r="R163" s="330">
        <v>12783.746081255009</v>
      </c>
      <c r="S163" s="330">
        <v>196909.60090551086</v>
      </c>
      <c r="T163" s="330">
        <v>97593.105525061896</v>
      </c>
      <c r="U163" s="330">
        <v>107714.4850952105</v>
      </c>
      <c r="V163" s="330">
        <v>46509.525373892669</v>
      </c>
      <c r="W163" s="330">
        <v>18044.78229129899</v>
      </c>
      <c r="X163" s="332">
        <v>1608</v>
      </c>
      <c r="Y163" s="332"/>
      <c r="Z163" s="332">
        <v>1308</v>
      </c>
      <c r="AA163" s="332"/>
      <c r="AB163" s="457"/>
      <c r="AC163" s="457"/>
      <c r="AD163" s="457"/>
      <c r="AE163" s="457"/>
      <c r="AF163" s="457"/>
      <c r="AH163" s="447"/>
      <c r="AI163" s="322" t="s">
        <v>75</v>
      </c>
      <c r="AJ163" s="447"/>
      <c r="AK163" s="322"/>
      <c r="AL163" s="447"/>
      <c r="AM163" s="322"/>
      <c r="AN163" s="447"/>
      <c r="AO163" s="322"/>
      <c r="AP163" s="447"/>
    </row>
    <row r="164" spans="1:42" s="407" customFormat="1" outlineLevel="1">
      <c r="A164" s="449" t="s">
        <v>72</v>
      </c>
      <c r="B164" s="439" t="s">
        <v>78</v>
      </c>
      <c r="C164" s="498" t="s">
        <v>171</v>
      </c>
      <c r="D164" s="499">
        <v>28</v>
      </c>
      <c r="E164" s="500" t="s">
        <v>158</v>
      </c>
      <c r="F164" s="501" t="s">
        <v>8</v>
      </c>
      <c r="G164" s="443" t="s">
        <v>0</v>
      </c>
      <c r="H164" s="443" t="s">
        <v>0</v>
      </c>
      <c r="I164" s="443" t="s">
        <v>0</v>
      </c>
      <c r="J164" s="443" t="s">
        <v>0</v>
      </c>
      <c r="K164" s="443" t="s">
        <v>0</v>
      </c>
      <c r="L164" s="443" t="s">
        <v>0</v>
      </c>
      <c r="M164" s="443" t="s">
        <v>0</v>
      </c>
      <c r="N164" s="330">
        <v>283821.23453112575</v>
      </c>
      <c r="O164" s="330">
        <v>149967.26781893798</v>
      </c>
      <c r="P164" s="330">
        <v>150866.25755985058</v>
      </c>
      <c r="Q164" s="330">
        <v>82097.694757591569</v>
      </c>
      <c r="R164" s="330">
        <v>23743.294866227909</v>
      </c>
      <c r="S164" s="330">
        <v>312451.5981310585</v>
      </c>
      <c r="T164" s="330">
        <v>161922.84070827466</v>
      </c>
      <c r="U164" s="330">
        <v>169184.04426438094</v>
      </c>
      <c r="V164" s="330">
        <v>96739.259371929031</v>
      </c>
      <c r="W164" s="330">
        <v>28808.138749975758</v>
      </c>
      <c r="X164" s="332">
        <v>3576</v>
      </c>
      <c r="Y164" s="332"/>
      <c r="Z164" s="332">
        <v>3060</v>
      </c>
      <c r="AA164" s="332"/>
      <c r="AB164" s="457"/>
      <c r="AC164" s="457"/>
      <c r="AD164" s="457"/>
      <c r="AE164" s="457"/>
      <c r="AF164" s="457"/>
      <c r="AH164" s="447"/>
      <c r="AI164" s="322" t="s">
        <v>75</v>
      </c>
      <c r="AJ164" s="447"/>
      <c r="AK164" s="322"/>
      <c r="AL164" s="447"/>
      <c r="AM164" s="322"/>
      <c r="AN164" s="447"/>
      <c r="AO164" s="322"/>
      <c r="AP164" s="447"/>
    </row>
    <row r="165" spans="1:42" s="407" customFormat="1" outlineLevel="1">
      <c r="A165" s="449" t="s">
        <v>72</v>
      </c>
      <c r="B165" s="439" t="s">
        <v>78</v>
      </c>
      <c r="C165" s="498" t="s">
        <v>172</v>
      </c>
      <c r="D165" s="499">
        <v>21</v>
      </c>
      <c r="E165" s="500" t="s">
        <v>158</v>
      </c>
      <c r="F165" s="501" t="s">
        <v>28</v>
      </c>
      <c r="G165" s="443" t="s">
        <v>0</v>
      </c>
      <c r="H165" s="443" t="s">
        <v>0</v>
      </c>
      <c r="I165" s="443" t="s">
        <v>0</v>
      </c>
      <c r="J165" s="443" t="s">
        <v>0</v>
      </c>
      <c r="K165" s="443" t="s">
        <v>0</v>
      </c>
      <c r="L165" s="443" t="s">
        <v>0</v>
      </c>
      <c r="M165" s="443" t="s">
        <v>0</v>
      </c>
      <c r="N165" s="330">
        <v>165079.69763545069</v>
      </c>
      <c r="O165" s="330">
        <v>86281.573573153903</v>
      </c>
      <c r="P165" s="330">
        <v>98371.095905952199</v>
      </c>
      <c r="Q165" s="330">
        <v>55340.977453564316</v>
      </c>
      <c r="R165" s="330">
        <v>19398.172628628563</v>
      </c>
      <c r="S165" s="330">
        <v>148089.03869753293</v>
      </c>
      <c r="T165" s="330">
        <v>72726.593536333297</v>
      </c>
      <c r="U165" s="330">
        <v>86756.092475862984</v>
      </c>
      <c r="V165" s="330">
        <v>50935.625597745544</v>
      </c>
      <c r="W165" s="330">
        <v>17720.531996360005</v>
      </c>
      <c r="X165" s="332">
        <v>1392</v>
      </c>
      <c r="Y165" s="332"/>
      <c r="Z165" s="332">
        <v>888</v>
      </c>
      <c r="AA165" s="332"/>
      <c r="AB165" s="457"/>
      <c r="AC165" s="457"/>
      <c r="AD165" s="457"/>
      <c r="AE165" s="457"/>
      <c r="AF165" s="457"/>
      <c r="AH165" s="447"/>
      <c r="AI165" s="322" t="s">
        <v>75</v>
      </c>
      <c r="AJ165" s="447"/>
      <c r="AK165" s="322"/>
      <c r="AL165" s="447"/>
      <c r="AM165" s="322"/>
      <c r="AN165" s="447"/>
      <c r="AO165" s="322"/>
      <c r="AP165" s="447"/>
    </row>
    <row r="166" spans="1:42" s="407" customFormat="1" outlineLevel="1">
      <c r="A166" s="449" t="s">
        <v>72</v>
      </c>
      <c r="B166" s="439" t="s">
        <v>78</v>
      </c>
      <c r="C166" s="498" t="s">
        <v>173</v>
      </c>
      <c r="D166" s="499">
        <v>14</v>
      </c>
      <c r="E166" s="500" t="s">
        <v>158</v>
      </c>
      <c r="F166" s="501" t="s">
        <v>167</v>
      </c>
      <c r="G166" s="443" t="s">
        <v>0</v>
      </c>
      <c r="H166" s="443" t="s">
        <v>0</v>
      </c>
      <c r="I166" s="443" t="s">
        <v>0</v>
      </c>
      <c r="J166" s="443" t="s">
        <v>0</v>
      </c>
      <c r="K166" s="443" t="s">
        <v>0</v>
      </c>
      <c r="L166" s="443" t="s">
        <v>0</v>
      </c>
      <c r="M166" s="443" t="s">
        <v>0</v>
      </c>
      <c r="N166" s="330">
        <v>75299.5112021354</v>
      </c>
      <c r="O166" s="330">
        <v>40737.148058995474</v>
      </c>
      <c r="P166" s="330">
        <v>43743.010603499984</v>
      </c>
      <c r="Q166" s="330">
        <v>26446.028661111563</v>
      </c>
      <c r="R166" s="330">
        <v>9076.9970277909433</v>
      </c>
      <c r="S166" s="330">
        <v>74858.195385566098</v>
      </c>
      <c r="T166" s="330">
        <v>36958.689050151166</v>
      </c>
      <c r="U166" s="330">
        <v>45640.35379412277</v>
      </c>
      <c r="V166" s="330">
        <v>28667.067007587313</v>
      </c>
      <c r="W166" s="330">
        <v>10551.512309786278</v>
      </c>
      <c r="X166" s="332">
        <v>624</v>
      </c>
      <c r="Y166" s="332"/>
      <c r="Z166" s="332">
        <v>408</v>
      </c>
      <c r="AA166" s="332"/>
      <c r="AB166" s="457"/>
      <c r="AC166" s="457"/>
      <c r="AD166" s="457"/>
      <c r="AE166" s="457"/>
      <c r="AF166" s="457"/>
      <c r="AH166" s="447"/>
      <c r="AI166" s="322" t="s">
        <v>75</v>
      </c>
      <c r="AJ166" s="447"/>
      <c r="AK166" s="322"/>
      <c r="AL166" s="447"/>
      <c r="AM166" s="322"/>
      <c r="AN166" s="447"/>
      <c r="AO166" s="322"/>
      <c r="AP166" s="447"/>
    </row>
    <row r="167" spans="1:42" s="407" customFormat="1" outlineLevel="1">
      <c r="A167" s="449" t="s">
        <v>72</v>
      </c>
      <c r="B167" s="439" t="s">
        <v>78</v>
      </c>
      <c r="C167" s="498" t="s">
        <v>259</v>
      </c>
      <c r="D167" s="499"/>
      <c r="E167" s="500" t="s">
        <v>158</v>
      </c>
      <c r="F167" s="501" t="s">
        <v>219</v>
      </c>
      <c r="G167" s="443" t="s">
        <v>0</v>
      </c>
      <c r="H167" s="443" t="s">
        <v>0</v>
      </c>
      <c r="I167" s="443" t="s">
        <v>0</v>
      </c>
      <c r="J167" s="443" t="s">
        <v>0</v>
      </c>
      <c r="K167" s="443" t="s">
        <v>0</v>
      </c>
      <c r="L167" s="443" t="s">
        <v>0</v>
      </c>
      <c r="M167" s="443" t="s">
        <v>0</v>
      </c>
      <c r="N167" s="330"/>
      <c r="O167" s="330"/>
      <c r="P167" s="330"/>
      <c r="Q167" s="330"/>
      <c r="R167" s="330"/>
      <c r="S167" s="330"/>
      <c r="T167" s="330"/>
      <c r="U167" s="330"/>
      <c r="V167" s="330"/>
      <c r="W167" s="330"/>
      <c r="X167" s="875" t="s">
        <v>231</v>
      </c>
      <c r="Y167" s="876"/>
      <c r="Z167" s="876"/>
      <c r="AA167" s="876"/>
      <c r="AB167" s="457"/>
      <c r="AC167" s="457"/>
      <c r="AD167" s="457"/>
      <c r="AE167" s="457"/>
      <c r="AF167" s="457"/>
      <c r="AH167" s="447"/>
      <c r="AI167" s="322" t="s">
        <v>75</v>
      </c>
      <c r="AJ167" s="447"/>
      <c r="AK167" s="322"/>
      <c r="AL167" s="447"/>
      <c r="AM167" s="322"/>
      <c r="AN167" s="447"/>
      <c r="AO167" s="322"/>
      <c r="AP167" s="447"/>
    </row>
    <row r="168" spans="1:42" s="407" customFormat="1" outlineLevel="1">
      <c r="A168" s="449" t="s">
        <v>72</v>
      </c>
      <c r="B168" s="439" t="s">
        <v>78</v>
      </c>
      <c r="C168" s="498" t="s">
        <v>222</v>
      </c>
      <c r="D168" s="499"/>
      <c r="E168" s="500" t="s">
        <v>158</v>
      </c>
      <c r="F168" s="501" t="s">
        <v>221</v>
      </c>
      <c r="G168" s="443" t="s">
        <v>0</v>
      </c>
      <c r="H168" s="443" t="s">
        <v>0</v>
      </c>
      <c r="I168" s="443" t="s">
        <v>0</v>
      </c>
      <c r="J168" s="443" t="s">
        <v>0</v>
      </c>
      <c r="K168" s="443" t="s">
        <v>0</v>
      </c>
      <c r="L168" s="443" t="s">
        <v>0</v>
      </c>
      <c r="M168" s="443" t="s">
        <v>0</v>
      </c>
      <c r="N168" s="330"/>
      <c r="O168" s="330"/>
      <c r="P168" s="330"/>
      <c r="Q168" s="330"/>
      <c r="R168" s="330"/>
      <c r="S168" s="330"/>
      <c r="T168" s="330"/>
      <c r="U168" s="330"/>
      <c r="V168" s="330"/>
      <c r="W168" s="330"/>
      <c r="X168" s="875" t="s">
        <v>231</v>
      </c>
      <c r="Y168" s="876"/>
      <c r="Z168" s="876"/>
      <c r="AA168" s="876"/>
      <c r="AB168" s="457"/>
      <c r="AC168" s="457"/>
      <c r="AD168" s="457"/>
      <c r="AE168" s="457"/>
      <c r="AF168" s="457"/>
      <c r="AH168" s="447"/>
      <c r="AI168" s="322" t="s">
        <v>75</v>
      </c>
      <c r="AJ168" s="447"/>
      <c r="AK168" s="322"/>
      <c r="AL168" s="447"/>
      <c r="AM168" s="322"/>
      <c r="AN168" s="447"/>
      <c r="AO168" s="322"/>
      <c r="AP168" s="447"/>
    </row>
    <row r="169" spans="1:42" s="407" customFormat="1" outlineLevel="1">
      <c r="A169" s="449" t="s">
        <v>72</v>
      </c>
      <c r="B169" s="439" t="s">
        <v>78</v>
      </c>
      <c r="C169" s="498" t="s">
        <v>174</v>
      </c>
      <c r="D169" s="499"/>
      <c r="E169" s="500" t="s">
        <v>158</v>
      </c>
      <c r="F169" s="501" t="s">
        <v>8</v>
      </c>
      <c r="G169" s="443" t="s">
        <v>0</v>
      </c>
      <c r="H169" s="443" t="s">
        <v>0</v>
      </c>
      <c r="I169" s="443" t="s">
        <v>0</v>
      </c>
      <c r="J169" s="443" t="s">
        <v>0</v>
      </c>
      <c r="K169" s="443" t="s">
        <v>0</v>
      </c>
      <c r="L169" s="443" t="s">
        <v>0</v>
      </c>
      <c r="M169" s="443" t="s">
        <v>0</v>
      </c>
      <c r="N169" s="330"/>
      <c r="O169" s="330"/>
      <c r="P169" s="330"/>
      <c r="Q169" s="330"/>
      <c r="R169" s="330"/>
      <c r="S169" s="330"/>
      <c r="T169" s="330"/>
      <c r="U169" s="330"/>
      <c r="V169" s="330"/>
      <c r="W169" s="330"/>
      <c r="X169" s="875" t="s">
        <v>231</v>
      </c>
      <c r="Y169" s="876"/>
      <c r="Z169" s="876"/>
      <c r="AA169" s="876"/>
      <c r="AB169" s="457"/>
      <c r="AC169" s="457"/>
      <c r="AD169" s="457"/>
      <c r="AE169" s="457"/>
      <c r="AF169" s="457"/>
      <c r="AH169" s="447"/>
      <c r="AI169" s="322" t="s">
        <v>75</v>
      </c>
      <c r="AJ169" s="447"/>
      <c r="AK169" s="322"/>
      <c r="AL169" s="447"/>
      <c r="AM169" s="322"/>
      <c r="AN169" s="447"/>
      <c r="AO169" s="322"/>
      <c r="AP169" s="447"/>
    </row>
    <row r="170" spans="1:42" s="497" customFormat="1" ht="18.75">
      <c r="A170" s="495"/>
      <c r="B170" s="456" t="s">
        <v>78</v>
      </c>
      <c r="C170" s="329"/>
      <c r="D170" s="329" t="s">
        <v>920</v>
      </c>
      <c r="E170" s="495"/>
      <c r="F170" s="496"/>
      <c r="G170" s="443"/>
      <c r="H170" s="443"/>
      <c r="I170" s="443"/>
      <c r="J170" s="443"/>
      <c r="K170" s="443"/>
      <c r="L170" s="443"/>
      <c r="M170" s="443"/>
      <c r="N170" s="330"/>
      <c r="O170" s="330"/>
      <c r="P170" s="330"/>
      <c r="Q170" s="330"/>
      <c r="R170" s="330"/>
      <c r="S170" s="330"/>
      <c r="T170" s="330"/>
      <c r="U170" s="330"/>
      <c r="V170" s="330"/>
      <c r="W170" s="330"/>
      <c r="X170" s="874"/>
      <c r="Y170" s="874"/>
      <c r="Z170" s="874"/>
      <c r="AA170" s="874"/>
      <c r="AB170" s="451"/>
      <c r="AC170" s="451"/>
      <c r="AD170" s="451"/>
      <c r="AE170" s="451"/>
      <c r="AF170" s="451"/>
      <c r="AG170" s="452"/>
      <c r="AH170" s="447"/>
      <c r="AI170" s="322"/>
      <c r="AJ170" s="447"/>
      <c r="AK170" s="322"/>
      <c r="AL170" s="447"/>
      <c r="AM170" s="322"/>
      <c r="AN170" s="447"/>
      <c r="AO170" s="322"/>
      <c r="AP170" s="447"/>
    </row>
    <row r="171" spans="1:42" s="407" customFormat="1" outlineLevel="1">
      <c r="A171" s="449" t="s">
        <v>72</v>
      </c>
      <c r="B171" s="439" t="s">
        <v>79</v>
      </c>
      <c r="C171" s="498" t="s">
        <v>175</v>
      </c>
      <c r="D171" s="499">
        <v>70</v>
      </c>
      <c r="E171" s="500" t="s">
        <v>176</v>
      </c>
      <c r="F171" s="501" t="s">
        <v>25</v>
      </c>
      <c r="G171" s="443" t="s">
        <v>0</v>
      </c>
      <c r="H171" s="443" t="s">
        <v>0</v>
      </c>
      <c r="I171" s="443" t="s">
        <v>0</v>
      </c>
      <c r="J171" s="443" t="s">
        <v>0</v>
      </c>
      <c r="K171" s="443" t="s">
        <v>0</v>
      </c>
      <c r="L171" s="443" t="s">
        <v>0</v>
      </c>
      <c r="M171" s="443" t="s">
        <v>0</v>
      </c>
      <c r="N171" s="330">
        <v>87900.036737885704</v>
      </c>
      <c r="O171" s="330">
        <v>49431.007029698776</v>
      </c>
      <c r="P171" s="330">
        <v>38795.778773452446</v>
      </c>
      <c r="Q171" s="330">
        <v>25133.583482038077</v>
      </c>
      <c r="R171" s="330">
        <v>12759.097180472179</v>
      </c>
      <c r="S171" s="330">
        <v>82485.394474831948</v>
      </c>
      <c r="T171" s="330">
        <v>47642.360435510149</v>
      </c>
      <c r="U171" s="330">
        <v>34434.857544843479</v>
      </c>
      <c r="V171" s="330">
        <v>18419.100372165925</v>
      </c>
      <c r="W171" s="330">
        <v>7785.830573342565</v>
      </c>
      <c r="X171" s="332">
        <v>480</v>
      </c>
      <c r="Y171" s="332"/>
      <c r="Z171" s="332">
        <v>312</v>
      </c>
      <c r="AA171" s="332"/>
      <c r="AB171" s="457"/>
      <c r="AC171" s="457"/>
      <c r="AD171" s="457"/>
      <c r="AE171" s="457"/>
      <c r="AF171" s="457"/>
      <c r="AH171" s="447" t="s">
        <v>75</v>
      </c>
      <c r="AI171" s="322" t="s">
        <v>75</v>
      </c>
      <c r="AJ171" s="447"/>
      <c r="AK171" s="322"/>
      <c r="AL171" s="447"/>
      <c r="AM171" s="322"/>
      <c r="AN171" s="447"/>
      <c r="AO171" s="322"/>
      <c r="AP171" s="447"/>
    </row>
    <row r="172" spans="1:42" s="407" customFormat="1" outlineLevel="1">
      <c r="A172" s="449" t="s">
        <v>72</v>
      </c>
      <c r="B172" s="439" t="s">
        <v>79</v>
      </c>
      <c r="C172" s="498" t="s">
        <v>34</v>
      </c>
      <c r="D172" s="499">
        <v>42</v>
      </c>
      <c r="E172" s="500" t="s">
        <v>176</v>
      </c>
      <c r="F172" s="501" t="s">
        <v>26</v>
      </c>
      <c r="G172" s="443" t="s">
        <v>0</v>
      </c>
      <c r="H172" s="443" t="s">
        <v>0</v>
      </c>
      <c r="I172" s="443" t="s">
        <v>0</v>
      </c>
      <c r="J172" s="443" t="s">
        <v>0</v>
      </c>
      <c r="K172" s="443" t="s">
        <v>0</v>
      </c>
      <c r="L172" s="443" t="s">
        <v>0</v>
      </c>
      <c r="M172" s="443" t="s">
        <v>0</v>
      </c>
      <c r="N172" s="330">
        <v>130092.05437207084</v>
      </c>
      <c r="O172" s="330">
        <v>72676.78210627455</v>
      </c>
      <c r="P172" s="330">
        <v>67468.27745657695</v>
      </c>
      <c r="Q172" s="330">
        <v>35175.084928950426</v>
      </c>
      <c r="R172" s="330">
        <v>17216.003238962621</v>
      </c>
      <c r="S172" s="330">
        <v>156004.98520239955</v>
      </c>
      <c r="T172" s="330">
        <v>93545.33306788496</v>
      </c>
      <c r="U172" s="330">
        <v>86159.919466486783</v>
      </c>
      <c r="V172" s="330">
        <v>47787.081165304109</v>
      </c>
      <c r="W172" s="330">
        <v>13259.192839937061</v>
      </c>
      <c r="X172" s="332">
        <v>864</v>
      </c>
      <c r="Y172" s="332"/>
      <c r="Z172" s="332">
        <v>804</v>
      </c>
      <c r="AA172" s="332"/>
      <c r="AB172" s="457"/>
      <c r="AC172" s="457"/>
      <c r="AD172" s="457"/>
      <c r="AE172" s="457"/>
      <c r="AF172" s="457"/>
      <c r="AH172" s="447" t="s">
        <v>75</v>
      </c>
      <c r="AI172" s="322" t="s">
        <v>75</v>
      </c>
      <c r="AJ172" s="447"/>
      <c r="AK172" s="322"/>
      <c r="AL172" s="447"/>
      <c r="AM172" s="322"/>
      <c r="AN172" s="447"/>
      <c r="AO172" s="322"/>
      <c r="AP172" s="447"/>
    </row>
    <row r="173" spans="1:42" s="407" customFormat="1" outlineLevel="1">
      <c r="A173" s="449" t="s">
        <v>72</v>
      </c>
      <c r="B173" s="439" t="s">
        <v>79</v>
      </c>
      <c r="C173" s="498" t="s">
        <v>11</v>
      </c>
      <c r="D173" s="499">
        <v>63</v>
      </c>
      <c r="E173" s="500" t="s">
        <v>176</v>
      </c>
      <c r="F173" s="501" t="s">
        <v>27</v>
      </c>
      <c r="G173" s="443" t="s">
        <v>0</v>
      </c>
      <c r="H173" s="443" t="s">
        <v>0</v>
      </c>
      <c r="I173" s="443" t="s">
        <v>0</v>
      </c>
      <c r="J173" s="443" t="s">
        <v>0</v>
      </c>
      <c r="K173" s="443" t="s">
        <v>0</v>
      </c>
      <c r="L173" s="443" t="s">
        <v>0</v>
      </c>
      <c r="M173" s="443" t="s">
        <v>0</v>
      </c>
      <c r="N173" s="330">
        <v>214476.08964044112</v>
      </c>
      <c r="O173" s="330">
        <v>124773.65540702347</v>
      </c>
      <c r="P173" s="330">
        <v>106152.50702198991</v>
      </c>
      <c r="Q173" s="330">
        <v>54988.921461099904</v>
      </c>
      <c r="R173" s="330">
        <v>17463.39185594349</v>
      </c>
      <c r="S173" s="330">
        <v>242076.70117613723</v>
      </c>
      <c r="T173" s="330">
        <v>142881.08933725877</v>
      </c>
      <c r="U173" s="330">
        <v>131490.44449154826</v>
      </c>
      <c r="V173" s="330">
        <v>71481.775808288061</v>
      </c>
      <c r="W173" s="330">
        <v>22383.083684717287</v>
      </c>
      <c r="X173" s="332">
        <v>1740</v>
      </c>
      <c r="Y173" s="332"/>
      <c r="Z173" s="332">
        <v>1284</v>
      </c>
      <c r="AA173" s="332"/>
      <c r="AB173" s="457"/>
      <c r="AC173" s="457"/>
      <c r="AD173" s="457"/>
      <c r="AE173" s="457"/>
      <c r="AF173" s="457"/>
      <c r="AH173" s="447" t="s">
        <v>75</v>
      </c>
      <c r="AI173" s="322" t="s">
        <v>75</v>
      </c>
      <c r="AJ173" s="447"/>
      <c r="AK173" s="322"/>
      <c r="AL173" s="447"/>
      <c r="AM173" s="322"/>
      <c r="AN173" s="447"/>
      <c r="AO173" s="322"/>
      <c r="AP173" s="447"/>
    </row>
    <row r="174" spans="1:42" s="407" customFormat="1" outlineLevel="1">
      <c r="A174" s="449" t="s">
        <v>72</v>
      </c>
      <c r="B174" s="439" t="s">
        <v>79</v>
      </c>
      <c r="C174" s="498" t="s">
        <v>177</v>
      </c>
      <c r="D174" s="499">
        <v>21</v>
      </c>
      <c r="E174" s="500" t="s">
        <v>176</v>
      </c>
      <c r="F174" s="501" t="s">
        <v>6</v>
      </c>
      <c r="G174" s="443" t="s">
        <v>0</v>
      </c>
      <c r="H174" s="443" t="s">
        <v>0</v>
      </c>
      <c r="I174" s="443" t="s">
        <v>0</v>
      </c>
      <c r="J174" s="443" t="s">
        <v>0</v>
      </c>
      <c r="K174" s="443" t="s">
        <v>0</v>
      </c>
      <c r="L174" s="443" t="s">
        <v>0</v>
      </c>
      <c r="M174" s="443" t="s">
        <v>0</v>
      </c>
      <c r="N174" s="330">
        <v>330504.13813445024</v>
      </c>
      <c r="O174" s="330">
        <v>182630.73041675423</v>
      </c>
      <c r="P174" s="330">
        <v>198955.70924288486</v>
      </c>
      <c r="Q174" s="330">
        <v>113418.27321402758</v>
      </c>
      <c r="R174" s="330">
        <v>42666.473888168934</v>
      </c>
      <c r="S174" s="330">
        <v>297664.68440917612</v>
      </c>
      <c r="T174" s="330">
        <v>163375.53749176385</v>
      </c>
      <c r="U174" s="330">
        <v>188395.73958127073</v>
      </c>
      <c r="V174" s="330">
        <v>113123.11603607282</v>
      </c>
      <c r="W174" s="330">
        <v>45254.871362585865</v>
      </c>
      <c r="X174" s="332">
        <v>4464</v>
      </c>
      <c r="Y174" s="332"/>
      <c r="Z174" s="332">
        <v>2640</v>
      </c>
      <c r="AA174" s="332"/>
      <c r="AB174" s="457"/>
      <c r="AC174" s="457"/>
      <c r="AD174" s="457"/>
      <c r="AE174" s="457"/>
      <c r="AF174" s="457"/>
      <c r="AH174" s="447" t="s">
        <v>75</v>
      </c>
      <c r="AI174" s="322" t="s">
        <v>75</v>
      </c>
      <c r="AJ174" s="447"/>
      <c r="AK174" s="322"/>
      <c r="AL174" s="447"/>
      <c r="AM174" s="322"/>
      <c r="AN174" s="447"/>
      <c r="AO174" s="322"/>
      <c r="AP174" s="447"/>
    </row>
    <row r="175" spans="1:42" s="407" customFormat="1" outlineLevel="1">
      <c r="A175" s="449" t="s">
        <v>72</v>
      </c>
      <c r="B175" s="439" t="s">
        <v>79</v>
      </c>
      <c r="C175" s="498" t="s">
        <v>178</v>
      </c>
      <c r="D175" s="499">
        <v>28</v>
      </c>
      <c r="E175" s="500" t="s">
        <v>176</v>
      </c>
      <c r="F175" s="501" t="s">
        <v>8</v>
      </c>
      <c r="G175" s="443" t="s">
        <v>0</v>
      </c>
      <c r="H175" s="443" t="s">
        <v>0</v>
      </c>
      <c r="I175" s="443" t="s">
        <v>0</v>
      </c>
      <c r="J175" s="443" t="s">
        <v>0</v>
      </c>
      <c r="K175" s="443" t="s">
        <v>0</v>
      </c>
      <c r="L175" s="443" t="s">
        <v>0</v>
      </c>
      <c r="M175" s="443" t="s">
        <v>0</v>
      </c>
      <c r="N175" s="330">
        <v>295344.12343929592</v>
      </c>
      <c r="O175" s="330">
        <v>170467.65519625304</v>
      </c>
      <c r="P175" s="330">
        <v>155410.58933655897</v>
      </c>
      <c r="Q175" s="330">
        <v>89022.109412900434</v>
      </c>
      <c r="R175" s="330">
        <v>24339.277825128618</v>
      </c>
      <c r="S175" s="330">
        <v>265387.7909190245</v>
      </c>
      <c r="T175" s="330">
        <v>153868.39897900002</v>
      </c>
      <c r="U175" s="330">
        <v>137088.96947357891</v>
      </c>
      <c r="V175" s="330">
        <v>76746.480450830495</v>
      </c>
      <c r="W175" s="330">
        <v>20903.127083150321</v>
      </c>
      <c r="X175" s="332">
        <v>3720</v>
      </c>
      <c r="Y175" s="332"/>
      <c r="Z175" s="332">
        <v>2280</v>
      </c>
      <c r="AA175" s="332"/>
      <c r="AB175" s="457"/>
      <c r="AC175" s="457"/>
      <c r="AD175" s="457"/>
      <c r="AE175" s="457"/>
      <c r="AF175" s="457"/>
      <c r="AH175" s="447" t="s">
        <v>75</v>
      </c>
      <c r="AI175" s="322" t="s">
        <v>75</v>
      </c>
      <c r="AJ175" s="447"/>
      <c r="AK175" s="322"/>
      <c r="AL175" s="447"/>
      <c r="AM175" s="322"/>
      <c r="AN175" s="447"/>
      <c r="AO175" s="322"/>
      <c r="AP175" s="447"/>
    </row>
    <row r="176" spans="1:42" s="407" customFormat="1" outlineLevel="1">
      <c r="A176" s="449" t="s">
        <v>72</v>
      </c>
      <c r="B176" s="439" t="s">
        <v>79</v>
      </c>
      <c r="C176" s="498" t="s">
        <v>179</v>
      </c>
      <c r="D176" s="499">
        <v>14</v>
      </c>
      <c r="E176" s="500" t="s">
        <v>176</v>
      </c>
      <c r="F176" s="501" t="s">
        <v>28</v>
      </c>
      <c r="G176" s="443" t="s">
        <v>0</v>
      </c>
      <c r="H176" s="443" t="s">
        <v>0</v>
      </c>
      <c r="I176" s="443" t="s">
        <v>0</v>
      </c>
      <c r="J176" s="443" t="s">
        <v>0</v>
      </c>
      <c r="K176" s="443" t="s">
        <v>0</v>
      </c>
      <c r="L176" s="443" t="s">
        <v>0</v>
      </c>
      <c r="M176" s="443" t="s">
        <v>0</v>
      </c>
      <c r="N176" s="330">
        <v>161736.06759770968</v>
      </c>
      <c r="O176" s="330">
        <v>90979.724359112268</v>
      </c>
      <c r="P176" s="330">
        <v>80738.26304799557</v>
      </c>
      <c r="Q176" s="330">
        <v>41292.589456451678</v>
      </c>
      <c r="R176" s="330">
        <v>14554.021442350569</v>
      </c>
      <c r="S176" s="330">
        <v>147039.1814551352</v>
      </c>
      <c r="T176" s="330">
        <v>82149.323613451721</v>
      </c>
      <c r="U176" s="330">
        <v>74547.018035776709</v>
      </c>
      <c r="V176" s="330">
        <v>37937.124206843429</v>
      </c>
      <c r="W176" s="330">
        <v>14550.296426586408</v>
      </c>
      <c r="X176" s="332">
        <v>924</v>
      </c>
      <c r="Y176" s="332"/>
      <c r="Z176" s="332">
        <v>684</v>
      </c>
      <c r="AA176" s="332"/>
      <c r="AB176" s="457"/>
      <c r="AC176" s="457"/>
      <c r="AD176" s="457"/>
      <c r="AE176" s="457"/>
      <c r="AF176" s="457"/>
      <c r="AH176" s="447" t="s">
        <v>75</v>
      </c>
      <c r="AI176" s="322" t="s">
        <v>75</v>
      </c>
      <c r="AJ176" s="447"/>
      <c r="AK176" s="322"/>
      <c r="AL176" s="447"/>
      <c r="AM176" s="322"/>
      <c r="AN176" s="447"/>
      <c r="AO176" s="322"/>
      <c r="AP176" s="447"/>
    </row>
    <row r="177" spans="1:42" s="407" customFormat="1" outlineLevel="1">
      <c r="A177" s="449" t="s">
        <v>72</v>
      </c>
      <c r="B177" s="439" t="s">
        <v>79</v>
      </c>
      <c r="C177" s="498" t="s">
        <v>180</v>
      </c>
      <c r="D177" s="499">
        <v>14</v>
      </c>
      <c r="E177" s="500" t="s">
        <v>176</v>
      </c>
      <c r="F177" s="501" t="s">
        <v>167</v>
      </c>
      <c r="G177" s="443" t="s">
        <v>0</v>
      </c>
      <c r="H177" s="443" t="s">
        <v>0</v>
      </c>
      <c r="I177" s="443" t="s">
        <v>0</v>
      </c>
      <c r="J177" s="443" t="s">
        <v>0</v>
      </c>
      <c r="K177" s="443" t="s">
        <v>0</v>
      </c>
      <c r="L177" s="443" t="s">
        <v>0</v>
      </c>
      <c r="M177" s="443" t="s">
        <v>0</v>
      </c>
      <c r="N177" s="330">
        <v>105480.04408546284</v>
      </c>
      <c r="O177" s="330">
        <v>58745.717642558891</v>
      </c>
      <c r="P177" s="330">
        <v>50315.97276748257</v>
      </c>
      <c r="Q177" s="330">
        <v>27603.184664727487</v>
      </c>
      <c r="R177" s="330">
        <v>12287.57233340154</v>
      </c>
      <c r="S177" s="330">
        <v>112969.12721553069</v>
      </c>
      <c r="T177" s="330">
        <v>66153.60464254384</v>
      </c>
      <c r="U177" s="330">
        <v>55641.17103861738</v>
      </c>
      <c r="V177" s="330">
        <v>26974.09224218591</v>
      </c>
      <c r="W177" s="330">
        <v>11817.831661320934</v>
      </c>
      <c r="X177" s="332">
        <v>408</v>
      </c>
      <c r="Y177" s="332"/>
      <c r="Z177" s="332">
        <v>252</v>
      </c>
      <c r="AA177" s="332"/>
      <c r="AB177" s="457"/>
      <c r="AC177" s="457"/>
      <c r="AD177" s="457"/>
      <c r="AE177" s="457"/>
      <c r="AF177" s="457"/>
      <c r="AH177" s="447" t="s">
        <v>75</v>
      </c>
      <c r="AI177" s="322" t="s">
        <v>75</v>
      </c>
      <c r="AJ177" s="447"/>
      <c r="AK177" s="322"/>
      <c r="AL177" s="447"/>
      <c r="AM177" s="322"/>
      <c r="AN177" s="447"/>
      <c r="AO177" s="322"/>
      <c r="AP177" s="447"/>
    </row>
    <row r="178" spans="1:42" s="407" customFormat="1" outlineLevel="1">
      <c r="A178" s="449" t="s">
        <v>72</v>
      </c>
      <c r="B178" s="439" t="s">
        <v>79</v>
      </c>
      <c r="C178" s="498" t="s">
        <v>260</v>
      </c>
      <c r="D178" s="499"/>
      <c r="E178" s="500" t="s">
        <v>176</v>
      </c>
      <c r="F178" s="501" t="s">
        <v>219</v>
      </c>
      <c r="G178" s="443" t="s">
        <v>0</v>
      </c>
      <c r="H178" s="443" t="s">
        <v>0</v>
      </c>
      <c r="I178" s="443" t="s">
        <v>0</v>
      </c>
      <c r="J178" s="443" t="s">
        <v>0</v>
      </c>
      <c r="K178" s="443" t="s">
        <v>0</v>
      </c>
      <c r="L178" s="443" t="s">
        <v>0</v>
      </c>
      <c r="M178" s="443" t="s">
        <v>0</v>
      </c>
      <c r="N178" s="330"/>
      <c r="O178" s="330"/>
      <c r="P178" s="330"/>
      <c r="Q178" s="330"/>
      <c r="R178" s="330"/>
      <c r="S178" s="330"/>
      <c r="T178" s="330"/>
      <c r="U178" s="330"/>
      <c r="V178" s="330"/>
      <c r="W178" s="330"/>
      <c r="X178" s="875" t="s">
        <v>231</v>
      </c>
      <c r="Y178" s="876"/>
      <c r="Z178" s="876"/>
      <c r="AA178" s="876"/>
      <c r="AB178" s="457"/>
      <c r="AC178" s="457"/>
      <c r="AD178" s="457"/>
      <c r="AE178" s="457"/>
      <c r="AF178" s="457"/>
      <c r="AH178" s="447" t="s">
        <v>75</v>
      </c>
      <c r="AI178" s="322" t="s">
        <v>75</v>
      </c>
      <c r="AJ178" s="447"/>
      <c r="AK178" s="322"/>
      <c r="AL178" s="447"/>
      <c r="AM178" s="322"/>
      <c r="AN178" s="447"/>
      <c r="AO178" s="322"/>
      <c r="AP178" s="447"/>
    </row>
    <row r="179" spans="1:42" s="407" customFormat="1" outlineLevel="1">
      <c r="A179" s="449" t="s">
        <v>72</v>
      </c>
      <c r="B179" s="439" t="s">
        <v>79</v>
      </c>
      <c r="C179" s="498" t="s">
        <v>223</v>
      </c>
      <c r="D179" s="499"/>
      <c r="E179" s="500" t="s">
        <v>176</v>
      </c>
      <c r="F179" s="501" t="s">
        <v>221</v>
      </c>
      <c r="G179" s="443" t="s">
        <v>0</v>
      </c>
      <c r="H179" s="443" t="s">
        <v>0</v>
      </c>
      <c r="I179" s="443" t="s">
        <v>0</v>
      </c>
      <c r="J179" s="443" t="s">
        <v>0</v>
      </c>
      <c r="K179" s="443" t="s">
        <v>0</v>
      </c>
      <c r="L179" s="443" t="s">
        <v>0</v>
      </c>
      <c r="M179" s="443" t="s">
        <v>0</v>
      </c>
      <c r="N179" s="330"/>
      <c r="O179" s="330"/>
      <c r="P179" s="330"/>
      <c r="Q179" s="330"/>
      <c r="R179" s="330"/>
      <c r="S179" s="330"/>
      <c r="T179" s="330"/>
      <c r="U179" s="330"/>
      <c r="V179" s="330"/>
      <c r="W179" s="330"/>
      <c r="X179" s="875" t="s">
        <v>231</v>
      </c>
      <c r="Y179" s="876"/>
      <c r="Z179" s="876"/>
      <c r="AA179" s="876"/>
      <c r="AB179" s="457"/>
      <c r="AC179" s="457"/>
      <c r="AD179" s="457"/>
      <c r="AE179" s="457"/>
      <c r="AF179" s="457"/>
      <c r="AH179" s="447" t="s">
        <v>75</v>
      </c>
      <c r="AI179" s="322" t="s">
        <v>75</v>
      </c>
      <c r="AJ179" s="447"/>
      <c r="AK179" s="322"/>
      <c r="AL179" s="447"/>
      <c r="AM179" s="322"/>
      <c r="AN179" s="447"/>
      <c r="AO179" s="322"/>
      <c r="AP179" s="447"/>
    </row>
    <row r="180" spans="1:42" s="407" customFormat="1" outlineLevel="1">
      <c r="A180" s="449" t="s">
        <v>72</v>
      </c>
      <c r="B180" s="439" t="s">
        <v>79</v>
      </c>
      <c r="C180" s="498" t="s">
        <v>181</v>
      </c>
      <c r="D180" s="499"/>
      <c r="E180" s="500" t="s">
        <v>176</v>
      </c>
      <c r="F180" s="501" t="s">
        <v>8</v>
      </c>
      <c r="G180" s="443" t="s">
        <v>0</v>
      </c>
      <c r="H180" s="443" t="s">
        <v>0</v>
      </c>
      <c r="I180" s="443" t="s">
        <v>0</v>
      </c>
      <c r="J180" s="443" t="s">
        <v>0</v>
      </c>
      <c r="K180" s="443" t="s">
        <v>0</v>
      </c>
      <c r="L180" s="443" t="s">
        <v>0</v>
      </c>
      <c r="M180" s="443" t="s">
        <v>0</v>
      </c>
      <c r="N180" s="330"/>
      <c r="O180" s="330"/>
      <c r="P180" s="330"/>
      <c r="Q180" s="330"/>
      <c r="R180" s="330"/>
      <c r="S180" s="330"/>
      <c r="T180" s="330"/>
      <c r="U180" s="330"/>
      <c r="V180" s="330"/>
      <c r="W180" s="330"/>
      <c r="X180" s="875" t="s">
        <v>231</v>
      </c>
      <c r="Y180" s="876"/>
      <c r="Z180" s="876"/>
      <c r="AA180" s="876"/>
      <c r="AB180" s="457"/>
      <c r="AC180" s="457"/>
      <c r="AD180" s="457"/>
      <c r="AE180" s="457"/>
      <c r="AF180" s="457"/>
      <c r="AH180" s="447" t="s">
        <v>75</v>
      </c>
      <c r="AI180" s="322" t="s">
        <v>75</v>
      </c>
      <c r="AJ180" s="447"/>
      <c r="AK180" s="322"/>
      <c r="AL180" s="447"/>
      <c r="AM180" s="322"/>
      <c r="AN180" s="447"/>
      <c r="AO180" s="322"/>
      <c r="AP180" s="447"/>
    </row>
    <row r="181" spans="1:42" s="353" customFormat="1">
      <c r="A181" s="349"/>
      <c r="B181" s="354" t="s">
        <v>79</v>
      </c>
      <c r="C181" s="268"/>
      <c r="D181" s="349"/>
      <c r="E181" s="349"/>
      <c r="F181" s="351"/>
      <c r="G181" s="269"/>
      <c r="H181" s="269"/>
      <c r="I181" s="269"/>
      <c r="J181" s="269"/>
      <c r="K181" s="269"/>
      <c r="L181" s="269"/>
      <c r="M181" s="269"/>
      <c r="N181" s="352"/>
      <c r="O181" s="352"/>
      <c r="P181" s="352"/>
      <c r="Q181" s="352"/>
      <c r="R181" s="352"/>
      <c r="S181" s="352"/>
      <c r="T181" s="352"/>
      <c r="U181" s="352"/>
      <c r="V181" s="352"/>
      <c r="W181" s="352"/>
      <c r="X181" s="877"/>
      <c r="Y181" s="877"/>
      <c r="Z181" s="877"/>
      <c r="AA181" s="877"/>
      <c r="AB181" s="271"/>
      <c r="AC181" s="271"/>
      <c r="AD181" s="271"/>
      <c r="AE181" s="271"/>
      <c r="AF181" s="271"/>
      <c r="AG181" s="272"/>
      <c r="AH181" s="270"/>
      <c r="AI181" s="246"/>
      <c r="AJ181" s="270"/>
      <c r="AK181" s="246"/>
      <c r="AL181" s="270"/>
      <c r="AM181" s="246"/>
      <c r="AN181" s="270"/>
      <c r="AO181" s="246"/>
      <c r="AP181" s="270"/>
    </row>
    <row r="182" spans="1:42" s="497" customFormat="1">
      <c r="A182" s="449" t="s">
        <v>72</v>
      </c>
      <c r="B182" s="439" t="s">
        <v>224</v>
      </c>
      <c r="C182" s="329" t="s">
        <v>225</v>
      </c>
      <c r="D182" s="495"/>
      <c r="E182" s="500" t="s">
        <v>163</v>
      </c>
      <c r="F182" s="496" t="s">
        <v>226</v>
      </c>
      <c r="G182" s="443" t="s">
        <v>0</v>
      </c>
      <c r="H182" s="443" t="s">
        <v>0</v>
      </c>
      <c r="I182" s="443" t="s">
        <v>0</v>
      </c>
      <c r="J182" s="443" t="s">
        <v>0</v>
      </c>
      <c r="K182" s="443" t="s">
        <v>0</v>
      </c>
      <c r="L182" s="443" t="s">
        <v>0</v>
      </c>
      <c r="M182" s="443" t="s">
        <v>0</v>
      </c>
      <c r="N182" s="330"/>
      <c r="O182" s="330"/>
      <c r="P182" s="330"/>
      <c r="Q182" s="330"/>
      <c r="R182" s="330"/>
      <c r="S182" s="330"/>
      <c r="T182" s="330"/>
      <c r="U182" s="330"/>
      <c r="V182" s="330"/>
      <c r="W182" s="330"/>
      <c r="X182" s="878" t="s">
        <v>232</v>
      </c>
      <c r="Y182" s="879"/>
      <c r="Z182" s="879"/>
      <c r="AA182" s="879"/>
      <c r="AB182" s="451"/>
      <c r="AC182" s="451"/>
      <c r="AD182" s="451"/>
      <c r="AE182" s="451"/>
      <c r="AF182" s="451"/>
      <c r="AG182" s="452"/>
      <c r="AH182" s="447"/>
      <c r="AI182" s="322"/>
      <c r="AJ182" s="447"/>
      <c r="AK182" s="322"/>
      <c r="AL182" s="447"/>
      <c r="AM182" s="322"/>
      <c r="AN182" s="447"/>
      <c r="AO182" s="322"/>
      <c r="AP182" s="447"/>
    </row>
    <row r="183" spans="1:42" s="497" customFormat="1">
      <c r="A183" s="449" t="s">
        <v>72</v>
      </c>
      <c r="B183" s="439" t="s">
        <v>224</v>
      </c>
      <c r="C183" s="329" t="s">
        <v>227</v>
      </c>
      <c r="D183" s="495"/>
      <c r="E183" s="500" t="s">
        <v>228</v>
      </c>
      <c r="F183" s="496" t="s">
        <v>226</v>
      </c>
      <c r="G183" s="443" t="s">
        <v>0</v>
      </c>
      <c r="H183" s="443" t="s">
        <v>0</v>
      </c>
      <c r="I183" s="443" t="s">
        <v>0</v>
      </c>
      <c r="J183" s="443" t="s">
        <v>0</v>
      </c>
      <c r="K183" s="443" t="s">
        <v>0</v>
      </c>
      <c r="L183" s="443" t="s">
        <v>0</v>
      </c>
      <c r="M183" s="443" t="s">
        <v>0</v>
      </c>
      <c r="N183" s="330"/>
      <c r="O183" s="330"/>
      <c r="P183" s="330"/>
      <c r="Q183" s="330"/>
      <c r="R183" s="330"/>
      <c r="S183" s="330"/>
      <c r="T183" s="330"/>
      <c r="U183" s="330"/>
      <c r="V183" s="330"/>
      <c r="W183" s="330"/>
      <c r="X183" s="878" t="s">
        <v>232</v>
      </c>
      <c r="Y183" s="879"/>
      <c r="Z183" s="879"/>
      <c r="AA183" s="879"/>
      <c r="AB183" s="451"/>
      <c r="AC183" s="451"/>
      <c r="AD183" s="451"/>
      <c r="AE183" s="451"/>
      <c r="AF183" s="451"/>
      <c r="AG183" s="452"/>
      <c r="AH183" s="447"/>
      <c r="AI183" s="322"/>
      <c r="AJ183" s="447"/>
      <c r="AK183" s="322"/>
      <c r="AL183" s="447"/>
      <c r="AM183" s="322"/>
      <c r="AN183" s="447"/>
      <c r="AO183" s="322"/>
      <c r="AP183" s="447"/>
    </row>
    <row r="184" spans="1:42" s="497" customFormat="1">
      <c r="A184" s="449" t="s">
        <v>72</v>
      </c>
      <c r="B184" s="439" t="s">
        <v>224</v>
      </c>
      <c r="C184" s="329" t="s">
        <v>229</v>
      </c>
      <c r="D184" s="495"/>
      <c r="E184" s="500" t="s">
        <v>228</v>
      </c>
      <c r="F184" s="496" t="s">
        <v>226</v>
      </c>
      <c r="G184" s="443" t="s">
        <v>0</v>
      </c>
      <c r="H184" s="443" t="s">
        <v>0</v>
      </c>
      <c r="I184" s="443" t="s">
        <v>0</v>
      </c>
      <c r="J184" s="443" t="s">
        <v>0</v>
      </c>
      <c r="K184" s="443" t="s">
        <v>0</v>
      </c>
      <c r="L184" s="443" t="s">
        <v>0</v>
      </c>
      <c r="M184" s="443" t="s">
        <v>0</v>
      </c>
      <c r="N184" s="330"/>
      <c r="O184" s="330"/>
      <c r="P184" s="330"/>
      <c r="Q184" s="330"/>
      <c r="R184" s="330"/>
      <c r="S184" s="330"/>
      <c r="T184" s="330"/>
      <c r="U184" s="330"/>
      <c r="V184" s="330"/>
      <c r="W184" s="330"/>
      <c r="X184" s="878" t="s">
        <v>232</v>
      </c>
      <c r="Y184" s="879"/>
      <c r="Z184" s="879"/>
      <c r="AA184" s="879"/>
      <c r="AB184" s="451"/>
      <c r="AC184" s="451"/>
      <c r="AD184" s="451"/>
      <c r="AE184" s="451"/>
      <c r="AF184" s="451"/>
      <c r="AG184" s="452"/>
      <c r="AH184" s="447"/>
      <c r="AI184" s="322"/>
      <c r="AJ184" s="447"/>
      <c r="AK184" s="322"/>
      <c r="AL184" s="447"/>
      <c r="AM184" s="322"/>
      <c r="AN184" s="447"/>
      <c r="AO184" s="322"/>
      <c r="AP184" s="447"/>
    </row>
    <row r="185" spans="1:42" s="497" customFormat="1" ht="18.75">
      <c r="A185" s="449"/>
      <c r="B185" s="439"/>
      <c r="C185" s="329"/>
      <c r="D185" s="329" t="s">
        <v>920</v>
      </c>
      <c r="E185" s="500"/>
      <c r="F185" s="496"/>
      <c r="G185" s="443"/>
      <c r="H185" s="443"/>
      <c r="I185" s="443"/>
      <c r="J185" s="443"/>
      <c r="K185" s="443"/>
      <c r="L185" s="443"/>
      <c r="M185" s="443"/>
      <c r="N185" s="330"/>
      <c r="O185" s="330"/>
      <c r="P185" s="330"/>
      <c r="Q185" s="330"/>
      <c r="R185" s="330"/>
      <c r="S185" s="330"/>
      <c r="T185" s="330"/>
      <c r="U185" s="330"/>
      <c r="V185" s="330"/>
      <c r="W185" s="330"/>
      <c r="X185" s="874"/>
      <c r="Y185" s="874"/>
      <c r="Z185" s="874"/>
      <c r="AA185" s="874"/>
      <c r="AB185" s="451"/>
      <c r="AC185" s="451"/>
      <c r="AD185" s="451"/>
      <c r="AE185" s="451"/>
      <c r="AF185" s="451"/>
      <c r="AG185" s="452"/>
      <c r="AH185" s="447"/>
      <c r="AI185" s="322"/>
      <c r="AJ185" s="447"/>
      <c r="AK185" s="322"/>
      <c r="AL185" s="447"/>
      <c r="AM185" s="322"/>
      <c r="AN185" s="447"/>
      <c r="AO185" s="322"/>
      <c r="AP185" s="447"/>
    </row>
    <row r="186" spans="1:42" s="407" customFormat="1" outlineLevel="1">
      <c r="A186" s="449" t="s">
        <v>72</v>
      </c>
      <c r="B186" s="439" t="s">
        <v>182</v>
      </c>
      <c r="C186" s="498" t="s">
        <v>183</v>
      </c>
      <c r="D186" s="499">
        <v>24</v>
      </c>
      <c r="E186" s="502" t="s">
        <v>184</v>
      </c>
      <c r="F186" s="501" t="s">
        <v>185</v>
      </c>
      <c r="G186" s="443" t="s">
        <v>0</v>
      </c>
      <c r="H186" s="443" t="s">
        <v>0</v>
      </c>
      <c r="I186" s="443" t="s">
        <v>0</v>
      </c>
      <c r="J186" s="443" t="s">
        <v>0</v>
      </c>
      <c r="K186" s="443" t="s">
        <v>0</v>
      </c>
      <c r="L186" s="443" t="s">
        <v>0</v>
      </c>
      <c r="M186" s="443" t="s">
        <v>0</v>
      </c>
      <c r="N186" s="330">
        <v>119977.41939737499</v>
      </c>
      <c r="O186" s="330">
        <v>65249.94230017205</v>
      </c>
      <c r="P186" s="330">
        <v>55319.938830534644</v>
      </c>
      <c r="Q186" s="330">
        <v>26521.283041549133</v>
      </c>
      <c r="R186" s="330">
        <v>5680.8929959278312</v>
      </c>
      <c r="S186" s="330">
        <v>122134.31682474352</v>
      </c>
      <c r="T186" s="330">
        <v>68627.509405240358</v>
      </c>
      <c r="U186" s="330">
        <v>57285.896762648576</v>
      </c>
      <c r="V186" s="330">
        <v>26738.197563707115</v>
      </c>
      <c r="W186" s="330">
        <v>5165.745041961939</v>
      </c>
      <c r="X186" s="332">
        <v>1080</v>
      </c>
      <c r="Y186" s="332"/>
      <c r="Z186" s="332">
        <v>648</v>
      </c>
      <c r="AA186" s="332"/>
      <c r="AB186" s="457"/>
      <c r="AC186" s="457"/>
      <c r="AD186" s="457"/>
      <c r="AE186" s="457"/>
      <c r="AF186" s="457"/>
      <c r="AH186" s="447"/>
      <c r="AI186" s="322"/>
      <c r="AJ186" s="447"/>
      <c r="AK186" s="322" t="s">
        <v>75</v>
      </c>
      <c r="AL186" s="447"/>
      <c r="AM186" s="322"/>
      <c r="AN186" s="447"/>
      <c r="AO186" s="322"/>
      <c r="AP186" s="447"/>
    </row>
    <row r="187" spans="1:42" s="407" customFormat="1" outlineLevel="1">
      <c r="A187" s="449" t="s">
        <v>72</v>
      </c>
      <c r="B187" s="439" t="s">
        <v>182</v>
      </c>
      <c r="C187" s="498" t="s">
        <v>186</v>
      </c>
      <c r="D187" s="499">
        <v>42</v>
      </c>
      <c r="E187" s="502" t="s">
        <v>184</v>
      </c>
      <c r="F187" s="501" t="s">
        <v>187</v>
      </c>
      <c r="G187" s="443" t="s">
        <v>0</v>
      </c>
      <c r="H187" s="443" t="s">
        <v>0</v>
      </c>
      <c r="I187" s="443" t="s">
        <v>0</v>
      </c>
      <c r="J187" s="443" t="s">
        <v>0</v>
      </c>
      <c r="K187" s="443" t="s">
        <v>0</v>
      </c>
      <c r="L187" s="443" t="s">
        <v>0</v>
      </c>
      <c r="M187" s="443" t="s">
        <v>0</v>
      </c>
      <c r="N187" s="330">
        <v>80883.653526320209</v>
      </c>
      <c r="O187" s="330">
        <v>42772.125579874519</v>
      </c>
      <c r="P187" s="330">
        <v>36295.691164900112</v>
      </c>
      <c r="Q187" s="330">
        <v>17887.044521524429</v>
      </c>
      <c r="R187" s="330">
        <v>4317.12188460172</v>
      </c>
      <c r="S187" s="330">
        <v>115663.62454263789</v>
      </c>
      <c r="T187" s="330">
        <v>60388.418654744644</v>
      </c>
      <c r="U187" s="330">
        <v>56085.991273081781</v>
      </c>
      <c r="V187" s="330">
        <v>28608.439470107449</v>
      </c>
      <c r="W187" s="330">
        <v>7080.1570519581819</v>
      </c>
      <c r="X187" s="332">
        <v>684</v>
      </c>
      <c r="Y187" s="332"/>
      <c r="Z187" s="332">
        <v>696</v>
      </c>
      <c r="AA187" s="332"/>
      <c r="AB187" s="457"/>
      <c r="AC187" s="457"/>
      <c r="AD187" s="457"/>
      <c r="AE187" s="457"/>
      <c r="AF187" s="457"/>
      <c r="AH187" s="447"/>
      <c r="AI187" s="322"/>
      <c r="AJ187" s="447"/>
      <c r="AK187" s="322" t="s">
        <v>75</v>
      </c>
      <c r="AL187" s="447"/>
      <c r="AM187" s="322"/>
      <c r="AN187" s="447"/>
      <c r="AO187" s="322"/>
      <c r="AP187" s="447"/>
    </row>
    <row r="188" spans="1:42" s="407" customFormat="1" outlineLevel="1">
      <c r="A188" s="449" t="s">
        <v>72</v>
      </c>
      <c r="B188" s="439" t="s">
        <v>182</v>
      </c>
      <c r="C188" s="498" t="s">
        <v>188</v>
      </c>
      <c r="D188" s="499">
        <v>42</v>
      </c>
      <c r="E188" s="502" t="s">
        <v>184</v>
      </c>
      <c r="F188" s="501" t="s">
        <v>26</v>
      </c>
      <c r="G188" s="443" t="s">
        <v>0</v>
      </c>
      <c r="H188" s="443" t="s">
        <v>0</v>
      </c>
      <c r="I188" s="443" t="s">
        <v>0</v>
      </c>
      <c r="J188" s="443" t="s">
        <v>0</v>
      </c>
      <c r="K188" s="443" t="s">
        <v>0</v>
      </c>
      <c r="L188" s="443" t="s">
        <v>0</v>
      </c>
      <c r="M188" s="443" t="s">
        <v>0</v>
      </c>
      <c r="N188" s="330">
        <v>63358.861928950835</v>
      </c>
      <c r="O188" s="330">
        <v>31755.704736105265</v>
      </c>
      <c r="P188" s="330">
        <v>30752.802426059519</v>
      </c>
      <c r="Q188" s="330">
        <v>16147.353027811414</v>
      </c>
      <c r="R188" s="330">
        <v>4941.7581065202603</v>
      </c>
      <c r="S188" s="330">
        <v>84118.99966737302</v>
      </c>
      <c r="T188" s="330">
        <v>42598.941905483691</v>
      </c>
      <c r="U188" s="330">
        <v>45454.046561439005</v>
      </c>
      <c r="V188" s="330">
        <v>25714.73024099469</v>
      </c>
      <c r="W188" s="330">
        <v>7075.2542866257972</v>
      </c>
      <c r="X188" s="332">
        <v>540</v>
      </c>
      <c r="Y188" s="332"/>
      <c r="Z188" s="332">
        <v>480</v>
      </c>
      <c r="AA188" s="332"/>
      <c r="AB188" s="457"/>
      <c r="AC188" s="457"/>
      <c r="AD188" s="457"/>
      <c r="AE188" s="457"/>
      <c r="AF188" s="457"/>
      <c r="AH188" s="447"/>
      <c r="AI188" s="322"/>
      <c r="AJ188" s="447"/>
      <c r="AK188" s="322" t="s">
        <v>75</v>
      </c>
      <c r="AL188" s="447"/>
      <c r="AM188" s="322"/>
      <c r="AN188" s="447"/>
      <c r="AO188" s="322"/>
      <c r="AP188" s="447"/>
    </row>
    <row r="189" spans="1:42" s="407" customFormat="1" outlineLevel="1">
      <c r="A189" s="449" t="s">
        <v>72</v>
      </c>
      <c r="B189" s="439" t="s">
        <v>182</v>
      </c>
      <c r="C189" s="498" t="s">
        <v>189</v>
      </c>
      <c r="D189" s="499">
        <v>63</v>
      </c>
      <c r="E189" s="502" t="s">
        <v>184</v>
      </c>
      <c r="F189" s="501" t="s">
        <v>27</v>
      </c>
      <c r="G189" s="443" t="s">
        <v>0</v>
      </c>
      <c r="H189" s="443" t="s">
        <v>0</v>
      </c>
      <c r="I189" s="443" t="s">
        <v>0</v>
      </c>
      <c r="J189" s="443" t="s">
        <v>0</v>
      </c>
      <c r="K189" s="443" t="s">
        <v>0</v>
      </c>
      <c r="L189" s="443" t="s">
        <v>0</v>
      </c>
      <c r="M189" s="443" t="s">
        <v>0</v>
      </c>
      <c r="N189" s="330">
        <v>60662.740144740157</v>
      </c>
      <c r="O189" s="330">
        <v>31601.255492146825</v>
      </c>
      <c r="P189" s="330">
        <v>26817.1208176404</v>
      </c>
      <c r="Q189" s="330">
        <v>14705.433629017247</v>
      </c>
      <c r="R189" s="330">
        <v>3361.8046523555618</v>
      </c>
      <c r="S189" s="330">
        <v>72795.288173688183</v>
      </c>
      <c r="T189" s="330">
        <v>37630.933335336769</v>
      </c>
      <c r="U189" s="330">
        <v>36279.140459399743</v>
      </c>
      <c r="V189" s="330">
        <v>20059.754755834045</v>
      </c>
      <c r="W189" s="330">
        <v>5476.0029520241724</v>
      </c>
      <c r="X189" s="332">
        <v>420</v>
      </c>
      <c r="Y189" s="332"/>
      <c r="Z189" s="332">
        <v>384</v>
      </c>
      <c r="AA189" s="332"/>
      <c r="AB189" s="457"/>
      <c r="AC189" s="457"/>
      <c r="AD189" s="457"/>
      <c r="AE189" s="457"/>
      <c r="AF189" s="457"/>
      <c r="AH189" s="447"/>
      <c r="AI189" s="322"/>
      <c r="AJ189" s="447"/>
      <c r="AK189" s="322" t="s">
        <v>75</v>
      </c>
      <c r="AL189" s="447"/>
      <c r="AM189" s="322"/>
      <c r="AN189" s="447"/>
      <c r="AO189" s="322"/>
      <c r="AP189" s="447"/>
    </row>
    <row r="190" spans="1:42" s="407" customFormat="1" outlineLevel="1">
      <c r="A190" s="449" t="s">
        <v>72</v>
      </c>
      <c r="B190" s="439" t="s">
        <v>182</v>
      </c>
      <c r="C190" s="498" t="s">
        <v>190</v>
      </c>
      <c r="D190" s="499">
        <v>21</v>
      </c>
      <c r="E190" s="502" t="s">
        <v>184</v>
      </c>
      <c r="F190" s="501" t="s">
        <v>6</v>
      </c>
      <c r="G190" s="443" t="s">
        <v>0</v>
      </c>
      <c r="H190" s="443" t="s">
        <v>0</v>
      </c>
      <c r="I190" s="443" t="s">
        <v>0</v>
      </c>
      <c r="J190" s="443" t="s">
        <v>0</v>
      </c>
      <c r="K190" s="443" t="s">
        <v>0</v>
      </c>
      <c r="L190" s="443" t="s">
        <v>0</v>
      </c>
      <c r="M190" s="443" t="s">
        <v>0</v>
      </c>
      <c r="N190" s="330">
        <v>39767.796317107437</v>
      </c>
      <c r="O190" s="330">
        <v>19353.035265267059</v>
      </c>
      <c r="P190" s="330">
        <v>26208.107747021309</v>
      </c>
      <c r="Q190" s="330">
        <v>15757.592791524248</v>
      </c>
      <c r="R190" s="330">
        <v>3864.5577753797288</v>
      </c>
      <c r="S190" s="330">
        <v>46912.519045265719</v>
      </c>
      <c r="T190" s="330">
        <v>22858.839811007751</v>
      </c>
      <c r="U190" s="330">
        <v>30880.606735248144</v>
      </c>
      <c r="V190" s="330">
        <v>19313.544233570461</v>
      </c>
      <c r="W190" s="330">
        <v>5198.4594238309064</v>
      </c>
      <c r="X190" s="332">
        <v>804</v>
      </c>
      <c r="Y190" s="332"/>
      <c r="Z190" s="332">
        <v>516</v>
      </c>
      <c r="AA190" s="332"/>
      <c r="AB190" s="457"/>
      <c r="AC190" s="457"/>
      <c r="AD190" s="457"/>
      <c r="AE190" s="457"/>
      <c r="AF190" s="457"/>
      <c r="AH190" s="447"/>
      <c r="AI190" s="322"/>
      <c r="AJ190" s="447"/>
      <c r="AK190" s="322" t="s">
        <v>75</v>
      </c>
      <c r="AL190" s="447"/>
      <c r="AM190" s="322"/>
      <c r="AN190" s="447"/>
      <c r="AO190" s="322"/>
      <c r="AP190" s="447"/>
    </row>
    <row r="191" spans="1:42" s="407" customFormat="1" outlineLevel="1">
      <c r="A191" s="449" t="s">
        <v>72</v>
      </c>
      <c r="B191" s="439" t="s">
        <v>182</v>
      </c>
      <c r="C191" s="498" t="s">
        <v>191</v>
      </c>
      <c r="D191" s="499">
        <v>28</v>
      </c>
      <c r="E191" s="502" t="s">
        <v>184</v>
      </c>
      <c r="F191" s="501" t="s">
        <v>8</v>
      </c>
      <c r="G191" s="443" t="s">
        <v>0</v>
      </c>
      <c r="H191" s="443" t="s">
        <v>0</v>
      </c>
      <c r="I191" s="443" t="s">
        <v>0</v>
      </c>
      <c r="J191" s="443" t="s">
        <v>0</v>
      </c>
      <c r="K191" s="443" t="s">
        <v>0</v>
      </c>
      <c r="L191" s="443" t="s">
        <v>0</v>
      </c>
      <c r="M191" s="443" t="s">
        <v>0</v>
      </c>
      <c r="N191" s="330">
        <v>43811.97899342345</v>
      </c>
      <c r="O191" s="330">
        <v>21009.621483558909</v>
      </c>
      <c r="P191" s="330">
        <v>27516.44872890953</v>
      </c>
      <c r="Q191" s="330">
        <v>15941.081609016575</v>
      </c>
      <c r="R191" s="330">
        <v>4913.7057723550597</v>
      </c>
      <c r="S191" s="330">
        <v>38015.317157370504</v>
      </c>
      <c r="T191" s="330">
        <v>19342.338469597009</v>
      </c>
      <c r="U191" s="330">
        <v>21942.765234896335</v>
      </c>
      <c r="V191" s="330">
        <v>12984.140283974477</v>
      </c>
      <c r="W191" s="330">
        <v>4234.9601680103005</v>
      </c>
      <c r="X191" s="332">
        <v>864</v>
      </c>
      <c r="Y191" s="332"/>
      <c r="Z191" s="332">
        <v>432</v>
      </c>
      <c r="AA191" s="332"/>
      <c r="AB191" s="457"/>
      <c r="AC191" s="457"/>
      <c r="AD191" s="457"/>
      <c r="AE191" s="457"/>
      <c r="AF191" s="457"/>
      <c r="AH191" s="447"/>
      <c r="AI191" s="322"/>
      <c r="AJ191" s="447"/>
      <c r="AK191" s="322" t="s">
        <v>75</v>
      </c>
      <c r="AL191" s="447"/>
      <c r="AM191" s="322"/>
      <c r="AN191" s="447"/>
      <c r="AO191" s="322"/>
      <c r="AP191" s="447"/>
    </row>
    <row r="192" spans="1:42" s="407" customFormat="1" outlineLevel="1">
      <c r="A192" s="449" t="s">
        <v>72</v>
      </c>
      <c r="B192" s="439" t="s">
        <v>182</v>
      </c>
      <c r="C192" s="498" t="s">
        <v>192</v>
      </c>
      <c r="D192" s="499">
        <v>21</v>
      </c>
      <c r="E192" s="502" t="s">
        <v>184</v>
      </c>
      <c r="F192" s="501" t="s">
        <v>193</v>
      </c>
      <c r="G192" s="443" t="s">
        <v>0</v>
      </c>
      <c r="H192" s="443" t="s">
        <v>0</v>
      </c>
      <c r="I192" s="443" t="s">
        <v>0</v>
      </c>
      <c r="J192" s="443" t="s">
        <v>0</v>
      </c>
      <c r="K192" s="443" t="s">
        <v>0</v>
      </c>
      <c r="L192" s="443" t="s">
        <v>0</v>
      </c>
      <c r="M192" s="443" t="s">
        <v>0</v>
      </c>
      <c r="N192" s="330">
        <v>54596.466130266148</v>
      </c>
      <c r="O192" s="330">
        <v>29972.960895484728</v>
      </c>
      <c r="P192" s="330">
        <v>25420.558800273033</v>
      </c>
      <c r="Q192" s="330">
        <v>12796.286248549604</v>
      </c>
      <c r="R192" s="330">
        <v>3377.2590178843238</v>
      </c>
      <c r="S192" s="330">
        <v>67133.432426845771</v>
      </c>
      <c r="T192" s="330">
        <v>36115.98171500826</v>
      </c>
      <c r="U192" s="330">
        <v>31162.1925430134</v>
      </c>
      <c r="V192" s="330">
        <v>17041.903202649381</v>
      </c>
      <c r="W192" s="330">
        <v>4090.4041490306731</v>
      </c>
      <c r="X192" s="332">
        <v>456</v>
      </c>
      <c r="Y192" s="332"/>
      <c r="Z192" s="332">
        <v>312</v>
      </c>
      <c r="AA192" s="332"/>
      <c r="AB192" s="457"/>
      <c r="AC192" s="457"/>
      <c r="AD192" s="457"/>
      <c r="AE192" s="457"/>
      <c r="AF192" s="457"/>
      <c r="AH192" s="447"/>
      <c r="AI192" s="322"/>
      <c r="AJ192" s="447"/>
      <c r="AK192" s="322" t="s">
        <v>75</v>
      </c>
      <c r="AL192" s="447"/>
      <c r="AM192" s="322"/>
      <c r="AN192" s="447"/>
      <c r="AO192" s="322"/>
      <c r="AP192" s="447"/>
    </row>
    <row r="193" spans="1:42" s="505" customFormat="1" outlineLevel="1">
      <c r="A193" s="449" t="s">
        <v>72</v>
      </c>
      <c r="B193" s="439" t="s">
        <v>182</v>
      </c>
      <c r="C193" s="503" t="s">
        <v>402</v>
      </c>
      <c r="D193" s="502"/>
      <c r="E193" s="502" t="s">
        <v>184</v>
      </c>
      <c r="F193" s="501" t="s">
        <v>403</v>
      </c>
      <c r="G193" s="443" t="s">
        <v>0</v>
      </c>
      <c r="H193" s="443" t="s">
        <v>0</v>
      </c>
      <c r="I193" s="443" t="s">
        <v>0</v>
      </c>
      <c r="J193" s="443" t="s">
        <v>0</v>
      </c>
      <c r="K193" s="443" t="s">
        <v>0</v>
      </c>
      <c r="L193" s="443" t="s">
        <v>0</v>
      </c>
      <c r="M193" s="443" t="s">
        <v>0</v>
      </c>
      <c r="N193" s="330"/>
      <c r="O193" s="330"/>
      <c r="P193" s="330"/>
      <c r="Q193" s="330"/>
      <c r="R193" s="330"/>
      <c r="S193" s="330"/>
      <c r="T193" s="330"/>
      <c r="U193" s="330"/>
      <c r="V193" s="330"/>
      <c r="W193" s="330"/>
      <c r="X193" s="875" t="s">
        <v>231</v>
      </c>
      <c r="Y193" s="876"/>
      <c r="Z193" s="876"/>
      <c r="AA193" s="876"/>
      <c r="AB193" s="504"/>
      <c r="AC193" s="504"/>
      <c r="AD193" s="504"/>
      <c r="AE193" s="504"/>
      <c r="AF193" s="504"/>
      <c r="AH193" s="447"/>
      <c r="AI193" s="322"/>
      <c r="AJ193" s="447"/>
      <c r="AK193" s="322" t="s">
        <v>75</v>
      </c>
      <c r="AL193" s="447"/>
      <c r="AM193" s="322"/>
      <c r="AN193" s="447"/>
      <c r="AO193" s="322"/>
      <c r="AP193" s="447"/>
    </row>
    <row r="194" spans="1:42" s="407" customFormat="1" outlineLevel="1">
      <c r="A194" s="449" t="s">
        <v>72</v>
      </c>
      <c r="B194" s="439" t="s">
        <v>182</v>
      </c>
      <c r="C194" s="498" t="s">
        <v>404</v>
      </c>
      <c r="D194" s="495"/>
      <c r="E194" s="502" t="s">
        <v>184</v>
      </c>
      <c r="F194" s="501" t="s">
        <v>405</v>
      </c>
      <c r="G194" s="443" t="s">
        <v>0</v>
      </c>
      <c r="H194" s="443" t="s">
        <v>0</v>
      </c>
      <c r="I194" s="443" t="s">
        <v>0</v>
      </c>
      <c r="J194" s="443" t="s">
        <v>0</v>
      </c>
      <c r="K194" s="443" t="s">
        <v>0</v>
      </c>
      <c r="L194" s="443" t="s">
        <v>0</v>
      </c>
      <c r="M194" s="443" t="s">
        <v>0</v>
      </c>
      <c r="N194" s="330"/>
      <c r="O194" s="330"/>
      <c r="P194" s="330"/>
      <c r="Q194" s="330"/>
      <c r="R194" s="330"/>
      <c r="S194" s="330"/>
      <c r="T194" s="330"/>
      <c r="U194" s="330"/>
      <c r="V194" s="330"/>
      <c r="W194" s="330"/>
      <c r="X194" s="875" t="s">
        <v>231</v>
      </c>
      <c r="Y194" s="876"/>
      <c r="Z194" s="876"/>
      <c r="AA194" s="876"/>
      <c r="AB194" s="457"/>
      <c r="AC194" s="457"/>
      <c r="AD194" s="457"/>
      <c r="AE194" s="457"/>
      <c r="AF194" s="457"/>
      <c r="AH194" s="447"/>
      <c r="AI194" s="322"/>
      <c r="AJ194" s="447"/>
      <c r="AK194" s="322" t="s">
        <v>75</v>
      </c>
      <c r="AL194" s="447"/>
      <c r="AM194" s="322"/>
      <c r="AN194" s="447"/>
      <c r="AO194" s="322"/>
      <c r="AP194" s="447"/>
    </row>
    <row r="195" spans="1:42" s="407" customFormat="1" outlineLevel="1">
      <c r="A195" s="449" t="s">
        <v>72</v>
      </c>
      <c r="B195" s="439" t="s">
        <v>182</v>
      </c>
      <c r="C195" s="498" t="s">
        <v>406</v>
      </c>
      <c r="D195" s="499"/>
      <c r="E195" s="502" t="s">
        <v>184</v>
      </c>
      <c r="F195" s="501" t="s">
        <v>185</v>
      </c>
      <c r="G195" s="443" t="s">
        <v>0</v>
      </c>
      <c r="H195" s="443" t="s">
        <v>0</v>
      </c>
      <c r="I195" s="443" t="s">
        <v>0</v>
      </c>
      <c r="J195" s="443" t="s">
        <v>0</v>
      </c>
      <c r="K195" s="443" t="s">
        <v>0</v>
      </c>
      <c r="L195" s="443" t="s">
        <v>0</v>
      </c>
      <c r="M195" s="443" t="s">
        <v>0</v>
      </c>
      <c r="N195" s="330"/>
      <c r="O195" s="330"/>
      <c r="P195" s="330"/>
      <c r="Q195" s="330"/>
      <c r="R195" s="330"/>
      <c r="S195" s="330"/>
      <c r="T195" s="330"/>
      <c r="U195" s="330"/>
      <c r="V195" s="330"/>
      <c r="W195" s="330"/>
      <c r="X195" s="875" t="s">
        <v>231</v>
      </c>
      <c r="Y195" s="876"/>
      <c r="Z195" s="876"/>
      <c r="AA195" s="876"/>
      <c r="AB195" s="457"/>
      <c r="AC195" s="457"/>
      <c r="AD195" s="457"/>
      <c r="AE195" s="457"/>
      <c r="AF195" s="457"/>
      <c r="AH195" s="447"/>
      <c r="AI195" s="322"/>
      <c r="AJ195" s="447"/>
      <c r="AK195" s="322" t="s">
        <v>75</v>
      </c>
      <c r="AL195" s="447"/>
      <c r="AM195" s="322"/>
      <c r="AN195" s="447"/>
      <c r="AO195" s="322"/>
      <c r="AP195" s="447"/>
    </row>
    <row r="196" spans="1:42" s="497" customFormat="1" ht="18.75">
      <c r="A196" s="495"/>
      <c r="B196" s="456" t="s">
        <v>182</v>
      </c>
      <c r="C196" s="329"/>
      <c r="D196" s="329" t="s">
        <v>920</v>
      </c>
      <c r="E196" s="495"/>
      <c r="F196" s="496"/>
      <c r="G196" s="443"/>
      <c r="H196" s="443"/>
      <c r="I196" s="443"/>
      <c r="J196" s="443"/>
      <c r="K196" s="443"/>
      <c r="L196" s="443"/>
      <c r="M196" s="443"/>
      <c r="N196" s="330"/>
      <c r="O196" s="330"/>
      <c r="P196" s="330"/>
      <c r="Q196" s="330"/>
      <c r="R196" s="330"/>
      <c r="S196" s="330"/>
      <c r="T196" s="330"/>
      <c r="U196" s="330"/>
      <c r="V196" s="330"/>
      <c r="W196" s="330"/>
      <c r="X196" s="874"/>
      <c r="Y196" s="874"/>
      <c r="Z196" s="874"/>
      <c r="AA196" s="874"/>
      <c r="AB196" s="451"/>
      <c r="AC196" s="451"/>
      <c r="AD196" s="451"/>
      <c r="AE196" s="451"/>
      <c r="AF196" s="451"/>
      <c r="AG196" s="452"/>
      <c r="AH196" s="447"/>
      <c r="AI196" s="322"/>
      <c r="AJ196" s="447"/>
      <c r="AK196" s="322"/>
      <c r="AL196" s="447"/>
      <c r="AM196" s="322"/>
      <c r="AN196" s="447"/>
      <c r="AO196" s="322"/>
      <c r="AP196" s="447"/>
    </row>
    <row r="197" spans="1:42" s="407" customFormat="1" outlineLevel="1">
      <c r="A197" s="449" t="s">
        <v>72</v>
      </c>
      <c r="B197" s="439" t="s">
        <v>80</v>
      </c>
      <c r="C197" s="498" t="s">
        <v>19</v>
      </c>
      <c r="D197" s="499">
        <v>70</v>
      </c>
      <c r="E197" s="502" t="s">
        <v>194</v>
      </c>
      <c r="F197" s="501" t="s">
        <v>4</v>
      </c>
      <c r="G197" s="443" t="s">
        <v>0</v>
      </c>
      <c r="H197" s="443" t="s">
        <v>0</v>
      </c>
      <c r="I197" s="443" t="s">
        <v>0</v>
      </c>
      <c r="J197" s="443" t="s">
        <v>0</v>
      </c>
      <c r="K197" s="443" t="s">
        <v>0</v>
      </c>
      <c r="L197" s="443" t="s">
        <v>0</v>
      </c>
      <c r="M197" s="443" t="s">
        <v>0</v>
      </c>
      <c r="N197" s="330">
        <v>61433.09897384447</v>
      </c>
      <c r="O197" s="330">
        <v>34021.334379556713</v>
      </c>
      <c r="P197" s="330">
        <v>26541.060410645747</v>
      </c>
      <c r="Q197" s="330">
        <v>12896.846875243798</v>
      </c>
      <c r="R197" s="330">
        <v>3614.2299292323796</v>
      </c>
      <c r="S197" s="330">
        <v>56861.852044756226</v>
      </c>
      <c r="T197" s="330">
        <v>27982.451743447313</v>
      </c>
      <c r="U197" s="330">
        <v>26096.776872529263</v>
      </c>
      <c r="V197" s="330">
        <v>11848.443105047019</v>
      </c>
      <c r="W197" s="330">
        <v>2935.5863541043814</v>
      </c>
      <c r="X197" s="856">
        <v>552</v>
      </c>
      <c r="Y197" s="856"/>
      <c r="Z197" s="856">
        <v>432</v>
      </c>
      <c r="AA197" s="856"/>
      <c r="AB197" s="457"/>
      <c r="AC197" s="457"/>
      <c r="AD197" s="457"/>
      <c r="AE197" s="457"/>
      <c r="AF197" s="457"/>
      <c r="AH197" s="447"/>
      <c r="AI197" s="322"/>
      <c r="AJ197" s="447" t="s">
        <v>75</v>
      </c>
      <c r="AK197" s="322"/>
      <c r="AL197" s="447"/>
      <c r="AM197" s="322"/>
      <c r="AN197" s="447"/>
      <c r="AO197" s="322"/>
      <c r="AP197" s="447"/>
    </row>
    <row r="198" spans="1:42" s="407" customFormat="1" outlineLevel="1">
      <c r="A198" s="449" t="s">
        <v>72</v>
      </c>
      <c r="B198" s="439" t="s">
        <v>80</v>
      </c>
      <c r="C198" s="498" t="s">
        <v>20</v>
      </c>
      <c r="D198" s="499">
        <v>70</v>
      </c>
      <c r="E198" s="502" t="s">
        <v>194</v>
      </c>
      <c r="F198" s="501" t="s">
        <v>17</v>
      </c>
      <c r="G198" s="443" t="s">
        <v>0</v>
      </c>
      <c r="H198" s="443" t="s">
        <v>0</v>
      </c>
      <c r="I198" s="443" t="s">
        <v>0</v>
      </c>
      <c r="J198" s="443" t="s">
        <v>0</v>
      </c>
      <c r="K198" s="443" t="s">
        <v>0</v>
      </c>
      <c r="L198" s="443" t="s">
        <v>0</v>
      </c>
      <c r="M198" s="443" t="s">
        <v>0</v>
      </c>
      <c r="N198" s="330">
        <v>71133.061969714632</v>
      </c>
      <c r="O198" s="330">
        <v>36077.815004462587</v>
      </c>
      <c r="P198" s="330">
        <v>34274.86609322294</v>
      </c>
      <c r="Q198" s="330">
        <v>18566.337332981999</v>
      </c>
      <c r="R198" s="330">
        <v>6600.945789956495</v>
      </c>
      <c r="S198" s="330">
        <v>90310.000306377522</v>
      </c>
      <c r="T198" s="330">
        <v>43638.828444044768</v>
      </c>
      <c r="U198" s="330">
        <v>44396.914298616757</v>
      </c>
      <c r="V198" s="330">
        <v>24426.977216944098</v>
      </c>
      <c r="W198" s="330">
        <v>6624.0511564543658</v>
      </c>
      <c r="X198" s="856">
        <v>672</v>
      </c>
      <c r="Y198" s="856"/>
      <c r="Z198" s="856">
        <v>384</v>
      </c>
      <c r="AA198" s="856"/>
      <c r="AB198" s="457"/>
      <c r="AC198" s="457"/>
      <c r="AD198" s="457"/>
      <c r="AE198" s="457"/>
      <c r="AF198" s="457"/>
      <c r="AH198" s="447"/>
      <c r="AI198" s="322"/>
      <c r="AJ198" s="447" t="s">
        <v>75</v>
      </c>
      <c r="AK198" s="322"/>
      <c r="AL198" s="447"/>
      <c r="AM198" s="322"/>
      <c r="AN198" s="447"/>
      <c r="AO198" s="322"/>
      <c r="AP198" s="447"/>
    </row>
    <row r="199" spans="1:42" s="407" customFormat="1" outlineLevel="1">
      <c r="A199" s="449" t="s">
        <v>72</v>
      </c>
      <c r="B199" s="439" t="s">
        <v>80</v>
      </c>
      <c r="C199" s="498" t="s">
        <v>21</v>
      </c>
      <c r="D199" s="499">
        <v>70</v>
      </c>
      <c r="E199" s="502" t="s">
        <v>194</v>
      </c>
      <c r="F199" s="506" t="s">
        <v>18</v>
      </c>
      <c r="G199" s="443" t="s">
        <v>0</v>
      </c>
      <c r="H199" s="443" t="s">
        <v>0</v>
      </c>
      <c r="I199" s="443" t="s">
        <v>0</v>
      </c>
      <c r="J199" s="443" t="s">
        <v>0</v>
      </c>
      <c r="K199" s="443" t="s">
        <v>0</v>
      </c>
      <c r="L199" s="443" t="s">
        <v>0</v>
      </c>
      <c r="M199" s="443" t="s">
        <v>0</v>
      </c>
      <c r="N199" s="330">
        <v>60786.434774119785</v>
      </c>
      <c r="O199" s="330">
        <v>28931.431313280998</v>
      </c>
      <c r="P199" s="330">
        <v>32489.836270022759</v>
      </c>
      <c r="Q199" s="330">
        <v>17657.182476494905</v>
      </c>
      <c r="R199" s="330">
        <v>5937.8346964275624</v>
      </c>
      <c r="S199" s="330">
        <v>50172.222392431948</v>
      </c>
      <c r="T199" s="330">
        <v>22518.75298215471</v>
      </c>
      <c r="U199" s="330">
        <v>28617.316112732584</v>
      </c>
      <c r="V199" s="330">
        <v>16002.638933545635</v>
      </c>
      <c r="W199" s="330">
        <v>5966.3386732013305</v>
      </c>
      <c r="X199" s="856">
        <v>840</v>
      </c>
      <c r="Y199" s="856"/>
      <c r="Z199" s="856">
        <v>360</v>
      </c>
      <c r="AA199" s="856"/>
      <c r="AB199" s="457"/>
      <c r="AC199" s="457"/>
      <c r="AD199" s="457"/>
      <c r="AE199" s="457"/>
      <c r="AF199" s="457"/>
      <c r="AH199" s="447"/>
      <c r="AI199" s="322"/>
      <c r="AJ199" s="447" t="s">
        <v>75</v>
      </c>
      <c r="AK199" s="322"/>
      <c r="AL199" s="447"/>
      <c r="AM199" s="322"/>
      <c r="AN199" s="447"/>
      <c r="AO199" s="322"/>
      <c r="AP199" s="447"/>
    </row>
    <row r="200" spans="1:42" s="407" customFormat="1" outlineLevel="1">
      <c r="A200" s="449" t="s">
        <v>72</v>
      </c>
      <c r="B200" s="439" t="s">
        <v>80</v>
      </c>
      <c r="C200" s="503" t="s">
        <v>436</v>
      </c>
      <c r="D200" s="499"/>
      <c r="E200" s="502" t="s">
        <v>194</v>
      </c>
      <c r="F200" s="506" t="s">
        <v>230</v>
      </c>
      <c r="G200" s="443" t="s">
        <v>0</v>
      </c>
      <c r="H200" s="443" t="s">
        <v>0</v>
      </c>
      <c r="I200" s="443" t="s">
        <v>0</v>
      </c>
      <c r="J200" s="443" t="s">
        <v>0</v>
      </c>
      <c r="K200" s="443" t="s">
        <v>0</v>
      </c>
      <c r="L200" s="443" t="s">
        <v>0</v>
      </c>
      <c r="M200" s="443" t="s">
        <v>0</v>
      </c>
      <c r="N200" s="459"/>
      <c r="O200" s="459"/>
      <c r="P200" s="459"/>
      <c r="Q200" s="459"/>
      <c r="R200" s="459"/>
      <c r="S200" s="196"/>
      <c r="T200" s="196"/>
      <c r="U200" s="196"/>
      <c r="V200" s="196"/>
      <c r="W200" s="196"/>
      <c r="X200" s="875" t="s">
        <v>231</v>
      </c>
      <c r="Y200" s="876"/>
      <c r="Z200" s="876"/>
      <c r="AA200" s="876"/>
      <c r="AB200" s="457"/>
      <c r="AC200" s="457"/>
      <c r="AD200" s="457"/>
      <c r="AE200" s="457"/>
      <c r="AF200" s="457"/>
      <c r="AH200" s="447"/>
      <c r="AI200" s="322"/>
      <c r="AJ200" s="447" t="s">
        <v>75</v>
      </c>
      <c r="AK200" s="322"/>
      <c r="AL200" s="447"/>
      <c r="AM200" s="322"/>
      <c r="AN200" s="447"/>
      <c r="AO200" s="322"/>
      <c r="AP200" s="447"/>
    </row>
    <row r="201" spans="1:42" s="353" customFormat="1" ht="18.75">
      <c r="A201" s="349"/>
      <c r="B201" s="354" t="s">
        <v>637</v>
      </c>
      <c r="C201" s="268"/>
      <c r="D201" s="349"/>
      <c r="E201" s="349"/>
      <c r="F201" s="351"/>
      <c r="G201" s="269"/>
      <c r="H201" s="269"/>
      <c r="I201" s="269"/>
      <c r="J201" s="269"/>
      <c r="K201" s="269"/>
      <c r="L201" s="269"/>
      <c r="M201" s="269"/>
      <c r="N201" s="269"/>
      <c r="O201" s="269"/>
      <c r="P201" s="269"/>
      <c r="Q201" s="269"/>
      <c r="R201" s="269"/>
      <c r="S201" s="269"/>
      <c r="T201" s="269"/>
      <c r="U201" s="269"/>
      <c r="V201" s="269"/>
      <c r="W201" s="269"/>
      <c r="X201" s="877"/>
      <c r="Y201" s="877"/>
      <c r="Z201" s="877"/>
      <c r="AA201" s="877"/>
      <c r="AB201" s="271"/>
      <c r="AC201" s="271"/>
      <c r="AD201" s="271"/>
      <c r="AE201" s="271"/>
      <c r="AF201" s="271"/>
      <c r="AG201" s="272"/>
      <c r="AH201" s="246"/>
      <c r="AI201" s="246"/>
      <c r="AJ201" s="246"/>
      <c r="AK201" s="246"/>
      <c r="AL201" s="246"/>
      <c r="AM201" s="246"/>
      <c r="AN201" s="246"/>
      <c r="AO201" s="246"/>
      <c r="AP201" s="246"/>
    </row>
    <row r="202" spans="1:42" s="407" customFormat="1" outlineLevel="1">
      <c r="A202" s="449" t="s">
        <v>72</v>
      </c>
      <c r="B202" s="439" t="s">
        <v>13</v>
      </c>
      <c r="C202" s="503" t="s">
        <v>248</v>
      </c>
      <c r="D202" s="449"/>
      <c r="E202" s="502" t="s">
        <v>124</v>
      </c>
      <c r="F202" s="501" t="s">
        <v>249</v>
      </c>
      <c r="G202" s="507"/>
      <c r="H202" s="409"/>
      <c r="I202" s="409"/>
      <c r="J202" s="409"/>
      <c r="K202" s="409"/>
      <c r="L202" s="409"/>
      <c r="M202" s="409"/>
      <c r="N202" s="409"/>
      <c r="O202" s="409"/>
      <c r="P202" s="409"/>
      <c r="Q202" s="409"/>
      <c r="R202" s="409"/>
      <c r="S202" s="409"/>
      <c r="T202" s="409"/>
      <c r="U202" s="409"/>
      <c r="V202" s="409"/>
      <c r="W202" s="409"/>
      <c r="X202" s="332">
        <v>286</v>
      </c>
      <c r="Y202" s="332"/>
      <c r="Z202" s="332">
        <v>168</v>
      </c>
      <c r="AA202" s="332"/>
      <c r="AB202" s="457"/>
      <c r="AC202" s="457"/>
      <c r="AD202" s="457"/>
      <c r="AE202" s="457"/>
      <c r="AF202" s="457"/>
      <c r="AH202" s="447"/>
      <c r="AI202" s="322"/>
      <c r="AJ202" s="447"/>
      <c r="AK202" s="322"/>
      <c r="AL202" s="447"/>
      <c r="AM202" s="322"/>
      <c r="AN202" s="447"/>
      <c r="AO202" s="322"/>
      <c r="AP202" s="447"/>
    </row>
    <row r="203" spans="1:42" s="407" customFormat="1" outlineLevel="1">
      <c r="A203" s="449" t="s">
        <v>72</v>
      </c>
      <c r="B203" s="439" t="s">
        <v>13</v>
      </c>
      <c r="C203" s="503" t="s">
        <v>195</v>
      </c>
      <c r="D203" s="449"/>
      <c r="E203" s="502" t="s">
        <v>124</v>
      </c>
      <c r="F203" s="501" t="s">
        <v>250</v>
      </c>
      <c r="G203" s="507"/>
      <c r="H203" s="409"/>
      <c r="I203" s="409"/>
      <c r="J203" s="409"/>
      <c r="K203" s="409"/>
      <c r="L203" s="409"/>
      <c r="M203" s="409"/>
      <c r="N203" s="409"/>
      <c r="O203" s="409"/>
      <c r="P203" s="409"/>
      <c r="Q203" s="409"/>
      <c r="R203" s="409"/>
      <c r="S203" s="409"/>
      <c r="T203" s="409"/>
      <c r="U203" s="409"/>
      <c r="V203" s="409"/>
      <c r="W203" s="409"/>
      <c r="X203" s="332">
        <v>209</v>
      </c>
      <c r="Y203" s="332"/>
      <c r="Z203" s="332">
        <v>120</v>
      </c>
      <c r="AA203" s="332"/>
      <c r="AB203" s="457"/>
      <c r="AC203" s="457"/>
      <c r="AD203" s="457"/>
      <c r="AE203" s="457"/>
      <c r="AF203" s="457"/>
      <c r="AH203" s="447"/>
      <c r="AI203" s="322"/>
      <c r="AJ203" s="447"/>
      <c r="AK203" s="322"/>
      <c r="AL203" s="447"/>
      <c r="AM203" s="322"/>
      <c r="AN203" s="447"/>
      <c r="AO203" s="322"/>
      <c r="AP203" s="447"/>
    </row>
    <row r="204" spans="1:42" s="407" customFormat="1" outlineLevel="1">
      <c r="A204" s="449" t="s">
        <v>72</v>
      </c>
      <c r="B204" s="439" t="s">
        <v>13</v>
      </c>
      <c r="C204" s="503" t="s">
        <v>196</v>
      </c>
      <c r="D204" s="449"/>
      <c r="E204" s="502" t="s">
        <v>124</v>
      </c>
      <c r="F204" s="501" t="s">
        <v>251</v>
      </c>
      <c r="G204" s="507"/>
      <c r="H204" s="409"/>
      <c r="I204" s="409"/>
      <c r="J204" s="409"/>
      <c r="K204" s="409"/>
      <c r="L204" s="409"/>
      <c r="M204" s="409"/>
      <c r="N204" s="409"/>
      <c r="O204" s="409"/>
      <c r="P204" s="409"/>
      <c r="Q204" s="409"/>
      <c r="R204" s="409"/>
      <c r="S204" s="409"/>
      <c r="T204" s="409"/>
      <c r="U204" s="409"/>
      <c r="V204" s="409"/>
      <c r="W204" s="409"/>
      <c r="X204" s="332">
        <v>53</v>
      </c>
      <c r="Y204" s="332"/>
      <c r="Z204" s="332">
        <v>24</v>
      </c>
      <c r="AA204" s="332"/>
      <c r="AB204" s="457"/>
      <c r="AC204" s="457"/>
      <c r="AD204" s="457"/>
      <c r="AE204" s="457"/>
      <c r="AF204" s="457"/>
      <c r="AH204" s="447"/>
      <c r="AI204" s="322"/>
      <c r="AJ204" s="447"/>
      <c r="AK204" s="322"/>
      <c r="AL204" s="447"/>
      <c r="AM204" s="322"/>
      <c r="AN204" s="447"/>
      <c r="AO204" s="322"/>
      <c r="AP204" s="447"/>
    </row>
    <row r="205" spans="1:42" s="407" customFormat="1" outlineLevel="1">
      <c r="A205" s="449" t="s">
        <v>72</v>
      </c>
      <c r="B205" s="439" t="s">
        <v>13</v>
      </c>
      <c r="C205" s="503" t="s">
        <v>252</v>
      </c>
      <c r="D205" s="449"/>
      <c r="E205" s="502" t="s">
        <v>124</v>
      </c>
      <c r="F205" s="501" t="s">
        <v>253</v>
      </c>
      <c r="G205" s="507"/>
      <c r="H205" s="409"/>
      <c r="I205" s="409"/>
      <c r="J205" s="409"/>
      <c r="K205" s="409"/>
      <c r="L205" s="409"/>
      <c r="M205" s="409"/>
      <c r="N205" s="409"/>
      <c r="O205" s="409"/>
      <c r="P205" s="409"/>
      <c r="Q205" s="409"/>
      <c r="R205" s="409"/>
      <c r="S205" s="409"/>
      <c r="T205" s="409"/>
      <c r="U205" s="409"/>
      <c r="V205" s="409"/>
      <c r="W205" s="409"/>
      <c r="X205" s="332">
        <v>29</v>
      </c>
      <c r="Y205" s="332"/>
      <c r="Z205" s="332">
        <v>17</v>
      </c>
      <c r="AA205" s="332"/>
      <c r="AB205" s="457"/>
      <c r="AC205" s="457"/>
      <c r="AD205" s="457"/>
      <c r="AE205" s="457"/>
      <c r="AF205" s="457"/>
      <c r="AH205" s="447"/>
      <c r="AI205" s="322"/>
      <c r="AJ205" s="447"/>
      <c r="AK205" s="322"/>
      <c r="AL205" s="447"/>
      <c r="AM205" s="322"/>
      <c r="AN205" s="447"/>
      <c r="AO205" s="322"/>
      <c r="AP205" s="447"/>
    </row>
    <row r="206" spans="1:42" outlineLevel="1">
      <c r="A206" s="461"/>
      <c r="B206" s="354" t="s">
        <v>13</v>
      </c>
      <c r="C206" s="467"/>
      <c r="D206" s="461"/>
      <c r="E206" s="466"/>
      <c r="F206" s="261"/>
      <c r="G206" s="470"/>
      <c r="X206" s="355"/>
      <c r="Y206" s="355"/>
      <c r="Z206" s="355"/>
      <c r="AA206" s="355"/>
      <c r="AB206" s="464"/>
      <c r="AC206" s="464"/>
      <c r="AD206" s="464"/>
      <c r="AE206" s="464"/>
      <c r="AF206" s="464"/>
      <c r="AH206" s="270"/>
      <c r="AI206" s="246"/>
      <c r="AJ206" s="270"/>
      <c r="AK206" s="246"/>
      <c r="AL206" s="270"/>
      <c r="AM206" s="246"/>
      <c r="AN206" s="270"/>
      <c r="AO206" s="246"/>
      <c r="AP206" s="270"/>
    </row>
    <row r="207" spans="1:42" outlineLevel="1">
      <c r="A207" s="461"/>
      <c r="B207" s="350"/>
      <c r="C207" s="467"/>
      <c r="D207" s="461"/>
      <c r="E207" s="466"/>
      <c r="F207" s="261"/>
      <c r="G207" s="470"/>
      <c r="X207" s="403"/>
      <c r="Y207" s="403"/>
      <c r="Z207" s="403"/>
      <c r="AA207" s="403"/>
      <c r="AB207" s="464"/>
      <c r="AC207" s="464"/>
      <c r="AD207" s="464"/>
      <c r="AE207" s="464"/>
      <c r="AF207" s="464"/>
      <c r="AH207" s="270"/>
      <c r="AI207" s="246"/>
      <c r="AJ207" s="270"/>
      <c r="AK207" s="246"/>
      <c r="AL207" s="270"/>
      <c r="AM207" s="246"/>
      <c r="AN207" s="270"/>
      <c r="AO207" s="246"/>
      <c r="AP207" s="270"/>
    </row>
    <row r="208" spans="1:42" s="357" customFormat="1">
      <c r="A208" s="356"/>
      <c r="C208" s="358"/>
      <c r="D208" s="356"/>
      <c r="E208" s="356"/>
      <c r="F208" s="359"/>
      <c r="G208" s="360"/>
      <c r="H208" s="360"/>
      <c r="I208" s="360"/>
      <c r="J208" s="360"/>
      <c r="K208" s="360"/>
      <c r="L208" s="360"/>
      <c r="M208" s="360"/>
      <c r="N208" s="360"/>
      <c r="O208" s="360"/>
      <c r="P208" s="360"/>
      <c r="Q208" s="360"/>
      <c r="R208" s="360"/>
      <c r="S208" s="360"/>
      <c r="T208" s="360"/>
      <c r="U208" s="360"/>
      <c r="V208" s="360"/>
      <c r="W208" s="360"/>
      <c r="X208" s="877"/>
      <c r="Y208" s="877"/>
      <c r="Z208" s="877"/>
      <c r="AA208" s="877"/>
      <c r="AB208" s="361"/>
      <c r="AC208" s="361"/>
      <c r="AD208" s="361"/>
      <c r="AE208" s="361"/>
      <c r="AF208" s="361"/>
      <c r="AG208" s="362"/>
      <c r="AH208" s="246"/>
      <c r="AI208" s="246"/>
      <c r="AJ208" s="246"/>
      <c r="AK208" s="246"/>
      <c r="AL208" s="246"/>
      <c r="AM208" s="246"/>
      <c r="AN208" s="246"/>
      <c r="AO208" s="246"/>
      <c r="AP208" s="246"/>
    </row>
    <row r="209" spans="1:48">
      <c r="A209" s="461"/>
      <c r="B209" s="472"/>
      <c r="C209" s="462"/>
      <c r="D209" s="463"/>
      <c r="E209" s="473"/>
      <c r="F209" s="261"/>
      <c r="G209" s="470"/>
      <c r="X209" s="474"/>
      <c r="Y209" s="474"/>
      <c r="Z209" s="474"/>
      <c r="AA209" s="474"/>
      <c r="AB209" s="464"/>
      <c r="AC209" s="464"/>
      <c r="AD209" s="464"/>
      <c r="AE209" s="464"/>
      <c r="AF209" s="464"/>
      <c r="AH209" s="246"/>
      <c r="AI209" s="246"/>
      <c r="AJ209" s="246"/>
      <c r="AK209" s="246"/>
      <c r="AL209" s="246"/>
      <c r="AM209" s="246"/>
      <c r="AN209" s="246"/>
      <c r="AO209" s="246"/>
      <c r="AP209" s="246"/>
    </row>
    <row r="210" spans="1:48" s="407" customFormat="1">
      <c r="A210" s="449" t="s">
        <v>81</v>
      </c>
      <c r="B210" s="439"/>
      <c r="C210" s="556"/>
      <c r="D210" s="449"/>
      <c r="E210" s="557"/>
      <c r="F210" s="506"/>
      <c r="G210" s="409"/>
      <c r="H210" s="409"/>
      <c r="I210" s="409"/>
      <c r="J210" s="409"/>
      <c r="K210" s="409"/>
      <c r="L210" s="409"/>
      <c r="M210" s="409"/>
      <c r="N210" s="409"/>
      <c r="O210" s="409"/>
      <c r="P210" s="409"/>
      <c r="Q210" s="409"/>
      <c r="R210" s="409"/>
      <c r="S210" s="409"/>
      <c r="T210" s="409"/>
      <c r="U210" s="409"/>
      <c r="V210" s="409"/>
      <c r="W210" s="409"/>
      <c r="X210" s="558"/>
      <c r="Y210" s="558"/>
      <c r="Z210" s="558"/>
      <c r="AA210" s="558"/>
      <c r="AB210" s="457"/>
      <c r="AC210" s="457"/>
      <c r="AD210" s="457"/>
      <c r="AE210" s="457"/>
      <c r="AF210" s="457"/>
      <c r="AH210" s="412"/>
      <c r="AI210" s="412"/>
      <c r="AJ210" s="412"/>
      <c r="AK210" s="412"/>
      <c r="AL210" s="412"/>
      <c r="AM210" s="412"/>
      <c r="AN210" s="412"/>
      <c r="AO210" s="412"/>
      <c r="AP210" s="412"/>
    </row>
    <row r="211" spans="1:48" s="134" customFormat="1" ht="18.75" outlineLevel="1">
      <c r="A211" s="559"/>
      <c r="B211" s="560" t="s">
        <v>923</v>
      </c>
      <c r="C211" s="140"/>
      <c r="D211" s="559"/>
      <c r="E211" s="400"/>
      <c r="F211" s="400"/>
      <c r="G211" s="400"/>
      <c r="H211" s="400"/>
      <c r="I211" s="400"/>
      <c r="J211" s="400"/>
      <c r="K211" s="400"/>
      <c r="L211" s="561"/>
      <c r="N211" s="173"/>
      <c r="O211" s="173"/>
      <c r="P211" s="173"/>
      <c r="Q211" s="173"/>
      <c r="R211" s="173"/>
      <c r="S211" s="173"/>
      <c r="T211" s="173"/>
      <c r="U211" s="173"/>
      <c r="V211" s="173"/>
      <c r="W211" s="173"/>
      <c r="X211" s="264"/>
      <c r="Y211" s="264"/>
      <c r="Z211" s="264"/>
      <c r="AA211" s="562"/>
      <c r="AB211" s="563"/>
      <c r="AC211" s="563"/>
      <c r="AD211" s="563"/>
      <c r="AE211" s="563"/>
      <c r="AF211" s="563"/>
      <c r="AG211" s="563"/>
    </row>
    <row r="212" spans="1:48" s="407" customFormat="1" outlineLevel="1">
      <c r="A212" s="564"/>
      <c r="B212" s="565" t="s">
        <v>401</v>
      </c>
      <c r="C212" s="556"/>
      <c r="D212" s="449"/>
      <c r="E212" s="557"/>
      <c r="F212" s="506"/>
      <c r="G212" s="409"/>
      <c r="H212" s="409"/>
      <c r="I212" s="409"/>
      <c r="J212" s="409"/>
      <c r="K212" s="409"/>
      <c r="L212" s="409"/>
      <c r="M212" s="409"/>
      <c r="N212" s="409"/>
      <c r="O212" s="409"/>
      <c r="P212" s="409"/>
      <c r="Q212" s="409"/>
      <c r="R212" s="409"/>
      <c r="S212" s="409"/>
      <c r="T212" s="409"/>
      <c r="U212" s="409"/>
      <c r="V212" s="409"/>
      <c r="W212" s="409"/>
      <c r="X212" s="558"/>
      <c r="Y212" s="558"/>
      <c r="Z212" s="558"/>
      <c r="AA212" s="558"/>
      <c r="AB212" s="457"/>
      <c r="AC212" s="457"/>
      <c r="AD212" s="457"/>
      <c r="AE212" s="457"/>
      <c r="AF212" s="457"/>
      <c r="AH212" s="412"/>
      <c r="AI212" s="412"/>
      <c r="AJ212" s="412"/>
      <c r="AK212" s="412"/>
      <c r="AL212" s="412"/>
      <c r="AM212" s="412"/>
      <c r="AN212" s="412"/>
      <c r="AO212" s="412"/>
      <c r="AP212" s="412"/>
    </row>
    <row r="213" spans="1:48" s="573" customFormat="1" outlineLevel="1">
      <c r="A213" s="566"/>
      <c r="B213" s="565" t="s">
        <v>82</v>
      </c>
      <c r="C213" s="567"/>
      <c r="D213" s="564"/>
      <c r="E213" s="568"/>
      <c r="F213" s="569"/>
      <c r="G213" s="570"/>
      <c r="H213" s="570"/>
      <c r="I213" s="570"/>
      <c r="J213" s="570"/>
      <c r="K213" s="570"/>
      <c r="L213" s="570"/>
      <c r="M213" s="570"/>
      <c r="N213" s="570"/>
      <c r="O213" s="570"/>
      <c r="P213" s="570"/>
      <c r="Q213" s="570"/>
      <c r="R213" s="570"/>
      <c r="S213" s="570"/>
      <c r="T213" s="570"/>
      <c r="U213" s="570"/>
      <c r="V213" s="570"/>
      <c r="W213" s="570"/>
      <c r="X213" s="571"/>
      <c r="Y213" s="571"/>
      <c r="Z213" s="571"/>
      <c r="AA213" s="571"/>
      <c r="AB213" s="572"/>
      <c r="AC213" s="572"/>
      <c r="AD213" s="572"/>
      <c r="AE213" s="572"/>
      <c r="AF213" s="572"/>
      <c r="AH213" s="412"/>
      <c r="AI213" s="412"/>
      <c r="AJ213" s="412"/>
      <c r="AK213" s="412"/>
      <c r="AL213" s="412"/>
      <c r="AM213" s="412"/>
      <c r="AN213" s="412"/>
      <c r="AO213" s="412"/>
      <c r="AP213" s="412"/>
    </row>
    <row r="214" spans="1:48" s="573" customFormat="1" outlineLevel="1">
      <c r="A214" s="566"/>
      <c r="B214" s="574" t="s">
        <v>421</v>
      </c>
      <c r="C214" s="567"/>
      <c r="D214" s="564"/>
      <c r="E214" s="568"/>
      <c r="F214" s="569"/>
      <c r="G214" s="570"/>
      <c r="H214" s="570"/>
      <c r="I214" s="570"/>
      <c r="J214" s="570"/>
      <c r="K214" s="570"/>
      <c r="L214" s="570"/>
      <c r="M214" s="570"/>
      <c r="N214" s="570"/>
      <c r="O214" s="570"/>
      <c r="P214" s="570"/>
      <c r="Q214" s="570"/>
      <c r="R214" s="570"/>
      <c r="S214" s="570"/>
      <c r="T214" s="570"/>
      <c r="U214" s="570"/>
      <c r="V214" s="570"/>
      <c r="W214" s="570"/>
      <c r="X214" s="571"/>
      <c r="Y214" s="571"/>
      <c r="Z214" s="571"/>
      <c r="AA214" s="571"/>
      <c r="AB214" s="572"/>
      <c r="AC214" s="572"/>
      <c r="AD214" s="572"/>
      <c r="AE214" s="572"/>
      <c r="AF214" s="572"/>
      <c r="AH214" s="412"/>
      <c r="AI214" s="412"/>
      <c r="AJ214" s="412"/>
      <c r="AK214" s="412"/>
      <c r="AL214" s="412"/>
      <c r="AM214" s="412"/>
      <c r="AN214" s="412"/>
      <c r="AO214" s="412"/>
      <c r="AP214" s="412"/>
    </row>
    <row r="215" spans="1:48" s="573" customFormat="1" outlineLevel="1">
      <c r="A215" s="566"/>
      <c r="B215" s="565" t="s">
        <v>197</v>
      </c>
      <c r="C215" s="567"/>
      <c r="D215" s="564"/>
      <c r="E215" s="568"/>
      <c r="F215" s="569"/>
      <c r="G215" s="570"/>
      <c r="H215" s="570"/>
      <c r="I215" s="570"/>
      <c r="J215" s="570"/>
      <c r="K215" s="570"/>
      <c r="L215" s="570"/>
      <c r="M215" s="570"/>
      <c r="N215" s="570"/>
      <c r="O215" s="570"/>
      <c r="P215" s="570"/>
      <c r="Q215" s="570"/>
      <c r="R215" s="570"/>
      <c r="S215" s="570"/>
      <c r="T215" s="570"/>
      <c r="U215" s="570"/>
      <c r="V215" s="570"/>
      <c r="W215" s="570"/>
      <c r="X215" s="571"/>
      <c r="Y215" s="571"/>
      <c r="Z215" s="571"/>
      <c r="AA215" s="571"/>
      <c r="AB215" s="572"/>
      <c r="AC215" s="572"/>
      <c r="AD215" s="572"/>
      <c r="AE215" s="572"/>
      <c r="AF215" s="572"/>
      <c r="AH215" s="412"/>
      <c r="AI215" s="412"/>
      <c r="AJ215" s="412"/>
      <c r="AK215" s="412"/>
      <c r="AL215" s="412"/>
      <c r="AM215" s="412"/>
      <c r="AN215" s="412"/>
      <c r="AO215" s="412"/>
      <c r="AP215" s="412"/>
    </row>
    <row r="216" spans="1:48" s="573" customFormat="1" outlineLevel="1">
      <c r="A216" s="566"/>
      <c r="B216" s="565" t="s">
        <v>83</v>
      </c>
      <c r="C216" s="567"/>
      <c r="D216" s="564"/>
      <c r="E216" s="568"/>
      <c r="F216" s="569"/>
      <c r="G216" s="570"/>
      <c r="H216" s="570"/>
      <c r="I216" s="570"/>
      <c r="J216" s="570"/>
      <c r="K216" s="570"/>
      <c r="L216" s="570"/>
      <c r="M216" s="570"/>
      <c r="N216" s="570"/>
      <c r="O216" s="570"/>
      <c r="P216" s="570"/>
      <c r="Q216" s="570"/>
      <c r="R216" s="570"/>
      <c r="S216" s="570"/>
      <c r="T216" s="570"/>
      <c r="U216" s="570"/>
      <c r="V216" s="570"/>
      <c r="W216" s="570"/>
      <c r="X216" s="571"/>
      <c r="Y216" s="571"/>
      <c r="Z216" s="571"/>
      <c r="AA216" s="571"/>
      <c r="AB216" s="572"/>
      <c r="AC216" s="572"/>
      <c r="AD216" s="572"/>
      <c r="AE216" s="572"/>
      <c r="AF216" s="572"/>
      <c r="AH216" s="412"/>
      <c r="AI216" s="412"/>
      <c r="AJ216" s="412"/>
      <c r="AK216" s="412"/>
      <c r="AL216" s="412"/>
      <c r="AM216" s="412"/>
      <c r="AN216" s="412"/>
      <c r="AO216" s="412"/>
      <c r="AP216" s="412"/>
    </row>
    <row r="217" spans="1:48" s="573" customFormat="1" outlineLevel="1">
      <c r="A217" s="566"/>
      <c r="B217" s="565" t="s">
        <v>207</v>
      </c>
      <c r="C217" s="567"/>
      <c r="D217" s="564"/>
      <c r="E217" s="568"/>
      <c r="F217" s="569"/>
      <c r="G217" s="570"/>
      <c r="H217" s="570"/>
      <c r="I217" s="570"/>
      <c r="J217" s="570"/>
      <c r="K217" s="570"/>
      <c r="L217" s="570"/>
      <c r="M217" s="570"/>
      <c r="N217" s="570"/>
      <c r="O217" s="570"/>
      <c r="P217" s="570"/>
      <c r="Q217" s="570"/>
      <c r="R217" s="570"/>
      <c r="S217" s="570"/>
      <c r="T217" s="570"/>
      <c r="U217" s="570"/>
      <c r="V217" s="570"/>
      <c r="W217" s="570"/>
      <c r="X217" s="571"/>
      <c r="Y217" s="571"/>
      <c r="Z217" s="571"/>
      <c r="AA217" s="571"/>
      <c r="AB217" s="572"/>
      <c r="AC217" s="572"/>
      <c r="AD217" s="572"/>
      <c r="AE217" s="572"/>
      <c r="AF217" s="572"/>
      <c r="AH217" s="412"/>
      <c r="AI217" s="412"/>
      <c r="AJ217" s="412"/>
      <c r="AK217" s="412"/>
      <c r="AL217" s="412"/>
      <c r="AM217" s="412"/>
      <c r="AN217" s="412"/>
      <c r="AO217" s="412"/>
      <c r="AP217" s="412"/>
    </row>
    <row r="218" spans="1:48" s="573" customFormat="1" outlineLevel="1">
      <c r="A218" s="566"/>
      <c r="B218" s="565" t="s">
        <v>84</v>
      </c>
      <c r="C218" s="567"/>
      <c r="D218" s="564"/>
      <c r="E218" s="568"/>
      <c r="F218" s="569"/>
      <c r="G218" s="570"/>
      <c r="H218" s="570"/>
      <c r="I218" s="570"/>
      <c r="J218" s="570"/>
      <c r="K218" s="570"/>
      <c r="L218" s="570"/>
      <c r="M218" s="570"/>
      <c r="N218" s="570"/>
      <c r="O218" s="570"/>
      <c r="P218" s="570"/>
      <c r="Q218" s="570"/>
      <c r="R218" s="570"/>
      <c r="S218" s="570"/>
      <c r="T218" s="570"/>
      <c r="U218" s="570"/>
      <c r="V218" s="570"/>
      <c r="W218" s="570"/>
      <c r="X218" s="571"/>
      <c r="Y218" s="571"/>
      <c r="Z218" s="571"/>
      <c r="AA218" s="571"/>
      <c r="AB218" s="572"/>
      <c r="AC218" s="572"/>
      <c r="AD218" s="572"/>
      <c r="AE218" s="572"/>
      <c r="AF218" s="572"/>
      <c r="AH218" s="412"/>
      <c r="AI218" s="412"/>
      <c r="AJ218" s="412"/>
      <c r="AK218" s="412"/>
      <c r="AL218" s="412"/>
      <c r="AM218" s="412"/>
      <c r="AN218" s="412"/>
      <c r="AO218" s="412"/>
      <c r="AP218" s="412"/>
    </row>
    <row r="219" spans="1:48" s="573" customFormat="1">
      <c r="A219" s="566"/>
      <c r="B219" s="565"/>
      <c r="C219" s="567"/>
      <c r="D219" s="564"/>
      <c r="E219" s="568"/>
      <c r="F219" s="569"/>
      <c r="G219" s="570"/>
      <c r="H219" s="570"/>
      <c r="I219" s="570"/>
      <c r="J219" s="570"/>
      <c r="K219" s="570"/>
      <c r="L219" s="570"/>
      <c r="M219" s="570"/>
      <c r="N219" s="570"/>
      <c r="O219" s="570"/>
      <c r="P219" s="570"/>
      <c r="Q219" s="570"/>
      <c r="R219" s="570"/>
      <c r="S219" s="570"/>
      <c r="T219" s="570"/>
      <c r="U219" s="570"/>
      <c r="V219" s="570"/>
      <c r="W219" s="570"/>
      <c r="X219" s="571"/>
      <c r="Y219" s="571"/>
      <c r="Z219" s="571"/>
      <c r="AA219" s="571"/>
      <c r="AB219" s="572"/>
      <c r="AC219" s="572"/>
      <c r="AD219" s="572"/>
      <c r="AE219" s="572"/>
      <c r="AF219" s="572"/>
      <c r="AH219" s="412"/>
      <c r="AI219" s="412"/>
      <c r="AJ219" s="412"/>
      <c r="AK219" s="412"/>
      <c r="AL219" s="412"/>
      <c r="AM219" s="412"/>
      <c r="AN219" s="412"/>
      <c r="AO219" s="412"/>
      <c r="AP219" s="412"/>
    </row>
    <row r="220" spans="1:48" s="469" customFormat="1">
      <c r="A220" s="478"/>
      <c r="B220" s="479"/>
      <c r="C220" s="480"/>
      <c r="D220" s="481"/>
      <c r="E220" s="482"/>
      <c r="F220" s="483"/>
      <c r="G220" s="484"/>
      <c r="H220" s="484"/>
      <c r="I220" s="484"/>
      <c r="J220" s="484"/>
      <c r="K220" s="484"/>
      <c r="L220" s="484"/>
      <c r="M220" s="484"/>
      <c r="N220" s="484"/>
      <c r="O220" s="484"/>
      <c r="P220" s="484"/>
      <c r="Q220" s="484"/>
      <c r="R220" s="484"/>
      <c r="S220" s="484"/>
      <c r="T220" s="484"/>
      <c r="U220" s="484"/>
      <c r="V220" s="484"/>
      <c r="W220" s="484"/>
      <c r="X220" s="870" t="s">
        <v>392</v>
      </c>
      <c r="Y220" s="871"/>
      <c r="Z220" s="871"/>
      <c r="AA220" s="871"/>
      <c r="AB220" s="468"/>
      <c r="AC220" s="468"/>
      <c r="AD220" s="468"/>
      <c r="AE220" s="468"/>
      <c r="AF220" s="468"/>
      <c r="AH220" s="333"/>
      <c r="AI220" s="334"/>
      <c r="AJ220" s="333"/>
      <c r="AK220" s="334"/>
      <c r="AL220" s="333"/>
      <c r="AM220" s="334"/>
      <c r="AN220" s="333"/>
      <c r="AO220" s="334"/>
      <c r="AP220" s="333"/>
    </row>
    <row r="221" spans="1:48" s="505" customFormat="1" ht="15.75" customHeight="1">
      <c r="A221" s="792" t="s">
        <v>85</v>
      </c>
      <c r="B221" s="565"/>
      <c r="C221" s="565"/>
      <c r="D221" s="312" t="s">
        <v>73</v>
      </c>
      <c r="G221" s="557"/>
      <c r="H221" s="758"/>
      <c r="I221" s="409"/>
      <c r="J221" s="409"/>
      <c r="K221" s="409"/>
      <c r="L221" s="409"/>
      <c r="M221" s="409"/>
      <c r="N221" s="409"/>
      <c r="O221" s="409"/>
      <c r="P221" s="409"/>
      <c r="Q221" s="409"/>
      <c r="R221" s="409"/>
      <c r="S221" s="409"/>
      <c r="X221" s="872" t="s">
        <v>985</v>
      </c>
      <c r="Y221" s="890"/>
      <c r="Z221" s="890"/>
      <c r="AA221" s="873"/>
      <c r="AH221" s="793"/>
      <c r="AI221" s="794"/>
      <c r="AJ221" s="793"/>
      <c r="AK221" s="794"/>
      <c r="AL221" s="793"/>
      <c r="AM221" s="794"/>
      <c r="AN221" s="793"/>
      <c r="AO221" s="794"/>
      <c r="AP221" s="793"/>
    </row>
    <row r="222" spans="1:48" s="469" customFormat="1" ht="15.75" customHeight="1">
      <c r="A222" s="485"/>
      <c r="B222" s="477"/>
      <c r="C222" s="477"/>
      <c r="D222" s="487"/>
      <c r="E222" s="268"/>
      <c r="G222" s="475"/>
      <c r="H222" s="486"/>
      <c r="I222" s="471"/>
      <c r="J222" s="471"/>
      <c r="K222" s="471"/>
      <c r="L222" s="471"/>
      <c r="M222" s="471"/>
      <c r="N222" s="471"/>
      <c r="O222" s="471"/>
      <c r="P222" s="471"/>
      <c r="Q222" s="471"/>
      <c r="R222" s="471"/>
      <c r="S222" s="471"/>
      <c r="AH222" s="333"/>
      <c r="AI222" s="334"/>
      <c r="AJ222" s="333"/>
      <c r="AK222" s="334"/>
      <c r="AL222" s="333"/>
      <c r="AM222" s="334"/>
      <c r="AN222" s="333"/>
      <c r="AO222" s="334"/>
      <c r="AP222" s="333"/>
    </row>
    <row r="223" spans="1:48" s="777" customFormat="1" ht="30" outlineLevel="1">
      <c r="A223" s="769" t="s">
        <v>85</v>
      </c>
      <c r="B223" s="770" t="s">
        <v>986</v>
      </c>
      <c r="C223" s="771" t="s">
        <v>987</v>
      </c>
      <c r="D223" s="771" t="s">
        <v>988</v>
      </c>
      <c r="E223" s="772" t="s">
        <v>989</v>
      </c>
      <c r="F223" s="773" t="s">
        <v>990</v>
      </c>
      <c r="G223" s="774" t="s">
        <v>77</v>
      </c>
      <c r="H223" s="774" t="s">
        <v>0</v>
      </c>
      <c r="I223" s="774" t="s">
        <v>0</v>
      </c>
      <c r="J223" s="774" t="s">
        <v>0</v>
      </c>
      <c r="K223" s="774" t="s">
        <v>0</v>
      </c>
      <c r="L223" s="774" t="s">
        <v>0</v>
      </c>
      <c r="M223" s="774"/>
      <c r="N223" s="180"/>
      <c r="O223" s="180"/>
      <c r="P223" s="180"/>
      <c r="Q223" s="180"/>
      <c r="R223" s="180"/>
      <c r="S223" s="180"/>
      <c r="T223" s="775"/>
      <c r="U223" s="180"/>
      <c r="V223" s="180"/>
      <c r="W223" s="180"/>
      <c r="X223" s="776"/>
      <c r="Y223" s="776"/>
      <c r="Z223" s="776">
        <v>15000</v>
      </c>
      <c r="AB223" s="776"/>
      <c r="AC223" s="776"/>
      <c r="AD223" s="776"/>
      <c r="AE223" s="776"/>
      <c r="AF223" s="776">
        <v>15000</v>
      </c>
      <c r="AG223" s="776"/>
      <c r="AH223" s="776"/>
      <c r="AI223" s="776"/>
      <c r="AN223" s="447"/>
      <c r="AO223" s="322"/>
      <c r="AP223" s="447" t="s">
        <v>113</v>
      </c>
      <c r="AQ223" s="322"/>
      <c r="AR223" s="447" t="s">
        <v>113</v>
      </c>
      <c r="AS223" s="322"/>
      <c r="AT223" s="447"/>
      <c r="AU223" s="322"/>
      <c r="AV223" s="447"/>
    </row>
    <row r="224" spans="1:48" s="777" customFormat="1" ht="27" customHeight="1" outlineLevel="1">
      <c r="A224" s="769" t="s">
        <v>85</v>
      </c>
      <c r="B224" s="770" t="s">
        <v>986</v>
      </c>
      <c r="C224" s="771" t="s">
        <v>991</v>
      </c>
      <c r="D224" s="771" t="s">
        <v>988</v>
      </c>
      <c r="E224" s="772" t="s">
        <v>992</v>
      </c>
      <c r="F224" s="778" t="s">
        <v>993</v>
      </c>
      <c r="G224" s="774" t="s">
        <v>77</v>
      </c>
      <c r="H224" s="774" t="s">
        <v>0</v>
      </c>
      <c r="I224" s="774" t="s">
        <v>0</v>
      </c>
      <c r="J224" s="774" t="s">
        <v>0</v>
      </c>
      <c r="K224" s="774" t="s">
        <v>0</v>
      </c>
      <c r="L224" s="774" t="s">
        <v>0</v>
      </c>
      <c r="M224" s="774"/>
      <c r="N224" s="180"/>
      <c r="O224" s="180"/>
      <c r="P224" s="180"/>
      <c r="Q224" s="180"/>
      <c r="R224" s="180"/>
      <c r="S224" s="180"/>
      <c r="T224" s="779"/>
      <c r="U224" s="180"/>
      <c r="V224" s="180"/>
      <c r="W224" s="180"/>
      <c r="X224" s="779"/>
      <c r="Y224" s="779"/>
      <c r="Z224" s="779">
        <v>12000</v>
      </c>
      <c r="AD224" s="779"/>
      <c r="AF224" s="779">
        <v>12000</v>
      </c>
      <c r="AN224" s="447"/>
      <c r="AO224" s="322"/>
      <c r="AP224" s="447"/>
      <c r="AQ224" s="322" t="s">
        <v>113</v>
      </c>
      <c r="AR224" s="447" t="s">
        <v>113</v>
      </c>
      <c r="AS224" s="322"/>
      <c r="AT224" s="447"/>
      <c r="AU224" s="322"/>
      <c r="AV224" s="447"/>
    </row>
    <row r="225" spans="1:48" s="777" customFormat="1" outlineLevel="1">
      <c r="A225" s="769" t="s">
        <v>85</v>
      </c>
      <c r="B225" s="770" t="s">
        <v>986</v>
      </c>
      <c r="C225" s="771" t="s">
        <v>994</v>
      </c>
      <c r="D225" s="771" t="s">
        <v>988</v>
      </c>
      <c r="E225" s="772" t="s">
        <v>995</v>
      </c>
      <c r="F225" s="780" t="s">
        <v>996</v>
      </c>
      <c r="G225" s="774" t="s">
        <v>77</v>
      </c>
      <c r="H225" s="774" t="s">
        <v>0</v>
      </c>
      <c r="I225" s="774" t="s">
        <v>0</v>
      </c>
      <c r="J225" s="774" t="s">
        <v>0</v>
      </c>
      <c r="K225" s="774" t="s">
        <v>0</v>
      </c>
      <c r="L225" s="774" t="s">
        <v>0</v>
      </c>
      <c r="M225" s="774"/>
      <c r="N225" s="180"/>
      <c r="O225" s="180"/>
      <c r="P225" s="180"/>
      <c r="Q225" s="180"/>
      <c r="R225" s="180"/>
      <c r="S225" s="180"/>
      <c r="T225" s="779"/>
      <c r="U225" s="180"/>
      <c r="V225" s="180"/>
      <c r="W225" s="180"/>
      <c r="X225" s="779"/>
      <c r="Y225" s="779"/>
      <c r="Z225" s="779">
        <v>12000</v>
      </c>
      <c r="AD225" s="779"/>
      <c r="AF225" s="779">
        <v>12000</v>
      </c>
      <c r="AN225" s="447"/>
      <c r="AO225" s="322"/>
      <c r="AP225" s="447"/>
      <c r="AQ225" s="322" t="s">
        <v>113</v>
      </c>
      <c r="AR225" s="447" t="s">
        <v>113</v>
      </c>
      <c r="AS225" s="322"/>
      <c r="AT225" s="447"/>
      <c r="AU225" s="322"/>
      <c r="AV225" s="447"/>
    </row>
    <row r="226" spans="1:48" s="777" customFormat="1" outlineLevel="1">
      <c r="A226" s="769" t="s">
        <v>85</v>
      </c>
      <c r="B226" s="770" t="s">
        <v>986</v>
      </c>
      <c r="C226" s="771" t="s">
        <v>997</v>
      </c>
      <c r="D226" s="771" t="s">
        <v>998</v>
      </c>
      <c r="E226" s="772" t="s">
        <v>999</v>
      </c>
      <c r="F226" s="778" t="s">
        <v>1000</v>
      </c>
      <c r="G226" s="774" t="s">
        <v>77</v>
      </c>
      <c r="H226" s="774" t="s">
        <v>0</v>
      </c>
      <c r="I226" s="774" t="s">
        <v>0</v>
      </c>
      <c r="J226" s="774" t="s">
        <v>0</v>
      </c>
      <c r="K226" s="774" t="s">
        <v>0</v>
      </c>
      <c r="L226" s="774" t="s">
        <v>0</v>
      </c>
      <c r="M226" s="774"/>
      <c r="N226" s="180"/>
      <c r="O226" s="180"/>
      <c r="P226" s="180"/>
      <c r="Q226" s="180"/>
      <c r="R226" s="180"/>
      <c r="S226" s="180"/>
      <c r="T226" s="779"/>
      <c r="U226" s="180"/>
      <c r="V226" s="180"/>
      <c r="W226" s="180"/>
      <c r="X226" s="779"/>
      <c r="Y226" s="779"/>
      <c r="Z226" s="779">
        <v>22500</v>
      </c>
      <c r="AD226" s="779"/>
      <c r="AF226" s="779">
        <v>22500</v>
      </c>
      <c r="AN226" s="447"/>
      <c r="AO226" s="322" t="s">
        <v>113</v>
      </c>
      <c r="AP226" s="447"/>
      <c r="AQ226" s="322"/>
      <c r="AR226" s="447"/>
      <c r="AS226" s="322"/>
      <c r="AT226" s="447"/>
      <c r="AU226" s="322"/>
      <c r="AV226" s="447"/>
    </row>
    <row r="227" spans="1:48" s="777" customFormat="1" ht="31.5" outlineLevel="1">
      <c r="A227" s="769" t="s">
        <v>85</v>
      </c>
      <c r="B227" s="770" t="s">
        <v>986</v>
      </c>
      <c r="C227" s="771" t="s">
        <v>1001</v>
      </c>
      <c r="D227" s="771" t="s">
        <v>1002</v>
      </c>
      <c r="E227" s="772" t="s">
        <v>1003</v>
      </c>
      <c r="F227" s="778" t="s">
        <v>1004</v>
      </c>
      <c r="G227" s="774" t="s">
        <v>77</v>
      </c>
      <c r="H227" s="774"/>
      <c r="I227" s="774"/>
      <c r="J227" s="774"/>
      <c r="K227" s="774"/>
      <c r="L227" s="774"/>
      <c r="M227" s="774" t="s">
        <v>0</v>
      </c>
      <c r="N227" s="180"/>
      <c r="O227" s="180"/>
      <c r="P227" s="180"/>
      <c r="Q227" s="180"/>
      <c r="R227" s="180"/>
      <c r="S227" s="180"/>
      <c r="T227" s="779"/>
      <c r="U227" s="180"/>
      <c r="V227" s="180"/>
      <c r="W227" s="180"/>
      <c r="X227" s="779"/>
      <c r="Y227" s="779"/>
      <c r="Z227" s="779">
        <v>11400</v>
      </c>
      <c r="AD227" s="779"/>
      <c r="AF227" s="779">
        <v>11400</v>
      </c>
      <c r="AN227" s="447"/>
      <c r="AO227" s="322"/>
      <c r="AP227" s="447"/>
      <c r="AQ227" s="322"/>
      <c r="AR227" s="447"/>
      <c r="AS227" s="322"/>
      <c r="AT227" s="447" t="s">
        <v>113</v>
      </c>
      <c r="AU227" s="322"/>
      <c r="AV227" s="447" t="s">
        <v>113</v>
      </c>
    </row>
    <row r="228" spans="1:48" s="777" customFormat="1" outlineLevel="1">
      <c r="A228" s="769" t="s">
        <v>85</v>
      </c>
      <c r="B228" s="770" t="s">
        <v>86</v>
      </c>
      <c r="C228" s="771" t="s">
        <v>1005</v>
      </c>
      <c r="D228" s="771" t="s">
        <v>1006</v>
      </c>
      <c r="E228" s="772" t="s">
        <v>1007</v>
      </c>
      <c r="F228" s="778" t="s">
        <v>1008</v>
      </c>
      <c r="G228" s="774" t="s">
        <v>0</v>
      </c>
      <c r="H228" s="774"/>
      <c r="I228" s="774"/>
      <c r="J228" s="774"/>
      <c r="K228" s="774"/>
      <c r="L228" s="774"/>
      <c r="M228" s="774" t="s">
        <v>0</v>
      </c>
      <c r="N228" s="191"/>
      <c r="O228" s="191"/>
      <c r="P228" s="191"/>
      <c r="Q228" s="191"/>
      <c r="R228" s="191"/>
      <c r="S228" s="191"/>
      <c r="T228" s="779"/>
      <c r="U228" s="191"/>
      <c r="V228" s="191"/>
      <c r="W228" s="191"/>
      <c r="X228" s="779"/>
      <c r="Y228" s="779"/>
      <c r="Z228" s="779">
        <v>3600</v>
      </c>
      <c r="AD228" s="779"/>
      <c r="AF228" s="779">
        <v>3600</v>
      </c>
      <c r="AN228" s="447" t="s">
        <v>113</v>
      </c>
      <c r="AO228" s="322"/>
      <c r="AP228" s="447"/>
      <c r="AQ228" s="322"/>
      <c r="AR228" s="447"/>
      <c r="AS228" s="322"/>
      <c r="AT228" s="447"/>
      <c r="AU228" s="322"/>
      <c r="AV228" s="447"/>
    </row>
    <row r="229" spans="1:48" s="777" customFormat="1" outlineLevel="1">
      <c r="A229" s="769" t="s">
        <v>85</v>
      </c>
      <c r="B229" s="770" t="s">
        <v>1009</v>
      </c>
      <c r="C229" s="771" t="s">
        <v>1010</v>
      </c>
      <c r="D229" s="771" t="s">
        <v>1011</v>
      </c>
      <c r="E229" s="772" t="s">
        <v>1012</v>
      </c>
      <c r="F229" s="778" t="s">
        <v>1013</v>
      </c>
      <c r="G229" s="774" t="s">
        <v>0</v>
      </c>
      <c r="H229" s="774" t="s">
        <v>0</v>
      </c>
      <c r="I229" s="774" t="s">
        <v>0</v>
      </c>
      <c r="J229" s="774" t="s">
        <v>0</v>
      </c>
      <c r="K229" s="774" t="s">
        <v>0</v>
      </c>
      <c r="L229" s="774" t="s">
        <v>0</v>
      </c>
      <c r="M229" s="774" t="s">
        <v>0</v>
      </c>
      <c r="N229" s="191"/>
      <c r="O229" s="191"/>
      <c r="P229" s="191"/>
      <c r="Q229" s="191"/>
      <c r="R229" s="191"/>
      <c r="S229" s="191"/>
      <c r="T229" s="779"/>
      <c r="U229" s="191"/>
      <c r="V229" s="191"/>
      <c r="W229" s="191"/>
      <c r="X229" s="779"/>
      <c r="Y229" s="779"/>
      <c r="Z229" s="779">
        <v>94625</v>
      </c>
      <c r="AD229" s="779"/>
      <c r="AF229" s="779">
        <v>94625</v>
      </c>
      <c r="AN229" s="447"/>
      <c r="AO229" s="322"/>
      <c r="AP229" s="447"/>
      <c r="AQ229" s="322" t="s">
        <v>113</v>
      </c>
      <c r="AR229" s="447"/>
      <c r="AS229" s="322"/>
      <c r="AT229" s="447"/>
      <c r="AU229" s="322"/>
      <c r="AV229" s="447"/>
    </row>
    <row r="230" spans="1:48" s="777" customFormat="1" outlineLevel="1">
      <c r="A230" s="769" t="s">
        <v>85</v>
      </c>
      <c r="B230" s="770" t="s">
        <v>1009</v>
      </c>
      <c r="C230" s="771" t="s">
        <v>1014</v>
      </c>
      <c r="D230" s="771" t="s">
        <v>1011</v>
      </c>
      <c r="E230" s="772" t="s">
        <v>1012</v>
      </c>
      <c r="F230" s="778" t="s">
        <v>1013</v>
      </c>
      <c r="G230" s="774" t="s">
        <v>0</v>
      </c>
      <c r="H230" s="774" t="s">
        <v>0</v>
      </c>
      <c r="I230" s="774" t="s">
        <v>0</v>
      </c>
      <c r="J230" s="774" t="s">
        <v>0</v>
      </c>
      <c r="K230" s="774" t="s">
        <v>0</v>
      </c>
      <c r="L230" s="774" t="s">
        <v>0</v>
      </c>
      <c r="M230" s="774" t="s">
        <v>0</v>
      </c>
      <c r="N230" s="191"/>
      <c r="O230" s="191"/>
      <c r="P230" s="191"/>
      <c r="Q230" s="191"/>
      <c r="R230" s="191"/>
      <c r="S230" s="191"/>
      <c r="T230" s="779"/>
      <c r="U230" s="191"/>
      <c r="V230" s="191"/>
      <c r="W230" s="191"/>
      <c r="X230" s="779"/>
      <c r="Y230" s="779"/>
      <c r="Z230" s="779">
        <v>94625</v>
      </c>
      <c r="AD230" s="779"/>
      <c r="AF230" s="779">
        <v>94625</v>
      </c>
      <c r="AN230" s="447"/>
      <c r="AO230" s="322"/>
      <c r="AP230" s="447"/>
      <c r="AQ230" s="322" t="s">
        <v>113</v>
      </c>
      <c r="AR230" s="447"/>
      <c r="AS230" s="322"/>
      <c r="AT230" s="447"/>
      <c r="AU230" s="322"/>
      <c r="AV230" s="447"/>
    </row>
    <row r="231" spans="1:48" s="777" customFormat="1" ht="31.5" outlineLevel="1">
      <c r="A231" s="769" t="s">
        <v>85</v>
      </c>
      <c r="B231" s="770" t="s">
        <v>1015</v>
      </c>
      <c r="C231" s="771" t="s">
        <v>1016</v>
      </c>
      <c r="D231" s="771" t="s">
        <v>1017</v>
      </c>
      <c r="E231" s="772" t="s">
        <v>1018</v>
      </c>
      <c r="F231" s="778" t="s">
        <v>1019</v>
      </c>
      <c r="G231" s="774" t="s">
        <v>0</v>
      </c>
      <c r="H231" s="774" t="s">
        <v>0</v>
      </c>
      <c r="I231" s="774" t="s">
        <v>0</v>
      </c>
      <c r="J231" s="774" t="s">
        <v>0</v>
      </c>
      <c r="K231" s="774" t="s">
        <v>0</v>
      </c>
      <c r="L231" s="774" t="s">
        <v>0</v>
      </c>
      <c r="M231" s="774" t="s">
        <v>0</v>
      </c>
      <c r="N231" s="191"/>
      <c r="O231" s="191"/>
      <c r="P231" s="191"/>
      <c r="Q231" s="191"/>
      <c r="R231" s="191"/>
      <c r="S231" s="191"/>
      <c r="T231" s="779"/>
      <c r="U231" s="191"/>
      <c r="V231" s="191"/>
      <c r="W231" s="191"/>
      <c r="X231" s="779"/>
      <c r="Y231" s="779"/>
      <c r="Z231" s="779">
        <v>60000</v>
      </c>
      <c r="AD231" s="779"/>
      <c r="AF231" s="779">
        <v>60000</v>
      </c>
      <c r="AN231" s="447"/>
      <c r="AO231" s="322"/>
      <c r="AP231" s="447"/>
      <c r="AQ231" s="322" t="s">
        <v>113</v>
      </c>
      <c r="AR231" s="447"/>
      <c r="AS231" s="322"/>
      <c r="AT231" s="447"/>
      <c r="AU231" s="322"/>
      <c r="AV231" s="447"/>
    </row>
    <row r="232" spans="1:48" s="777" customFormat="1" ht="31.5" outlineLevel="1">
      <c r="A232" s="769" t="s">
        <v>85</v>
      </c>
      <c r="B232" s="770" t="s">
        <v>1015</v>
      </c>
      <c r="C232" s="771" t="s">
        <v>1020</v>
      </c>
      <c r="D232" s="771" t="s">
        <v>1017</v>
      </c>
      <c r="E232" s="772" t="s">
        <v>1018</v>
      </c>
      <c r="F232" s="778" t="s">
        <v>1019</v>
      </c>
      <c r="G232" s="774" t="s">
        <v>0</v>
      </c>
      <c r="H232" s="774" t="s">
        <v>0</v>
      </c>
      <c r="I232" s="774" t="s">
        <v>0</v>
      </c>
      <c r="J232" s="774" t="s">
        <v>0</v>
      </c>
      <c r="K232" s="774" t="s">
        <v>0</v>
      </c>
      <c r="L232" s="774" t="s">
        <v>0</v>
      </c>
      <c r="M232" s="774" t="s">
        <v>0</v>
      </c>
      <c r="N232" s="191"/>
      <c r="O232" s="191"/>
      <c r="P232" s="191"/>
      <c r="Q232" s="191"/>
      <c r="R232" s="191"/>
      <c r="S232" s="191"/>
      <c r="T232" s="779"/>
      <c r="U232" s="191"/>
      <c r="V232" s="191"/>
      <c r="W232" s="191"/>
      <c r="X232" s="779"/>
      <c r="Y232" s="779"/>
      <c r="Z232" s="779">
        <v>60000</v>
      </c>
      <c r="AD232" s="779"/>
      <c r="AF232" s="779">
        <v>60000</v>
      </c>
      <c r="AN232" s="447"/>
      <c r="AO232" s="322"/>
      <c r="AP232" s="447"/>
      <c r="AQ232" s="322" t="s">
        <v>113</v>
      </c>
      <c r="AR232" s="447"/>
      <c r="AS232" s="322"/>
      <c r="AT232" s="447"/>
      <c r="AU232" s="322"/>
      <c r="AV232" s="447"/>
    </row>
    <row r="233" spans="1:48" s="777" customFormat="1" outlineLevel="1">
      <c r="A233" s="769" t="s">
        <v>85</v>
      </c>
      <c r="B233" s="770" t="s">
        <v>1021</v>
      </c>
      <c r="C233" s="771" t="s">
        <v>1022</v>
      </c>
      <c r="D233" s="771" t="s">
        <v>1023</v>
      </c>
      <c r="E233" s="772" t="s">
        <v>1024</v>
      </c>
      <c r="F233" s="778" t="s">
        <v>1025</v>
      </c>
      <c r="G233" s="774" t="s">
        <v>0</v>
      </c>
      <c r="H233" s="774" t="s">
        <v>0</v>
      </c>
      <c r="I233" s="774" t="s">
        <v>0</v>
      </c>
      <c r="J233" s="774" t="s">
        <v>0</v>
      </c>
      <c r="K233" s="774" t="s">
        <v>0</v>
      </c>
      <c r="L233" s="774" t="s">
        <v>0</v>
      </c>
      <c r="M233" s="774" t="s">
        <v>0</v>
      </c>
      <c r="N233" s="191"/>
      <c r="O233" s="191"/>
      <c r="P233" s="191"/>
      <c r="Q233" s="191"/>
      <c r="R233" s="191"/>
      <c r="S233" s="191"/>
      <c r="T233" s="779"/>
      <c r="U233" s="191"/>
      <c r="V233" s="191"/>
      <c r="W233" s="191"/>
      <c r="X233" s="779"/>
      <c r="Y233" s="779"/>
      <c r="Z233" s="779">
        <v>53100</v>
      </c>
      <c r="AD233" s="779"/>
      <c r="AF233" s="779">
        <v>53100</v>
      </c>
      <c r="AN233" s="781"/>
      <c r="AO233" s="782"/>
      <c r="AP233" s="781"/>
      <c r="AQ233" s="322" t="s">
        <v>113</v>
      </c>
      <c r="AR233" s="781"/>
      <c r="AS233" s="782"/>
      <c r="AT233" s="781"/>
      <c r="AU233" s="782"/>
      <c r="AV233" s="781"/>
    </row>
    <row r="234" spans="1:48" s="777" customFormat="1" outlineLevel="1">
      <c r="A234" s="769" t="s">
        <v>85</v>
      </c>
      <c r="B234" s="770" t="s">
        <v>1021</v>
      </c>
      <c r="C234" s="771" t="s">
        <v>1026</v>
      </c>
      <c r="D234" s="771" t="s">
        <v>1023</v>
      </c>
      <c r="E234" s="772" t="s">
        <v>1024</v>
      </c>
      <c r="F234" s="778" t="s">
        <v>1025</v>
      </c>
      <c r="G234" s="774" t="s">
        <v>0</v>
      </c>
      <c r="H234" s="774" t="s">
        <v>0</v>
      </c>
      <c r="I234" s="774" t="s">
        <v>0</v>
      </c>
      <c r="J234" s="774" t="s">
        <v>0</v>
      </c>
      <c r="K234" s="774" t="s">
        <v>0</v>
      </c>
      <c r="L234" s="774" t="s">
        <v>0</v>
      </c>
      <c r="M234" s="774" t="s">
        <v>0</v>
      </c>
      <c r="N234" s="191"/>
      <c r="O234" s="191"/>
      <c r="P234" s="191"/>
      <c r="Q234" s="191"/>
      <c r="R234" s="191"/>
      <c r="S234" s="191"/>
      <c r="T234" s="779"/>
      <c r="U234" s="191"/>
      <c r="V234" s="191"/>
      <c r="W234" s="191"/>
      <c r="X234" s="779"/>
      <c r="Y234" s="779"/>
      <c r="Z234" s="779">
        <v>53100</v>
      </c>
      <c r="AD234" s="779"/>
      <c r="AF234" s="779">
        <v>53100</v>
      </c>
      <c r="AN234" s="781"/>
      <c r="AO234" s="782"/>
      <c r="AP234" s="781"/>
      <c r="AQ234" s="322" t="s">
        <v>113</v>
      </c>
      <c r="AR234" s="781"/>
      <c r="AS234" s="782"/>
      <c r="AT234" s="781"/>
      <c r="AU234" s="782"/>
      <c r="AV234" s="781"/>
    </row>
    <row r="235" spans="1:48" s="777" customFormat="1" outlineLevel="1">
      <c r="A235" s="769" t="s">
        <v>85</v>
      </c>
      <c r="B235" s="770" t="s">
        <v>1021</v>
      </c>
      <c r="C235" s="771" t="s">
        <v>1027</v>
      </c>
      <c r="D235" s="771" t="s">
        <v>1028</v>
      </c>
      <c r="E235" s="772" t="s">
        <v>1029</v>
      </c>
      <c r="F235" s="778" t="s">
        <v>1030</v>
      </c>
      <c r="G235" s="774" t="s">
        <v>0</v>
      </c>
      <c r="H235" s="774" t="s">
        <v>0</v>
      </c>
      <c r="I235" s="774" t="s">
        <v>0</v>
      </c>
      <c r="J235" s="774" t="s">
        <v>0</v>
      </c>
      <c r="K235" s="774" t="s">
        <v>0</v>
      </c>
      <c r="L235" s="774" t="s">
        <v>0</v>
      </c>
      <c r="M235" s="774" t="s">
        <v>0</v>
      </c>
      <c r="N235" s="783"/>
      <c r="O235" s="783"/>
      <c r="P235" s="783"/>
      <c r="Q235" s="783"/>
      <c r="R235" s="783"/>
      <c r="S235" s="783"/>
      <c r="T235" s="779"/>
      <c r="U235" s="783"/>
      <c r="V235" s="783"/>
      <c r="W235" s="783"/>
      <c r="X235" s="779"/>
      <c r="Y235" s="784"/>
      <c r="Z235" s="779">
        <v>55200</v>
      </c>
      <c r="AD235" s="779"/>
      <c r="AF235" s="779">
        <v>55200</v>
      </c>
      <c r="AN235" s="781"/>
      <c r="AO235" s="782"/>
      <c r="AP235" s="781"/>
      <c r="AQ235" s="322" t="s">
        <v>113</v>
      </c>
      <c r="AR235" s="447" t="s">
        <v>113</v>
      </c>
      <c r="AS235" s="782"/>
      <c r="AT235" s="781"/>
      <c r="AU235" s="782"/>
      <c r="AV235" s="781"/>
    </row>
    <row r="236" spans="1:48" s="777" customFormat="1" outlineLevel="1">
      <c r="A236" s="769" t="s">
        <v>85</v>
      </c>
      <c r="B236" s="770" t="s">
        <v>1021</v>
      </c>
      <c r="C236" s="771" t="s">
        <v>1031</v>
      </c>
      <c r="D236" s="771" t="s">
        <v>1028</v>
      </c>
      <c r="E236" s="772" t="s">
        <v>1029</v>
      </c>
      <c r="F236" s="778" t="s">
        <v>1030</v>
      </c>
      <c r="G236" s="774" t="s">
        <v>0</v>
      </c>
      <c r="H236" s="774" t="s">
        <v>0</v>
      </c>
      <c r="I236" s="774" t="s">
        <v>0</v>
      </c>
      <c r="J236" s="774" t="s">
        <v>0</v>
      </c>
      <c r="K236" s="774" t="s">
        <v>0</v>
      </c>
      <c r="L236" s="774" t="s">
        <v>0</v>
      </c>
      <c r="M236" s="774" t="s">
        <v>0</v>
      </c>
      <c r="N236" s="783"/>
      <c r="O236" s="783"/>
      <c r="P236" s="783"/>
      <c r="Q236" s="783"/>
      <c r="R236" s="783"/>
      <c r="S236" s="783"/>
      <c r="T236" s="779"/>
      <c r="U236" s="783"/>
      <c r="V236" s="783"/>
      <c r="W236" s="783"/>
      <c r="X236" s="779"/>
      <c r="Y236" s="784"/>
      <c r="Z236" s="779">
        <v>55200</v>
      </c>
      <c r="AD236" s="779"/>
      <c r="AF236" s="779">
        <v>55200</v>
      </c>
      <c r="AN236" s="781"/>
      <c r="AO236" s="782"/>
      <c r="AP236" s="781"/>
      <c r="AQ236" s="322" t="s">
        <v>113</v>
      </c>
      <c r="AR236" s="447" t="s">
        <v>113</v>
      </c>
      <c r="AS236" s="782"/>
      <c r="AT236" s="781"/>
      <c r="AU236" s="782"/>
      <c r="AV236" s="781"/>
    </row>
    <row r="237" spans="1:48" s="777" customFormat="1" outlineLevel="1">
      <c r="A237" s="769" t="s">
        <v>85</v>
      </c>
      <c r="B237" s="770" t="s">
        <v>1021</v>
      </c>
      <c r="C237" s="771" t="s">
        <v>1032</v>
      </c>
      <c r="D237" s="771" t="s">
        <v>1028</v>
      </c>
      <c r="E237" s="772" t="s">
        <v>1029</v>
      </c>
      <c r="F237" s="778" t="s">
        <v>1030</v>
      </c>
      <c r="G237" s="774" t="s">
        <v>0</v>
      </c>
      <c r="H237" s="774" t="s">
        <v>0</v>
      </c>
      <c r="I237" s="774" t="s">
        <v>0</v>
      </c>
      <c r="J237" s="774" t="s">
        <v>0</v>
      </c>
      <c r="K237" s="774" t="s">
        <v>0</v>
      </c>
      <c r="L237" s="774" t="s">
        <v>0</v>
      </c>
      <c r="M237" s="774" t="s">
        <v>0</v>
      </c>
      <c r="N237" s="783"/>
      <c r="O237" s="783"/>
      <c r="P237" s="783"/>
      <c r="Q237" s="783"/>
      <c r="R237" s="783"/>
      <c r="S237" s="783"/>
      <c r="T237" s="779"/>
      <c r="U237" s="783"/>
      <c r="V237" s="783"/>
      <c r="W237" s="783"/>
      <c r="X237" s="779"/>
      <c r="Y237" s="784"/>
      <c r="Z237" s="779">
        <v>55200</v>
      </c>
      <c r="AD237" s="779"/>
      <c r="AF237" s="779">
        <v>55200</v>
      </c>
      <c r="AN237" s="781"/>
      <c r="AO237" s="782"/>
      <c r="AP237" s="781"/>
      <c r="AQ237" s="322" t="s">
        <v>113</v>
      </c>
      <c r="AR237" s="447" t="s">
        <v>113</v>
      </c>
      <c r="AS237" s="782"/>
      <c r="AT237" s="781"/>
      <c r="AU237" s="782"/>
      <c r="AV237" s="781"/>
    </row>
    <row r="238" spans="1:48" s="777" customFormat="1" outlineLevel="1">
      <c r="A238" s="769" t="s">
        <v>85</v>
      </c>
      <c r="B238" s="770" t="s">
        <v>1021</v>
      </c>
      <c r="C238" s="771" t="s">
        <v>1033</v>
      </c>
      <c r="D238" s="771" t="s">
        <v>1028</v>
      </c>
      <c r="E238" s="772" t="s">
        <v>1029</v>
      </c>
      <c r="F238" s="778" t="s">
        <v>1030</v>
      </c>
      <c r="G238" s="774" t="s">
        <v>0</v>
      </c>
      <c r="H238" s="774" t="s">
        <v>0</v>
      </c>
      <c r="I238" s="774" t="s">
        <v>0</v>
      </c>
      <c r="J238" s="774" t="s">
        <v>0</v>
      </c>
      <c r="K238" s="774" t="s">
        <v>0</v>
      </c>
      <c r="L238" s="774" t="s">
        <v>0</v>
      </c>
      <c r="M238" s="774" t="s">
        <v>0</v>
      </c>
      <c r="N238" s="783"/>
      <c r="O238" s="783"/>
      <c r="P238" s="783"/>
      <c r="Q238" s="783"/>
      <c r="R238" s="783"/>
      <c r="S238" s="783"/>
      <c r="T238" s="779"/>
      <c r="U238" s="783"/>
      <c r="V238" s="783"/>
      <c r="W238" s="783"/>
      <c r="X238" s="779"/>
      <c r="Y238" s="784"/>
      <c r="Z238" s="779">
        <v>55200</v>
      </c>
      <c r="AD238" s="779"/>
      <c r="AF238" s="779">
        <v>55200</v>
      </c>
      <c r="AN238" s="781"/>
      <c r="AO238" s="782"/>
      <c r="AP238" s="781"/>
      <c r="AQ238" s="322" t="s">
        <v>113</v>
      </c>
      <c r="AR238" s="447" t="s">
        <v>113</v>
      </c>
      <c r="AS238" s="782"/>
      <c r="AT238" s="781"/>
      <c r="AU238" s="782"/>
      <c r="AV238" s="781"/>
    </row>
    <row r="239" spans="1:48" s="777" customFormat="1" outlineLevel="1">
      <c r="A239" s="769" t="s">
        <v>85</v>
      </c>
      <c r="B239" s="770" t="s">
        <v>1021</v>
      </c>
      <c r="C239" s="771" t="s">
        <v>1034</v>
      </c>
      <c r="D239" s="771" t="s">
        <v>1028</v>
      </c>
      <c r="E239" s="772" t="s">
        <v>1029</v>
      </c>
      <c r="F239" s="778" t="s">
        <v>1030</v>
      </c>
      <c r="G239" s="774" t="s">
        <v>0</v>
      </c>
      <c r="H239" s="774" t="s">
        <v>0</v>
      </c>
      <c r="I239" s="774" t="s">
        <v>0</v>
      </c>
      <c r="J239" s="774" t="s">
        <v>0</v>
      </c>
      <c r="K239" s="774" t="s">
        <v>0</v>
      </c>
      <c r="L239" s="774" t="s">
        <v>0</v>
      </c>
      <c r="M239" s="774" t="s">
        <v>0</v>
      </c>
      <c r="N239" s="783"/>
      <c r="O239" s="783"/>
      <c r="P239" s="783"/>
      <c r="Q239" s="783"/>
      <c r="R239" s="783"/>
      <c r="S239" s="783"/>
      <c r="T239" s="779"/>
      <c r="U239" s="783"/>
      <c r="V239" s="783"/>
      <c r="W239" s="783"/>
      <c r="X239" s="779"/>
      <c r="Y239" s="784"/>
      <c r="Z239" s="779">
        <v>55200</v>
      </c>
      <c r="AD239" s="779"/>
      <c r="AF239" s="779">
        <v>55200</v>
      </c>
      <c r="AN239" s="781"/>
      <c r="AO239" s="782"/>
      <c r="AP239" s="781"/>
      <c r="AQ239" s="322" t="s">
        <v>113</v>
      </c>
      <c r="AR239" s="447" t="s">
        <v>113</v>
      </c>
      <c r="AS239" s="782"/>
      <c r="AT239" s="781"/>
      <c r="AU239" s="782"/>
      <c r="AV239" s="781"/>
    </row>
    <row r="240" spans="1:48" s="777" customFormat="1" ht="25.5" outlineLevel="1">
      <c r="A240" s="769" t="s">
        <v>85</v>
      </c>
      <c r="B240" s="770" t="s">
        <v>1015</v>
      </c>
      <c r="C240" s="771" t="s">
        <v>1035</v>
      </c>
      <c r="D240" s="771" t="s">
        <v>1036</v>
      </c>
      <c r="E240" s="772" t="s">
        <v>1037</v>
      </c>
      <c r="F240" s="778" t="s">
        <v>1038</v>
      </c>
      <c r="G240" s="774" t="s">
        <v>0</v>
      </c>
      <c r="H240" s="774" t="s">
        <v>0</v>
      </c>
      <c r="I240" s="774" t="s">
        <v>0</v>
      </c>
      <c r="J240" s="774" t="s">
        <v>0</v>
      </c>
      <c r="K240" s="774" t="s">
        <v>0</v>
      </c>
      <c r="L240" s="774" t="s">
        <v>0</v>
      </c>
      <c r="M240" s="774" t="s">
        <v>0</v>
      </c>
      <c r="N240" s="191"/>
      <c r="O240" s="191"/>
      <c r="P240" s="191"/>
      <c r="Q240" s="191"/>
      <c r="R240" s="191"/>
      <c r="S240" s="191"/>
      <c r="T240" s="779"/>
      <c r="U240" s="191"/>
      <c r="V240" s="191"/>
      <c r="W240" s="191"/>
      <c r="X240" s="779"/>
      <c r="Y240" s="779"/>
      <c r="Z240" s="779">
        <v>54000</v>
      </c>
      <c r="AD240" s="779"/>
      <c r="AF240" s="779">
        <v>54000</v>
      </c>
      <c r="AN240" s="447"/>
      <c r="AO240" s="322" t="s">
        <v>113</v>
      </c>
      <c r="AP240" s="447"/>
      <c r="AQ240" s="322"/>
      <c r="AR240" s="447" t="s">
        <v>113</v>
      </c>
      <c r="AS240" s="322"/>
      <c r="AT240" s="447" t="s">
        <v>113</v>
      </c>
      <c r="AU240" s="322"/>
      <c r="AV240" s="447"/>
    </row>
    <row r="241" spans="1:48" s="777" customFormat="1" ht="25.5" outlineLevel="1">
      <c r="A241" s="769" t="s">
        <v>85</v>
      </c>
      <c r="B241" s="770" t="s">
        <v>1015</v>
      </c>
      <c r="C241" s="771" t="s">
        <v>1039</v>
      </c>
      <c r="D241" s="771" t="s">
        <v>1036</v>
      </c>
      <c r="E241" s="772" t="s">
        <v>1037</v>
      </c>
      <c r="F241" s="778" t="s">
        <v>1038</v>
      </c>
      <c r="G241" s="774" t="s">
        <v>0</v>
      </c>
      <c r="H241" s="774" t="s">
        <v>0</v>
      </c>
      <c r="I241" s="774" t="s">
        <v>0</v>
      </c>
      <c r="J241" s="774" t="s">
        <v>0</v>
      </c>
      <c r="K241" s="774" t="s">
        <v>0</v>
      </c>
      <c r="L241" s="774" t="s">
        <v>0</v>
      </c>
      <c r="M241" s="774" t="s">
        <v>0</v>
      </c>
      <c r="N241" s="191"/>
      <c r="O241" s="191"/>
      <c r="P241" s="191"/>
      <c r="Q241" s="191"/>
      <c r="R241" s="191"/>
      <c r="S241" s="191"/>
      <c r="T241" s="779"/>
      <c r="U241" s="191"/>
      <c r="V241" s="191"/>
      <c r="W241" s="191"/>
      <c r="X241" s="779"/>
      <c r="Y241" s="779"/>
      <c r="Z241" s="779">
        <v>54000</v>
      </c>
      <c r="AD241" s="779"/>
      <c r="AF241" s="779">
        <v>54000</v>
      </c>
      <c r="AN241" s="447"/>
      <c r="AO241" s="322" t="s">
        <v>113</v>
      </c>
      <c r="AP241" s="447"/>
      <c r="AQ241" s="322"/>
      <c r="AR241" s="447" t="s">
        <v>113</v>
      </c>
      <c r="AS241" s="322"/>
      <c r="AT241" s="447" t="s">
        <v>113</v>
      </c>
      <c r="AU241" s="322"/>
      <c r="AV241" s="447"/>
    </row>
    <row r="242" spans="1:48" s="777" customFormat="1" ht="25.5" outlineLevel="1">
      <c r="A242" s="769" t="s">
        <v>85</v>
      </c>
      <c r="B242" s="770" t="s">
        <v>1040</v>
      </c>
      <c r="C242" s="771" t="s">
        <v>1041</v>
      </c>
      <c r="D242" s="771" t="s">
        <v>1042</v>
      </c>
      <c r="E242" s="772" t="s">
        <v>1043</v>
      </c>
      <c r="F242" s="778" t="s">
        <v>1044</v>
      </c>
      <c r="G242" s="774" t="s">
        <v>0</v>
      </c>
      <c r="H242" s="774" t="s">
        <v>0</v>
      </c>
      <c r="I242" s="774" t="s">
        <v>0</v>
      </c>
      <c r="J242" s="774" t="s">
        <v>0</v>
      </c>
      <c r="K242" s="774" t="s">
        <v>0</v>
      </c>
      <c r="L242" s="774" t="s">
        <v>0</v>
      </c>
      <c r="M242" s="774" t="s">
        <v>0</v>
      </c>
      <c r="N242" s="191"/>
      <c r="O242" s="191"/>
      <c r="P242" s="191"/>
      <c r="Q242" s="191"/>
      <c r="R242" s="191"/>
      <c r="S242" s="191"/>
      <c r="T242" s="779"/>
      <c r="U242" s="191"/>
      <c r="V242" s="191"/>
      <c r="W242" s="191"/>
      <c r="X242" s="779"/>
      <c r="Y242" s="779"/>
      <c r="Z242" s="779">
        <v>43050</v>
      </c>
      <c r="AD242" s="779"/>
      <c r="AF242" s="779">
        <v>43050</v>
      </c>
      <c r="AN242" s="447"/>
      <c r="AO242" s="322" t="s">
        <v>113</v>
      </c>
      <c r="AP242" s="447"/>
      <c r="AQ242" s="322"/>
      <c r="AR242" s="447"/>
      <c r="AS242" s="322"/>
      <c r="AT242" s="447"/>
      <c r="AU242" s="322"/>
      <c r="AV242" s="447"/>
    </row>
    <row r="243" spans="1:48" s="777" customFormat="1" ht="25.5" outlineLevel="1">
      <c r="A243" s="769" t="s">
        <v>85</v>
      </c>
      <c r="B243" s="770" t="s">
        <v>1040</v>
      </c>
      <c r="C243" s="771" t="s">
        <v>1045</v>
      </c>
      <c r="D243" s="771" t="s">
        <v>1042</v>
      </c>
      <c r="E243" s="772" t="s">
        <v>1043</v>
      </c>
      <c r="F243" s="778" t="s">
        <v>1044</v>
      </c>
      <c r="G243" s="774" t="s">
        <v>0</v>
      </c>
      <c r="H243" s="774" t="s">
        <v>0</v>
      </c>
      <c r="I243" s="774" t="s">
        <v>0</v>
      </c>
      <c r="J243" s="774" t="s">
        <v>0</v>
      </c>
      <c r="K243" s="774" t="s">
        <v>0</v>
      </c>
      <c r="L243" s="774" t="s">
        <v>0</v>
      </c>
      <c r="M243" s="774" t="s">
        <v>0</v>
      </c>
      <c r="N243" s="191"/>
      <c r="O243" s="191"/>
      <c r="P243" s="191"/>
      <c r="Q243" s="191"/>
      <c r="R243" s="191"/>
      <c r="S243" s="191"/>
      <c r="T243" s="779"/>
      <c r="U243" s="191"/>
      <c r="V243" s="191"/>
      <c r="W243" s="191"/>
      <c r="X243" s="779"/>
      <c r="Y243" s="779"/>
      <c r="Z243" s="779">
        <v>43050</v>
      </c>
      <c r="AD243" s="779"/>
      <c r="AF243" s="779">
        <v>43050</v>
      </c>
      <c r="AN243" s="447"/>
      <c r="AO243" s="322" t="s">
        <v>113</v>
      </c>
      <c r="AP243" s="447"/>
      <c r="AQ243" s="322"/>
      <c r="AR243" s="447"/>
      <c r="AS243" s="322"/>
      <c r="AT243" s="447"/>
      <c r="AU243" s="322"/>
      <c r="AV243" s="447"/>
    </row>
    <row r="244" spans="1:48" s="777" customFormat="1" ht="25.5" outlineLevel="1">
      <c r="A244" s="769" t="s">
        <v>85</v>
      </c>
      <c r="B244" s="770" t="s">
        <v>1046</v>
      </c>
      <c r="C244" s="771" t="s">
        <v>1047</v>
      </c>
      <c r="D244" s="771" t="s">
        <v>1036</v>
      </c>
      <c r="E244" s="772" t="s">
        <v>1048</v>
      </c>
      <c r="F244" s="778" t="s">
        <v>1049</v>
      </c>
      <c r="G244" s="774" t="s">
        <v>0</v>
      </c>
      <c r="H244" s="774" t="s">
        <v>0</v>
      </c>
      <c r="I244" s="774" t="s">
        <v>0</v>
      </c>
      <c r="J244" s="774" t="s">
        <v>0</v>
      </c>
      <c r="K244" s="774" t="s">
        <v>0</v>
      </c>
      <c r="L244" s="774" t="s">
        <v>0</v>
      </c>
      <c r="M244" s="774" t="s">
        <v>0</v>
      </c>
      <c r="N244" s="191"/>
      <c r="O244" s="191"/>
      <c r="P244" s="191"/>
      <c r="Q244" s="191"/>
      <c r="R244" s="191"/>
      <c r="S244" s="191"/>
      <c r="T244" s="779"/>
      <c r="U244" s="191"/>
      <c r="V244" s="191"/>
      <c r="W244" s="191"/>
      <c r="X244" s="779"/>
      <c r="Y244" s="779"/>
      <c r="Z244" s="779">
        <v>36750</v>
      </c>
      <c r="AD244" s="779"/>
      <c r="AF244" s="779">
        <v>36750</v>
      </c>
      <c r="AN244" s="447"/>
      <c r="AO244" s="322"/>
      <c r="AP244" s="447" t="s">
        <v>113</v>
      </c>
      <c r="AQ244" s="322" t="s">
        <v>113</v>
      </c>
      <c r="AR244" s="447"/>
      <c r="AS244" s="322"/>
      <c r="AT244" s="447"/>
      <c r="AU244" s="322"/>
      <c r="AV244" s="447"/>
    </row>
    <row r="245" spans="1:48" s="777" customFormat="1" ht="25.5" outlineLevel="1">
      <c r="A245" s="769" t="s">
        <v>85</v>
      </c>
      <c r="B245" s="770" t="s">
        <v>1046</v>
      </c>
      <c r="C245" s="771" t="s">
        <v>1050</v>
      </c>
      <c r="D245" s="771" t="s">
        <v>1036</v>
      </c>
      <c r="E245" s="772" t="s">
        <v>1048</v>
      </c>
      <c r="F245" s="778" t="s">
        <v>1049</v>
      </c>
      <c r="G245" s="774" t="s">
        <v>0</v>
      </c>
      <c r="H245" s="774" t="s">
        <v>0</v>
      </c>
      <c r="I245" s="774" t="s">
        <v>0</v>
      </c>
      <c r="J245" s="774" t="s">
        <v>0</v>
      </c>
      <c r="K245" s="774" t="s">
        <v>0</v>
      </c>
      <c r="L245" s="774" t="s">
        <v>0</v>
      </c>
      <c r="M245" s="774" t="s">
        <v>0</v>
      </c>
      <c r="N245" s="191"/>
      <c r="O245" s="191"/>
      <c r="P245" s="191"/>
      <c r="Q245" s="191"/>
      <c r="R245" s="191"/>
      <c r="S245" s="191"/>
      <c r="T245" s="779"/>
      <c r="U245" s="191"/>
      <c r="V245" s="191"/>
      <c r="W245" s="191"/>
      <c r="X245" s="779"/>
      <c r="Y245" s="779"/>
      <c r="Z245" s="779">
        <v>36750</v>
      </c>
      <c r="AD245" s="779"/>
      <c r="AF245" s="779">
        <v>36750</v>
      </c>
      <c r="AN245" s="447"/>
      <c r="AO245" s="322"/>
      <c r="AP245" s="447" t="s">
        <v>113</v>
      </c>
      <c r="AQ245" s="322" t="s">
        <v>113</v>
      </c>
      <c r="AR245" s="447"/>
      <c r="AS245" s="322"/>
      <c r="AT245" s="447"/>
      <c r="AU245" s="322"/>
      <c r="AV245" s="447"/>
    </row>
    <row r="246" spans="1:48" s="777" customFormat="1" ht="25.5" outlineLevel="1">
      <c r="A246" s="769" t="s">
        <v>85</v>
      </c>
      <c r="B246" s="770" t="s">
        <v>1051</v>
      </c>
      <c r="C246" s="771" t="s">
        <v>1052</v>
      </c>
      <c r="D246" s="771" t="s">
        <v>1053</v>
      </c>
      <c r="E246" s="772" t="s">
        <v>1054</v>
      </c>
      <c r="F246" s="778" t="s">
        <v>1055</v>
      </c>
      <c r="G246" s="774" t="s">
        <v>0</v>
      </c>
      <c r="H246" s="774" t="s">
        <v>0</v>
      </c>
      <c r="I246" s="774" t="s">
        <v>0</v>
      </c>
      <c r="J246" s="774" t="s">
        <v>0</v>
      </c>
      <c r="K246" s="774" t="s">
        <v>0</v>
      </c>
      <c r="L246" s="774" t="s">
        <v>0</v>
      </c>
      <c r="M246" s="774" t="s">
        <v>0</v>
      </c>
      <c r="N246" s="180"/>
      <c r="O246" s="180"/>
      <c r="P246" s="180"/>
      <c r="Q246" s="180"/>
      <c r="R246" s="180"/>
      <c r="S246" s="180"/>
      <c r="T246" s="779"/>
      <c r="U246" s="180"/>
      <c r="V246" s="180"/>
      <c r="W246" s="180"/>
      <c r="X246" s="779"/>
      <c r="Y246" s="779"/>
      <c r="Z246" s="779">
        <v>28800</v>
      </c>
      <c r="AD246" s="779"/>
      <c r="AF246" s="779">
        <v>28800</v>
      </c>
      <c r="AN246" s="447"/>
      <c r="AO246" s="322"/>
      <c r="AP246" s="447"/>
      <c r="AQ246" s="322"/>
      <c r="AR246" s="447"/>
      <c r="AS246" s="322" t="s">
        <v>113</v>
      </c>
      <c r="AT246" s="447"/>
      <c r="AU246" s="322"/>
      <c r="AV246" s="447"/>
    </row>
    <row r="247" spans="1:48" s="777" customFormat="1" ht="25.5" outlineLevel="1">
      <c r="A247" s="769" t="s">
        <v>85</v>
      </c>
      <c r="B247" s="770" t="s">
        <v>1051</v>
      </c>
      <c r="C247" s="771" t="s">
        <v>1056</v>
      </c>
      <c r="D247" s="771" t="s">
        <v>1053</v>
      </c>
      <c r="E247" s="772" t="s">
        <v>1054</v>
      </c>
      <c r="F247" s="778" t="s">
        <v>1055</v>
      </c>
      <c r="G247" s="774" t="s">
        <v>0</v>
      </c>
      <c r="H247" s="774" t="s">
        <v>0</v>
      </c>
      <c r="I247" s="774" t="s">
        <v>0</v>
      </c>
      <c r="J247" s="774" t="s">
        <v>0</v>
      </c>
      <c r="K247" s="774" t="s">
        <v>0</v>
      </c>
      <c r="L247" s="774" t="s">
        <v>0</v>
      </c>
      <c r="M247" s="774" t="s">
        <v>0</v>
      </c>
      <c r="N247" s="180"/>
      <c r="O247" s="180"/>
      <c r="P247" s="180"/>
      <c r="Q247" s="180"/>
      <c r="R247" s="180"/>
      <c r="S247" s="180"/>
      <c r="T247" s="779"/>
      <c r="U247" s="180"/>
      <c r="V247" s="180"/>
      <c r="W247" s="180"/>
      <c r="X247" s="779"/>
      <c r="Y247" s="779"/>
      <c r="Z247" s="779">
        <v>28800</v>
      </c>
      <c r="AD247" s="779"/>
      <c r="AF247" s="779">
        <v>28800</v>
      </c>
      <c r="AN247" s="447"/>
      <c r="AO247" s="322"/>
      <c r="AP247" s="447"/>
      <c r="AQ247" s="322"/>
      <c r="AR247" s="447"/>
      <c r="AS247" s="322" t="s">
        <v>113</v>
      </c>
      <c r="AT247" s="447"/>
      <c r="AU247" s="322"/>
      <c r="AV247" s="447"/>
    </row>
    <row r="248" spans="1:48" s="777" customFormat="1" ht="25.5" outlineLevel="1">
      <c r="A248" s="769" t="s">
        <v>85</v>
      </c>
      <c r="B248" s="770" t="s">
        <v>1051</v>
      </c>
      <c r="C248" s="771" t="s">
        <v>1057</v>
      </c>
      <c r="D248" s="771" t="s">
        <v>1053</v>
      </c>
      <c r="E248" s="772" t="s">
        <v>1054</v>
      </c>
      <c r="F248" s="778" t="s">
        <v>1055</v>
      </c>
      <c r="G248" s="774" t="s">
        <v>0</v>
      </c>
      <c r="H248" s="774" t="s">
        <v>0</v>
      </c>
      <c r="I248" s="774" t="s">
        <v>0</v>
      </c>
      <c r="J248" s="774" t="s">
        <v>0</v>
      </c>
      <c r="K248" s="774" t="s">
        <v>0</v>
      </c>
      <c r="L248" s="774" t="s">
        <v>0</v>
      </c>
      <c r="M248" s="774" t="s">
        <v>0</v>
      </c>
      <c r="N248" s="184"/>
      <c r="O248" s="184"/>
      <c r="P248" s="184"/>
      <c r="Q248" s="184"/>
      <c r="R248" s="184"/>
      <c r="S248" s="184"/>
      <c r="T248" s="779"/>
      <c r="U248" s="184"/>
      <c r="V248" s="184"/>
      <c r="W248" s="184"/>
      <c r="X248" s="779"/>
      <c r="Y248" s="779"/>
      <c r="Z248" s="779">
        <v>28800</v>
      </c>
      <c r="AD248" s="779"/>
      <c r="AF248" s="779">
        <v>28800</v>
      </c>
      <c r="AN248" s="447"/>
      <c r="AO248" s="322"/>
      <c r="AP248" s="447"/>
      <c r="AQ248" s="322"/>
      <c r="AR248" s="447"/>
      <c r="AS248" s="322" t="s">
        <v>113</v>
      </c>
      <c r="AT248" s="447"/>
      <c r="AU248" s="322"/>
      <c r="AV248" s="447"/>
    </row>
    <row r="249" spans="1:48" s="777" customFormat="1" outlineLevel="1">
      <c r="A249" s="769" t="s">
        <v>85</v>
      </c>
      <c r="B249" s="770" t="s">
        <v>1058</v>
      </c>
      <c r="C249" s="771" t="s">
        <v>1059</v>
      </c>
      <c r="D249" s="771" t="s">
        <v>1060</v>
      </c>
      <c r="E249" s="772" t="s">
        <v>1061</v>
      </c>
      <c r="F249" s="778" t="s">
        <v>1062</v>
      </c>
      <c r="G249" s="774"/>
      <c r="H249" s="774" t="s">
        <v>0</v>
      </c>
      <c r="I249" s="774" t="s">
        <v>0</v>
      </c>
      <c r="J249" s="774" t="s">
        <v>0</v>
      </c>
      <c r="K249" s="774" t="s">
        <v>0</v>
      </c>
      <c r="L249" s="774" t="s">
        <v>0</v>
      </c>
      <c r="M249" s="774" t="s">
        <v>0</v>
      </c>
      <c r="N249" s="184"/>
      <c r="O249" s="184"/>
      <c r="P249" s="184"/>
      <c r="Q249" s="184"/>
      <c r="R249" s="184"/>
      <c r="S249" s="184"/>
      <c r="T249" s="779"/>
      <c r="U249" s="184"/>
      <c r="V249" s="184"/>
      <c r="W249" s="184"/>
      <c r="X249" s="779"/>
      <c r="Y249" s="779"/>
      <c r="Z249" s="779">
        <v>31500</v>
      </c>
      <c r="AD249" s="779"/>
      <c r="AF249" s="779">
        <v>31500</v>
      </c>
      <c r="AN249" s="447"/>
      <c r="AO249" s="322"/>
      <c r="AP249" s="447"/>
      <c r="AQ249" s="322" t="s">
        <v>113</v>
      </c>
      <c r="AR249" s="447"/>
      <c r="AS249" s="322"/>
      <c r="AT249" s="447"/>
      <c r="AU249" s="322" t="s">
        <v>113</v>
      </c>
      <c r="AV249" s="447"/>
    </row>
    <row r="250" spans="1:48" s="785" customFormat="1" outlineLevel="1">
      <c r="A250" s="769" t="s">
        <v>85</v>
      </c>
      <c r="B250" s="770" t="s">
        <v>1058</v>
      </c>
      <c r="C250" s="771" t="s">
        <v>1063</v>
      </c>
      <c r="D250" s="771" t="s">
        <v>1060</v>
      </c>
      <c r="E250" s="772" t="s">
        <v>1061</v>
      </c>
      <c r="F250" s="778" t="s">
        <v>1062</v>
      </c>
      <c r="G250" s="774"/>
      <c r="H250" s="774" t="s">
        <v>0</v>
      </c>
      <c r="I250" s="774" t="s">
        <v>0</v>
      </c>
      <c r="J250" s="774" t="s">
        <v>0</v>
      </c>
      <c r="K250" s="774" t="s">
        <v>0</v>
      </c>
      <c r="L250" s="774" t="s">
        <v>0</v>
      </c>
      <c r="M250" s="774" t="s">
        <v>0</v>
      </c>
      <c r="N250" s="149"/>
      <c r="O250" s="149"/>
      <c r="P250" s="149"/>
      <c r="Q250" s="149"/>
      <c r="R250" s="149"/>
      <c r="S250" s="149"/>
      <c r="T250" s="779"/>
      <c r="U250" s="149"/>
      <c r="V250" s="149"/>
      <c r="W250" s="149"/>
      <c r="X250" s="779"/>
      <c r="Y250" s="779"/>
      <c r="Z250" s="779">
        <v>31500</v>
      </c>
      <c r="AD250" s="779"/>
      <c r="AF250" s="779">
        <v>31500</v>
      </c>
      <c r="AN250" s="447"/>
      <c r="AO250" s="322"/>
      <c r="AP250" s="447"/>
      <c r="AQ250" s="322" t="s">
        <v>113</v>
      </c>
      <c r="AR250" s="447"/>
      <c r="AS250" s="322"/>
      <c r="AT250" s="447"/>
      <c r="AU250" s="322" t="s">
        <v>113</v>
      </c>
      <c r="AV250" s="447"/>
    </row>
    <row r="251" spans="1:48" s="786" customFormat="1" outlineLevel="1">
      <c r="A251" s="769" t="s">
        <v>85</v>
      </c>
      <c r="B251" s="770" t="s">
        <v>1064</v>
      </c>
      <c r="C251" s="771" t="s">
        <v>1065</v>
      </c>
      <c r="D251" s="771" t="s">
        <v>1066</v>
      </c>
      <c r="E251" s="772" t="s">
        <v>1067</v>
      </c>
      <c r="F251" s="778" t="s">
        <v>1068</v>
      </c>
      <c r="G251" s="774" t="s">
        <v>0</v>
      </c>
      <c r="H251" s="774" t="s">
        <v>0</v>
      </c>
      <c r="I251" s="774" t="s">
        <v>0</v>
      </c>
      <c r="J251" s="774" t="s">
        <v>0</v>
      </c>
      <c r="K251" s="774" t="s">
        <v>0</v>
      </c>
      <c r="L251" s="774" t="s">
        <v>0</v>
      </c>
      <c r="M251" s="774" t="s">
        <v>0</v>
      </c>
      <c r="N251" s="190"/>
      <c r="O251" s="190"/>
      <c r="P251" s="190"/>
      <c r="Q251" s="190"/>
      <c r="R251" s="190"/>
      <c r="S251" s="190"/>
      <c r="T251" s="779"/>
      <c r="U251" s="190"/>
      <c r="V251" s="190"/>
      <c r="W251" s="190"/>
      <c r="X251" s="779"/>
      <c r="Y251" s="779"/>
      <c r="Z251" s="779">
        <v>20475</v>
      </c>
      <c r="AD251" s="779"/>
      <c r="AF251" s="779">
        <v>20475</v>
      </c>
      <c r="AN251" s="447"/>
      <c r="AO251" s="322" t="s">
        <v>113</v>
      </c>
      <c r="AP251" s="447"/>
      <c r="AQ251" s="322"/>
      <c r="AR251" s="447"/>
      <c r="AS251" s="322"/>
      <c r="AT251" s="447"/>
      <c r="AU251" s="322"/>
      <c r="AV251" s="447"/>
    </row>
    <row r="252" spans="1:48" s="786" customFormat="1" outlineLevel="1">
      <c r="A252" s="138"/>
      <c r="B252" s="770"/>
      <c r="C252" s="772"/>
      <c r="D252" s="773"/>
      <c r="E252" s="774"/>
      <c r="F252" s="774"/>
      <c r="G252" s="774"/>
      <c r="H252" s="774"/>
      <c r="I252" s="774"/>
      <c r="J252" s="774"/>
      <c r="K252" s="774"/>
      <c r="L252" s="180"/>
      <c r="M252" s="180"/>
      <c r="N252" s="180"/>
      <c r="O252" s="180"/>
      <c r="P252" s="180"/>
      <c r="Q252" s="180"/>
      <c r="R252" s="787"/>
      <c r="S252" s="180"/>
      <c r="T252" s="180"/>
      <c r="U252" s="180"/>
      <c r="V252" s="180"/>
      <c r="W252" s="787"/>
      <c r="X252" s="787"/>
      <c r="Y252" s="180"/>
      <c r="Z252" s="180"/>
    </row>
    <row r="253" spans="1:48" s="786" customFormat="1">
      <c r="A253" s="136" t="s">
        <v>112</v>
      </c>
      <c r="B253" s="788"/>
      <c r="C253" s="137"/>
      <c r="D253" s="139"/>
      <c r="E253" s="789"/>
      <c r="F253" s="789"/>
      <c r="G253" s="789"/>
      <c r="H253" s="789"/>
      <c r="I253" s="789"/>
      <c r="J253" s="789"/>
      <c r="K253" s="789"/>
      <c r="L253" s="180"/>
      <c r="M253" s="180"/>
      <c r="N253" s="180"/>
      <c r="O253" s="180"/>
      <c r="P253" s="180"/>
      <c r="Q253" s="180"/>
      <c r="R253" s="790"/>
      <c r="S253" s="180"/>
      <c r="T253" s="180"/>
      <c r="U253" s="180"/>
      <c r="V253" s="180"/>
      <c r="W253" s="790"/>
      <c r="X253" s="790"/>
      <c r="Y253" s="180"/>
      <c r="Z253" s="180"/>
      <c r="AA253" s="322"/>
      <c r="AB253" s="322"/>
      <c r="AC253" s="184"/>
      <c r="AD253" s="184"/>
      <c r="AE253" s="184"/>
      <c r="AF253" s="184"/>
      <c r="AG253" s="184"/>
    </row>
    <row r="254" spans="1:48" s="786" customFormat="1" ht="15" outlineLevel="1">
      <c r="A254" s="138"/>
      <c r="B254" s="880" t="s">
        <v>210</v>
      </c>
      <c r="C254" s="880"/>
      <c r="D254" s="880"/>
      <c r="E254" s="880"/>
      <c r="F254" s="880"/>
      <c r="G254" s="880"/>
      <c r="H254" s="880"/>
      <c r="I254" s="880"/>
      <c r="J254" s="880"/>
      <c r="K254" s="880"/>
      <c r="L254" s="880"/>
      <c r="M254" s="880"/>
      <c r="N254" s="880"/>
      <c r="O254" s="880"/>
      <c r="P254" s="880"/>
      <c r="Q254" s="880"/>
      <c r="R254" s="880"/>
      <c r="S254" s="880"/>
      <c r="T254" s="880"/>
      <c r="U254" s="880"/>
      <c r="V254" s="880"/>
      <c r="W254" s="880"/>
      <c r="X254" s="880"/>
      <c r="Y254" s="880"/>
      <c r="Z254" s="880"/>
      <c r="AA254" s="322"/>
      <c r="AB254" s="322"/>
      <c r="AC254" s="184"/>
      <c r="AD254" s="184"/>
      <c r="AE254" s="184"/>
      <c r="AF254" s="184"/>
      <c r="AG254" s="184"/>
    </row>
    <row r="255" spans="1:48" s="785" customFormat="1" outlineLevel="1">
      <c r="A255" s="184"/>
      <c r="B255" s="788" t="s">
        <v>84</v>
      </c>
      <c r="C255" s="184"/>
      <c r="D255" s="184"/>
      <c r="E255" s="184"/>
      <c r="F255" s="184"/>
      <c r="G255" s="184"/>
      <c r="H255" s="184"/>
      <c r="I255" s="184"/>
      <c r="J255" s="184"/>
      <c r="K255" s="184"/>
      <c r="L255" s="180"/>
      <c r="M255" s="180"/>
      <c r="N255" s="180"/>
      <c r="O255" s="180"/>
      <c r="P255" s="180"/>
      <c r="Q255" s="180"/>
      <c r="R255" s="180"/>
      <c r="S255" s="180"/>
      <c r="T255" s="180"/>
      <c r="U255" s="180"/>
      <c r="V255" s="180"/>
      <c r="W255" s="180"/>
      <c r="X255" s="180"/>
      <c r="Y255" s="180"/>
      <c r="Z255" s="180"/>
      <c r="AA255" s="791"/>
      <c r="AB255" s="791"/>
      <c r="AC255" s="791"/>
      <c r="AD255" s="791"/>
      <c r="AE255" s="791"/>
      <c r="AF255" s="791"/>
      <c r="AG255" s="791"/>
    </row>
    <row r="256" spans="1:48" s="479" customFormat="1" ht="15.75" customHeight="1">
      <c r="B256" s="477"/>
      <c r="C256" s="477"/>
    </row>
    <row r="257" spans="1:45" s="479" customFormat="1" ht="15.75" customHeight="1">
      <c r="B257" s="477"/>
      <c r="C257" s="477"/>
    </row>
    <row r="258" spans="1:45" s="407" customFormat="1" ht="20.25">
      <c r="A258" s="743" t="s">
        <v>87</v>
      </c>
      <c r="B258" s="744"/>
      <c r="C258" s="744"/>
      <c r="D258" s="744"/>
      <c r="E258" s="745"/>
      <c r="F258" s="746"/>
      <c r="G258" s="747"/>
      <c r="H258" s="748"/>
      <c r="I258" s="749"/>
      <c r="J258" s="749"/>
      <c r="K258" s="749"/>
      <c r="L258" s="749"/>
      <c r="M258" s="749"/>
      <c r="N258" s="749"/>
      <c r="O258" s="749"/>
      <c r="P258" s="749"/>
      <c r="Q258" s="749"/>
      <c r="R258" s="749"/>
      <c r="S258" s="749"/>
      <c r="T258" s="749"/>
      <c r="U258" s="749"/>
      <c r="V258" s="749"/>
      <c r="W258" s="749"/>
      <c r="X258" s="749"/>
      <c r="Y258" s="881" t="s">
        <v>611</v>
      </c>
      <c r="Z258" s="882"/>
      <c r="AA258" s="882"/>
      <c r="AB258" s="882"/>
      <c r="AC258" s="882"/>
      <c r="AD258" s="882"/>
      <c r="AE258" s="882"/>
      <c r="AF258" s="882"/>
      <c r="AG258" s="883"/>
      <c r="AH258" s="436"/>
      <c r="AI258" s="436"/>
      <c r="AJ258" s="436"/>
      <c r="AK258" s="436"/>
      <c r="AL258" s="436"/>
      <c r="AM258" s="436"/>
      <c r="AN258" s="436"/>
      <c r="AO258" s="436"/>
      <c r="AP258" s="436"/>
    </row>
    <row r="259" spans="1:45" s="557" customFormat="1" ht="18" customHeight="1" outlineLevel="1">
      <c r="A259" s="747"/>
      <c r="B259" s="744"/>
      <c r="C259" s="744"/>
      <c r="D259" s="744"/>
      <c r="E259" s="745"/>
      <c r="F259" s="747"/>
      <c r="G259" s="747"/>
      <c r="H259" s="748"/>
      <c r="I259" s="749"/>
      <c r="J259" s="749"/>
      <c r="K259" s="749"/>
      <c r="L259" s="749"/>
      <c r="M259" s="749"/>
      <c r="N259" s="749"/>
      <c r="O259" s="749"/>
      <c r="P259" s="749"/>
      <c r="Q259" s="749"/>
      <c r="R259" s="749"/>
      <c r="S259" s="749"/>
      <c r="T259" s="749"/>
      <c r="U259" s="749"/>
      <c r="V259" s="749"/>
      <c r="W259" s="749"/>
      <c r="X259" s="749"/>
      <c r="Y259" s="884" t="s">
        <v>980</v>
      </c>
      <c r="Z259" s="884" t="s">
        <v>568</v>
      </c>
      <c r="AA259" s="886" t="s">
        <v>569</v>
      </c>
      <c r="AB259" s="888" t="s">
        <v>570</v>
      </c>
      <c r="AC259" s="888" t="s">
        <v>571</v>
      </c>
      <c r="AD259" s="888" t="s">
        <v>572</v>
      </c>
      <c r="AE259" s="888" t="s">
        <v>573</v>
      </c>
      <c r="AF259" s="888" t="s">
        <v>574</v>
      </c>
      <c r="AG259" s="888" t="s">
        <v>575</v>
      </c>
      <c r="AH259" s="436"/>
      <c r="AI259" s="436"/>
      <c r="AJ259" s="436"/>
      <c r="AK259" s="436"/>
      <c r="AL259" s="436"/>
      <c r="AM259" s="436"/>
      <c r="AN259" s="436"/>
      <c r="AO259" s="436"/>
      <c r="AP259" s="436"/>
    </row>
    <row r="260" spans="1:45" s="557" customFormat="1" ht="45.75" customHeight="1" outlineLevel="1">
      <c r="A260" s="747"/>
      <c r="B260" s="744"/>
      <c r="C260" s="744"/>
      <c r="D260" s="744"/>
      <c r="E260" s="745"/>
      <c r="F260" s="747"/>
      <c r="G260" s="747"/>
      <c r="H260" s="748"/>
      <c r="I260" s="749"/>
      <c r="J260" s="749"/>
      <c r="K260" s="749"/>
      <c r="L260" s="749"/>
      <c r="M260" s="749"/>
      <c r="N260" s="749"/>
      <c r="O260" s="749"/>
      <c r="P260" s="749"/>
      <c r="Q260" s="749"/>
      <c r="R260" s="749"/>
      <c r="S260" s="749"/>
      <c r="T260" s="749"/>
      <c r="U260" s="749"/>
      <c r="V260" s="749"/>
      <c r="W260" s="749"/>
      <c r="X260" s="749"/>
      <c r="Y260" s="885"/>
      <c r="Z260" s="885"/>
      <c r="AA260" s="887"/>
      <c r="AB260" s="889"/>
      <c r="AC260" s="889"/>
      <c r="AD260" s="889"/>
      <c r="AE260" s="889"/>
      <c r="AF260" s="889"/>
      <c r="AG260" s="889"/>
      <c r="AH260" s="436"/>
      <c r="AI260" s="436"/>
      <c r="AJ260" s="436"/>
      <c r="AK260" s="436"/>
      <c r="AL260" s="436"/>
      <c r="AM260" s="436"/>
      <c r="AN260" s="436"/>
      <c r="AO260" s="436"/>
      <c r="AP260" s="436"/>
    </row>
    <row r="261" spans="1:45" s="557" customFormat="1" outlineLevel="1">
      <c r="A261" s="495" t="s">
        <v>87</v>
      </c>
      <c r="B261" s="565"/>
      <c r="C261" s="565"/>
      <c r="D261" s="565"/>
      <c r="E261" s="329" t="s">
        <v>612</v>
      </c>
      <c r="F261" s="500"/>
      <c r="G261" s="750"/>
      <c r="H261" s="751"/>
      <c r="I261" s="752"/>
      <c r="J261" s="752"/>
      <c r="K261" s="752"/>
      <c r="L261" s="752"/>
      <c r="M261" s="752"/>
      <c r="N261" s="752"/>
      <c r="O261" s="752"/>
      <c r="P261" s="752"/>
      <c r="Q261" s="752"/>
      <c r="R261" s="752"/>
      <c r="S261" s="752"/>
      <c r="T261" s="752"/>
      <c r="U261" s="752"/>
      <c r="V261" s="752"/>
      <c r="W261" s="752"/>
      <c r="X261" s="752"/>
      <c r="Y261" s="753">
        <v>75</v>
      </c>
      <c r="Z261" s="754"/>
      <c r="AA261" s="754"/>
      <c r="AB261" s="755"/>
      <c r="AC261" s="755"/>
      <c r="AD261" s="755"/>
      <c r="AE261" s="755">
        <v>15</v>
      </c>
      <c r="AF261" s="755">
        <v>23</v>
      </c>
      <c r="AG261" s="755"/>
      <c r="AH261" s="447" t="s">
        <v>75</v>
      </c>
      <c r="AI261" s="322"/>
      <c r="AJ261" s="447"/>
      <c r="AK261" s="322"/>
      <c r="AL261" s="447"/>
      <c r="AM261" s="322"/>
      <c r="AN261" s="447"/>
      <c r="AO261" s="322"/>
      <c r="AP261" s="447"/>
      <c r="AS261" s="756"/>
    </row>
    <row r="262" spans="1:45" s="557" customFormat="1" outlineLevel="1">
      <c r="A262" s="495" t="s">
        <v>87</v>
      </c>
      <c r="B262" s="565"/>
      <c r="C262" s="565"/>
      <c r="D262" s="565"/>
      <c r="E262" s="329" t="s">
        <v>613</v>
      </c>
      <c r="F262" s="500"/>
      <c r="G262" s="750"/>
      <c r="H262" s="751"/>
      <c r="I262" s="752"/>
      <c r="J262" s="752"/>
      <c r="K262" s="752"/>
      <c r="L262" s="752"/>
      <c r="M262" s="752"/>
      <c r="N262" s="752"/>
      <c r="O262" s="752"/>
      <c r="P262" s="752"/>
      <c r="Q262" s="752"/>
      <c r="R262" s="752"/>
      <c r="S262" s="752"/>
      <c r="T262" s="752"/>
      <c r="U262" s="752"/>
      <c r="V262" s="752"/>
      <c r="W262" s="752"/>
      <c r="X262" s="752"/>
      <c r="Y262" s="753">
        <v>75</v>
      </c>
      <c r="Z262" s="754"/>
      <c r="AA262" s="754"/>
      <c r="AB262" s="755">
        <v>10</v>
      </c>
      <c r="AC262" s="755">
        <v>18</v>
      </c>
      <c r="AD262" s="755"/>
      <c r="AE262" s="755">
        <v>15</v>
      </c>
      <c r="AF262" s="755">
        <v>23</v>
      </c>
      <c r="AG262" s="755"/>
      <c r="AH262" s="447"/>
      <c r="AI262" s="322" t="s">
        <v>75</v>
      </c>
      <c r="AJ262" s="447"/>
      <c r="AK262" s="322"/>
      <c r="AL262" s="447"/>
      <c r="AM262" s="322"/>
      <c r="AN262" s="447"/>
      <c r="AO262" s="322"/>
      <c r="AP262" s="447"/>
      <c r="AS262" s="756"/>
    </row>
    <row r="263" spans="1:45" s="557" customFormat="1" outlineLevel="1">
      <c r="A263" s="495" t="s">
        <v>87</v>
      </c>
      <c r="B263" s="565"/>
      <c r="C263" s="565"/>
      <c r="D263" s="565"/>
      <c r="E263" s="329" t="s">
        <v>614</v>
      </c>
      <c r="F263" s="500"/>
      <c r="G263" s="750"/>
      <c r="H263" s="751"/>
      <c r="I263" s="752"/>
      <c r="J263" s="752"/>
      <c r="K263" s="752"/>
      <c r="L263" s="752"/>
      <c r="M263" s="752"/>
      <c r="N263" s="752"/>
      <c r="O263" s="752"/>
      <c r="P263" s="752"/>
      <c r="Q263" s="752"/>
      <c r="R263" s="752"/>
      <c r="S263" s="752"/>
      <c r="T263" s="752"/>
      <c r="U263" s="752"/>
      <c r="V263" s="752"/>
      <c r="W263" s="752"/>
      <c r="X263" s="752"/>
      <c r="Y263" s="753">
        <v>75</v>
      </c>
      <c r="Z263" s="754"/>
      <c r="AA263" s="754"/>
      <c r="AB263" s="755">
        <v>10</v>
      </c>
      <c r="AC263" s="755">
        <v>18</v>
      </c>
      <c r="AD263" s="755">
        <v>23</v>
      </c>
      <c r="AE263" s="755">
        <v>15</v>
      </c>
      <c r="AF263" s="755">
        <v>23</v>
      </c>
      <c r="AG263" s="755"/>
      <c r="AH263" s="447"/>
      <c r="AI263" s="322"/>
      <c r="AJ263" s="447" t="s">
        <v>75</v>
      </c>
      <c r="AK263" s="322"/>
      <c r="AL263" s="447"/>
      <c r="AM263" s="322"/>
      <c r="AN263" s="447"/>
      <c r="AO263" s="322"/>
      <c r="AP263" s="447"/>
      <c r="AS263" s="756"/>
    </row>
    <row r="264" spans="1:45" s="557" customFormat="1" outlineLevel="1">
      <c r="A264" s="495" t="s">
        <v>87</v>
      </c>
      <c r="B264" s="565"/>
      <c r="C264" s="565"/>
      <c r="D264" s="565"/>
      <c r="E264" s="329" t="s">
        <v>615</v>
      </c>
      <c r="F264" s="500"/>
      <c r="G264" s="750"/>
      <c r="H264" s="751"/>
      <c r="I264" s="752"/>
      <c r="J264" s="752"/>
      <c r="K264" s="752"/>
      <c r="L264" s="752"/>
      <c r="M264" s="752"/>
      <c r="N264" s="752"/>
      <c r="O264" s="752"/>
      <c r="P264" s="752"/>
      <c r="Q264" s="752"/>
      <c r="R264" s="752"/>
      <c r="S264" s="752"/>
      <c r="T264" s="752"/>
      <c r="U264" s="752"/>
      <c r="V264" s="752"/>
      <c r="W264" s="752"/>
      <c r="X264" s="752"/>
      <c r="Y264" s="753">
        <v>75</v>
      </c>
      <c r="Z264" s="754"/>
      <c r="AA264" s="754"/>
      <c r="AB264" s="755">
        <v>10</v>
      </c>
      <c r="AC264" s="755">
        <v>18</v>
      </c>
      <c r="AD264" s="755">
        <v>23</v>
      </c>
      <c r="AE264" s="755">
        <v>15</v>
      </c>
      <c r="AF264" s="755">
        <v>23</v>
      </c>
      <c r="AG264" s="755"/>
      <c r="AH264" s="447"/>
      <c r="AI264" s="322"/>
      <c r="AJ264" s="447"/>
      <c r="AK264" s="322" t="s">
        <v>75</v>
      </c>
      <c r="AL264" s="447" t="s">
        <v>75</v>
      </c>
      <c r="AM264" s="322"/>
      <c r="AN264" s="447"/>
      <c r="AO264" s="322"/>
      <c r="AP264" s="447"/>
      <c r="AS264" s="756"/>
    </row>
    <row r="265" spans="1:45" s="557" customFormat="1" outlineLevel="1">
      <c r="A265" s="495" t="s">
        <v>87</v>
      </c>
      <c r="B265" s="565"/>
      <c r="C265" s="565"/>
      <c r="D265" s="565"/>
      <c r="E265" s="329" t="s">
        <v>616</v>
      </c>
      <c r="F265" s="500"/>
      <c r="G265" s="750"/>
      <c r="H265" s="751"/>
      <c r="I265" s="752"/>
      <c r="J265" s="752"/>
      <c r="K265" s="752"/>
      <c r="L265" s="752"/>
      <c r="M265" s="752"/>
      <c r="N265" s="752"/>
      <c r="O265" s="752"/>
      <c r="P265" s="752"/>
      <c r="Q265" s="752"/>
      <c r="R265" s="752"/>
      <c r="S265" s="752"/>
      <c r="T265" s="752"/>
      <c r="U265" s="752"/>
      <c r="V265" s="752"/>
      <c r="W265" s="752"/>
      <c r="X265" s="752"/>
      <c r="Y265" s="753">
        <v>75</v>
      </c>
      <c r="Z265" s="754"/>
      <c r="AA265" s="754"/>
      <c r="AB265" s="755"/>
      <c r="AC265" s="755"/>
      <c r="AD265" s="755"/>
      <c r="AE265" s="755">
        <v>15</v>
      </c>
      <c r="AF265" s="755">
        <v>23</v>
      </c>
      <c r="AG265" s="755"/>
      <c r="AH265" s="447"/>
      <c r="AI265" s="322"/>
      <c r="AJ265" s="447"/>
      <c r="AK265" s="322"/>
      <c r="AL265" s="447"/>
      <c r="AM265" s="322" t="s">
        <v>75</v>
      </c>
      <c r="AN265" s="447"/>
      <c r="AO265" s="322"/>
      <c r="AP265" s="447"/>
      <c r="AS265" s="756"/>
    </row>
    <row r="266" spans="1:45" s="557" customFormat="1" outlineLevel="1">
      <c r="A266" s="495" t="s">
        <v>87</v>
      </c>
      <c r="B266" s="565"/>
      <c r="C266" s="565"/>
      <c r="D266" s="565"/>
      <c r="E266" s="329" t="s">
        <v>617</v>
      </c>
      <c r="F266" s="500"/>
      <c r="G266" s="750"/>
      <c r="H266" s="751"/>
      <c r="I266" s="752"/>
      <c r="J266" s="752"/>
      <c r="K266" s="752"/>
      <c r="L266" s="752"/>
      <c r="M266" s="752"/>
      <c r="N266" s="752"/>
      <c r="O266" s="752"/>
      <c r="P266" s="752"/>
      <c r="Q266" s="752"/>
      <c r="R266" s="752"/>
      <c r="S266" s="752"/>
      <c r="T266" s="752"/>
      <c r="U266" s="752"/>
      <c r="V266" s="752"/>
      <c r="W266" s="752"/>
      <c r="X266" s="752"/>
      <c r="Y266" s="753">
        <v>75</v>
      </c>
      <c r="Z266" s="754"/>
      <c r="AA266" s="754"/>
      <c r="AB266" s="755">
        <v>10</v>
      </c>
      <c r="AC266" s="755">
        <v>18</v>
      </c>
      <c r="AD266" s="755">
        <v>23</v>
      </c>
      <c r="AE266" s="755">
        <v>15</v>
      </c>
      <c r="AF266" s="755">
        <v>23</v>
      </c>
      <c r="AG266" s="755"/>
      <c r="AH266" s="447"/>
      <c r="AI266" s="322"/>
      <c r="AJ266" s="447" t="s">
        <v>75</v>
      </c>
      <c r="AK266" s="322" t="s">
        <v>75</v>
      </c>
      <c r="AL266" s="447" t="s">
        <v>75</v>
      </c>
      <c r="AM266" s="322" t="s">
        <v>75</v>
      </c>
      <c r="AN266" s="447"/>
      <c r="AO266" s="322"/>
      <c r="AP266" s="447"/>
      <c r="AS266" s="756"/>
    </row>
    <row r="267" spans="1:45" s="557" customFormat="1" outlineLevel="1">
      <c r="A267" s="495" t="s">
        <v>87</v>
      </c>
      <c r="B267" s="565"/>
      <c r="C267" s="565"/>
      <c r="D267" s="565"/>
      <c r="E267" s="329" t="s">
        <v>618</v>
      </c>
      <c r="F267" s="500"/>
      <c r="G267" s="750"/>
      <c r="H267" s="751"/>
      <c r="I267" s="752"/>
      <c r="J267" s="752"/>
      <c r="K267" s="752"/>
      <c r="L267" s="752"/>
      <c r="M267" s="752"/>
      <c r="N267" s="752"/>
      <c r="O267" s="752"/>
      <c r="P267" s="752"/>
      <c r="Q267" s="752"/>
      <c r="R267" s="752"/>
      <c r="S267" s="752"/>
      <c r="T267" s="752"/>
      <c r="U267" s="752"/>
      <c r="V267" s="752"/>
      <c r="W267" s="752"/>
      <c r="X267" s="752"/>
      <c r="Y267" s="753">
        <v>75</v>
      </c>
      <c r="Z267" s="754"/>
      <c r="AA267" s="754"/>
      <c r="AB267" s="755">
        <v>10</v>
      </c>
      <c r="AC267" s="755">
        <v>18</v>
      </c>
      <c r="AD267" s="755"/>
      <c r="AE267" s="755">
        <v>15</v>
      </c>
      <c r="AF267" s="755">
        <v>23</v>
      </c>
      <c r="AG267" s="755"/>
      <c r="AH267" s="447" t="s">
        <v>75</v>
      </c>
      <c r="AI267" s="322" t="s">
        <v>75</v>
      </c>
      <c r="AJ267" s="447"/>
      <c r="AK267" s="322"/>
      <c r="AL267" s="447"/>
      <c r="AM267" s="322"/>
      <c r="AN267" s="447"/>
      <c r="AO267" s="322"/>
      <c r="AP267" s="447"/>
      <c r="AS267" s="756"/>
    </row>
    <row r="268" spans="1:45" s="557" customFormat="1" outlineLevel="1">
      <c r="A268" s="495" t="s">
        <v>87</v>
      </c>
      <c r="B268" s="565"/>
      <c r="C268" s="565"/>
      <c r="D268" s="565"/>
      <c r="E268" s="329" t="s">
        <v>619</v>
      </c>
      <c r="F268" s="500"/>
      <c r="G268" s="750"/>
      <c r="H268" s="751"/>
      <c r="I268" s="752"/>
      <c r="J268" s="752"/>
      <c r="K268" s="752"/>
      <c r="L268" s="752"/>
      <c r="M268" s="752"/>
      <c r="N268" s="752"/>
      <c r="O268" s="752"/>
      <c r="P268" s="752"/>
      <c r="Q268" s="752"/>
      <c r="R268" s="752"/>
      <c r="S268" s="752"/>
      <c r="T268" s="752"/>
      <c r="U268" s="752"/>
      <c r="V268" s="752"/>
      <c r="W268" s="752"/>
      <c r="X268" s="752"/>
      <c r="Y268" s="753">
        <v>75</v>
      </c>
      <c r="Z268" s="753"/>
      <c r="AA268" s="753"/>
      <c r="AB268" s="755"/>
      <c r="AC268" s="755"/>
      <c r="AD268" s="755"/>
      <c r="AE268" s="755">
        <v>15</v>
      </c>
      <c r="AF268" s="755">
        <v>23</v>
      </c>
      <c r="AG268" s="755"/>
      <c r="AH268" s="447"/>
      <c r="AI268" s="322"/>
      <c r="AJ268" s="447"/>
      <c r="AK268" s="322"/>
      <c r="AL268" s="447"/>
      <c r="AM268" s="322"/>
      <c r="AN268" s="447"/>
      <c r="AO268" s="322"/>
      <c r="AP268" s="447"/>
      <c r="AS268" s="756"/>
    </row>
    <row r="269" spans="1:45" s="557" customFormat="1" outlineLevel="1">
      <c r="A269" s="495" t="s">
        <v>87</v>
      </c>
      <c r="B269" s="565"/>
      <c r="C269" s="565"/>
      <c r="D269" s="565"/>
      <c r="E269" s="329" t="s">
        <v>620</v>
      </c>
      <c r="F269" s="500"/>
      <c r="G269" s="750"/>
      <c r="H269" s="751"/>
      <c r="I269" s="752"/>
      <c r="J269" s="752"/>
      <c r="K269" s="752"/>
      <c r="L269" s="752"/>
      <c r="M269" s="752"/>
      <c r="N269" s="752"/>
      <c r="O269" s="752"/>
      <c r="P269" s="752"/>
      <c r="Q269" s="752"/>
      <c r="R269" s="752"/>
      <c r="S269" s="752"/>
      <c r="T269" s="752"/>
      <c r="U269" s="752"/>
      <c r="V269" s="752"/>
      <c r="W269" s="752"/>
      <c r="X269" s="752"/>
      <c r="Y269" s="753">
        <v>75</v>
      </c>
      <c r="Z269" s="753"/>
      <c r="AA269" s="753"/>
      <c r="AB269" s="755"/>
      <c r="AC269" s="755"/>
      <c r="AD269" s="755"/>
      <c r="AE269" s="755"/>
      <c r="AF269" s="755"/>
      <c r="AG269" s="755"/>
      <c r="AH269" s="447" t="s">
        <v>75</v>
      </c>
      <c r="AI269" s="322" t="s">
        <v>75</v>
      </c>
      <c r="AJ269" s="447" t="s">
        <v>75</v>
      </c>
      <c r="AK269" s="322" t="s">
        <v>75</v>
      </c>
      <c r="AL269" s="447" t="s">
        <v>75</v>
      </c>
      <c r="AM269" s="322" t="s">
        <v>75</v>
      </c>
      <c r="AN269" s="447" t="s">
        <v>75</v>
      </c>
      <c r="AO269" s="322" t="s">
        <v>75</v>
      </c>
      <c r="AP269" s="447" t="s">
        <v>75</v>
      </c>
      <c r="AS269" s="756"/>
    </row>
    <row r="270" spans="1:45" s="557" customFormat="1" outlineLevel="1">
      <c r="A270" s="495" t="s">
        <v>87</v>
      </c>
      <c r="B270" s="565"/>
      <c r="C270" s="565"/>
      <c r="D270" s="565"/>
      <c r="E270" s="329" t="s">
        <v>576</v>
      </c>
      <c r="G270" s="750"/>
      <c r="H270" s="751"/>
      <c r="I270" s="752"/>
      <c r="J270" s="752"/>
      <c r="K270" s="752"/>
      <c r="L270" s="752"/>
      <c r="M270" s="752"/>
      <c r="N270" s="752"/>
      <c r="O270" s="752"/>
      <c r="P270" s="752"/>
      <c r="Q270" s="752"/>
      <c r="R270" s="752"/>
      <c r="S270" s="752"/>
      <c r="T270" s="752"/>
      <c r="U270" s="752"/>
      <c r="V270" s="752"/>
      <c r="W270" s="752"/>
      <c r="X270" s="752"/>
      <c r="Y270" s="754"/>
      <c r="Z270" s="753">
        <v>75</v>
      </c>
      <c r="AA270" s="753"/>
      <c r="AB270" s="755"/>
      <c r="AC270" s="755"/>
      <c r="AD270" s="755"/>
      <c r="AE270" s="755"/>
      <c r="AF270" s="755"/>
      <c r="AG270" s="755"/>
      <c r="AH270" s="447"/>
      <c r="AI270" s="322"/>
      <c r="AJ270" s="447"/>
      <c r="AK270" s="322"/>
      <c r="AL270" s="447"/>
      <c r="AM270" s="322"/>
      <c r="AN270" s="447"/>
      <c r="AO270" s="322"/>
      <c r="AP270" s="447"/>
      <c r="AS270" s="756"/>
    </row>
    <row r="271" spans="1:45" s="557" customFormat="1" outlineLevel="1">
      <c r="A271" s="495" t="s">
        <v>87</v>
      </c>
      <c r="B271" s="565"/>
      <c r="C271" s="565"/>
      <c r="D271" s="565"/>
      <c r="E271" s="329" t="s">
        <v>577</v>
      </c>
      <c r="G271" s="750"/>
      <c r="H271" s="751"/>
      <c r="I271" s="752"/>
      <c r="J271" s="752"/>
      <c r="K271" s="752"/>
      <c r="L271" s="752"/>
      <c r="M271" s="752"/>
      <c r="N271" s="752"/>
      <c r="O271" s="752"/>
      <c r="P271" s="752"/>
      <c r="Q271" s="752"/>
      <c r="R271" s="752"/>
      <c r="S271" s="752"/>
      <c r="T271" s="752"/>
      <c r="U271" s="752"/>
      <c r="V271" s="752"/>
      <c r="W271" s="752"/>
      <c r="X271" s="752"/>
      <c r="Y271" s="753"/>
      <c r="Z271" s="753"/>
      <c r="AA271" s="753">
        <v>75</v>
      </c>
      <c r="AB271" s="755"/>
      <c r="AC271" s="755"/>
      <c r="AD271" s="755"/>
      <c r="AE271" s="755"/>
      <c r="AF271" s="755"/>
      <c r="AG271" s="755"/>
      <c r="AH271" s="447"/>
      <c r="AI271" s="322"/>
      <c r="AJ271" s="447"/>
      <c r="AK271" s="322"/>
      <c r="AL271" s="447"/>
      <c r="AM271" s="322"/>
      <c r="AN271" s="447"/>
      <c r="AO271" s="322"/>
      <c r="AP271" s="447"/>
      <c r="AS271" s="756"/>
    </row>
    <row r="272" spans="1:45" s="557" customFormat="1" outlineLevel="1">
      <c r="A272" s="495" t="s">
        <v>87</v>
      </c>
      <c r="B272" s="565"/>
      <c r="C272" s="565"/>
      <c r="D272" s="565"/>
      <c r="E272" s="329" t="s">
        <v>621</v>
      </c>
      <c r="G272" s="750"/>
      <c r="H272" s="751"/>
      <c r="I272" s="752"/>
      <c r="J272" s="752"/>
      <c r="K272" s="752"/>
      <c r="L272" s="752"/>
      <c r="M272" s="752"/>
      <c r="N272" s="752"/>
      <c r="O272" s="752"/>
      <c r="P272" s="752"/>
      <c r="Q272" s="752"/>
      <c r="R272" s="752"/>
      <c r="S272" s="752"/>
      <c r="T272" s="752"/>
      <c r="U272" s="752"/>
      <c r="V272" s="752"/>
      <c r="W272" s="752"/>
      <c r="X272" s="752"/>
      <c r="Y272" s="753">
        <v>66</v>
      </c>
      <c r="Z272" s="753"/>
      <c r="AA272" s="753"/>
      <c r="AB272" s="755">
        <v>10</v>
      </c>
      <c r="AC272" s="755">
        <v>18</v>
      </c>
      <c r="AD272" s="755">
        <v>23</v>
      </c>
      <c r="AE272" s="755">
        <v>15</v>
      </c>
      <c r="AF272" s="755">
        <v>23</v>
      </c>
      <c r="AG272" s="755">
        <v>25</v>
      </c>
      <c r="AH272" s="447" t="s">
        <v>75</v>
      </c>
      <c r="AI272" s="322" t="s">
        <v>75</v>
      </c>
      <c r="AJ272" s="447" t="s">
        <v>75</v>
      </c>
      <c r="AK272" s="322" t="s">
        <v>75</v>
      </c>
      <c r="AL272" s="447" t="s">
        <v>75</v>
      </c>
      <c r="AM272" s="322" t="s">
        <v>75</v>
      </c>
      <c r="AN272" s="447" t="s">
        <v>75</v>
      </c>
      <c r="AO272" s="322" t="s">
        <v>75</v>
      </c>
      <c r="AP272" s="447" t="s">
        <v>75</v>
      </c>
      <c r="AS272" s="756"/>
    </row>
    <row r="273" spans="1:45" s="557" customFormat="1" outlineLevel="1">
      <c r="A273" s="495" t="s">
        <v>87</v>
      </c>
      <c r="B273" s="565"/>
      <c r="C273" s="565"/>
      <c r="D273" s="565"/>
      <c r="E273" s="329" t="s">
        <v>578</v>
      </c>
      <c r="G273" s="750"/>
      <c r="H273" s="751"/>
      <c r="I273" s="752"/>
      <c r="J273" s="752"/>
      <c r="K273" s="752"/>
      <c r="L273" s="752"/>
      <c r="M273" s="752"/>
      <c r="N273" s="752"/>
      <c r="O273" s="752"/>
      <c r="P273" s="752"/>
      <c r="Q273" s="752"/>
      <c r="R273" s="752"/>
      <c r="S273" s="752"/>
      <c r="T273" s="752"/>
      <c r="U273" s="752"/>
      <c r="V273" s="752"/>
      <c r="W273" s="752"/>
      <c r="X273" s="752"/>
      <c r="Y273" s="753"/>
      <c r="Z273" s="753">
        <v>66</v>
      </c>
      <c r="AA273" s="753"/>
      <c r="AB273" s="755"/>
      <c r="AC273" s="755"/>
      <c r="AD273" s="755"/>
      <c r="AE273" s="755"/>
      <c r="AF273" s="755"/>
      <c r="AG273" s="755"/>
      <c r="AH273" s="447"/>
      <c r="AI273" s="322" t="s">
        <v>75</v>
      </c>
      <c r="AJ273" s="447"/>
      <c r="AK273" s="322" t="s">
        <v>75</v>
      </c>
      <c r="AL273" s="447" t="s">
        <v>75</v>
      </c>
      <c r="AM273" s="322"/>
      <c r="AN273" s="447"/>
      <c r="AO273" s="322"/>
      <c r="AP273" s="447"/>
      <c r="AS273" s="756"/>
    </row>
    <row r="274" spans="1:45" s="557" customFormat="1" outlineLevel="1">
      <c r="A274" s="495" t="s">
        <v>87</v>
      </c>
      <c r="B274" s="565"/>
      <c r="C274" s="565"/>
      <c r="D274" s="565"/>
      <c r="E274" s="329" t="s">
        <v>579</v>
      </c>
      <c r="G274" s="750"/>
      <c r="H274" s="751"/>
      <c r="I274" s="752"/>
      <c r="J274" s="752"/>
      <c r="K274" s="752"/>
      <c r="L274" s="752"/>
      <c r="M274" s="752"/>
      <c r="N274" s="752"/>
      <c r="O274" s="752"/>
      <c r="P274" s="752"/>
      <c r="Q274" s="752"/>
      <c r="R274" s="752"/>
      <c r="S274" s="752"/>
      <c r="T274" s="752"/>
      <c r="U274" s="752"/>
      <c r="V274" s="752"/>
      <c r="W274" s="752"/>
      <c r="X274" s="752"/>
      <c r="Y274" s="753"/>
      <c r="Z274" s="753"/>
      <c r="AA274" s="753">
        <v>66</v>
      </c>
      <c r="AB274" s="755"/>
      <c r="AC274" s="755"/>
      <c r="AD274" s="755"/>
      <c r="AE274" s="755"/>
      <c r="AF274" s="755"/>
      <c r="AG274" s="755"/>
      <c r="AH274" s="447"/>
      <c r="AI274" s="322" t="s">
        <v>75</v>
      </c>
      <c r="AJ274" s="447"/>
      <c r="AK274" s="322"/>
      <c r="AL274" s="447"/>
      <c r="AM274" s="322"/>
      <c r="AN274" s="447"/>
      <c r="AO274" s="322"/>
      <c r="AP274" s="447"/>
      <c r="AS274" s="756"/>
    </row>
    <row r="275" spans="1:45" s="557" customFormat="1" outlineLevel="1">
      <c r="A275" s="495" t="s">
        <v>87</v>
      </c>
      <c r="B275" s="565"/>
      <c r="C275" s="565"/>
      <c r="D275" s="565"/>
      <c r="E275" s="329" t="s">
        <v>580</v>
      </c>
      <c r="G275" s="750"/>
      <c r="H275" s="751"/>
      <c r="I275" s="752"/>
      <c r="J275" s="752"/>
      <c r="K275" s="752"/>
      <c r="L275" s="752"/>
      <c r="M275" s="752"/>
      <c r="N275" s="752"/>
      <c r="O275" s="752"/>
      <c r="P275" s="752"/>
      <c r="Q275" s="752"/>
      <c r="R275" s="752"/>
      <c r="S275" s="752"/>
      <c r="T275" s="752"/>
      <c r="U275" s="752"/>
      <c r="V275" s="752"/>
      <c r="W275" s="752"/>
      <c r="X275" s="752"/>
      <c r="Y275" s="753">
        <v>60</v>
      </c>
      <c r="Z275" s="753">
        <v>60</v>
      </c>
      <c r="AA275" s="753">
        <v>60</v>
      </c>
      <c r="AB275" s="755"/>
      <c r="AC275" s="755"/>
      <c r="AD275" s="755"/>
      <c r="AE275" s="755"/>
      <c r="AF275" s="755"/>
      <c r="AG275" s="755"/>
      <c r="AH275" s="447" t="s">
        <v>75</v>
      </c>
      <c r="AI275" s="322" t="s">
        <v>75</v>
      </c>
      <c r="AJ275" s="447" t="s">
        <v>75</v>
      </c>
      <c r="AK275" s="322" t="s">
        <v>75</v>
      </c>
      <c r="AL275" s="447" t="s">
        <v>75</v>
      </c>
      <c r="AM275" s="322" t="s">
        <v>75</v>
      </c>
      <c r="AN275" s="447" t="s">
        <v>75</v>
      </c>
      <c r="AO275" s="322" t="s">
        <v>75</v>
      </c>
      <c r="AP275" s="447" t="s">
        <v>75</v>
      </c>
      <c r="AS275" s="756"/>
    </row>
    <row r="276" spans="1:45" s="557" customFormat="1">
      <c r="A276" s="495"/>
      <c r="B276" s="565"/>
      <c r="C276" s="565"/>
      <c r="D276" s="565"/>
      <c r="E276" s="329"/>
      <c r="G276" s="750"/>
      <c r="H276" s="751"/>
      <c r="I276" s="752"/>
      <c r="J276" s="752"/>
      <c r="K276" s="752"/>
      <c r="L276" s="752"/>
      <c r="M276" s="752"/>
      <c r="N276" s="752"/>
      <c r="O276" s="752"/>
      <c r="P276" s="752"/>
      <c r="Q276" s="752"/>
      <c r="R276" s="752"/>
      <c r="S276" s="752"/>
      <c r="T276" s="752"/>
      <c r="U276" s="752"/>
      <c r="V276" s="752"/>
      <c r="W276" s="752"/>
      <c r="X276" s="752"/>
      <c r="Y276" s="753"/>
      <c r="Z276" s="753"/>
      <c r="AA276" s="753"/>
      <c r="AB276" s="755"/>
      <c r="AC276" s="755"/>
      <c r="AD276" s="755"/>
      <c r="AE276" s="755"/>
      <c r="AF276" s="755"/>
      <c r="AG276" s="755"/>
      <c r="AI276" s="757"/>
      <c r="AJ276" s="322"/>
      <c r="AK276" s="322"/>
      <c r="AL276" s="322"/>
      <c r="AM276" s="322"/>
      <c r="AN276" s="322"/>
      <c r="AO276" s="322"/>
      <c r="AP276" s="322"/>
      <c r="AQ276" s="322"/>
      <c r="AR276" s="322"/>
      <c r="AS276" s="756"/>
    </row>
    <row r="277" spans="1:45" s="407" customFormat="1">
      <c r="A277" s="449"/>
      <c r="B277" s="439"/>
      <c r="C277" s="439"/>
      <c r="D277" s="439"/>
      <c r="E277" s="556"/>
      <c r="F277" s="449"/>
      <c r="G277" s="557"/>
      <c r="H277" s="758"/>
      <c r="I277" s="409"/>
      <c r="J277" s="409"/>
      <c r="K277" s="409"/>
      <c r="L277" s="409"/>
      <c r="M277" s="409"/>
      <c r="N277" s="409"/>
      <c r="O277" s="409"/>
      <c r="P277" s="409"/>
      <c r="Q277" s="409"/>
      <c r="R277" s="409"/>
      <c r="S277" s="409"/>
      <c r="T277" s="409"/>
      <c r="U277" s="409"/>
      <c r="V277" s="409"/>
      <c r="W277" s="409"/>
      <c r="X277" s="409"/>
      <c r="Y277" s="409"/>
      <c r="Z277" s="558"/>
      <c r="AA277" s="558"/>
      <c r="AB277" s="457"/>
      <c r="AC277" s="457"/>
      <c r="AD277" s="457"/>
      <c r="AE277" s="457"/>
      <c r="AF277" s="457"/>
      <c r="AG277" s="457"/>
      <c r="AH277" s="457"/>
      <c r="AJ277" s="412"/>
      <c r="AK277" s="412"/>
      <c r="AL277" s="412"/>
      <c r="AM277" s="412"/>
      <c r="AN277" s="412"/>
      <c r="AO277" s="412"/>
      <c r="AP277" s="412"/>
      <c r="AQ277" s="412"/>
      <c r="AR277" s="412"/>
    </row>
    <row r="278" spans="1:45" s="407" customFormat="1" ht="20.25">
      <c r="A278" s="743" t="s">
        <v>622</v>
      </c>
      <c r="B278" s="744"/>
      <c r="C278" s="744"/>
      <c r="D278" s="744"/>
      <c r="E278" s="745"/>
      <c r="F278" s="746"/>
      <c r="G278" s="747"/>
      <c r="H278" s="748"/>
      <c r="I278" s="749"/>
      <c r="J278" s="749"/>
      <c r="K278" s="749"/>
      <c r="L278" s="749"/>
      <c r="M278" s="749"/>
      <c r="N278" s="749"/>
      <c r="O278" s="749"/>
      <c r="P278" s="749"/>
      <c r="Q278" s="749"/>
      <c r="R278" s="749"/>
      <c r="S278" s="749"/>
      <c r="T278" s="749"/>
      <c r="U278" s="749"/>
      <c r="V278" s="749"/>
      <c r="W278" s="749"/>
      <c r="X278" s="749"/>
      <c r="Y278" s="881" t="s">
        <v>611</v>
      </c>
      <c r="Z278" s="882"/>
      <c r="AA278" s="882"/>
      <c r="AB278" s="882"/>
      <c r="AC278" s="882"/>
      <c r="AD278" s="882"/>
      <c r="AE278" s="882"/>
      <c r="AF278" s="882"/>
      <c r="AG278" s="883"/>
      <c r="AH278" s="759"/>
      <c r="AI278" s="759"/>
      <c r="AJ278" s="759"/>
      <c r="AK278" s="759"/>
      <c r="AL278" s="759"/>
      <c r="AM278" s="759"/>
      <c r="AN278" s="759"/>
      <c r="AO278" s="759"/>
      <c r="AP278" s="759"/>
    </row>
    <row r="279" spans="1:45" s="557" customFormat="1" ht="18" customHeight="1" outlineLevel="1">
      <c r="A279" s="747"/>
      <c r="B279" s="744"/>
      <c r="C279" s="744"/>
      <c r="D279" s="744"/>
      <c r="E279" s="745"/>
      <c r="F279" s="747"/>
      <c r="G279" s="747"/>
      <c r="H279" s="748"/>
      <c r="I279" s="749"/>
      <c r="J279" s="749"/>
      <c r="K279" s="749"/>
      <c r="L279" s="749"/>
      <c r="M279" s="749"/>
      <c r="N279" s="749"/>
      <c r="O279" s="749"/>
      <c r="P279" s="749"/>
      <c r="Q279" s="749"/>
      <c r="R279" s="749"/>
      <c r="S279" s="749"/>
      <c r="T279" s="749"/>
      <c r="U279" s="749"/>
      <c r="V279" s="749"/>
      <c r="W279" s="749"/>
      <c r="X279" s="749"/>
      <c r="Y279" s="884" t="s">
        <v>981</v>
      </c>
      <c r="AA279" s="895"/>
      <c r="AB279" s="894"/>
      <c r="AC279" s="894"/>
      <c r="AD279" s="894"/>
      <c r="AE279" s="894"/>
      <c r="AF279" s="894"/>
      <c r="AG279" s="894"/>
      <c r="AH279" s="436"/>
      <c r="AI279" s="436"/>
      <c r="AJ279" s="436"/>
      <c r="AK279" s="436"/>
      <c r="AL279" s="436"/>
      <c r="AM279" s="436"/>
      <c r="AN279" s="436"/>
      <c r="AO279" s="436"/>
      <c r="AP279" s="436"/>
    </row>
    <row r="280" spans="1:45" s="557" customFormat="1" ht="42" customHeight="1" outlineLevel="1">
      <c r="A280" s="747"/>
      <c r="B280" s="744"/>
      <c r="C280" s="744"/>
      <c r="D280" s="744"/>
      <c r="E280" s="745"/>
      <c r="F280" s="747"/>
      <c r="G280" s="747"/>
      <c r="H280" s="748"/>
      <c r="I280" s="749"/>
      <c r="J280" s="749"/>
      <c r="K280" s="749"/>
      <c r="L280" s="749"/>
      <c r="M280" s="749"/>
      <c r="N280" s="749"/>
      <c r="O280" s="749"/>
      <c r="P280" s="749"/>
      <c r="Q280" s="749"/>
      <c r="R280" s="749"/>
      <c r="S280" s="749"/>
      <c r="T280" s="749"/>
      <c r="U280" s="749"/>
      <c r="V280" s="749"/>
      <c r="W280" s="749"/>
      <c r="X280" s="749"/>
      <c r="Y280" s="885"/>
      <c r="AA280" s="895"/>
      <c r="AB280" s="894"/>
      <c r="AC280" s="894"/>
      <c r="AD280" s="894"/>
      <c r="AE280" s="894"/>
      <c r="AF280" s="894"/>
      <c r="AG280" s="894"/>
      <c r="AH280" s="436"/>
      <c r="AI280" s="436"/>
      <c r="AJ280" s="436"/>
      <c r="AK280" s="436"/>
      <c r="AL280" s="436"/>
      <c r="AM280" s="436"/>
      <c r="AN280" s="436"/>
      <c r="AO280" s="436"/>
      <c r="AP280" s="436"/>
    </row>
    <row r="281" spans="1:45" s="557" customFormat="1" outlineLevel="1">
      <c r="A281" s="495" t="s">
        <v>623</v>
      </c>
      <c r="B281" s="565"/>
      <c r="C281" s="565"/>
      <c r="D281" s="565"/>
      <c r="E281" s="329" t="s">
        <v>624</v>
      </c>
      <c r="F281" s="500"/>
      <c r="G281" s="750"/>
      <c r="H281" s="751"/>
      <c r="I281" s="752"/>
      <c r="J281" s="752"/>
      <c r="K281" s="752"/>
      <c r="L281" s="752"/>
      <c r="M281" s="752"/>
      <c r="N281" s="752"/>
      <c r="O281" s="752"/>
      <c r="P281" s="752"/>
      <c r="Q281" s="752"/>
      <c r="R281" s="752"/>
      <c r="S281" s="752"/>
      <c r="T281" s="752"/>
      <c r="U281" s="752"/>
      <c r="V281" s="752"/>
      <c r="W281" s="752"/>
      <c r="X281" s="752"/>
      <c r="Y281" s="753">
        <v>75</v>
      </c>
      <c r="AA281" s="754"/>
      <c r="AB281" s="755"/>
      <c r="AC281" s="755"/>
      <c r="AD281" s="755"/>
      <c r="AE281" s="755"/>
      <c r="AF281" s="755"/>
      <c r="AG281" s="755"/>
      <c r="AH281" s="447" t="s">
        <v>75</v>
      </c>
      <c r="AI281" s="322"/>
      <c r="AJ281" s="447"/>
      <c r="AK281" s="322"/>
      <c r="AL281" s="447"/>
      <c r="AM281" s="322"/>
      <c r="AN281" s="447"/>
      <c r="AO281" s="322"/>
      <c r="AP281" s="447"/>
      <c r="AS281" s="756"/>
    </row>
    <row r="282" spans="1:45" s="557" customFormat="1" outlineLevel="1">
      <c r="A282" s="495" t="s">
        <v>623</v>
      </c>
      <c r="B282" s="565"/>
      <c r="C282" s="565"/>
      <c r="D282" s="565"/>
      <c r="E282" s="329" t="s">
        <v>625</v>
      </c>
      <c r="F282" s="500"/>
      <c r="G282" s="750"/>
      <c r="H282" s="751"/>
      <c r="I282" s="752"/>
      <c r="J282" s="752"/>
      <c r="K282" s="752"/>
      <c r="L282" s="752"/>
      <c r="M282" s="752"/>
      <c r="N282" s="752"/>
      <c r="O282" s="752"/>
      <c r="P282" s="752"/>
      <c r="Q282" s="752"/>
      <c r="R282" s="752"/>
      <c r="S282" s="752"/>
      <c r="T282" s="752"/>
      <c r="U282" s="752"/>
      <c r="V282" s="752"/>
      <c r="W282" s="752"/>
      <c r="X282" s="752"/>
      <c r="Y282" s="753">
        <v>75</v>
      </c>
      <c r="AA282" s="754"/>
      <c r="AB282" s="755"/>
      <c r="AC282" s="755"/>
      <c r="AD282" s="755"/>
      <c r="AE282" s="755"/>
      <c r="AF282" s="755"/>
      <c r="AG282" s="755"/>
      <c r="AH282" s="447"/>
      <c r="AI282" s="322" t="s">
        <v>75</v>
      </c>
      <c r="AJ282" s="447"/>
      <c r="AK282" s="322"/>
      <c r="AL282" s="447"/>
      <c r="AM282" s="322"/>
      <c r="AN282" s="447"/>
      <c r="AO282" s="322"/>
      <c r="AP282" s="447"/>
      <c r="AS282" s="756"/>
    </row>
    <row r="283" spans="1:45" s="557" customFormat="1" outlineLevel="1">
      <c r="A283" s="495" t="s">
        <v>623</v>
      </c>
      <c r="B283" s="565"/>
      <c r="C283" s="565"/>
      <c r="D283" s="565"/>
      <c r="E283" s="329" t="s">
        <v>626</v>
      </c>
      <c r="F283" s="500"/>
      <c r="G283" s="750"/>
      <c r="H283" s="751"/>
      <c r="I283" s="752"/>
      <c r="J283" s="752"/>
      <c r="K283" s="752"/>
      <c r="L283" s="752"/>
      <c r="M283" s="752"/>
      <c r="N283" s="752"/>
      <c r="O283" s="752"/>
      <c r="P283" s="752"/>
      <c r="Q283" s="752"/>
      <c r="R283" s="752"/>
      <c r="S283" s="752"/>
      <c r="T283" s="752"/>
      <c r="U283" s="752"/>
      <c r="V283" s="752"/>
      <c r="W283" s="752"/>
      <c r="X283" s="752"/>
      <c r="Y283" s="753">
        <v>75</v>
      </c>
      <c r="AA283" s="754"/>
      <c r="AB283" s="755"/>
      <c r="AC283" s="755"/>
      <c r="AD283" s="755"/>
      <c r="AE283" s="755"/>
      <c r="AF283" s="755"/>
      <c r="AG283" s="755"/>
      <c r="AH283" s="447"/>
      <c r="AI283" s="322"/>
      <c r="AJ283" s="447" t="s">
        <v>75</v>
      </c>
      <c r="AK283" s="322" t="s">
        <v>75</v>
      </c>
      <c r="AL283" s="447" t="s">
        <v>75</v>
      </c>
      <c r="AM283" s="322" t="s">
        <v>75</v>
      </c>
      <c r="AN283" s="447"/>
      <c r="AO283" s="322"/>
      <c r="AP283" s="447"/>
      <c r="AS283" s="756"/>
    </row>
    <row r="284" spans="1:45" s="557" customFormat="1" outlineLevel="1">
      <c r="A284" s="495" t="s">
        <v>623</v>
      </c>
      <c r="B284" s="565"/>
      <c r="C284" s="565"/>
      <c r="D284" s="565"/>
      <c r="E284" s="329" t="s">
        <v>627</v>
      </c>
      <c r="F284" s="500"/>
      <c r="G284" s="750"/>
      <c r="H284" s="751"/>
      <c r="I284" s="752"/>
      <c r="J284" s="752"/>
      <c r="K284" s="752"/>
      <c r="L284" s="752"/>
      <c r="M284" s="752"/>
      <c r="N284" s="752"/>
      <c r="O284" s="752"/>
      <c r="P284" s="752"/>
      <c r="Q284" s="752"/>
      <c r="R284" s="752"/>
      <c r="S284" s="752"/>
      <c r="T284" s="752"/>
      <c r="U284" s="752"/>
      <c r="V284" s="752"/>
      <c r="W284" s="752"/>
      <c r="X284" s="752"/>
      <c r="Y284" s="753">
        <v>75</v>
      </c>
      <c r="AA284" s="754"/>
      <c r="AB284" s="755"/>
      <c r="AC284" s="755"/>
      <c r="AD284" s="755"/>
      <c r="AE284" s="755"/>
      <c r="AF284" s="755"/>
      <c r="AG284" s="755"/>
      <c r="AH284" s="447" t="s">
        <v>75</v>
      </c>
      <c r="AI284" s="322" t="s">
        <v>75</v>
      </c>
      <c r="AJ284" s="447"/>
      <c r="AK284" s="322"/>
      <c r="AL284" s="447"/>
      <c r="AM284" s="322"/>
      <c r="AN284" s="447"/>
      <c r="AO284" s="322"/>
      <c r="AP284" s="447"/>
      <c r="AS284" s="756"/>
    </row>
    <row r="285" spans="1:45" s="557" customFormat="1" outlineLevel="1">
      <c r="A285" s="495" t="s">
        <v>623</v>
      </c>
      <c r="B285" s="565"/>
      <c r="C285" s="565"/>
      <c r="D285" s="565"/>
      <c r="E285" s="329" t="s">
        <v>628</v>
      </c>
      <c r="F285" s="500"/>
      <c r="G285" s="750"/>
      <c r="H285" s="751"/>
      <c r="I285" s="752"/>
      <c r="J285" s="752"/>
      <c r="K285" s="752"/>
      <c r="L285" s="752"/>
      <c r="M285" s="752"/>
      <c r="N285" s="752"/>
      <c r="O285" s="752"/>
      <c r="P285" s="752"/>
      <c r="Q285" s="752"/>
      <c r="R285" s="752"/>
      <c r="S285" s="752"/>
      <c r="T285" s="752"/>
      <c r="U285" s="752"/>
      <c r="V285" s="752"/>
      <c r="W285" s="752"/>
      <c r="X285" s="752"/>
      <c r="Y285" s="753">
        <v>75</v>
      </c>
      <c r="AA285" s="753"/>
      <c r="AB285" s="755"/>
      <c r="AC285" s="755"/>
      <c r="AD285" s="755"/>
      <c r="AE285" s="755"/>
      <c r="AF285" s="755"/>
      <c r="AG285" s="755"/>
      <c r="AH285" s="447"/>
      <c r="AI285" s="322"/>
      <c r="AJ285" s="447"/>
      <c r="AK285" s="322"/>
      <c r="AL285" s="447"/>
      <c r="AM285" s="322"/>
      <c r="AN285" s="447"/>
      <c r="AO285" s="322"/>
      <c r="AP285" s="447"/>
      <c r="AS285" s="756"/>
    </row>
    <row r="286" spans="1:45" s="557" customFormat="1" outlineLevel="1">
      <c r="A286" s="495" t="s">
        <v>623</v>
      </c>
      <c r="B286" s="565"/>
      <c r="C286" s="565"/>
      <c r="D286" s="565"/>
      <c r="E286" s="329" t="s">
        <v>629</v>
      </c>
      <c r="G286" s="750"/>
      <c r="H286" s="751"/>
      <c r="I286" s="752"/>
      <c r="J286" s="752"/>
      <c r="K286" s="752"/>
      <c r="L286" s="752"/>
      <c r="M286" s="752"/>
      <c r="N286" s="752"/>
      <c r="O286" s="752"/>
      <c r="P286" s="752"/>
      <c r="Q286" s="752"/>
      <c r="R286" s="752"/>
      <c r="S286" s="752"/>
      <c r="T286" s="752"/>
      <c r="U286" s="752"/>
      <c r="V286" s="752"/>
      <c r="W286" s="752"/>
      <c r="X286" s="752"/>
      <c r="Y286" s="753">
        <v>66</v>
      </c>
      <c r="AA286" s="753"/>
      <c r="AB286" s="755"/>
      <c r="AC286" s="755"/>
      <c r="AD286" s="755"/>
      <c r="AE286" s="755"/>
      <c r="AF286" s="755"/>
      <c r="AG286" s="755"/>
      <c r="AH286" s="447" t="s">
        <v>75</v>
      </c>
      <c r="AI286" s="322" t="s">
        <v>75</v>
      </c>
      <c r="AJ286" s="447" t="s">
        <v>75</v>
      </c>
      <c r="AK286" s="322" t="s">
        <v>75</v>
      </c>
      <c r="AL286" s="447" t="s">
        <v>75</v>
      </c>
      <c r="AM286" s="322" t="s">
        <v>75</v>
      </c>
      <c r="AN286" s="447" t="s">
        <v>75</v>
      </c>
      <c r="AO286" s="322" t="s">
        <v>75</v>
      </c>
      <c r="AP286" s="447" t="s">
        <v>75</v>
      </c>
      <c r="AS286" s="756"/>
    </row>
    <row r="287" spans="1:45" s="557" customFormat="1" outlineLevel="1">
      <c r="A287" s="495" t="s">
        <v>623</v>
      </c>
      <c r="B287" s="565"/>
      <c r="C287" s="565"/>
      <c r="D287" s="565"/>
      <c r="E287" s="329" t="s">
        <v>630</v>
      </c>
      <c r="G287" s="750"/>
      <c r="H287" s="751"/>
      <c r="I287" s="752"/>
      <c r="J287" s="752"/>
      <c r="K287" s="752"/>
      <c r="L287" s="752"/>
      <c r="M287" s="752"/>
      <c r="N287" s="752"/>
      <c r="O287" s="752"/>
      <c r="P287" s="752"/>
      <c r="Q287" s="752"/>
      <c r="R287" s="752"/>
      <c r="S287" s="752"/>
      <c r="T287" s="752"/>
      <c r="U287" s="752"/>
      <c r="V287" s="752"/>
      <c r="W287" s="752"/>
      <c r="X287" s="752"/>
      <c r="Y287" s="753">
        <v>75</v>
      </c>
      <c r="AA287" s="753"/>
      <c r="AB287" s="755"/>
      <c r="AC287" s="755"/>
      <c r="AD287" s="755"/>
      <c r="AE287" s="755"/>
      <c r="AF287" s="755"/>
      <c r="AG287" s="755"/>
      <c r="AH287" s="447" t="s">
        <v>75</v>
      </c>
      <c r="AI287" s="322" t="s">
        <v>75</v>
      </c>
      <c r="AJ287" s="447" t="s">
        <v>75</v>
      </c>
      <c r="AK287" s="322" t="s">
        <v>75</v>
      </c>
      <c r="AL287" s="447" t="s">
        <v>75</v>
      </c>
      <c r="AM287" s="322" t="s">
        <v>75</v>
      </c>
      <c r="AN287" s="447" t="s">
        <v>75</v>
      </c>
      <c r="AO287" s="322" t="s">
        <v>75</v>
      </c>
      <c r="AP287" s="447" t="s">
        <v>75</v>
      </c>
      <c r="AS287" s="756"/>
    </row>
    <row r="288" spans="1:45" s="477" customFormat="1" ht="15"/>
    <row r="289" spans="1:49" s="477" customFormat="1" ht="15"/>
    <row r="290" spans="1:49" ht="20.25">
      <c r="A290" s="743" t="s">
        <v>279</v>
      </c>
      <c r="B290" s="744"/>
      <c r="C290" s="744"/>
      <c r="D290" s="744"/>
      <c r="E290" s="824"/>
      <c r="F290" s="746"/>
      <c r="G290" s="747"/>
      <c r="H290" s="748"/>
      <c r="I290" s="749"/>
      <c r="J290" s="749"/>
      <c r="K290" s="749"/>
      <c r="L290" s="749"/>
      <c r="M290" s="749"/>
      <c r="N290" s="749"/>
      <c r="O290" s="749"/>
      <c r="P290" s="749"/>
      <c r="Q290" s="749"/>
      <c r="R290" s="749"/>
      <c r="S290" s="749"/>
      <c r="T290" s="749"/>
      <c r="U290" s="749"/>
      <c r="V290" s="749"/>
      <c r="W290" s="749"/>
      <c r="X290" s="870" t="s">
        <v>631</v>
      </c>
      <c r="Y290" s="871"/>
      <c r="Z290" s="871"/>
      <c r="AA290" s="871"/>
      <c r="AB290" s="749"/>
      <c r="AC290" s="749"/>
      <c r="AD290" s="465"/>
      <c r="AE290" s="465"/>
      <c r="AF290" s="465"/>
      <c r="AH290" s="428" t="s">
        <v>75</v>
      </c>
      <c r="AI290" s="428" t="s">
        <v>75</v>
      </c>
      <c r="AJ290" s="428" t="s">
        <v>75</v>
      </c>
      <c r="AK290" s="428" t="s">
        <v>75</v>
      </c>
      <c r="AL290" s="428" t="s">
        <v>75</v>
      </c>
      <c r="AM290" s="428" t="s">
        <v>75</v>
      </c>
      <c r="AN290" s="428" t="s">
        <v>75</v>
      </c>
      <c r="AO290" s="428" t="s">
        <v>75</v>
      </c>
      <c r="AP290" s="428" t="s">
        <v>75</v>
      </c>
      <c r="AW290" s="412"/>
    </row>
    <row r="291" spans="1:49" outlineLevel="1">
      <c r="A291" s="747"/>
      <c r="B291" s="744"/>
      <c r="C291" s="744"/>
      <c r="D291" s="744"/>
      <c r="E291" s="824"/>
      <c r="F291" s="746"/>
      <c r="G291" s="747"/>
      <c r="H291" s="748"/>
      <c r="I291" s="749"/>
      <c r="J291" s="749"/>
      <c r="K291" s="749"/>
      <c r="L291" s="749"/>
      <c r="M291" s="749"/>
      <c r="N291" s="749"/>
      <c r="O291" s="749"/>
      <c r="P291" s="749"/>
      <c r="Q291" s="749"/>
      <c r="R291" s="749"/>
      <c r="S291" s="749"/>
      <c r="T291" s="749"/>
      <c r="U291" s="749"/>
      <c r="V291" s="749"/>
      <c r="W291" s="749"/>
      <c r="X291" s="891" t="s">
        <v>581</v>
      </c>
      <c r="Y291" s="892"/>
      <c r="Z291" s="891" t="s">
        <v>582</v>
      </c>
      <c r="AA291" s="892"/>
      <c r="AB291" s="749"/>
      <c r="AC291" s="749"/>
      <c r="AD291" s="465"/>
      <c r="AE291" s="465"/>
      <c r="AF291" s="465"/>
      <c r="AH291" s="428" t="s">
        <v>75</v>
      </c>
      <c r="AI291" s="428" t="s">
        <v>75</v>
      </c>
      <c r="AJ291" s="428" t="s">
        <v>75</v>
      </c>
      <c r="AK291" s="428" t="s">
        <v>75</v>
      </c>
      <c r="AL291" s="428" t="s">
        <v>75</v>
      </c>
      <c r="AM291" s="428" t="s">
        <v>75</v>
      </c>
      <c r="AN291" s="428" t="s">
        <v>75</v>
      </c>
      <c r="AO291" s="428" t="s">
        <v>75</v>
      </c>
      <c r="AP291" s="428" t="s">
        <v>75</v>
      </c>
      <c r="AW291" s="412"/>
    </row>
    <row r="292" spans="1:49" outlineLevel="1">
      <c r="A292" s="557"/>
      <c r="B292" s="565"/>
      <c r="C292" s="565"/>
      <c r="D292" s="565"/>
      <c r="E292" s="825"/>
      <c r="F292" s="449"/>
      <c r="G292" s="557"/>
      <c r="H292" s="758"/>
      <c r="I292" s="409"/>
      <c r="J292" s="409"/>
      <c r="K292" s="409"/>
      <c r="L292" s="409"/>
      <c r="M292" s="409"/>
      <c r="N292" s="409"/>
      <c r="O292" s="409"/>
      <c r="P292" s="409"/>
      <c r="Q292" s="409"/>
      <c r="R292" s="409"/>
      <c r="S292" s="409"/>
      <c r="T292" s="409"/>
      <c r="U292" s="409"/>
      <c r="V292" s="409"/>
      <c r="W292" s="409"/>
      <c r="X292" s="754"/>
      <c r="Y292" s="754"/>
      <c r="Z292" s="754"/>
      <c r="AA292" s="754"/>
      <c r="AB292" s="409"/>
      <c r="AC292" s="409"/>
      <c r="AD292" s="465"/>
      <c r="AE292" s="465"/>
      <c r="AF292" s="465"/>
      <c r="AH292" s="826"/>
      <c r="AI292" s="826"/>
      <c r="AJ292" s="826"/>
      <c r="AK292" s="826"/>
      <c r="AL292" s="826"/>
      <c r="AM292" s="826"/>
      <c r="AN292" s="826"/>
      <c r="AO292" s="826"/>
      <c r="AP292" s="826"/>
      <c r="AW292" s="412"/>
    </row>
    <row r="293" spans="1:49" outlineLevel="1">
      <c r="A293" s="438" t="s">
        <v>279</v>
      </c>
      <c r="B293" s="827"/>
      <c r="C293" s="827"/>
      <c r="D293" s="827"/>
      <c r="E293" s="503"/>
      <c r="F293" s="500"/>
      <c r="G293" s="500"/>
      <c r="H293" s="751"/>
      <c r="I293" s="828"/>
      <c r="J293" s="828"/>
      <c r="K293" s="828"/>
      <c r="L293" s="828"/>
      <c r="M293" s="828"/>
      <c r="N293" s="828"/>
      <c r="O293" s="828"/>
      <c r="P293" s="828"/>
      <c r="Q293" s="828"/>
      <c r="R293" s="828"/>
      <c r="S293" s="828"/>
      <c r="T293" s="828"/>
      <c r="U293" s="828"/>
      <c r="V293" s="828"/>
      <c r="W293" s="828"/>
      <c r="X293" s="893">
        <v>500</v>
      </c>
      <c r="Y293" s="893"/>
      <c r="Z293" s="893">
        <v>800</v>
      </c>
      <c r="AA293" s="893"/>
      <c r="AB293" s="828"/>
      <c r="AC293" s="828"/>
      <c r="AD293" s="465"/>
      <c r="AE293" s="465"/>
      <c r="AF293" s="465"/>
      <c r="AH293" s="447" t="s">
        <v>75</v>
      </c>
      <c r="AI293" s="322" t="s">
        <v>75</v>
      </c>
      <c r="AJ293" s="447" t="s">
        <v>75</v>
      </c>
      <c r="AK293" s="322" t="s">
        <v>75</v>
      </c>
      <c r="AL293" s="447" t="s">
        <v>75</v>
      </c>
      <c r="AM293" s="322" t="s">
        <v>75</v>
      </c>
      <c r="AN293" s="447" t="s">
        <v>75</v>
      </c>
      <c r="AO293" s="322" t="s">
        <v>75</v>
      </c>
      <c r="AP293" s="447" t="s">
        <v>75</v>
      </c>
      <c r="AW293" s="412"/>
    </row>
    <row r="294" spans="1:49" outlineLevel="1">
      <c r="A294" s="404"/>
      <c r="B294" s="829" t="s">
        <v>1086</v>
      </c>
      <c r="C294" s="829"/>
      <c r="D294" s="404"/>
      <c r="E294" s="405"/>
      <c r="F294" s="406"/>
      <c r="G294" s="407"/>
      <c r="H294" s="415"/>
      <c r="I294" s="409"/>
      <c r="J294" s="409"/>
      <c r="K294" s="409"/>
      <c r="L294" s="409"/>
      <c r="M294" s="409"/>
      <c r="N294" s="409"/>
      <c r="O294" s="409"/>
      <c r="P294" s="409"/>
      <c r="Q294" s="409"/>
      <c r="R294" s="409"/>
      <c r="S294" s="409"/>
      <c r="T294" s="409"/>
      <c r="U294" s="409"/>
      <c r="V294" s="409"/>
      <c r="W294" s="409"/>
      <c r="X294" s="409"/>
      <c r="Y294" s="409"/>
      <c r="Z294" s="409"/>
      <c r="AA294" s="409"/>
      <c r="AB294" s="409"/>
      <c r="AC294" s="409"/>
      <c r="AD294" s="409"/>
      <c r="AE294" s="410"/>
      <c r="AF294" s="410"/>
      <c r="AG294" s="410"/>
      <c r="AH294" s="411"/>
      <c r="AI294" s="411"/>
      <c r="AJ294" s="411"/>
      <c r="AK294" s="411"/>
      <c r="AL294" s="411"/>
      <c r="AM294" s="411"/>
      <c r="AN294" s="407"/>
      <c r="AO294" s="412"/>
      <c r="AP294" s="412"/>
      <c r="AQ294" s="412"/>
      <c r="AR294" s="412"/>
      <c r="AS294" s="412"/>
      <c r="AT294" s="412"/>
      <c r="AU294" s="412"/>
      <c r="AV294" s="412"/>
      <c r="AW294" s="412"/>
    </row>
    <row r="295" spans="1:49" outlineLevel="1">
      <c r="A295" s="404"/>
      <c r="B295" s="404" t="s">
        <v>84</v>
      </c>
      <c r="C295" s="404"/>
      <c r="D295" s="404"/>
      <c r="E295" s="405"/>
      <c r="F295" s="406"/>
      <c r="G295" s="407"/>
      <c r="H295" s="415"/>
      <c r="I295" s="409"/>
      <c r="J295" s="409"/>
      <c r="K295" s="409"/>
      <c r="L295" s="409"/>
      <c r="M295" s="409"/>
      <c r="N295" s="409"/>
      <c r="O295" s="409"/>
      <c r="P295" s="409"/>
      <c r="Q295" s="409"/>
      <c r="R295" s="409"/>
      <c r="S295" s="409"/>
      <c r="T295" s="409"/>
      <c r="U295" s="409"/>
      <c r="V295" s="409"/>
      <c r="W295" s="409"/>
      <c r="X295" s="409"/>
      <c r="Y295" s="409"/>
      <c r="Z295" s="409"/>
      <c r="AA295" s="409"/>
      <c r="AB295" s="409"/>
      <c r="AC295" s="409"/>
      <c r="AD295" s="409"/>
      <c r="AE295" s="410"/>
      <c r="AF295" s="410"/>
      <c r="AG295" s="410"/>
      <c r="AH295" s="411"/>
      <c r="AI295" s="411"/>
      <c r="AJ295" s="411"/>
      <c r="AK295" s="411"/>
      <c r="AL295" s="411"/>
      <c r="AM295" s="411"/>
      <c r="AN295" s="407"/>
      <c r="AO295" s="412"/>
      <c r="AP295" s="412"/>
      <c r="AQ295" s="412"/>
      <c r="AR295" s="412"/>
      <c r="AS295" s="412"/>
      <c r="AT295" s="412"/>
      <c r="AU295" s="412"/>
      <c r="AV295" s="412"/>
      <c r="AW295" s="412"/>
    </row>
    <row r="296" spans="1:49" s="469" customFormat="1">
      <c r="A296" s="478"/>
      <c r="B296" s="479"/>
      <c r="C296" s="479"/>
      <c r="D296" s="480"/>
      <c r="E296" s="481"/>
      <c r="F296" s="482"/>
      <c r="G296" s="483"/>
      <c r="H296" s="484"/>
      <c r="I296" s="484"/>
      <c r="J296" s="484"/>
      <c r="K296" s="484"/>
      <c r="L296" s="484"/>
      <c r="M296" s="484"/>
      <c r="N296" s="484"/>
      <c r="O296" s="484"/>
      <c r="P296" s="484"/>
      <c r="Q296" s="484"/>
      <c r="R296" s="484"/>
      <c r="S296" s="484"/>
      <c r="T296" s="484"/>
      <c r="U296" s="484"/>
      <c r="V296" s="484"/>
      <c r="W296" s="484"/>
      <c r="X296" s="484"/>
      <c r="Y296" s="488"/>
      <c r="Z296" s="488"/>
      <c r="AA296" s="488"/>
      <c r="AB296" s="468"/>
      <c r="AC296" s="468"/>
      <c r="AD296" s="468"/>
      <c r="AE296" s="468"/>
      <c r="AF296" s="468"/>
      <c r="AG296" s="468"/>
      <c r="AI296" s="489"/>
      <c r="AJ296" s="489"/>
      <c r="AK296" s="489"/>
      <c r="AL296" s="489"/>
      <c r="AM296" s="489"/>
      <c r="AN296" s="489"/>
      <c r="AO296" s="489"/>
      <c r="AP296" s="489"/>
      <c r="AQ296" s="489"/>
    </row>
  </sheetData>
  <mergeCells count="343">
    <mergeCell ref="X290:AA290"/>
    <mergeCell ref="X291:Y291"/>
    <mergeCell ref="Z291:AA291"/>
    <mergeCell ref="X293:Y293"/>
    <mergeCell ref="Z293:AA293"/>
    <mergeCell ref="AE279:AE280"/>
    <mergeCell ref="AF279:AF280"/>
    <mergeCell ref="AG279:AG280"/>
    <mergeCell ref="AD259:AD260"/>
    <mergeCell ref="AE259:AE260"/>
    <mergeCell ref="AF259:AF260"/>
    <mergeCell ref="AG259:AG260"/>
    <mergeCell ref="Y278:AG278"/>
    <mergeCell ref="Y279:Y280"/>
    <mergeCell ref="AA279:AA280"/>
    <mergeCell ref="AB279:AB280"/>
    <mergeCell ref="AC279:AC280"/>
    <mergeCell ref="AD279:AD280"/>
    <mergeCell ref="Y258:AG258"/>
    <mergeCell ref="Y259:Y260"/>
    <mergeCell ref="Z259:Z260"/>
    <mergeCell ref="AA259:AA260"/>
    <mergeCell ref="AB259:AB260"/>
    <mergeCell ref="AC259:AC260"/>
    <mergeCell ref="X208:Y208"/>
    <mergeCell ref="Z208:AA208"/>
    <mergeCell ref="X220:AA220"/>
    <mergeCell ref="X221:AA221"/>
    <mergeCell ref="X198:Y198"/>
    <mergeCell ref="Z198:AA198"/>
    <mergeCell ref="X199:Y199"/>
    <mergeCell ref="Z199:AA199"/>
    <mergeCell ref="X200:AA200"/>
    <mergeCell ref="X201:Y201"/>
    <mergeCell ref="Z201:AA201"/>
    <mergeCell ref="B254:Z254"/>
    <mergeCell ref="X193:AA193"/>
    <mergeCell ref="X194:AA194"/>
    <mergeCell ref="X195:AA195"/>
    <mergeCell ref="X196:AA196"/>
    <mergeCell ref="X197:Y197"/>
    <mergeCell ref="Z197:AA197"/>
    <mergeCell ref="X181:Y181"/>
    <mergeCell ref="Z181:AA181"/>
    <mergeCell ref="X182:AA182"/>
    <mergeCell ref="X183:AA183"/>
    <mergeCell ref="X184:AA184"/>
    <mergeCell ref="X185:AA185"/>
    <mergeCell ref="X168:AA168"/>
    <mergeCell ref="X169:AA169"/>
    <mergeCell ref="X170:AA170"/>
    <mergeCell ref="X178:AA178"/>
    <mergeCell ref="X179:AA179"/>
    <mergeCell ref="X180:AA180"/>
    <mergeCell ref="X148:AA148"/>
    <mergeCell ref="X156:AA156"/>
    <mergeCell ref="X157:AA157"/>
    <mergeCell ref="X158:AA158"/>
    <mergeCell ref="X159:AA159"/>
    <mergeCell ref="X167:AA167"/>
    <mergeCell ref="X144:Y144"/>
    <mergeCell ref="Z144:AA144"/>
    <mergeCell ref="X145:Y145"/>
    <mergeCell ref="Z145:AA145"/>
    <mergeCell ref="X146:Y146"/>
    <mergeCell ref="Z146:AA146"/>
    <mergeCell ref="X140:Y140"/>
    <mergeCell ref="Z140:AA140"/>
    <mergeCell ref="X141:Y141"/>
    <mergeCell ref="Z141:AA141"/>
    <mergeCell ref="X143:Y143"/>
    <mergeCell ref="Z143:AA143"/>
    <mergeCell ref="X142:Y142"/>
    <mergeCell ref="Z142:AA142"/>
    <mergeCell ref="X137:Y137"/>
    <mergeCell ref="Z137:AA137"/>
    <mergeCell ref="X138:Y138"/>
    <mergeCell ref="Z138:AA138"/>
    <mergeCell ref="X139:Y139"/>
    <mergeCell ref="Z139:AA139"/>
    <mergeCell ref="X134:Y134"/>
    <mergeCell ref="Z134:AA134"/>
    <mergeCell ref="X135:Y135"/>
    <mergeCell ref="Z135:AA135"/>
    <mergeCell ref="X136:Y136"/>
    <mergeCell ref="Z136:AA136"/>
    <mergeCell ref="X129:Y129"/>
    <mergeCell ref="Z129:AA129"/>
    <mergeCell ref="X131:Y131"/>
    <mergeCell ref="Z131:AA131"/>
    <mergeCell ref="X133:Y133"/>
    <mergeCell ref="Z133:AA133"/>
    <mergeCell ref="X126:Y126"/>
    <mergeCell ref="Z126:AA126"/>
    <mergeCell ref="X127:Y127"/>
    <mergeCell ref="Z127:AA127"/>
    <mergeCell ref="X128:Y128"/>
    <mergeCell ref="Z128:AA128"/>
    <mergeCell ref="X123:Y123"/>
    <mergeCell ref="Z123:AA123"/>
    <mergeCell ref="X124:Y124"/>
    <mergeCell ref="Z124:AA124"/>
    <mergeCell ref="X125:Y125"/>
    <mergeCell ref="Z125:AA125"/>
    <mergeCell ref="X120:Y120"/>
    <mergeCell ref="Z120:AA120"/>
    <mergeCell ref="X121:Y121"/>
    <mergeCell ref="Z121:AA121"/>
    <mergeCell ref="X122:Y122"/>
    <mergeCell ref="Z122:AA122"/>
    <mergeCell ref="X117:Y117"/>
    <mergeCell ref="Z117:AA117"/>
    <mergeCell ref="X118:Y118"/>
    <mergeCell ref="Z118:AA118"/>
    <mergeCell ref="X119:Y119"/>
    <mergeCell ref="Z119:AA119"/>
    <mergeCell ref="X111:Y111"/>
    <mergeCell ref="Z111:AA111"/>
    <mergeCell ref="X108:Y108"/>
    <mergeCell ref="Z108:AA108"/>
    <mergeCell ref="X109:Y109"/>
    <mergeCell ref="Z109:AA109"/>
    <mergeCell ref="X110:Y110"/>
    <mergeCell ref="Z110:AA110"/>
    <mergeCell ref="X107:Y107"/>
    <mergeCell ref="Z107:AA107"/>
    <mergeCell ref="X114:Y114"/>
    <mergeCell ref="Z114:AA114"/>
    <mergeCell ref="X115:Y115"/>
    <mergeCell ref="Z115:AA115"/>
    <mergeCell ref="X116:Y116"/>
    <mergeCell ref="Z116:AA116"/>
    <mergeCell ref="X112:Y112"/>
    <mergeCell ref="Z112:AA112"/>
    <mergeCell ref="X113:Y113"/>
    <mergeCell ref="Z113:AA113"/>
    <mergeCell ref="X93:Y93"/>
    <mergeCell ref="Z93:AA93"/>
    <mergeCell ref="X94:Y94"/>
    <mergeCell ref="Z94:AA94"/>
    <mergeCell ref="X95:Y95"/>
    <mergeCell ref="Z95:AA95"/>
    <mergeCell ref="X104:Y104"/>
    <mergeCell ref="Z104:AA104"/>
    <mergeCell ref="X106:Y106"/>
    <mergeCell ref="Z106:AA106"/>
    <mergeCell ref="X101:Y101"/>
    <mergeCell ref="Z101:AA101"/>
    <mergeCell ref="X102:Y102"/>
    <mergeCell ref="Z102:AA102"/>
    <mergeCell ref="X103:Y103"/>
    <mergeCell ref="Z103:AA103"/>
    <mergeCell ref="X74:Y74"/>
    <mergeCell ref="Z74:AA74"/>
    <mergeCell ref="X75:Y75"/>
    <mergeCell ref="Z75:AA75"/>
    <mergeCell ref="X76:Y76"/>
    <mergeCell ref="Z76:AA76"/>
    <mergeCell ref="X71:Y71"/>
    <mergeCell ref="Z71:AA71"/>
    <mergeCell ref="X72:Y72"/>
    <mergeCell ref="Z72:AA72"/>
    <mergeCell ref="X73:Y73"/>
    <mergeCell ref="Z73:AA73"/>
    <mergeCell ref="X68:Y68"/>
    <mergeCell ref="Z68:AA68"/>
    <mergeCell ref="X69:Y69"/>
    <mergeCell ref="Z69:AA69"/>
    <mergeCell ref="X70:Y70"/>
    <mergeCell ref="Z70:AA70"/>
    <mergeCell ref="X64:Y64"/>
    <mergeCell ref="Z64:AA64"/>
    <mergeCell ref="X66:Y66"/>
    <mergeCell ref="Z66:AA66"/>
    <mergeCell ref="X67:Y67"/>
    <mergeCell ref="Z67:AA67"/>
    <mergeCell ref="X65:Y65"/>
    <mergeCell ref="Z65:AA65"/>
    <mergeCell ref="X61:Y61"/>
    <mergeCell ref="Z61:AA61"/>
    <mergeCell ref="X62:Y62"/>
    <mergeCell ref="Z62:AA62"/>
    <mergeCell ref="X63:Y63"/>
    <mergeCell ref="Z63:AA63"/>
    <mergeCell ref="X57:Y57"/>
    <mergeCell ref="Z57:AA57"/>
    <mergeCell ref="X59:Y59"/>
    <mergeCell ref="Z59:AA59"/>
    <mergeCell ref="X60:Y60"/>
    <mergeCell ref="Z60:AA60"/>
    <mergeCell ref="X58:Y58"/>
    <mergeCell ref="Z58:AA58"/>
    <mergeCell ref="X42:Y42"/>
    <mergeCell ref="Z42:AA42"/>
    <mergeCell ref="X43:Y43"/>
    <mergeCell ref="Z43:AA43"/>
    <mergeCell ref="X50:Y50"/>
    <mergeCell ref="Z50:AA50"/>
    <mergeCell ref="X51:Y51"/>
    <mergeCell ref="Z51:AA51"/>
    <mergeCell ref="X56:Y56"/>
    <mergeCell ref="Z56:AA56"/>
    <mergeCell ref="X47:Y47"/>
    <mergeCell ref="Z47:AA47"/>
    <mergeCell ref="X48:Y48"/>
    <mergeCell ref="Z48:AA48"/>
    <mergeCell ref="X49:Y49"/>
    <mergeCell ref="Z49:AA49"/>
    <mergeCell ref="X54:Y54"/>
    <mergeCell ref="X55:Y55"/>
    <mergeCell ref="Z54:AA54"/>
    <mergeCell ref="Z55:AA55"/>
    <mergeCell ref="X15:Y15"/>
    <mergeCell ref="Z15:AA15"/>
    <mergeCell ref="X7:Y7"/>
    <mergeCell ref="Z7:AA7"/>
    <mergeCell ref="X10:Y10"/>
    <mergeCell ref="Z10:AA10"/>
    <mergeCell ref="X11:Y11"/>
    <mergeCell ref="Z11:AA11"/>
    <mergeCell ref="X22:Y22"/>
    <mergeCell ref="Z22:AA22"/>
    <mergeCell ref="X19:Y19"/>
    <mergeCell ref="Z19:AA19"/>
    <mergeCell ref="X20:Y20"/>
    <mergeCell ref="Z20:AA20"/>
    <mergeCell ref="X21:Y21"/>
    <mergeCell ref="Z21:AA21"/>
    <mergeCell ref="X16:Y16"/>
    <mergeCell ref="X17:Y17"/>
    <mergeCell ref="X18:Y18"/>
    <mergeCell ref="Z16:AA16"/>
    <mergeCell ref="Z17:AA17"/>
    <mergeCell ref="Z18:AA18"/>
    <mergeCell ref="G4:M4"/>
    <mergeCell ref="AH4:AP4"/>
    <mergeCell ref="N5:W5"/>
    <mergeCell ref="X5:AA5"/>
    <mergeCell ref="N6:R6"/>
    <mergeCell ref="S6:W6"/>
    <mergeCell ref="X6:AA6"/>
    <mergeCell ref="X14:Y14"/>
    <mergeCell ref="Z14:AA14"/>
    <mergeCell ref="X12:Y12"/>
    <mergeCell ref="Z12:AA12"/>
    <mergeCell ref="X13:Y13"/>
    <mergeCell ref="Z13:AA13"/>
    <mergeCell ref="X29:Y29"/>
    <mergeCell ref="X36:Y36"/>
    <mergeCell ref="X38:Y38"/>
    <mergeCell ref="X39:Y39"/>
    <mergeCell ref="X52:Y52"/>
    <mergeCell ref="X53:Y53"/>
    <mergeCell ref="X23:Y23"/>
    <mergeCell ref="X24:Y24"/>
    <mergeCell ref="X28:Y28"/>
    <mergeCell ref="X30:Y30"/>
    <mergeCell ref="X31:Y31"/>
    <mergeCell ref="X25:Y25"/>
    <mergeCell ref="X26:Y26"/>
    <mergeCell ref="X27:Y27"/>
    <mergeCell ref="X35:Y35"/>
    <mergeCell ref="X37:Y37"/>
    <mergeCell ref="X40:Y40"/>
    <mergeCell ref="X32:Y32"/>
    <mergeCell ref="X33:Y33"/>
    <mergeCell ref="X34:Y34"/>
    <mergeCell ref="X44:Y44"/>
    <mergeCell ref="X45:Y45"/>
    <mergeCell ref="X46:Y46"/>
    <mergeCell ref="X41:Y41"/>
    <mergeCell ref="X77:Y77"/>
    <mergeCell ref="X81:Y81"/>
    <mergeCell ref="X90:Y90"/>
    <mergeCell ref="X92:Y92"/>
    <mergeCell ref="X97:Y97"/>
    <mergeCell ref="X98:Y98"/>
    <mergeCell ref="X105:Y105"/>
    <mergeCell ref="X130:Y130"/>
    <mergeCell ref="X132:Y132"/>
    <mergeCell ref="X82:Y82"/>
    <mergeCell ref="X83:Y83"/>
    <mergeCell ref="X84:Y84"/>
    <mergeCell ref="X78:Y78"/>
    <mergeCell ref="X79:Y79"/>
    <mergeCell ref="X80:Y80"/>
    <mergeCell ref="X88:Y88"/>
    <mergeCell ref="X89:Y89"/>
    <mergeCell ref="X91:Y91"/>
    <mergeCell ref="X85:Y85"/>
    <mergeCell ref="X86:Y86"/>
    <mergeCell ref="X87:Y87"/>
    <mergeCell ref="X96:Y96"/>
    <mergeCell ref="X99:Y99"/>
    <mergeCell ref="X100:Y100"/>
    <mergeCell ref="Z29:AA29"/>
    <mergeCell ref="Z36:AA36"/>
    <mergeCell ref="Z38:AA38"/>
    <mergeCell ref="Z39:AA39"/>
    <mergeCell ref="Z52:AA52"/>
    <mergeCell ref="Z53:AA53"/>
    <mergeCell ref="Z23:AA23"/>
    <mergeCell ref="Z24:AA24"/>
    <mergeCell ref="Z28:AA28"/>
    <mergeCell ref="Z30:AA30"/>
    <mergeCell ref="Z31:AA31"/>
    <mergeCell ref="Z25:AA25"/>
    <mergeCell ref="Z26:AA26"/>
    <mergeCell ref="Z27:AA27"/>
    <mergeCell ref="Z35:AA35"/>
    <mergeCell ref="Z37:AA37"/>
    <mergeCell ref="Z40:AA40"/>
    <mergeCell ref="Z32:AA32"/>
    <mergeCell ref="Z33:AA33"/>
    <mergeCell ref="Z34:AA34"/>
    <mergeCell ref="Z44:AA44"/>
    <mergeCell ref="Z45:AA45"/>
    <mergeCell ref="Z46:AA46"/>
    <mergeCell ref="Z41:AA41"/>
    <mergeCell ref="Z77:AA77"/>
    <mergeCell ref="Z81:AA81"/>
    <mergeCell ref="Z90:AA90"/>
    <mergeCell ref="Z92:AA92"/>
    <mergeCell ref="Z97:AA97"/>
    <mergeCell ref="Z98:AA98"/>
    <mergeCell ref="Z105:AA105"/>
    <mergeCell ref="Z130:AA130"/>
    <mergeCell ref="Z132:AA132"/>
    <mergeCell ref="Z82:AA82"/>
    <mergeCell ref="Z83:AA83"/>
    <mergeCell ref="Z84:AA84"/>
    <mergeCell ref="Z78:AA78"/>
    <mergeCell ref="Z79:AA79"/>
    <mergeCell ref="Z80:AA80"/>
    <mergeCell ref="Z88:AA88"/>
    <mergeCell ref="Z89:AA89"/>
    <mergeCell ref="Z91:AA91"/>
    <mergeCell ref="Z85:AA85"/>
    <mergeCell ref="Z86:AA86"/>
    <mergeCell ref="Z87:AA87"/>
    <mergeCell ref="Z96:AA96"/>
    <mergeCell ref="Z99:AA99"/>
    <mergeCell ref="Z100:AA100"/>
  </mergeCells>
  <printOptions gridLines="1"/>
  <pageMargins left="0.70866141732283472" right="0.70866141732283472" top="0.74803149606299213" bottom="0.74803149606299213" header="0.31496062992125984" footer="0.31496062992125984"/>
  <pageSetup paperSize="8" scale="77" fitToHeight="2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30819-3F16-4063-B1FB-0C00A15B7680}">
  <dimension ref="A1:Z23"/>
  <sheetViews>
    <sheetView showGridLines="0" topLeftCell="A13" zoomScale="80" zoomScaleNormal="80" workbookViewId="0">
      <selection activeCell="F36" sqref="F36"/>
    </sheetView>
  </sheetViews>
  <sheetFormatPr defaultColWidth="9.140625" defaultRowHeight="15"/>
  <cols>
    <col min="1" max="1" width="2.42578125" style="664" customWidth="1"/>
    <col min="2" max="2" width="11.42578125" style="664" customWidth="1"/>
    <col min="3" max="3" width="9.140625" style="664"/>
    <col min="4" max="4" width="30.28515625" style="664" customWidth="1"/>
    <col min="5" max="5" width="32.7109375" style="664" customWidth="1"/>
    <col min="6" max="6" width="22.7109375" style="666" customWidth="1"/>
    <col min="7" max="7" width="6.85546875" style="664" customWidth="1"/>
    <col min="8" max="12" width="12.7109375" style="664" bestFit="1" customWidth="1"/>
    <col min="13" max="16384" width="9.140625" style="664"/>
  </cols>
  <sheetData>
    <row r="1" spans="1:26" s="658" customFormat="1" ht="33.75">
      <c r="A1" s="654" t="s">
        <v>975</v>
      </c>
      <c r="B1" s="655"/>
      <c r="C1" s="656"/>
      <c r="D1" s="657"/>
      <c r="F1" s="659"/>
      <c r="G1" s="660"/>
      <c r="H1" s="660"/>
      <c r="I1" s="661"/>
      <c r="J1" s="661"/>
      <c r="K1" s="661"/>
      <c r="L1" s="661"/>
      <c r="M1" s="662"/>
      <c r="N1" s="662"/>
      <c r="O1" s="662"/>
      <c r="P1" s="662"/>
      <c r="R1" s="663"/>
      <c r="S1" s="663"/>
      <c r="T1" s="663"/>
      <c r="U1" s="663"/>
      <c r="V1" s="663"/>
      <c r="W1" s="663"/>
      <c r="X1" s="663"/>
      <c r="Y1" s="663"/>
      <c r="Z1" s="663"/>
    </row>
    <row r="2" spans="1:26" ht="30">
      <c r="B2" s="665" t="s">
        <v>937</v>
      </c>
    </row>
    <row r="3" spans="1:26">
      <c r="B3" s="667"/>
    </row>
    <row r="4" spans="1:26">
      <c r="H4" s="896" t="s">
        <v>978</v>
      </c>
      <c r="I4" s="897"/>
      <c r="J4" s="897"/>
      <c r="K4" s="897"/>
      <c r="L4" s="898"/>
    </row>
    <row r="5" spans="1:26" ht="34.5" customHeight="1">
      <c r="B5" s="668"/>
      <c r="C5" s="669" t="s">
        <v>72</v>
      </c>
      <c r="D5" s="670"/>
      <c r="E5" s="671"/>
      <c r="F5" s="672" t="s">
        <v>938</v>
      </c>
      <c r="G5" s="673"/>
      <c r="H5" s="674" t="s">
        <v>336</v>
      </c>
      <c r="I5" s="674" t="s">
        <v>337</v>
      </c>
      <c r="J5" s="674" t="s">
        <v>338</v>
      </c>
      <c r="K5" s="674" t="s">
        <v>339</v>
      </c>
      <c r="L5" s="674" t="s">
        <v>340</v>
      </c>
    </row>
    <row r="6" spans="1:26">
      <c r="B6" s="675"/>
      <c r="C6" s="676"/>
      <c r="D6" s="677"/>
      <c r="E6" s="678"/>
      <c r="F6" s="679" t="s">
        <v>939</v>
      </c>
      <c r="G6" s="680"/>
      <c r="H6" s="196">
        <v>58564265</v>
      </c>
      <c r="I6" s="196">
        <v>24285343</v>
      </c>
      <c r="J6" s="196">
        <v>38759434</v>
      </c>
      <c r="K6" s="196">
        <v>24797710</v>
      </c>
      <c r="L6" s="196">
        <v>12528224</v>
      </c>
    </row>
    <row r="7" spans="1:26" ht="15.75">
      <c r="B7" s="675"/>
      <c r="C7" s="676"/>
      <c r="D7" s="681" t="s">
        <v>940</v>
      </c>
      <c r="E7" s="682"/>
      <c r="F7" s="683"/>
      <c r="G7" s="680"/>
    </row>
    <row r="8" spans="1:26" ht="15.75">
      <c r="B8" s="684"/>
      <c r="C8" s="685"/>
      <c r="D8" s="686"/>
      <c r="E8" s="687" t="s">
        <v>941</v>
      </c>
      <c r="F8" s="197">
        <v>1</v>
      </c>
      <c r="G8" s="688"/>
      <c r="H8" s="196"/>
      <c r="I8" s="196"/>
      <c r="J8" s="196"/>
      <c r="K8" s="196"/>
      <c r="L8" s="196"/>
    </row>
    <row r="9" spans="1:26" ht="15.75">
      <c r="B9" s="684"/>
      <c r="C9" s="685"/>
      <c r="D9" s="681" t="s">
        <v>942</v>
      </c>
      <c r="E9" s="689"/>
      <c r="F9" s="690"/>
      <c r="G9" s="688"/>
      <c r="H9" s="196"/>
      <c r="I9" s="196"/>
      <c r="J9" s="196"/>
      <c r="K9" s="196"/>
      <c r="L9" s="196"/>
    </row>
    <row r="10" spans="1:26" ht="15.75">
      <c r="B10" s="684"/>
      <c r="C10" s="685"/>
      <c r="D10" s="686"/>
      <c r="E10" s="687" t="s">
        <v>943</v>
      </c>
      <c r="F10" s="197">
        <v>1</v>
      </c>
      <c r="G10" s="688"/>
      <c r="H10" s="196"/>
      <c r="I10" s="196"/>
      <c r="J10" s="196"/>
      <c r="K10" s="196"/>
      <c r="L10" s="196"/>
    </row>
    <row r="11" spans="1:26" ht="15.75">
      <c r="B11" s="684"/>
      <c r="C11" s="685"/>
      <c r="D11" s="681" t="s">
        <v>944</v>
      </c>
      <c r="E11" s="689"/>
      <c r="F11" s="690"/>
      <c r="G11" s="688"/>
      <c r="H11" s="196"/>
      <c r="I11" s="196"/>
      <c r="J11" s="196"/>
      <c r="K11" s="196"/>
      <c r="L11" s="196"/>
    </row>
    <row r="12" spans="1:26" ht="15.75">
      <c r="B12" s="684"/>
      <c r="C12" s="685"/>
      <c r="D12" s="686"/>
      <c r="E12" s="687" t="s">
        <v>945</v>
      </c>
      <c r="F12" s="197">
        <v>1</v>
      </c>
      <c r="G12" s="688"/>
      <c r="H12" s="196"/>
      <c r="I12" s="196"/>
      <c r="J12" s="196"/>
      <c r="K12" s="196"/>
      <c r="L12" s="196"/>
    </row>
    <row r="13" spans="1:26">
      <c r="B13" s="684"/>
      <c r="C13" s="685"/>
      <c r="D13" s="691"/>
      <c r="E13" s="692"/>
      <c r="F13" s="693"/>
      <c r="G13" s="694"/>
      <c r="H13" s="196"/>
      <c r="I13" s="196"/>
      <c r="J13" s="196"/>
      <c r="K13" s="196"/>
      <c r="L13" s="196"/>
    </row>
    <row r="14" spans="1:26" ht="15.75" customHeight="1">
      <c r="B14" s="684"/>
      <c r="C14" s="685"/>
      <c r="D14" s="695"/>
      <c r="E14" s="696"/>
      <c r="F14" s="697">
        <v>3</v>
      </c>
      <c r="G14" s="694"/>
      <c r="H14" s="196">
        <v>6426000</v>
      </c>
      <c r="I14" s="196">
        <v>3557164.6031321688</v>
      </c>
      <c r="J14" s="196">
        <v>2682934.1444292003</v>
      </c>
      <c r="K14" s="196">
        <v>1338845.0759974394</v>
      </c>
      <c r="L14" s="196">
        <v>358638.12239341874</v>
      </c>
    </row>
    <row r="15" spans="1:26" ht="15.75" customHeight="1">
      <c r="B15" s="684"/>
      <c r="C15" s="685"/>
      <c r="D15" s="695"/>
      <c r="E15" s="696"/>
      <c r="F15" s="697"/>
      <c r="G15" s="694"/>
    </row>
    <row r="16" spans="1:26">
      <c r="B16" s="684"/>
      <c r="C16" s="685"/>
      <c r="D16" s="701"/>
      <c r="E16" s="702"/>
      <c r="F16" s="703"/>
      <c r="G16" s="702"/>
    </row>
    <row r="17" spans="1:7">
      <c r="B17" s="702"/>
      <c r="C17" s="702"/>
      <c r="F17" s="704" t="s">
        <v>946</v>
      </c>
      <c r="G17" s="702"/>
    </row>
    <row r="18" spans="1:7">
      <c r="B18" s="702"/>
      <c r="C18" s="702"/>
      <c r="F18" s="704"/>
      <c r="G18" s="702"/>
    </row>
    <row r="19" spans="1:7">
      <c r="B19" s="705"/>
      <c r="D19" s="706" t="s">
        <v>947</v>
      </c>
      <c r="F19" s="707">
        <v>82810</v>
      </c>
    </row>
    <row r="20" spans="1:7" ht="15.75">
      <c r="B20" s="708"/>
      <c r="C20" s="666"/>
      <c r="D20" s="709" t="s">
        <v>948</v>
      </c>
      <c r="F20" s="710">
        <f>SUM(F19:F19)</f>
        <v>82810</v>
      </c>
    </row>
    <row r="21" spans="1:7">
      <c r="B21" s="708"/>
      <c r="C21" s="666"/>
      <c r="F21" s="250"/>
    </row>
    <row r="22" spans="1:7">
      <c r="F22" s="250"/>
    </row>
    <row r="23" spans="1:7">
      <c r="A23" s="711" t="s">
        <v>205</v>
      </c>
      <c r="F23" s="250"/>
    </row>
  </sheetData>
  <mergeCells count="1">
    <mergeCell ref="H4:L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B67D4-2EA5-4773-A743-D1DB4B135BF0}">
  <dimension ref="A1:AE21"/>
  <sheetViews>
    <sheetView showGridLines="0" topLeftCell="A7" zoomScale="80" zoomScaleNormal="80" workbookViewId="0">
      <selection activeCell="J32" sqref="J32"/>
    </sheetView>
  </sheetViews>
  <sheetFormatPr defaultColWidth="9.140625" defaultRowHeight="15"/>
  <cols>
    <col min="1" max="1" width="2.42578125" style="664" customWidth="1"/>
    <col min="2" max="2" width="11.42578125" style="664" customWidth="1"/>
    <col min="3" max="3" width="9.140625" style="664"/>
    <col min="4" max="4" width="30.28515625" style="664" customWidth="1"/>
    <col min="5" max="5" width="32.7109375" style="664" customWidth="1"/>
    <col min="6" max="6" width="22.7109375" style="666" customWidth="1"/>
    <col min="7" max="7" width="6.85546875" style="664" customWidth="1"/>
    <col min="8" max="12" width="12.7109375" style="664" bestFit="1" customWidth="1"/>
    <col min="13" max="16384" width="9.140625" style="664"/>
  </cols>
  <sheetData>
    <row r="1" spans="1:31" s="658" customFormat="1" ht="33.75">
      <c r="A1" s="654" t="s">
        <v>936</v>
      </c>
      <c r="B1" s="655"/>
      <c r="C1" s="656"/>
      <c r="D1" s="657"/>
      <c r="F1" s="659"/>
      <c r="G1" s="660"/>
      <c r="H1" s="660"/>
      <c r="I1" s="660"/>
      <c r="J1" s="660"/>
      <c r="K1" s="660"/>
      <c r="L1" s="660"/>
      <c r="M1" s="660"/>
      <c r="N1" s="661"/>
      <c r="O1" s="661"/>
      <c r="P1" s="661"/>
      <c r="Q1" s="661"/>
      <c r="R1" s="662"/>
      <c r="S1" s="662"/>
      <c r="T1" s="662"/>
      <c r="U1" s="662"/>
      <c r="W1" s="663"/>
      <c r="X1" s="663"/>
      <c r="Y1" s="663"/>
      <c r="Z1" s="663"/>
      <c r="AA1" s="663"/>
      <c r="AB1" s="663"/>
      <c r="AC1" s="663"/>
      <c r="AD1" s="663"/>
      <c r="AE1" s="663"/>
    </row>
    <row r="2" spans="1:31" ht="30">
      <c r="B2" s="665" t="s">
        <v>949</v>
      </c>
    </row>
    <row r="3" spans="1:31">
      <c r="B3" s="667"/>
    </row>
    <row r="4" spans="1:31">
      <c r="H4" s="896" t="s">
        <v>978</v>
      </c>
      <c r="I4" s="897"/>
      <c r="J4" s="897"/>
      <c r="K4" s="897"/>
      <c r="L4" s="898"/>
    </row>
    <row r="5" spans="1:31" ht="34.5" customHeight="1">
      <c r="B5" s="668"/>
      <c r="C5" s="669" t="s">
        <v>72</v>
      </c>
      <c r="D5" s="670"/>
      <c r="E5" s="671"/>
      <c r="F5" s="672" t="s">
        <v>938</v>
      </c>
      <c r="G5" s="673"/>
      <c r="H5" s="674" t="s">
        <v>336</v>
      </c>
      <c r="I5" s="674" t="s">
        <v>337</v>
      </c>
      <c r="J5" s="674" t="s">
        <v>338</v>
      </c>
      <c r="K5" s="674" t="s">
        <v>339</v>
      </c>
      <c r="L5" s="674" t="s">
        <v>340</v>
      </c>
    </row>
    <row r="6" spans="1:31">
      <c r="B6" s="675"/>
      <c r="C6" s="676"/>
      <c r="D6" s="677"/>
      <c r="E6" s="678"/>
      <c r="F6" s="679" t="s">
        <v>939</v>
      </c>
      <c r="G6" s="680"/>
      <c r="H6" s="196">
        <v>58564265</v>
      </c>
      <c r="I6" s="196">
        <v>24285343</v>
      </c>
      <c r="J6" s="196">
        <v>38759434</v>
      </c>
      <c r="K6" s="196">
        <v>24797710</v>
      </c>
      <c r="L6" s="196">
        <v>12528224</v>
      </c>
    </row>
    <row r="7" spans="1:31" ht="15.75">
      <c r="B7" s="675"/>
      <c r="C7" s="676"/>
      <c r="D7" s="681" t="s">
        <v>940</v>
      </c>
      <c r="E7" s="682"/>
      <c r="F7" s="683"/>
      <c r="G7" s="680"/>
      <c r="H7" s="680"/>
      <c r="I7" s="680"/>
      <c r="J7" s="680"/>
      <c r="K7" s="680"/>
      <c r="L7" s="680"/>
    </row>
    <row r="8" spans="1:31" ht="15.75">
      <c r="B8" s="684"/>
      <c r="C8" s="685"/>
      <c r="D8" s="686"/>
      <c r="E8" s="687" t="s">
        <v>941</v>
      </c>
      <c r="F8" s="197">
        <v>1</v>
      </c>
      <c r="G8" s="688"/>
      <c r="H8" s="196"/>
      <c r="I8" s="196"/>
      <c r="J8" s="196"/>
      <c r="K8" s="196"/>
      <c r="L8" s="196"/>
    </row>
    <row r="9" spans="1:31" ht="15.75">
      <c r="B9" s="684"/>
      <c r="C9" s="685"/>
      <c r="D9" s="681" t="s">
        <v>944</v>
      </c>
      <c r="E9" s="689"/>
      <c r="F9" s="690"/>
      <c r="G9" s="688"/>
      <c r="H9" s="196"/>
      <c r="I9" s="196"/>
      <c r="J9" s="196"/>
      <c r="K9" s="196"/>
      <c r="L9" s="196"/>
    </row>
    <row r="10" spans="1:31" ht="15.75">
      <c r="B10" s="684"/>
      <c r="C10" s="685"/>
      <c r="D10" s="686"/>
      <c r="E10" s="687" t="s">
        <v>945</v>
      </c>
      <c r="F10" s="197">
        <v>1</v>
      </c>
      <c r="G10" s="688"/>
      <c r="H10" s="196"/>
      <c r="I10" s="196"/>
      <c r="J10" s="196"/>
      <c r="K10" s="196"/>
      <c r="L10" s="196"/>
    </row>
    <row r="11" spans="1:31">
      <c r="B11" s="684"/>
      <c r="C11" s="685"/>
      <c r="D11" s="691"/>
      <c r="E11" s="692"/>
      <c r="F11" s="693"/>
      <c r="G11" s="694"/>
      <c r="H11" s="196"/>
      <c r="I11" s="196"/>
      <c r="J11" s="196"/>
      <c r="K11" s="196"/>
      <c r="L11" s="196"/>
    </row>
    <row r="12" spans="1:31" ht="15.75" customHeight="1">
      <c r="B12" s="684"/>
      <c r="C12" s="685"/>
      <c r="D12" s="695"/>
      <c r="E12" s="696"/>
      <c r="F12" s="697">
        <v>2</v>
      </c>
      <c r="G12" s="694"/>
      <c r="H12" s="196">
        <v>5130000</v>
      </c>
      <c r="I12" s="196">
        <v>2864787.8477366823</v>
      </c>
      <c r="J12" s="196">
        <v>2046850.519960674</v>
      </c>
      <c r="K12" s="196">
        <v>996604.59448606276</v>
      </c>
      <c r="L12" s="196">
        <v>294579.6696068793</v>
      </c>
    </row>
    <row r="13" spans="1:31" ht="15.75">
      <c r="B13" s="684"/>
      <c r="C13" s="685"/>
      <c r="D13" s="695"/>
      <c r="E13" s="696"/>
      <c r="F13" s="697"/>
      <c r="G13" s="702"/>
      <c r="H13" s="702"/>
      <c r="I13" s="702"/>
      <c r="J13" s="702"/>
      <c r="K13" s="702"/>
      <c r="L13" s="702"/>
    </row>
    <row r="14" spans="1:31">
      <c r="B14" s="702"/>
      <c r="C14" s="702"/>
      <c r="F14" s="704" t="s">
        <v>946</v>
      </c>
      <c r="G14" s="702"/>
      <c r="H14" s="702"/>
      <c r="I14" s="702"/>
      <c r="J14" s="702"/>
      <c r="K14" s="702"/>
      <c r="L14" s="702"/>
    </row>
    <row r="15" spans="1:31">
      <c r="B15" s="702"/>
      <c r="C15" s="702"/>
      <c r="F15" s="704"/>
      <c r="G15" s="702"/>
      <c r="H15" s="702"/>
      <c r="I15" s="702"/>
      <c r="J15" s="702"/>
      <c r="K15" s="702"/>
      <c r="L15" s="702"/>
    </row>
    <row r="16" spans="1:31">
      <c r="B16" s="705"/>
      <c r="D16" s="706" t="s">
        <v>947</v>
      </c>
      <c r="F16" s="707">
        <v>65000</v>
      </c>
      <c r="I16" s="710"/>
    </row>
    <row r="17" spans="1:6" ht="15.75">
      <c r="B17" s="708"/>
      <c r="C17" s="666"/>
      <c r="D17" s="709" t="s">
        <v>948</v>
      </c>
      <c r="F17" s="710">
        <f>+F16</f>
        <v>65000</v>
      </c>
    </row>
    <row r="18" spans="1:6">
      <c r="B18" s="708"/>
      <c r="C18" s="666"/>
      <c r="F18" s="250"/>
    </row>
    <row r="19" spans="1:6" ht="38.25" customHeight="1">
      <c r="F19" s="250"/>
    </row>
    <row r="20" spans="1:6">
      <c r="A20" s="711"/>
      <c r="F20" s="250"/>
    </row>
    <row r="21" spans="1:6" ht="15.75">
      <c r="B21" s="712"/>
      <c r="D21" s="713"/>
    </row>
  </sheetData>
  <mergeCells count="1">
    <mergeCell ref="H4:L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6A297-C2EA-476A-A55B-A0B93128BCEB}">
  <dimension ref="A1:AE42"/>
  <sheetViews>
    <sheetView showGridLines="0" topLeftCell="A25" zoomScale="80" zoomScaleNormal="80" workbookViewId="0">
      <selection activeCell="D35" sqref="D35"/>
    </sheetView>
  </sheetViews>
  <sheetFormatPr defaultColWidth="9.140625" defaultRowHeight="15"/>
  <cols>
    <col min="1" max="1" width="2.42578125" style="664" customWidth="1"/>
    <col min="2" max="2" width="11.42578125" style="664" customWidth="1"/>
    <col min="3" max="3" width="9.140625" style="664"/>
    <col min="4" max="4" width="23.140625" style="664" customWidth="1"/>
    <col min="5" max="5" width="61.85546875" style="664" customWidth="1"/>
    <col min="6" max="6" width="28.140625" style="666" customWidth="1"/>
    <col min="7" max="7" width="9.140625" style="664"/>
    <col min="8" max="12" width="12.7109375" style="664" bestFit="1" customWidth="1"/>
    <col min="13" max="16384" width="9.140625" style="664"/>
  </cols>
  <sheetData>
    <row r="1" spans="1:31" s="658" customFormat="1" ht="33.75">
      <c r="A1" s="654" t="s">
        <v>950</v>
      </c>
      <c r="B1" s="655"/>
      <c r="C1" s="656"/>
      <c r="D1" s="657"/>
      <c r="F1" s="659"/>
      <c r="G1" s="660"/>
      <c r="H1" s="660"/>
      <c r="I1" s="660"/>
      <c r="J1" s="660"/>
      <c r="K1" s="660"/>
      <c r="L1" s="660"/>
      <c r="M1" s="660"/>
      <c r="N1" s="661"/>
      <c r="O1" s="661"/>
      <c r="P1" s="661"/>
      <c r="Q1" s="661"/>
      <c r="R1" s="662"/>
      <c r="S1" s="662"/>
      <c r="T1" s="662"/>
      <c r="U1" s="662"/>
      <c r="W1" s="663"/>
      <c r="X1" s="663"/>
      <c r="Y1" s="663"/>
      <c r="Z1" s="663"/>
      <c r="AA1" s="663"/>
      <c r="AB1" s="663"/>
      <c r="AC1" s="663"/>
      <c r="AD1" s="663"/>
      <c r="AE1" s="663"/>
    </row>
    <row r="2" spans="1:31" ht="30">
      <c r="B2" s="665" t="s">
        <v>951</v>
      </c>
    </row>
    <row r="3" spans="1:31">
      <c r="B3" s="667" t="s">
        <v>952</v>
      </c>
    </row>
    <row r="4" spans="1:31">
      <c r="H4" s="896" t="s">
        <v>978</v>
      </c>
      <c r="I4" s="897"/>
      <c r="J4" s="897"/>
      <c r="K4" s="897"/>
      <c r="L4" s="898"/>
    </row>
    <row r="5" spans="1:31" ht="34.5" customHeight="1">
      <c r="B5" s="668"/>
      <c r="C5" s="669" t="s">
        <v>72</v>
      </c>
      <c r="E5" s="673"/>
      <c r="F5" s="672" t="s">
        <v>938</v>
      </c>
      <c r="H5" s="674" t="s">
        <v>336</v>
      </c>
      <c r="I5" s="674" t="s">
        <v>337</v>
      </c>
      <c r="J5" s="674" t="s">
        <v>338</v>
      </c>
      <c r="K5" s="674" t="s">
        <v>339</v>
      </c>
      <c r="L5" s="674" t="s">
        <v>340</v>
      </c>
    </row>
    <row r="6" spans="1:31">
      <c r="B6" s="675"/>
      <c r="C6" s="676"/>
      <c r="D6" s="677"/>
      <c r="E6" s="678"/>
      <c r="F6" s="679" t="s">
        <v>939</v>
      </c>
      <c r="H6" s="196">
        <v>58564265</v>
      </c>
      <c r="I6" s="196">
        <v>24285343</v>
      </c>
      <c r="J6" s="196">
        <v>38759434</v>
      </c>
      <c r="K6" s="196">
        <v>24797710</v>
      </c>
      <c r="L6" s="196">
        <v>12528224</v>
      </c>
    </row>
    <row r="7" spans="1:31" ht="15.75">
      <c r="B7" s="675"/>
      <c r="C7" s="676"/>
      <c r="D7" s="681" t="s">
        <v>940</v>
      </c>
      <c r="E7" s="682"/>
      <c r="F7" s="683"/>
    </row>
    <row r="8" spans="1:31" ht="15.75">
      <c r="B8" s="684"/>
      <c r="C8" s="685"/>
      <c r="D8" s="686"/>
      <c r="E8" s="687" t="s">
        <v>953</v>
      </c>
      <c r="F8" s="197">
        <v>1</v>
      </c>
      <c r="G8" s="702"/>
      <c r="H8" s="196"/>
      <c r="I8" s="196"/>
      <c r="J8" s="196"/>
      <c r="K8" s="196"/>
      <c r="L8" s="196"/>
    </row>
    <row r="9" spans="1:31" ht="15.75">
      <c r="B9" s="684"/>
      <c r="C9" s="685"/>
      <c r="D9" s="714"/>
      <c r="E9" s="687" t="s">
        <v>954</v>
      </c>
      <c r="F9" s="197">
        <v>1</v>
      </c>
      <c r="G9" s="702"/>
      <c r="H9" s="196"/>
      <c r="I9" s="196"/>
      <c r="J9" s="196"/>
      <c r="K9" s="196"/>
      <c r="L9" s="196"/>
    </row>
    <row r="10" spans="1:31" ht="15.75">
      <c r="B10" s="684"/>
      <c r="C10" s="685"/>
      <c r="D10" s="714"/>
      <c r="E10" s="687" t="s">
        <v>979</v>
      </c>
      <c r="F10" s="197">
        <v>1</v>
      </c>
      <c r="G10" s="702"/>
      <c r="H10" s="196"/>
      <c r="I10" s="196"/>
      <c r="J10" s="196"/>
      <c r="K10" s="196"/>
      <c r="L10" s="196"/>
    </row>
    <row r="11" spans="1:31" ht="15.75">
      <c r="B11" s="684"/>
      <c r="C11" s="685"/>
      <c r="D11" s="714"/>
      <c r="E11" s="687" t="s">
        <v>955</v>
      </c>
      <c r="F11" s="197">
        <v>1</v>
      </c>
      <c r="G11" s="702"/>
      <c r="H11" s="196"/>
      <c r="I11" s="196"/>
      <c r="J11" s="196"/>
      <c r="K11" s="196"/>
      <c r="L11" s="196"/>
    </row>
    <row r="12" spans="1:31" ht="15.75">
      <c r="B12" s="684"/>
      <c r="C12" s="685"/>
      <c r="D12" s="681" t="s">
        <v>942</v>
      </c>
      <c r="E12" s="689"/>
      <c r="F12" s="690"/>
      <c r="G12" s="702"/>
      <c r="H12" s="196"/>
      <c r="I12" s="196"/>
      <c r="J12" s="196"/>
      <c r="K12" s="196"/>
      <c r="L12" s="196"/>
    </row>
    <row r="13" spans="1:31" ht="15.75">
      <c r="B13" s="684"/>
      <c r="C13" s="685"/>
      <c r="D13" s="686"/>
      <c r="E13" s="687" t="s">
        <v>956</v>
      </c>
      <c r="F13" s="197">
        <v>1</v>
      </c>
      <c r="G13" s="702"/>
      <c r="H13" s="196"/>
      <c r="I13" s="196"/>
      <c r="J13" s="196"/>
      <c r="K13" s="196"/>
      <c r="L13" s="196"/>
    </row>
    <row r="14" spans="1:31" ht="15.75">
      <c r="B14" s="684"/>
      <c r="C14" s="685"/>
      <c r="D14" s="714"/>
      <c r="E14" s="687" t="s">
        <v>957</v>
      </c>
      <c r="F14" s="197">
        <v>1</v>
      </c>
      <c r="G14" s="702"/>
      <c r="H14" s="196"/>
      <c r="I14" s="196"/>
      <c r="J14" s="196"/>
      <c r="K14" s="196"/>
      <c r="L14" s="196"/>
    </row>
    <row r="15" spans="1:31" ht="15.75">
      <c r="B15" s="684"/>
      <c r="C15" s="685"/>
      <c r="D15" s="681" t="s">
        <v>944</v>
      </c>
      <c r="E15" s="689"/>
      <c r="F15" s="690"/>
      <c r="G15" s="702"/>
      <c r="H15" s="196"/>
      <c r="I15" s="196"/>
      <c r="J15" s="196"/>
      <c r="K15" s="196"/>
      <c r="L15" s="196"/>
    </row>
    <row r="16" spans="1:31" ht="15.75">
      <c r="B16" s="684"/>
      <c r="C16" s="685"/>
      <c r="D16" s="686"/>
      <c r="E16" s="687" t="s">
        <v>958</v>
      </c>
      <c r="F16" s="197">
        <v>1</v>
      </c>
      <c r="G16" s="702"/>
      <c r="H16" s="196"/>
      <c r="I16" s="196"/>
      <c r="J16" s="196"/>
      <c r="K16" s="196"/>
      <c r="L16" s="196"/>
    </row>
    <row r="17" spans="2:12" s="696" customFormat="1" ht="15.75">
      <c r="B17" s="715"/>
      <c r="C17" s="716"/>
      <c r="D17" s="681" t="s">
        <v>959</v>
      </c>
      <c r="E17" s="689"/>
      <c r="F17" s="690"/>
      <c r="H17" s="196"/>
      <c r="I17" s="196"/>
      <c r="J17" s="196"/>
      <c r="K17" s="196"/>
      <c r="L17" s="196"/>
    </row>
    <row r="18" spans="2:12" s="696" customFormat="1" ht="15.75">
      <c r="B18" s="717"/>
      <c r="C18" s="717"/>
      <c r="D18" s="678"/>
      <c r="E18" s="687" t="s">
        <v>960</v>
      </c>
      <c r="F18" s="197">
        <v>1</v>
      </c>
      <c r="H18" s="196"/>
      <c r="I18" s="196"/>
      <c r="J18" s="196"/>
      <c r="K18" s="196"/>
      <c r="L18" s="196"/>
    </row>
    <row r="19" spans="2:12" s="696" customFormat="1">
      <c r="B19" s="715"/>
      <c r="C19" s="716"/>
      <c r="D19" s="718"/>
      <c r="E19" s="692"/>
      <c r="F19" s="719"/>
      <c r="H19" s="196"/>
      <c r="I19" s="196"/>
      <c r="J19" s="196"/>
      <c r="K19" s="196"/>
      <c r="L19" s="196"/>
    </row>
    <row r="20" spans="2:12" ht="15.75">
      <c r="C20" s="685"/>
      <c r="D20" s="695"/>
      <c r="E20" s="696"/>
      <c r="F20" s="697">
        <v>8</v>
      </c>
      <c r="H20" s="196">
        <v>18742369.944377854</v>
      </c>
      <c r="I20" s="196">
        <v>9605923.7021702528</v>
      </c>
      <c r="J20" s="196">
        <v>9858987.360690264</v>
      </c>
      <c r="K20" s="196">
        <v>5322531.9321565209</v>
      </c>
      <c r="L20" s="196">
        <v>1824230.6860330491</v>
      </c>
    </row>
    <row r="21" spans="2:12" ht="18">
      <c r="B21" s="720"/>
      <c r="C21" s="685"/>
      <c r="D21" s="695"/>
      <c r="E21" s="696"/>
      <c r="F21" s="697"/>
    </row>
    <row r="22" spans="2:12" ht="15.75" customHeight="1">
      <c r="B22" s="720"/>
      <c r="C22" s="685"/>
      <c r="D22" s="695"/>
      <c r="E22" s="696"/>
      <c r="F22" s="697"/>
      <c r="G22" s="694"/>
      <c r="H22" s="702"/>
      <c r="I22" s="702"/>
      <c r="J22" s="702"/>
      <c r="K22" s="702"/>
      <c r="L22" s="702"/>
    </row>
    <row r="23" spans="2:12" s="725" customFormat="1" ht="23.25">
      <c r="B23" s="721"/>
      <c r="C23" s="722" t="s">
        <v>961</v>
      </c>
      <c r="D23" s="391"/>
      <c r="E23" s="723"/>
      <c r="F23" s="724"/>
    </row>
    <row r="24" spans="2:12" s="725" customFormat="1">
      <c r="B24" s="721"/>
      <c r="C24" s="726"/>
      <c r="D24" s="391"/>
      <c r="E24" s="723"/>
      <c r="F24" s="724"/>
    </row>
    <row r="25" spans="2:12" s="725" customFormat="1">
      <c r="B25" s="727"/>
      <c r="D25" s="728" t="s">
        <v>962</v>
      </c>
      <c r="E25" s="689"/>
      <c r="F25" s="729"/>
    </row>
    <row r="26" spans="2:12" s="725" customFormat="1">
      <c r="B26" s="680"/>
      <c r="C26" s="730"/>
      <c r="D26" s="723"/>
      <c r="E26" s="687" t="s">
        <v>963</v>
      </c>
      <c r="F26" s="899" t="s">
        <v>983</v>
      </c>
    </row>
    <row r="27" spans="2:12" s="725" customFormat="1">
      <c r="D27" s="723"/>
      <c r="E27" s="495" t="s">
        <v>982</v>
      </c>
      <c r="F27" s="900"/>
    </row>
    <row r="28" spans="2:12" s="725" customFormat="1" ht="8.25" customHeight="1">
      <c r="C28" s="723"/>
      <c r="D28" s="731"/>
      <c r="E28" s="731"/>
      <c r="F28" s="729"/>
    </row>
    <row r="29" spans="2:12" s="725" customFormat="1" ht="9.75" customHeight="1">
      <c r="C29" s="723"/>
      <c r="D29" s="723"/>
      <c r="E29" s="723"/>
      <c r="F29" s="250"/>
    </row>
    <row r="30" spans="2:12" s="725" customFormat="1">
      <c r="D30" t="s">
        <v>964</v>
      </c>
      <c r="F30" s="605"/>
    </row>
    <row r="31" spans="2:12" s="725" customFormat="1">
      <c r="D31" s="723" t="s">
        <v>984</v>
      </c>
      <c r="F31" s="605"/>
    </row>
    <row r="32" spans="2:12">
      <c r="F32" s="664"/>
      <c r="K32" s="732"/>
    </row>
    <row r="33" spans="2:11">
      <c r="F33" s="704" t="s">
        <v>946</v>
      </c>
      <c r="K33" s="733"/>
    </row>
    <row r="34" spans="2:11" ht="15.75">
      <c r="D34" s="706" t="s">
        <v>965</v>
      </c>
      <c r="E34" s="709"/>
      <c r="F34" s="707">
        <v>145964</v>
      </c>
      <c r="K34" s="733"/>
    </row>
    <row r="35" spans="2:11" s="698" customFormat="1">
      <c r="D35" s="706" t="s">
        <v>966</v>
      </c>
      <c r="F35" s="760">
        <v>6170</v>
      </c>
      <c r="K35" s="739"/>
    </row>
    <row r="36" spans="2:11" ht="15.75">
      <c r="D36" s="709" t="s">
        <v>967</v>
      </c>
      <c r="F36" s="710">
        <f>SUM(F34:F35)</f>
        <v>152134</v>
      </c>
      <c r="H36" s="734"/>
      <c r="K36" s="733"/>
    </row>
    <row r="37" spans="2:11">
      <c r="F37" s="250"/>
      <c r="K37" s="733"/>
    </row>
    <row r="38" spans="2:11">
      <c r="F38" s="250"/>
      <c r="H38" s="713"/>
    </row>
    <row r="39" spans="2:11">
      <c r="D39" s="713"/>
    </row>
    <row r="40" spans="2:11">
      <c r="B40" s="735" t="s">
        <v>968</v>
      </c>
      <c r="D40" s="713"/>
    </row>
    <row r="41" spans="2:11">
      <c r="B41" s="735" t="s">
        <v>969</v>
      </c>
    </row>
    <row r="42" spans="2:11">
      <c r="B42" s="735" t="s">
        <v>970</v>
      </c>
    </row>
  </sheetData>
  <mergeCells count="2">
    <mergeCell ref="H4:L4"/>
    <mergeCell ref="F26:F27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05CFF-3423-449B-89B0-028EA22A2F23}">
  <sheetPr>
    <pageSetUpPr fitToPage="1"/>
  </sheetPr>
  <dimension ref="A1:AY203"/>
  <sheetViews>
    <sheetView showGridLines="0" zoomScale="70" zoomScaleNormal="70" workbookViewId="0">
      <pane ySplit="7" topLeftCell="A202" activePane="bottomLeft" state="frozen"/>
      <selection activeCell="C1" sqref="C1"/>
      <selection pane="bottomLeft" activeCell="A202" sqref="A202:XFD207"/>
    </sheetView>
  </sheetViews>
  <sheetFormatPr defaultColWidth="9.140625" defaultRowHeight="18" outlineLevelRow="1" outlineLevelCol="1"/>
  <cols>
    <col min="1" max="1" width="9.7109375" style="490" customWidth="1"/>
    <col min="2" max="2" width="20.85546875" style="490" customWidth="1"/>
    <col min="3" max="3" width="50.7109375" style="487" bestFit="1" customWidth="1"/>
    <col min="4" max="4" width="24.7109375" style="491" customWidth="1" outlineLevel="1"/>
    <col min="5" max="5" width="36.140625" style="465" customWidth="1"/>
    <col min="6" max="6" width="39.85546875" style="492" customWidth="1"/>
    <col min="7" max="12" width="4.28515625" style="471" customWidth="1" outlineLevel="1"/>
    <col min="13" max="13" width="5.28515625" style="471" customWidth="1" outlineLevel="1"/>
    <col min="14" max="17" width="13.85546875" style="471" customWidth="1" outlineLevel="1"/>
    <col min="18" max="18" width="12.85546875" style="471" customWidth="1" outlineLevel="1"/>
    <col min="19" max="22" width="13.85546875" style="471" customWidth="1" outlineLevel="1"/>
    <col min="23" max="23" width="12.85546875" style="471" customWidth="1" outlineLevel="1"/>
    <col min="24" max="24" width="16" style="493" customWidth="1"/>
    <col min="25" max="25" width="8" style="493" customWidth="1"/>
    <col min="26" max="26" width="11.140625" style="493" customWidth="1"/>
    <col min="27" max="27" width="12.140625" style="493" customWidth="1"/>
    <col min="28" max="29" width="12.28515625" style="494" customWidth="1"/>
    <col min="30" max="30" width="12" style="494" customWidth="1"/>
    <col min="31" max="32" width="10.140625" style="494" customWidth="1"/>
    <col min="33" max="33" width="11" style="465" customWidth="1"/>
    <col min="34" max="42" width="3.5703125" style="476" customWidth="1"/>
    <col min="43" max="43" width="5.42578125" style="465" customWidth="1"/>
    <col min="44" max="16384" width="9.140625" style="465"/>
  </cols>
  <sheetData>
    <row r="1" spans="1:43" s="407" customFormat="1" ht="33.75">
      <c r="A1" s="309" t="s">
        <v>634</v>
      </c>
      <c r="B1" s="404"/>
      <c r="C1" s="405"/>
      <c r="D1" s="406"/>
      <c r="F1" s="408"/>
      <c r="G1" s="409"/>
      <c r="H1" s="409"/>
      <c r="I1" s="409"/>
      <c r="J1" s="409"/>
      <c r="K1" s="409"/>
      <c r="L1" s="409"/>
      <c r="M1" s="409"/>
      <c r="N1" s="409"/>
      <c r="O1" s="409"/>
      <c r="P1" s="409"/>
      <c r="Q1" s="409"/>
      <c r="R1" s="409"/>
      <c r="S1" s="409"/>
      <c r="T1" s="409"/>
      <c r="U1" s="409"/>
      <c r="V1" s="409"/>
      <c r="W1" s="409"/>
      <c r="X1" s="410"/>
      <c r="Y1" s="410"/>
      <c r="Z1" s="410"/>
      <c r="AA1" s="410"/>
      <c r="AB1" s="411"/>
      <c r="AC1" s="411"/>
      <c r="AD1" s="411"/>
      <c r="AE1" s="411"/>
      <c r="AF1" s="411"/>
      <c r="AH1" s="412"/>
      <c r="AI1" s="412"/>
      <c r="AJ1" s="412"/>
      <c r="AK1" s="412"/>
      <c r="AL1" s="412"/>
      <c r="AM1" s="412"/>
      <c r="AN1" s="412"/>
      <c r="AO1" s="412"/>
      <c r="AP1" s="412"/>
    </row>
    <row r="2" spans="1:43" s="407" customFormat="1" ht="30">
      <c r="A2" s="310" t="s">
        <v>583</v>
      </c>
      <c r="B2" s="404"/>
      <c r="C2" s="405"/>
      <c r="D2" s="413"/>
      <c r="F2" s="408"/>
      <c r="G2" s="409"/>
      <c r="H2" s="409"/>
      <c r="I2" s="409"/>
      <c r="J2" s="409"/>
      <c r="K2" s="409"/>
      <c r="L2" s="409"/>
      <c r="M2" s="409"/>
      <c r="N2" s="409"/>
      <c r="O2" s="409"/>
      <c r="P2" s="409"/>
      <c r="Q2" s="409"/>
      <c r="R2" s="409"/>
      <c r="S2" s="409"/>
      <c r="T2" s="409"/>
      <c r="U2" s="409"/>
      <c r="V2" s="409"/>
      <c r="W2" s="409"/>
      <c r="X2" s="410"/>
      <c r="Y2" s="410"/>
      <c r="Z2" s="410"/>
      <c r="AA2" s="410"/>
      <c r="AB2" s="411"/>
      <c r="AC2" s="411"/>
      <c r="AD2" s="411"/>
      <c r="AE2" s="411"/>
      <c r="AF2" s="411"/>
      <c r="AH2" s="412"/>
      <c r="AI2" s="412"/>
      <c r="AJ2" s="412"/>
      <c r="AK2" s="412"/>
      <c r="AL2" s="412"/>
      <c r="AM2" s="412"/>
      <c r="AN2" s="412"/>
      <c r="AO2" s="412"/>
      <c r="AP2" s="412"/>
    </row>
    <row r="3" spans="1:43" s="407" customFormat="1" ht="18.75" customHeight="1">
      <c r="A3" s="404"/>
      <c r="B3" s="404"/>
      <c r="C3" s="414"/>
      <c r="D3" s="413"/>
      <c r="F3" s="415"/>
      <c r="G3" s="409"/>
      <c r="H3" s="409"/>
      <c r="I3" s="409"/>
      <c r="J3" s="409"/>
      <c r="K3" s="409"/>
      <c r="L3" s="409"/>
      <c r="M3" s="409"/>
      <c r="N3" s="409"/>
      <c r="O3" s="409"/>
      <c r="P3" s="409"/>
      <c r="Q3" s="409"/>
      <c r="R3" s="409"/>
      <c r="S3" s="409"/>
      <c r="T3" s="409"/>
      <c r="U3" s="409"/>
      <c r="V3" s="409"/>
      <c r="W3" s="409"/>
      <c r="X3" s="410"/>
      <c r="Y3" s="410"/>
      <c r="Z3" s="410"/>
      <c r="AA3" s="410"/>
      <c r="AB3" s="411"/>
      <c r="AC3" s="411"/>
      <c r="AD3" s="411"/>
      <c r="AE3" s="411"/>
      <c r="AF3" s="411"/>
      <c r="AH3" s="412"/>
      <c r="AI3" s="412"/>
      <c r="AJ3" s="412"/>
      <c r="AK3" s="412"/>
      <c r="AL3" s="412"/>
      <c r="AM3" s="412"/>
      <c r="AN3" s="412"/>
      <c r="AO3" s="412"/>
      <c r="AP3" s="412"/>
    </row>
    <row r="4" spans="1:43" s="311" customFormat="1" ht="35.25" customHeight="1">
      <c r="F4" s="312"/>
      <c r="G4" s="857" t="s">
        <v>53</v>
      </c>
      <c r="H4" s="858"/>
      <c r="I4" s="858"/>
      <c r="J4" s="858"/>
      <c r="K4" s="858"/>
      <c r="L4" s="858"/>
      <c r="M4" s="859"/>
      <c r="N4" s="313"/>
      <c r="O4" s="313"/>
      <c r="P4" s="313"/>
      <c r="Q4" s="313"/>
      <c r="R4" s="313"/>
      <c r="S4" s="313"/>
      <c r="T4" s="313"/>
      <c r="U4" s="313"/>
      <c r="V4" s="313"/>
      <c r="W4" s="313"/>
      <c r="X4" s="314"/>
      <c r="Y4" s="416"/>
      <c r="Z4" s="416"/>
      <c r="AA4" s="416"/>
      <c r="AB4" s="417"/>
      <c r="AC4" s="417"/>
      <c r="AD4" s="417"/>
      <c r="AE4" s="417"/>
      <c r="AF4" s="417"/>
      <c r="AG4" s="315"/>
      <c r="AH4" s="860" t="s">
        <v>55</v>
      </c>
      <c r="AI4" s="861"/>
      <c r="AJ4" s="861"/>
      <c r="AK4" s="861"/>
      <c r="AL4" s="861"/>
      <c r="AM4" s="861"/>
      <c r="AN4" s="861"/>
      <c r="AO4" s="861"/>
      <c r="AP4" s="862"/>
    </row>
    <row r="5" spans="1:43" s="323" customFormat="1" ht="70.5" customHeight="1">
      <c r="A5" s="316" t="s">
        <v>49</v>
      </c>
      <c r="B5" s="316" t="s">
        <v>50</v>
      </c>
      <c r="C5" s="316" t="s">
        <v>115</v>
      </c>
      <c r="D5" s="316"/>
      <c r="E5" s="316" t="s">
        <v>51</v>
      </c>
      <c r="F5" s="317" t="s">
        <v>52</v>
      </c>
      <c r="G5" s="318" t="s">
        <v>56</v>
      </c>
      <c r="H5" s="318" t="s">
        <v>57</v>
      </c>
      <c r="I5" s="318" t="s">
        <v>58</v>
      </c>
      <c r="J5" s="318" t="s">
        <v>59</v>
      </c>
      <c r="K5" s="318" t="s">
        <v>60</v>
      </c>
      <c r="L5" s="318" t="s">
        <v>61</v>
      </c>
      <c r="M5" s="318" t="s">
        <v>62</v>
      </c>
      <c r="N5" s="863" t="s">
        <v>335</v>
      </c>
      <c r="O5" s="864"/>
      <c r="P5" s="864"/>
      <c r="Q5" s="864"/>
      <c r="R5" s="864"/>
      <c r="S5" s="864"/>
      <c r="T5" s="864"/>
      <c r="U5" s="864"/>
      <c r="V5" s="864"/>
      <c r="W5" s="864"/>
      <c r="X5" s="863" t="s">
        <v>54</v>
      </c>
      <c r="Y5" s="864"/>
      <c r="Z5" s="864"/>
      <c r="AA5" s="865"/>
      <c r="AB5" s="418"/>
      <c r="AC5" s="418"/>
      <c r="AD5" s="418"/>
      <c r="AE5" s="419"/>
      <c r="AF5" s="418"/>
      <c r="AG5" s="319"/>
      <c r="AH5" s="320" t="s">
        <v>63</v>
      </c>
      <c r="AI5" s="321" t="s">
        <v>64</v>
      </c>
      <c r="AJ5" s="320" t="s">
        <v>65</v>
      </c>
      <c r="AK5" s="321" t="s">
        <v>66</v>
      </c>
      <c r="AL5" s="320" t="s">
        <v>67</v>
      </c>
      <c r="AM5" s="321" t="s">
        <v>68</v>
      </c>
      <c r="AN5" s="320" t="s">
        <v>69</v>
      </c>
      <c r="AO5" s="321" t="s">
        <v>70</v>
      </c>
      <c r="AP5" s="320" t="s">
        <v>71</v>
      </c>
      <c r="AQ5" s="322"/>
    </row>
    <row r="6" spans="1:43" s="429" customFormat="1" ht="20.25">
      <c r="A6" s="420" t="s">
        <v>72</v>
      </c>
      <c r="B6" s="421"/>
      <c r="C6" s="422"/>
      <c r="D6" s="324" t="s">
        <v>73</v>
      </c>
      <c r="E6" s="423"/>
      <c r="F6" s="424"/>
      <c r="G6" s="425"/>
      <c r="H6" s="425"/>
      <c r="I6" s="425"/>
      <c r="J6" s="425"/>
      <c r="K6" s="425"/>
      <c r="L6" s="425"/>
      <c r="M6" s="425"/>
      <c r="N6" s="866" t="s">
        <v>639</v>
      </c>
      <c r="O6" s="867"/>
      <c r="P6" s="867"/>
      <c r="Q6" s="867"/>
      <c r="R6" s="867"/>
      <c r="S6" s="868" t="s">
        <v>978</v>
      </c>
      <c r="T6" s="869"/>
      <c r="U6" s="869"/>
      <c r="V6" s="869"/>
      <c r="W6" s="869"/>
      <c r="X6" s="870" t="s">
        <v>584</v>
      </c>
      <c r="Y6" s="871"/>
      <c r="Z6" s="871"/>
      <c r="AA6" s="871"/>
      <c r="AB6" s="325"/>
      <c r="AC6" s="325"/>
      <c r="AD6" s="426"/>
      <c r="AE6" s="426"/>
      <c r="AF6" s="426"/>
      <c r="AG6" s="427"/>
      <c r="AH6" s="428"/>
      <c r="AI6" s="428"/>
      <c r="AJ6" s="428"/>
      <c r="AK6" s="428"/>
      <c r="AL6" s="428"/>
      <c r="AM6" s="428"/>
      <c r="AN6" s="428"/>
      <c r="AO6" s="428"/>
      <c r="AP6" s="428"/>
    </row>
    <row r="7" spans="1:43" s="429" customFormat="1" ht="20.25">
      <c r="A7" s="420"/>
      <c r="B7" s="421"/>
      <c r="C7" s="422"/>
      <c r="D7" s="326"/>
      <c r="E7" s="423"/>
      <c r="F7" s="424"/>
      <c r="G7" s="425"/>
      <c r="H7" s="425"/>
      <c r="I7" s="425"/>
      <c r="J7" s="425"/>
      <c r="K7" s="425"/>
      <c r="L7" s="425"/>
      <c r="M7" s="425"/>
      <c r="N7" s="327" t="s">
        <v>336</v>
      </c>
      <c r="O7" s="327" t="s">
        <v>337</v>
      </c>
      <c r="P7" s="327" t="s">
        <v>338</v>
      </c>
      <c r="Q7" s="327" t="s">
        <v>339</v>
      </c>
      <c r="R7" s="327" t="s">
        <v>340</v>
      </c>
      <c r="S7" s="327" t="s">
        <v>336</v>
      </c>
      <c r="T7" s="327" t="s">
        <v>337</v>
      </c>
      <c r="U7" s="327" t="s">
        <v>338</v>
      </c>
      <c r="V7" s="327" t="s">
        <v>339</v>
      </c>
      <c r="W7" s="327" t="s">
        <v>340</v>
      </c>
      <c r="X7" s="872" t="s">
        <v>639</v>
      </c>
      <c r="Y7" s="873"/>
      <c r="Z7" s="872" t="s">
        <v>638</v>
      </c>
      <c r="AA7" s="873"/>
      <c r="AB7" s="328"/>
      <c r="AC7" s="328"/>
      <c r="AD7" s="426"/>
      <c r="AE7" s="426"/>
      <c r="AF7" s="426"/>
      <c r="AG7" s="427"/>
      <c r="AH7" s="428"/>
      <c r="AI7" s="428"/>
      <c r="AJ7" s="428"/>
      <c r="AK7" s="428"/>
      <c r="AL7" s="428"/>
      <c r="AM7" s="428"/>
      <c r="AN7" s="428"/>
      <c r="AO7" s="428"/>
      <c r="AP7" s="428"/>
    </row>
    <row r="8" spans="1:43" s="429" customFormat="1">
      <c r="A8" s="430" t="s">
        <v>372</v>
      </c>
      <c r="B8" s="430"/>
      <c r="C8" s="431"/>
      <c r="D8" s="329"/>
      <c r="E8" s="432"/>
      <c r="F8" s="433"/>
      <c r="G8" s="434"/>
      <c r="H8" s="434"/>
      <c r="I8" s="434"/>
      <c r="J8" s="434"/>
      <c r="K8" s="434"/>
      <c r="L8" s="434"/>
      <c r="M8" s="434"/>
      <c r="N8" s="330">
        <v>58496280</v>
      </c>
      <c r="O8" s="330">
        <v>24226623</v>
      </c>
      <c r="P8" s="330">
        <v>38613751</v>
      </c>
      <c r="Q8" s="330">
        <v>24462233</v>
      </c>
      <c r="R8" s="330">
        <v>12467757</v>
      </c>
      <c r="S8" s="330">
        <v>58496280</v>
      </c>
      <c r="T8" s="330">
        <v>24226623</v>
      </c>
      <c r="U8" s="330">
        <v>38613751</v>
      </c>
      <c r="V8" s="330">
        <v>24462233</v>
      </c>
      <c r="W8" s="330">
        <v>12467757</v>
      </c>
      <c r="X8" s="331"/>
      <c r="Y8" s="331"/>
      <c r="Z8" s="331"/>
      <c r="AA8" s="331"/>
      <c r="AB8" s="332"/>
      <c r="AC8" s="332"/>
      <c r="AD8" s="435"/>
      <c r="AE8" s="435"/>
      <c r="AF8" s="435"/>
      <c r="AH8" s="436"/>
      <c r="AI8" s="436"/>
      <c r="AJ8" s="436"/>
      <c r="AK8" s="436"/>
      <c r="AL8" s="436"/>
      <c r="AM8" s="436"/>
      <c r="AN8" s="436"/>
      <c r="AO8" s="436"/>
      <c r="AP8" s="436"/>
    </row>
    <row r="9" spans="1:43" s="429" customFormat="1" ht="20.25">
      <c r="A9" s="437"/>
      <c r="B9" s="430"/>
      <c r="C9" s="431"/>
      <c r="D9" s="329"/>
      <c r="E9" s="432"/>
      <c r="F9" s="433"/>
      <c r="G9" s="434"/>
      <c r="H9" s="434"/>
      <c r="I9" s="434"/>
      <c r="J9" s="434"/>
      <c r="K9" s="434"/>
      <c r="L9" s="434"/>
      <c r="M9" s="434"/>
      <c r="N9" s="434"/>
      <c r="O9" s="434"/>
      <c r="P9" s="434"/>
      <c r="Q9" s="434"/>
      <c r="R9" s="434"/>
      <c r="S9" s="331"/>
      <c r="T9" s="331"/>
      <c r="U9" s="331"/>
      <c r="V9" s="331"/>
      <c r="W9" s="331"/>
      <c r="X9" s="331"/>
      <c r="Y9" s="331"/>
      <c r="Z9" s="331"/>
      <c r="AA9" s="331"/>
      <c r="AB9" s="332"/>
      <c r="AC9" s="332"/>
      <c r="AD9" s="435"/>
      <c r="AE9" s="435"/>
      <c r="AF9" s="435"/>
      <c r="AH9" s="436"/>
      <c r="AI9" s="436"/>
      <c r="AJ9" s="436"/>
      <c r="AK9" s="436"/>
      <c r="AL9" s="436"/>
      <c r="AM9" s="436"/>
      <c r="AN9" s="436"/>
      <c r="AO9" s="436"/>
      <c r="AP9" s="436"/>
    </row>
    <row r="10" spans="1:43" s="448" customFormat="1" outlineLevel="1">
      <c r="A10" s="438" t="s">
        <v>72</v>
      </c>
      <c r="B10" s="439" t="s">
        <v>14</v>
      </c>
      <c r="C10" s="329" t="s">
        <v>589</v>
      </c>
      <c r="D10" s="440"/>
      <c r="E10" s="438" t="s">
        <v>269</v>
      </c>
      <c r="F10" s="441" t="s">
        <v>117</v>
      </c>
      <c r="G10" s="442"/>
      <c r="H10" s="443" t="s">
        <v>0</v>
      </c>
      <c r="I10" s="443" t="s">
        <v>0</v>
      </c>
      <c r="J10" s="443" t="s">
        <v>0</v>
      </c>
      <c r="K10" s="443" t="s">
        <v>0</v>
      </c>
      <c r="L10" s="443" t="s">
        <v>0</v>
      </c>
      <c r="M10" s="444"/>
      <c r="N10" s="330">
        <v>1076350.0000000002</v>
      </c>
      <c r="O10" s="330">
        <v>692190.26115342777</v>
      </c>
      <c r="P10" s="330">
        <v>315057.83460282919</v>
      </c>
      <c r="Q10" s="330">
        <v>121806.74646354734</v>
      </c>
      <c r="R10" s="330">
        <v>24595.593035908601</v>
      </c>
      <c r="S10" s="330">
        <v>1081500</v>
      </c>
      <c r="T10" s="330">
        <v>695502.17627856368</v>
      </c>
      <c r="U10" s="330">
        <v>316565.2883569097</v>
      </c>
      <c r="V10" s="330">
        <v>122389.55386289445</v>
      </c>
      <c r="W10" s="330">
        <v>24713.275299238299</v>
      </c>
      <c r="X10" s="856">
        <v>8880</v>
      </c>
      <c r="Y10" s="856"/>
      <c r="Z10" s="856">
        <v>6120</v>
      </c>
      <c r="AA10" s="856"/>
      <c r="AB10" s="445"/>
      <c r="AC10" s="445"/>
      <c r="AD10" s="445"/>
      <c r="AE10" s="445"/>
      <c r="AF10" s="445"/>
      <c r="AG10" s="446"/>
      <c r="AH10" s="447" t="s">
        <v>74</v>
      </c>
      <c r="AI10" s="322" t="s">
        <v>74</v>
      </c>
      <c r="AJ10" s="447" t="s">
        <v>74</v>
      </c>
      <c r="AK10" s="322" t="s">
        <v>75</v>
      </c>
      <c r="AL10" s="447" t="s">
        <v>74</v>
      </c>
      <c r="AM10" s="322" t="s">
        <v>74</v>
      </c>
      <c r="AN10" s="447" t="s">
        <v>74</v>
      </c>
      <c r="AO10" s="322" t="s">
        <v>74</v>
      </c>
      <c r="AP10" s="447" t="s">
        <v>74</v>
      </c>
    </row>
    <row r="11" spans="1:43" s="448" customFormat="1" outlineLevel="1">
      <c r="A11" s="438" t="s">
        <v>72</v>
      </c>
      <c r="B11" s="439" t="s">
        <v>14</v>
      </c>
      <c r="C11" s="329" t="s">
        <v>590</v>
      </c>
      <c r="D11" s="440"/>
      <c r="E11" s="438" t="s">
        <v>508</v>
      </c>
      <c r="F11" s="441" t="s">
        <v>256</v>
      </c>
      <c r="G11" s="442"/>
      <c r="H11" s="443" t="s">
        <v>0</v>
      </c>
      <c r="I11" s="443" t="s">
        <v>0</v>
      </c>
      <c r="J11" s="443" t="s">
        <v>0</v>
      </c>
      <c r="K11" s="443" t="s">
        <v>0</v>
      </c>
      <c r="L11" s="443" t="s">
        <v>0</v>
      </c>
      <c r="M11" s="444"/>
      <c r="N11" s="330">
        <v>1163900</v>
      </c>
      <c r="O11" s="330">
        <v>754025.56468172488</v>
      </c>
      <c r="P11" s="330">
        <v>301132.23819301854</v>
      </c>
      <c r="Q11" s="330">
        <v>119496.91991786448</v>
      </c>
      <c r="R11" s="330">
        <v>26289.322381930186</v>
      </c>
      <c r="S11" s="330">
        <v>1236000</v>
      </c>
      <c r="T11" s="330">
        <v>776721.31147540978</v>
      </c>
      <c r="U11" s="330">
        <v>357967.21311475406</v>
      </c>
      <c r="V11" s="330">
        <v>146660.42154566746</v>
      </c>
      <c r="W11" s="330">
        <v>26051.522248243557</v>
      </c>
      <c r="X11" s="856">
        <v>8520</v>
      </c>
      <c r="Y11" s="856"/>
      <c r="Z11" s="856">
        <v>6840</v>
      </c>
      <c r="AA11" s="856"/>
      <c r="AB11" s="445"/>
      <c r="AC11" s="445"/>
      <c r="AD11" s="445"/>
      <c r="AE11" s="445"/>
      <c r="AF11" s="445"/>
      <c r="AG11" s="446"/>
      <c r="AH11" s="447" t="s">
        <v>74</v>
      </c>
      <c r="AI11" s="322" t="s">
        <v>75</v>
      </c>
      <c r="AJ11" s="447" t="s">
        <v>74</v>
      </c>
      <c r="AK11" s="322" t="s">
        <v>75</v>
      </c>
      <c r="AL11" s="447" t="s">
        <v>75</v>
      </c>
      <c r="AM11" s="322" t="s">
        <v>74</v>
      </c>
      <c r="AN11" s="447" t="s">
        <v>75</v>
      </c>
      <c r="AO11" s="322" t="s">
        <v>74</v>
      </c>
      <c r="AP11" s="447" t="s">
        <v>75</v>
      </c>
    </row>
    <row r="12" spans="1:43" s="448" customFormat="1" outlineLevel="1">
      <c r="A12" s="438" t="s">
        <v>72</v>
      </c>
      <c r="B12" s="439" t="s">
        <v>14</v>
      </c>
      <c r="C12" s="329" t="s">
        <v>302</v>
      </c>
      <c r="D12" s="440"/>
      <c r="E12" s="438" t="s">
        <v>509</v>
      </c>
      <c r="F12" s="441" t="s">
        <v>385</v>
      </c>
      <c r="G12" s="443" t="s">
        <v>0</v>
      </c>
      <c r="H12" s="443"/>
      <c r="I12" s="443"/>
      <c r="J12" s="443"/>
      <c r="K12" s="443"/>
      <c r="L12" s="443"/>
      <c r="M12" s="444"/>
      <c r="N12" s="330">
        <v>1761300</v>
      </c>
      <c r="O12" s="330">
        <v>1089718.0851063828</v>
      </c>
      <c r="P12" s="330">
        <v>587757.44680851069</v>
      </c>
      <c r="Q12" s="330">
        <v>255418.08510638296</v>
      </c>
      <c r="R12" s="330">
        <v>53253.191489361707</v>
      </c>
      <c r="S12" s="330">
        <v>1761300</v>
      </c>
      <c r="T12" s="330">
        <v>1083802.1523178807</v>
      </c>
      <c r="U12" s="330">
        <v>587099.99999999988</v>
      </c>
      <c r="V12" s="330">
        <v>250781.12582781457</v>
      </c>
      <c r="W12" s="330">
        <v>62209.27152317881</v>
      </c>
      <c r="X12" s="856">
        <v>14280</v>
      </c>
      <c r="Y12" s="856"/>
      <c r="Z12" s="856">
        <v>10080</v>
      </c>
      <c r="AA12" s="856"/>
      <c r="AB12" s="445"/>
      <c r="AC12" s="445"/>
      <c r="AD12" s="445"/>
      <c r="AE12" s="445"/>
      <c r="AF12" s="445"/>
      <c r="AG12" s="446"/>
      <c r="AH12" s="447"/>
      <c r="AI12" s="322"/>
      <c r="AJ12" s="447"/>
      <c r="AK12" s="322" t="s">
        <v>75</v>
      </c>
      <c r="AL12" s="447"/>
      <c r="AM12" s="322" t="s">
        <v>75</v>
      </c>
      <c r="AN12" s="447"/>
      <c r="AO12" s="322"/>
      <c r="AP12" s="447"/>
    </row>
    <row r="13" spans="1:43" s="448" customFormat="1" outlineLevel="1">
      <c r="A13" s="438" t="s">
        <v>72</v>
      </c>
      <c r="B13" s="439" t="s">
        <v>14</v>
      </c>
      <c r="C13" s="329" t="s">
        <v>510</v>
      </c>
      <c r="D13" s="440"/>
      <c r="E13" s="438" t="s">
        <v>116</v>
      </c>
      <c r="F13" s="441">
        <v>0.37152777777777773</v>
      </c>
      <c r="H13" s="443"/>
      <c r="I13" s="443"/>
      <c r="J13" s="443"/>
      <c r="K13" s="443"/>
      <c r="L13" s="443"/>
      <c r="M13" s="443" t="s">
        <v>0</v>
      </c>
      <c r="N13" s="330">
        <v>1493500</v>
      </c>
      <c r="O13" s="330">
        <v>935018.56677524431</v>
      </c>
      <c r="P13" s="330">
        <v>466049.83713355043</v>
      </c>
      <c r="Q13" s="330">
        <v>182917.26384364822</v>
      </c>
      <c r="R13" s="330">
        <v>46702.280130293162</v>
      </c>
      <c r="S13" s="330">
        <v>1596500</v>
      </c>
      <c r="T13" s="330">
        <v>968627.47035573132</v>
      </c>
      <c r="U13" s="330">
        <v>484839.59156785242</v>
      </c>
      <c r="V13" s="330">
        <v>215601.11989459815</v>
      </c>
      <c r="W13" s="330">
        <v>45223.649538866928</v>
      </c>
      <c r="X13" s="856">
        <v>11400</v>
      </c>
      <c r="Y13" s="856"/>
      <c r="Z13" s="856">
        <v>7920</v>
      </c>
      <c r="AA13" s="856"/>
      <c r="AB13" s="445"/>
      <c r="AC13" s="445"/>
      <c r="AD13" s="445"/>
      <c r="AE13" s="445"/>
      <c r="AF13" s="445"/>
      <c r="AG13" s="446"/>
      <c r="AH13" s="447"/>
      <c r="AI13" s="322"/>
      <c r="AJ13" s="447"/>
      <c r="AK13" s="322" t="s">
        <v>75</v>
      </c>
      <c r="AL13" s="447"/>
      <c r="AM13" s="322"/>
      <c r="AN13" s="447"/>
      <c r="AO13" s="322"/>
      <c r="AP13" s="447"/>
    </row>
    <row r="14" spans="1:43" s="448" customFormat="1" outlineLevel="1">
      <c r="A14" s="438" t="s">
        <v>72</v>
      </c>
      <c r="B14" s="439" t="s">
        <v>14</v>
      </c>
      <c r="C14" s="329" t="s">
        <v>693</v>
      </c>
      <c r="D14" s="440" t="s">
        <v>695</v>
      </c>
      <c r="E14" s="438" t="s">
        <v>793</v>
      </c>
      <c r="F14" s="441">
        <v>0.42708333333333331</v>
      </c>
      <c r="H14" s="443"/>
      <c r="I14" s="443"/>
      <c r="J14" s="443"/>
      <c r="K14" s="443"/>
      <c r="L14" s="443" t="s">
        <v>0</v>
      </c>
      <c r="M14" s="443"/>
      <c r="N14" s="330">
        <v>1236000</v>
      </c>
      <c r="O14" s="330">
        <v>795998.11226770887</v>
      </c>
      <c r="P14" s="330">
        <v>374163.8608018969</v>
      </c>
      <c r="Q14" s="330">
        <v>180710.54189731862</v>
      </c>
      <c r="R14" s="330">
        <v>68838.792227269005</v>
      </c>
      <c r="S14" s="330"/>
      <c r="T14" s="330"/>
      <c r="U14" s="330"/>
      <c r="V14" s="330"/>
      <c r="W14" s="330"/>
      <c r="X14" s="856">
        <v>11400</v>
      </c>
      <c r="Y14" s="856"/>
      <c r="Z14" s="856"/>
      <c r="AA14" s="856"/>
      <c r="AB14" s="445"/>
      <c r="AC14" s="445"/>
      <c r="AD14" s="445"/>
      <c r="AE14" s="445"/>
      <c r="AF14" s="445"/>
      <c r="AG14" s="446"/>
      <c r="AH14" s="447"/>
      <c r="AI14" s="322" t="s">
        <v>75</v>
      </c>
      <c r="AJ14" s="447"/>
      <c r="AK14" s="322"/>
      <c r="AL14" s="447"/>
      <c r="AM14" s="322" t="s">
        <v>75</v>
      </c>
      <c r="AN14" s="447"/>
      <c r="AO14" s="322"/>
      <c r="AP14" s="447"/>
    </row>
    <row r="15" spans="1:43" s="448" customFormat="1" outlineLevel="1">
      <c r="A15" s="438" t="s">
        <v>72</v>
      </c>
      <c r="B15" s="439" t="s">
        <v>14</v>
      </c>
      <c r="C15" s="329" t="s">
        <v>285</v>
      </c>
      <c r="D15" s="449"/>
      <c r="E15" s="438" t="s">
        <v>384</v>
      </c>
      <c r="F15" s="450" t="s">
        <v>511</v>
      </c>
      <c r="G15" s="443"/>
      <c r="H15" s="443" t="s">
        <v>0</v>
      </c>
      <c r="I15" s="443" t="s">
        <v>0</v>
      </c>
      <c r="J15" s="443" t="s">
        <v>0</v>
      </c>
      <c r="K15" s="443" t="s">
        <v>0</v>
      </c>
      <c r="L15" s="443" t="s">
        <v>0</v>
      </c>
      <c r="M15" s="444"/>
      <c r="N15" s="330">
        <v>1545000</v>
      </c>
      <c r="O15" s="330">
        <v>920941.17647058819</v>
      </c>
      <c r="P15" s="330">
        <v>584676.4705882353</v>
      </c>
      <c r="Q15" s="330">
        <v>251441.17647058822</v>
      </c>
      <c r="R15" s="330">
        <v>91892.156862745076</v>
      </c>
      <c r="S15" s="330">
        <v>1699500</v>
      </c>
      <c r="T15" s="330">
        <v>1013035.294117647</v>
      </c>
      <c r="U15" s="330">
        <v>643144.1176470588</v>
      </c>
      <c r="V15" s="330">
        <v>276585.29411764711</v>
      </c>
      <c r="W15" s="330">
        <v>101081.37254901961</v>
      </c>
      <c r="X15" s="856">
        <v>14160</v>
      </c>
      <c r="Y15" s="856"/>
      <c r="Z15" s="856">
        <v>10560</v>
      </c>
      <c r="AA15" s="856"/>
      <c r="AB15" s="445"/>
      <c r="AC15" s="445"/>
      <c r="AD15" s="445"/>
      <c r="AE15" s="445"/>
      <c r="AF15" s="445"/>
      <c r="AG15" s="446"/>
      <c r="AH15" s="447"/>
      <c r="AI15" s="322" t="s">
        <v>75</v>
      </c>
      <c r="AJ15" s="447"/>
      <c r="AK15" s="322"/>
      <c r="AL15" s="447"/>
      <c r="AM15" s="322"/>
      <c r="AN15" s="447"/>
      <c r="AO15" s="322"/>
      <c r="AP15" s="447" t="s">
        <v>75</v>
      </c>
    </row>
    <row r="16" spans="1:43" s="448" customFormat="1" outlineLevel="1">
      <c r="A16" s="438" t="s">
        <v>72</v>
      </c>
      <c r="B16" s="439" t="s">
        <v>14</v>
      </c>
      <c r="C16" s="329" t="s">
        <v>697</v>
      </c>
      <c r="D16" s="449" t="s">
        <v>679</v>
      </c>
      <c r="E16" s="438" t="s">
        <v>794</v>
      </c>
      <c r="F16" s="450">
        <v>0.51736111111111105</v>
      </c>
      <c r="G16" s="443"/>
      <c r="H16" s="443"/>
      <c r="I16" s="443"/>
      <c r="J16" s="443"/>
      <c r="K16" s="443"/>
      <c r="L16" s="443"/>
      <c r="M16" s="443" t="s">
        <v>0</v>
      </c>
      <c r="N16" s="330"/>
      <c r="O16" s="330"/>
      <c r="P16" s="330"/>
      <c r="Q16" s="330"/>
      <c r="R16" s="330"/>
      <c r="S16" s="330">
        <v>3090000</v>
      </c>
      <c r="T16" s="330">
        <v>1743495.2481520593</v>
      </c>
      <c r="U16" s="330">
        <v>947338.9651531151</v>
      </c>
      <c r="V16" s="330">
        <v>407866.94825765572</v>
      </c>
      <c r="W16" s="330">
        <v>105501.58394931363</v>
      </c>
      <c r="X16" s="856"/>
      <c r="Y16" s="856"/>
      <c r="Z16" s="856">
        <v>16200</v>
      </c>
      <c r="AA16" s="856"/>
      <c r="AB16" s="445"/>
      <c r="AC16" s="445"/>
      <c r="AD16" s="445"/>
      <c r="AE16" s="445"/>
      <c r="AF16" s="445"/>
      <c r="AG16" s="446"/>
      <c r="AH16" s="447"/>
      <c r="AI16" s="322" t="s">
        <v>75</v>
      </c>
      <c r="AJ16" s="447"/>
      <c r="AK16" s="322"/>
      <c r="AL16" s="447"/>
      <c r="AM16" s="322" t="s">
        <v>75</v>
      </c>
      <c r="AN16" s="447"/>
      <c r="AO16" s="322"/>
      <c r="AP16" s="447"/>
    </row>
    <row r="17" spans="1:42" s="448" customFormat="1" outlineLevel="1">
      <c r="A17" s="438" t="s">
        <v>72</v>
      </c>
      <c r="B17" s="439" t="s">
        <v>14</v>
      </c>
      <c r="C17" s="329" t="s">
        <v>696</v>
      </c>
      <c r="D17" s="449" t="s">
        <v>692</v>
      </c>
      <c r="E17" s="438" t="s">
        <v>795</v>
      </c>
      <c r="F17" s="450">
        <v>0.51736111111111105</v>
      </c>
      <c r="G17" s="443"/>
      <c r="H17" s="443"/>
      <c r="I17" s="443"/>
      <c r="J17" s="443"/>
      <c r="K17" s="443"/>
      <c r="L17" s="443"/>
      <c r="M17" s="443" t="s">
        <v>0</v>
      </c>
      <c r="N17" s="330">
        <v>2472000</v>
      </c>
      <c r="O17" s="330">
        <v>1226455.5984555983</v>
      </c>
      <c r="P17" s="330">
        <v>857803.08880308887</v>
      </c>
      <c r="Q17" s="330">
        <v>374617.76061776059</v>
      </c>
      <c r="R17" s="330">
        <v>169413.12741312743</v>
      </c>
      <c r="S17" s="330"/>
      <c r="T17" s="330"/>
      <c r="U17" s="330"/>
      <c r="V17" s="330"/>
      <c r="W17" s="330"/>
      <c r="X17" s="856">
        <v>20880</v>
      </c>
      <c r="Y17" s="856"/>
      <c r="Z17" s="856"/>
      <c r="AA17" s="856"/>
      <c r="AB17" s="445"/>
      <c r="AC17" s="445"/>
      <c r="AD17" s="445"/>
      <c r="AE17" s="445"/>
      <c r="AF17" s="445"/>
      <c r="AG17" s="446"/>
      <c r="AH17" s="447"/>
      <c r="AI17" s="322" t="s">
        <v>75</v>
      </c>
      <c r="AJ17" s="447"/>
      <c r="AK17" s="322"/>
      <c r="AL17" s="447"/>
      <c r="AM17" s="322" t="s">
        <v>75</v>
      </c>
      <c r="AN17" s="447"/>
      <c r="AO17" s="322"/>
      <c r="AP17" s="447"/>
    </row>
    <row r="18" spans="1:42" s="448" customFormat="1" outlineLevel="1">
      <c r="A18" s="438" t="s">
        <v>72</v>
      </c>
      <c r="B18" s="439" t="s">
        <v>14</v>
      </c>
      <c r="C18" s="329" t="s">
        <v>796</v>
      </c>
      <c r="D18" s="449" t="s">
        <v>797</v>
      </c>
      <c r="E18" s="438" t="s">
        <v>798</v>
      </c>
      <c r="F18" s="450">
        <v>0.51388888888888895</v>
      </c>
      <c r="G18" s="443" t="s">
        <v>0</v>
      </c>
      <c r="H18" s="443"/>
      <c r="I18" s="443"/>
      <c r="J18" s="443"/>
      <c r="K18" s="443"/>
      <c r="L18" s="443"/>
      <c r="N18" s="330">
        <v>2214500</v>
      </c>
      <c r="O18" s="330">
        <v>1336533.8654012079</v>
      </c>
      <c r="P18" s="330">
        <v>641039.47368421056</v>
      </c>
      <c r="Q18" s="330">
        <v>272274.59016393445</v>
      </c>
      <c r="R18" s="330">
        <v>52544.21915444349</v>
      </c>
      <c r="S18" s="330"/>
      <c r="T18" s="330"/>
      <c r="U18" s="330"/>
      <c r="V18" s="330"/>
      <c r="W18" s="330"/>
      <c r="X18" s="856">
        <v>15360</v>
      </c>
      <c r="Y18" s="856"/>
      <c r="Z18" s="856"/>
      <c r="AA18" s="856"/>
      <c r="AB18" s="445"/>
      <c r="AC18" s="445"/>
      <c r="AD18" s="445"/>
      <c r="AE18" s="445"/>
      <c r="AF18" s="445"/>
      <c r="AG18" s="446"/>
      <c r="AH18" s="447"/>
      <c r="AI18" s="322" t="s">
        <v>75</v>
      </c>
      <c r="AJ18" s="447"/>
      <c r="AK18" s="322"/>
      <c r="AL18" s="447"/>
      <c r="AM18" s="322" t="s">
        <v>75</v>
      </c>
      <c r="AN18" s="447"/>
      <c r="AO18" s="322"/>
      <c r="AP18" s="447"/>
    </row>
    <row r="19" spans="1:42" s="448" customFormat="1" outlineLevel="1">
      <c r="A19" s="438" t="s">
        <v>72</v>
      </c>
      <c r="B19" s="439" t="s">
        <v>14</v>
      </c>
      <c r="C19" s="329" t="s">
        <v>38</v>
      </c>
      <c r="D19" s="438" t="s">
        <v>657</v>
      </c>
      <c r="E19" s="438" t="s">
        <v>799</v>
      </c>
      <c r="F19" s="450">
        <v>0.53819444444444442</v>
      </c>
      <c r="G19" s="443" t="s">
        <v>0</v>
      </c>
      <c r="H19" s="443"/>
      <c r="I19" s="443"/>
      <c r="J19" s="443"/>
      <c r="K19" s="443"/>
      <c r="L19" s="443"/>
      <c r="M19" s="443"/>
      <c r="N19" s="330">
        <v>3244500</v>
      </c>
      <c r="O19" s="330">
        <v>1758619.3678547412</v>
      </c>
      <c r="P19" s="330">
        <v>1185868.0228648284</v>
      </c>
      <c r="Q19" s="330">
        <v>519294.55279085413</v>
      </c>
      <c r="R19" s="330">
        <v>174552.79085406862</v>
      </c>
      <c r="S19" s="330">
        <v>3450500</v>
      </c>
      <c r="T19" s="330">
        <v>1870277.7404169468</v>
      </c>
      <c r="U19" s="330">
        <v>1261161.2306657699</v>
      </c>
      <c r="V19" s="330">
        <v>552265.63550773368</v>
      </c>
      <c r="W19" s="330">
        <v>185635.50773369201</v>
      </c>
      <c r="X19" s="856">
        <v>29160</v>
      </c>
      <c r="Y19" s="856"/>
      <c r="Z19" s="856">
        <v>20760</v>
      </c>
      <c r="AA19" s="856"/>
      <c r="AB19" s="451"/>
      <c r="AC19" s="451"/>
      <c r="AD19" s="451"/>
      <c r="AE19" s="451"/>
      <c r="AF19" s="451"/>
      <c r="AG19" s="452"/>
      <c r="AH19" s="447" t="s">
        <v>74</v>
      </c>
      <c r="AI19" s="322" t="s">
        <v>74</v>
      </c>
      <c r="AJ19" s="447" t="s">
        <v>74</v>
      </c>
      <c r="AK19" s="322" t="s">
        <v>74</v>
      </c>
      <c r="AL19" s="447" t="s">
        <v>74</v>
      </c>
      <c r="AM19" s="322" t="s">
        <v>75</v>
      </c>
      <c r="AN19" s="447" t="s">
        <v>75</v>
      </c>
      <c r="AO19" s="322"/>
      <c r="AP19" s="447" t="s">
        <v>75</v>
      </c>
    </row>
    <row r="20" spans="1:42" s="448" customFormat="1" outlineLevel="1">
      <c r="A20" s="438" t="s">
        <v>72</v>
      </c>
      <c r="B20" s="439" t="s">
        <v>14</v>
      </c>
      <c r="C20" s="329" t="s">
        <v>39</v>
      </c>
      <c r="D20" s="438" t="s">
        <v>647</v>
      </c>
      <c r="E20" s="438" t="s">
        <v>303</v>
      </c>
      <c r="F20" s="450">
        <v>0.53819444444444442</v>
      </c>
      <c r="H20" s="443"/>
      <c r="I20" s="443"/>
      <c r="J20" s="443"/>
      <c r="K20" s="443"/>
      <c r="L20" s="443"/>
      <c r="M20" s="443" t="s">
        <v>0</v>
      </c>
      <c r="N20" s="330">
        <v>2163000</v>
      </c>
      <c r="O20" s="330">
        <v>1203285.8517805582</v>
      </c>
      <c r="P20" s="330">
        <v>783801.25120307994</v>
      </c>
      <c r="Q20" s="330">
        <v>377848.41193455248</v>
      </c>
      <c r="R20" s="330">
        <v>116581.32820019248</v>
      </c>
      <c r="S20" s="330">
        <v>2163000</v>
      </c>
      <c r="T20" s="330">
        <v>1203285.8517805582</v>
      </c>
      <c r="U20" s="330">
        <v>783801.25120307994</v>
      </c>
      <c r="V20" s="330">
        <v>377848.41193455248</v>
      </c>
      <c r="W20" s="330">
        <v>116581.32820019248</v>
      </c>
      <c r="X20" s="856">
        <v>18000</v>
      </c>
      <c r="Y20" s="856"/>
      <c r="Z20" s="856">
        <v>12240</v>
      </c>
      <c r="AA20" s="856"/>
      <c r="AB20" s="451"/>
      <c r="AC20" s="451"/>
      <c r="AD20" s="451"/>
      <c r="AE20" s="451"/>
      <c r="AF20" s="451"/>
      <c r="AG20" s="452"/>
      <c r="AH20" s="447" t="s">
        <v>74</v>
      </c>
      <c r="AI20" s="322" t="s">
        <v>74</v>
      </c>
      <c r="AJ20" s="447" t="s">
        <v>74</v>
      </c>
      <c r="AK20" s="322" t="s">
        <v>74</v>
      </c>
      <c r="AL20" s="447" t="s">
        <v>74</v>
      </c>
      <c r="AM20" s="322" t="s">
        <v>75</v>
      </c>
      <c r="AN20" s="447" t="s">
        <v>75</v>
      </c>
      <c r="AO20" s="322"/>
      <c r="AP20" s="447" t="s">
        <v>75</v>
      </c>
    </row>
    <row r="21" spans="1:42" s="448" customFormat="1" outlineLevel="1">
      <c r="A21" s="438" t="s">
        <v>72</v>
      </c>
      <c r="B21" s="439" t="s">
        <v>14</v>
      </c>
      <c r="C21" s="329" t="s">
        <v>118</v>
      </c>
      <c r="D21" s="438" t="s">
        <v>657</v>
      </c>
      <c r="E21" s="438" t="s">
        <v>799</v>
      </c>
      <c r="F21" s="450">
        <v>0.51388888888888895</v>
      </c>
      <c r="G21" s="443" t="s">
        <v>0</v>
      </c>
      <c r="H21" s="443"/>
      <c r="I21" s="443"/>
      <c r="J21" s="443"/>
      <c r="K21" s="443"/>
      <c r="L21" s="443"/>
      <c r="M21" s="443"/>
      <c r="N21" s="330">
        <v>2317500</v>
      </c>
      <c r="O21" s="330">
        <v>1295734.8185411426</v>
      </c>
      <c r="P21" s="330">
        <v>741966.4031620553</v>
      </c>
      <c r="Q21" s="330">
        <v>333093.78368666902</v>
      </c>
      <c r="R21" s="330">
        <v>103259.07294286741</v>
      </c>
      <c r="S21" s="330">
        <v>2420500</v>
      </c>
      <c r="T21" s="330">
        <v>1444631.0891089109</v>
      </c>
      <c r="U21" s="330">
        <v>736215.44554455439</v>
      </c>
      <c r="V21" s="330">
        <v>354687.12871287123</v>
      </c>
      <c r="W21" s="330">
        <v>122702.57425742575</v>
      </c>
      <c r="X21" s="856">
        <v>17520</v>
      </c>
      <c r="Y21" s="856"/>
      <c r="Z21" s="856">
        <v>11760</v>
      </c>
      <c r="AA21" s="856"/>
      <c r="AB21" s="451"/>
      <c r="AC21" s="451"/>
      <c r="AD21" s="451"/>
      <c r="AE21" s="451"/>
      <c r="AF21" s="451"/>
      <c r="AG21" s="452"/>
      <c r="AH21" s="447" t="s">
        <v>74</v>
      </c>
      <c r="AI21" s="322" t="s">
        <v>74</v>
      </c>
      <c r="AJ21" s="447" t="s">
        <v>74</v>
      </c>
      <c r="AK21" s="322" t="s">
        <v>74</v>
      </c>
      <c r="AL21" s="447" t="s">
        <v>74</v>
      </c>
      <c r="AM21" s="322" t="s">
        <v>75</v>
      </c>
      <c r="AN21" s="447" t="s">
        <v>75</v>
      </c>
      <c r="AO21" s="322"/>
      <c r="AP21" s="447" t="s">
        <v>75</v>
      </c>
    </row>
    <row r="22" spans="1:42" s="448" customFormat="1" outlineLevel="1">
      <c r="A22" s="438" t="s">
        <v>72</v>
      </c>
      <c r="B22" s="439" t="s">
        <v>14</v>
      </c>
      <c r="C22" s="329" t="s">
        <v>119</v>
      </c>
      <c r="D22" s="449"/>
      <c r="E22" s="438" t="s">
        <v>305</v>
      </c>
      <c r="F22" s="450">
        <v>0.57986111111111105</v>
      </c>
      <c r="G22" s="443" t="s">
        <v>0</v>
      </c>
      <c r="H22" s="442"/>
      <c r="I22" s="442"/>
      <c r="J22" s="444"/>
      <c r="K22" s="442"/>
      <c r="L22" s="444"/>
      <c r="M22" s="444"/>
      <c r="N22" s="330">
        <v>3193000</v>
      </c>
      <c r="O22" s="330">
        <v>1706148.1481481481</v>
      </c>
      <c r="P22" s="330">
        <v>1466185.1851851849</v>
      </c>
      <c r="Q22" s="330">
        <v>717592.59259259258</v>
      </c>
      <c r="R22" s="330">
        <v>259481.48148148152</v>
      </c>
      <c r="S22" s="330">
        <v>3399000</v>
      </c>
      <c r="T22" s="330">
        <v>1816222.2222222222</v>
      </c>
      <c r="U22" s="330">
        <v>1560777.7777777775</v>
      </c>
      <c r="V22" s="330">
        <v>763888.88888888876</v>
      </c>
      <c r="W22" s="330">
        <v>276222.22222222225</v>
      </c>
      <c r="X22" s="856">
        <v>34800</v>
      </c>
      <c r="Y22" s="856"/>
      <c r="Z22" s="856">
        <v>25200</v>
      </c>
      <c r="AA22" s="856"/>
      <c r="AB22" s="445"/>
      <c r="AC22" s="445"/>
      <c r="AD22" s="445"/>
      <c r="AE22" s="445"/>
      <c r="AF22" s="445"/>
      <c r="AG22" s="446"/>
      <c r="AH22" s="447"/>
      <c r="AI22" s="322" t="s">
        <v>75</v>
      </c>
      <c r="AJ22" s="447" t="s">
        <v>74</v>
      </c>
      <c r="AK22" s="322" t="s">
        <v>74</v>
      </c>
      <c r="AL22" s="447" t="s">
        <v>75</v>
      </c>
      <c r="AM22" s="322" t="s">
        <v>74</v>
      </c>
      <c r="AN22" s="447" t="s">
        <v>74</v>
      </c>
      <c r="AO22" s="322" t="s">
        <v>74</v>
      </c>
      <c r="AP22" s="447"/>
    </row>
    <row r="23" spans="1:42" s="448" customFormat="1" outlineLevel="1">
      <c r="A23" s="438" t="s">
        <v>72</v>
      </c>
      <c r="B23" s="439" t="s">
        <v>14</v>
      </c>
      <c r="C23" s="329" t="s">
        <v>120</v>
      </c>
      <c r="D23" s="438" t="s">
        <v>800</v>
      </c>
      <c r="E23" s="438" t="s">
        <v>512</v>
      </c>
      <c r="F23" s="441">
        <v>0.52083333333333337</v>
      </c>
      <c r="G23" s="443"/>
      <c r="H23" s="442"/>
      <c r="I23" s="442"/>
      <c r="J23" s="444"/>
      <c r="K23" s="442"/>
      <c r="L23" s="444"/>
      <c r="M23" s="443" t="s">
        <v>0</v>
      </c>
      <c r="N23" s="330">
        <v>1339000</v>
      </c>
      <c r="O23" s="330">
        <v>755699.79986657784</v>
      </c>
      <c r="P23" s="330">
        <v>476108.73915943969</v>
      </c>
      <c r="Q23" s="330">
        <v>225995.33022014674</v>
      </c>
      <c r="R23" s="330">
        <v>70567.711807871921</v>
      </c>
      <c r="S23" s="330">
        <v>1339000</v>
      </c>
      <c r="T23" s="330">
        <v>739774.83069977444</v>
      </c>
      <c r="U23" s="330">
        <v>467743.22799097071</v>
      </c>
      <c r="V23" s="330">
        <v>240294.5823927765</v>
      </c>
      <c r="W23" s="330">
        <v>56673.250564334092</v>
      </c>
      <c r="X23" s="856">
        <v>11520</v>
      </c>
      <c r="Y23" s="856"/>
      <c r="Z23" s="856">
        <v>7920</v>
      </c>
      <c r="AA23" s="856"/>
      <c r="AB23" s="451"/>
      <c r="AC23" s="451"/>
      <c r="AD23" s="451"/>
      <c r="AE23" s="451"/>
      <c r="AF23" s="451"/>
      <c r="AG23" s="452"/>
      <c r="AH23" s="447" t="s">
        <v>74</v>
      </c>
      <c r="AI23" s="322" t="s">
        <v>74</v>
      </c>
      <c r="AJ23" s="447" t="s">
        <v>74</v>
      </c>
      <c r="AK23" s="322" t="s">
        <v>74</v>
      </c>
      <c r="AL23" s="447" t="s">
        <v>74</v>
      </c>
      <c r="AM23" s="322" t="s">
        <v>75</v>
      </c>
      <c r="AN23" s="447" t="s">
        <v>75</v>
      </c>
      <c r="AO23" s="322"/>
      <c r="AP23" s="447" t="s">
        <v>75</v>
      </c>
    </row>
    <row r="24" spans="1:42" s="448" customFormat="1" outlineLevel="1">
      <c r="A24" s="438" t="s">
        <v>72</v>
      </c>
      <c r="B24" s="439" t="s">
        <v>14</v>
      </c>
      <c r="C24" s="329" t="s">
        <v>121</v>
      </c>
      <c r="D24" s="438"/>
      <c r="E24" s="438" t="s">
        <v>801</v>
      </c>
      <c r="F24" s="441">
        <v>0.57986111111111105</v>
      </c>
      <c r="G24" s="443"/>
      <c r="H24" s="442"/>
      <c r="I24" s="442"/>
      <c r="J24" s="444"/>
      <c r="K24" s="442"/>
      <c r="L24" s="444"/>
      <c r="M24" s="443" t="s">
        <v>0</v>
      </c>
      <c r="N24" s="330">
        <v>3090000</v>
      </c>
      <c r="O24" s="330">
        <v>1598076.9230769232</v>
      </c>
      <c r="P24" s="330">
        <v>1452692.3076923075</v>
      </c>
      <c r="Q24" s="330">
        <v>738461.5384615385</v>
      </c>
      <c r="R24" s="330">
        <v>270000</v>
      </c>
      <c r="S24" s="330">
        <v>3090000</v>
      </c>
      <c r="T24" s="330">
        <v>1598076.9230769232</v>
      </c>
      <c r="U24" s="330">
        <v>1452692.3076923075</v>
      </c>
      <c r="V24" s="330">
        <v>738461.5384615385</v>
      </c>
      <c r="W24" s="330">
        <v>270000</v>
      </c>
      <c r="X24" s="856">
        <v>34800</v>
      </c>
      <c r="Y24" s="856"/>
      <c r="Z24" s="856">
        <v>24000</v>
      </c>
      <c r="AA24" s="856"/>
      <c r="AB24" s="451"/>
      <c r="AC24" s="451"/>
      <c r="AD24" s="451"/>
      <c r="AE24" s="451"/>
      <c r="AF24" s="451"/>
      <c r="AG24" s="452"/>
      <c r="AH24" s="447" t="s">
        <v>74</v>
      </c>
      <c r="AI24" s="322" t="s">
        <v>75</v>
      </c>
      <c r="AJ24" s="447" t="s">
        <v>74</v>
      </c>
      <c r="AK24" s="322" t="s">
        <v>74</v>
      </c>
      <c r="AL24" s="447" t="s">
        <v>74</v>
      </c>
      <c r="AN24" s="447"/>
      <c r="AO24" s="322"/>
      <c r="AP24" s="447"/>
    </row>
    <row r="25" spans="1:42" s="448" customFormat="1" outlineLevel="1">
      <c r="A25" s="438" t="s">
        <v>72</v>
      </c>
      <c r="B25" s="439" t="s">
        <v>14</v>
      </c>
      <c r="C25" s="329" t="s">
        <v>122</v>
      </c>
      <c r="D25" s="438"/>
      <c r="E25" s="438" t="s">
        <v>802</v>
      </c>
      <c r="F25" s="441" t="s">
        <v>123</v>
      </c>
      <c r="G25" s="443" t="s">
        <v>0</v>
      </c>
      <c r="H25" s="443" t="s">
        <v>0</v>
      </c>
      <c r="I25" s="443" t="s">
        <v>0</v>
      </c>
      <c r="J25" s="443" t="s">
        <v>0</v>
      </c>
      <c r="K25" s="443" t="s">
        <v>0</v>
      </c>
      <c r="L25" s="443" t="s">
        <v>0</v>
      </c>
      <c r="M25" s="443" t="s">
        <v>0</v>
      </c>
      <c r="N25" s="330">
        <v>2163000</v>
      </c>
      <c r="O25" s="330">
        <v>1210018.018018018</v>
      </c>
      <c r="P25" s="330">
        <v>903801.80180180189</v>
      </c>
      <c r="Q25" s="330">
        <v>418495.4954954955</v>
      </c>
      <c r="R25" s="330">
        <v>167954.95495495497</v>
      </c>
      <c r="S25" s="330">
        <v>2482300</v>
      </c>
      <c r="T25" s="330">
        <v>1388639.7254397257</v>
      </c>
      <c r="U25" s="330">
        <v>1037220.163020163</v>
      </c>
      <c r="V25" s="330">
        <v>480273.40197340201</v>
      </c>
      <c r="W25" s="330">
        <v>192748.30544830547</v>
      </c>
      <c r="X25" s="856">
        <v>21360</v>
      </c>
      <c r="Y25" s="856"/>
      <c r="Z25" s="856">
        <v>16800</v>
      </c>
      <c r="AA25" s="856"/>
      <c r="AB25" s="451"/>
      <c r="AC25" s="451"/>
      <c r="AD25" s="451"/>
      <c r="AE25" s="451"/>
      <c r="AF25" s="451"/>
      <c r="AG25" s="452"/>
      <c r="AH25" s="447" t="s">
        <v>74</v>
      </c>
      <c r="AI25" s="322" t="s">
        <v>75</v>
      </c>
      <c r="AJ25" s="447" t="s">
        <v>74</v>
      </c>
      <c r="AK25" s="322" t="s">
        <v>75</v>
      </c>
      <c r="AL25" s="447" t="s">
        <v>75</v>
      </c>
      <c r="AM25" s="322"/>
      <c r="AN25" s="447" t="s">
        <v>74</v>
      </c>
      <c r="AO25" s="322" t="s">
        <v>74</v>
      </c>
      <c r="AP25" s="447"/>
    </row>
    <row r="26" spans="1:42" s="448" customFormat="1" outlineLevel="1">
      <c r="A26" s="438" t="s">
        <v>72</v>
      </c>
      <c r="B26" s="439" t="s">
        <v>14</v>
      </c>
      <c r="C26" s="329" t="s">
        <v>803</v>
      </c>
      <c r="D26" s="438"/>
      <c r="E26" s="438" t="s">
        <v>804</v>
      </c>
      <c r="F26" s="441" t="s">
        <v>805</v>
      </c>
      <c r="G26" s="444"/>
      <c r="H26" s="442"/>
      <c r="I26" s="442"/>
      <c r="J26" s="444"/>
      <c r="K26" s="442"/>
      <c r="L26" s="444"/>
      <c r="M26" s="443" t="s">
        <v>0</v>
      </c>
      <c r="N26" s="330">
        <v>1854000</v>
      </c>
      <c r="O26" s="330">
        <v>944888.66897575464</v>
      </c>
      <c r="P26" s="330">
        <v>916450.27214250376</v>
      </c>
      <c r="Q26" s="330">
        <v>481618.01088570012</v>
      </c>
      <c r="R26" s="330">
        <v>187142.99851558634</v>
      </c>
      <c r="S26" s="330">
        <v>1854000</v>
      </c>
      <c r="T26" s="330">
        <v>968796.39297579485</v>
      </c>
      <c r="U26" s="330">
        <v>938878.97484575224</v>
      </c>
      <c r="V26" s="330">
        <v>488357.85476981493</v>
      </c>
      <c r="W26" s="330">
        <v>215581.39534883722</v>
      </c>
      <c r="X26" s="856">
        <v>24000</v>
      </c>
      <c r="Y26" s="856"/>
      <c r="Z26" s="856">
        <v>16080</v>
      </c>
      <c r="AA26" s="856"/>
      <c r="AB26" s="451"/>
      <c r="AC26" s="451"/>
      <c r="AD26" s="451"/>
      <c r="AE26" s="451"/>
      <c r="AF26" s="451"/>
      <c r="AG26" s="452"/>
      <c r="AH26" s="447"/>
      <c r="AI26" s="322"/>
      <c r="AJ26" s="447"/>
      <c r="AK26" s="322"/>
      <c r="AL26" s="447"/>
      <c r="AM26" s="322" t="s">
        <v>75</v>
      </c>
      <c r="AN26" s="447" t="s">
        <v>75</v>
      </c>
      <c r="AO26" s="322"/>
      <c r="AP26" s="447" t="s">
        <v>75</v>
      </c>
    </row>
    <row r="27" spans="1:42" s="448" customFormat="1" outlineLevel="1">
      <c r="A27" s="438" t="s">
        <v>72</v>
      </c>
      <c r="B27" s="439" t="s">
        <v>14</v>
      </c>
      <c r="C27" s="329" t="s">
        <v>304</v>
      </c>
      <c r="D27" s="438"/>
      <c r="E27" s="438" t="s">
        <v>305</v>
      </c>
      <c r="F27" s="441">
        <v>0.62152777777777779</v>
      </c>
      <c r="G27" s="443" t="s">
        <v>0</v>
      </c>
      <c r="H27" s="443"/>
      <c r="I27" s="443"/>
      <c r="J27" s="443"/>
      <c r="K27" s="443"/>
      <c r="L27" s="443"/>
      <c r="M27" s="443"/>
      <c r="N27" s="330">
        <v>2884000</v>
      </c>
      <c r="O27" s="330">
        <v>1613541.2099066176</v>
      </c>
      <c r="P27" s="330">
        <v>1272800.6496142917</v>
      </c>
      <c r="Q27" s="330">
        <v>624105.56232237106</v>
      </c>
      <c r="R27" s="330">
        <v>240040.60089321964</v>
      </c>
      <c r="S27" s="330">
        <v>2987000</v>
      </c>
      <c r="T27" s="330">
        <v>1647499.0272373543</v>
      </c>
      <c r="U27" s="330">
        <v>1349186.4461738004</v>
      </c>
      <c r="V27" s="330">
        <v>687668.61219195847</v>
      </c>
      <c r="W27" s="330">
        <v>273130.35019455251</v>
      </c>
      <c r="X27" s="856">
        <v>28200</v>
      </c>
      <c r="Y27" s="856"/>
      <c r="Z27" s="856">
        <v>20400</v>
      </c>
      <c r="AA27" s="856"/>
      <c r="AB27" s="451"/>
      <c r="AC27" s="451"/>
      <c r="AD27" s="451"/>
      <c r="AE27" s="451"/>
      <c r="AF27" s="451"/>
      <c r="AG27" s="452"/>
      <c r="AH27" s="447"/>
      <c r="AI27" s="322" t="s">
        <v>75</v>
      </c>
      <c r="AJ27" s="447"/>
      <c r="AK27" s="322"/>
      <c r="AL27" s="447" t="s">
        <v>75</v>
      </c>
      <c r="AM27" s="322"/>
      <c r="AN27" s="447"/>
      <c r="AO27" s="322"/>
      <c r="AP27" s="447"/>
    </row>
    <row r="28" spans="1:42" s="448" customFormat="1" outlineLevel="1">
      <c r="A28" s="438" t="s">
        <v>72</v>
      </c>
      <c r="B28" s="439" t="s">
        <v>14</v>
      </c>
      <c r="C28" s="329" t="s">
        <v>306</v>
      </c>
      <c r="D28" s="438"/>
      <c r="E28" s="438" t="s">
        <v>305</v>
      </c>
      <c r="F28" s="441" t="s">
        <v>513</v>
      </c>
      <c r="G28" s="443" t="s">
        <v>0</v>
      </c>
      <c r="H28" s="443"/>
      <c r="I28" s="443"/>
      <c r="J28" s="443"/>
      <c r="K28" s="443"/>
      <c r="L28" s="443"/>
      <c r="M28" s="443"/>
      <c r="N28" s="330">
        <v>2446250</v>
      </c>
      <c r="O28" s="330">
        <v>1430532.884310618</v>
      </c>
      <c r="P28" s="330">
        <v>1044146.856840993</v>
      </c>
      <c r="Q28" s="330">
        <v>502689.5139989435</v>
      </c>
      <c r="R28" s="330">
        <v>162824.88114104595</v>
      </c>
      <c r="S28" s="330">
        <v>2523500</v>
      </c>
      <c r="T28" s="330">
        <v>1456702.0888594165</v>
      </c>
      <c r="U28" s="330">
        <v>1015758.9522546418</v>
      </c>
      <c r="V28" s="330">
        <v>507879.4761273209</v>
      </c>
      <c r="W28" s="330">
        <v>152280.1724137931</v>
      </c>
      <c r="X28" s="856">
        <v>21240</v>
      </c>
      <c r="Y28" s="856"/>
      <c r="Z28" s="856">
        <v>15360</v>
      </c>
      <c r="AA28" s="856"/>
      <c r="AB28" s="451"/>
      <c r="AC28" s="451"/>
      <c r="AD28" s="451"/>
      <c r="AE28" s="451"/>
      <c r="AF28" s="451"/>
      <c r="AG28" s="452"/>
      <c r="AH28" s="447"/>
      <c r="AI28" s="322" t="s">
        <v>75</v>
      </c>
      <c r="AJ28" s="447"/>
      <c r="AK28" s="322" t="s">
        <v>75</v>
      </c>
      <c r="AL28" s="447" t="s">
        <v>75</v>
      </c>
      <c r="AM28" s="322"/>
      <c r="AN28" s="447"/>
      <c r="AO28" s="322"/>
      <c r="AP28" s="447"/>
    </row>
    <row r="29" spans="1:42" s="448" customFormat="1" outlineLevel="1">
      <c r="A29" s="438" t="s">
        <v>72</v>
      </c>
      <c r="B29" s="439" t="s">
        <v>14</v>
      </c>
      <c r="C29" s="329" t="s">
        <v>806</v>
      </c>
      <c r="D29" s="438" t="s">
        <v>778</v>
      </c>
      <c r="E29" s="438" t="s">
        <v>807</v>
      </c>
      <c r="F29" s="441" t="s">
        <v>808</v>
      </c>
      <c r="G29" s="443"/>
      <c r="H29" s="443"/>
      <c r="I29" s="443"/>
      <c r="J29" s="443"/>
      <c r="K29" s="443"/>
      <c r="L29" s="443" t="s">
        <v>0</v>
      </c>
      <c r="M29" s="443"/>
      <c r="N29" s="330">
        <v>1648000</v>
      </c>
      <c r="O29" s="330">
        <v>807278.46674182627</v>
      </c>
      <c r="P29" s="330">
        <v>795201.80383314542</v>
      </c>
      <c r="Q29" s="330">
        <v>418038.33145434048</v>
      </c>
      <c r="R29" s="330">
        <v>157925.59188275086</v>
      </c>
      <c r="S29" s="330">
        <v>1493500</v>
      </c>
      <c r="T29" s="330">
        <v>819717.25571725576</v>
      </c>
      <c r="U29" s="330">
        <v>729672.55717255711</v>
      </c>
      <c r="V29" s="330">
        <v>324988.91198891198</v>
      </c>
      <c r="W29" s="330">
        <v>109709.6327096327</v>
      </c>
      <c r="X29" s="856">
        <v>18000</v>
      </c>
      <c r="Y29" s="856"/>
      <c r="Z29" s="856">
        <v>11520</v>
      </c>
      <c r="AA29" s="856"/>
      <c r="AB29" s="451"/>
      <c r="AC29" s="451"/>
      <c r="AD29" s="451"/>
      <c r="AE29" s="451"/>
      <c r="AF29" s="451"/>
      <c r="AG29" s="452"/>
      <c r="AH29" s="447"/>
      <c r="AI29" s="322"/>
      <c r="AJ29" s="447"/>
      <c r="AK29" s="322"/>
      <c r="AL29" s="447"/>
      <c r="AM29" s="322"/>
      <c r="AN29" s="447"/>
      <c r="AO29" s="322"/>
      <c r="AP29" s="447"/>
    </row>
    <row r="30" spans="1:42" s="448" customFormat="1" outlineLevel="1">
      <c r="A30" s="438" t="s">
        <v>72</v>
      </c>
      <c r="B30" s="439" t="s">
        <v>14</v>
      </c>
      <c r="C30" s="329" t="s">
        <v>514</v>
      </c>
      <c r="D30" s="449"/>
      <c r="E30" s="438" t="s">
        <v>801</v>
      </c>
      <c r="F30" s="441">
        <v>0.61458333333333337</v>
      </c>
      <c r="G30" s="444"/>
      <c r="H30" s="443"/>
      <c r="I30" s="443"/>
      <c r="J30" s="443"/>
      <c r="K30" s="443"/>
      <c r="M30" s="443" t="s">
        <v>0</v>
      </c>
      <c r="N30" s="330">
        <v>1751000</v>
      </c>
      <c r="O30" s="330">
        <v>961797.29729729728</v>
      </c>
      <c r="P30" s="330">
        <v>729351.35135135136</v>
      </c>
      <c r="Q30" s="330">
        <v>364675.67567567568</v>
      </c>
      <c r="R30" s="330">
        <v>141972.97297297296</v>
      </c>
      <c r="S30" s="330">
        <v>1854000</v>
      </c>
      <c r="T30" s="330">
        <v>1077247.7064220184</v>
      </c>
      <c r="U30" s="330">
        <v>746513.76146788977</v>
      </c>
      <c r="V30" s="330">
        <v>391211.00917431194</v>
      </c>
      <c r="W30" s="330">
        <v>213559.63302752294</v>
      </c>
      <c r="X30" s="856">
        <v>12360</v>
      </c>
      <c r="Y30" s="856"/>
      <c r="Z30" s="856">
        <v>9360</v>
      </c>
      <c r="AA30" s="856"/>
      <c r="AB30" s="445"/>
      <c r="AC30" s="445"/>
      <c r="AD30" s="445"/>
      <c r="AE30" s="445"/>
      <c r="AF30" s="445"/>
      <c r="AG30" s="446"/>
      <c r="AH30" s="447" t="s">
        <v>74</v>
      </c>
      <c r="AI30" s="322" t="s">
        <v>75</v>
      </c>
      <c r="AJ30" s="447" t="s">
        <v>74</v>
      </c>
      <c r="AK30" s="322" t="s">
        <v>74</v>
      </c>
      <c r="AL30" s="447"/>
      <c r="AM30" s="322"/>
      <c r="AN30" s="447"/>
      <c r="AO30" s="322"/>
      <c r="AP30" s="447"/>
    </row>
    <row r="31" spans="1:42" s="448" customFormat="1" outlineLevel="1">
      <c r="A31" s="438" t="s">
        <v>72</v>
      </c>
      <c r="B31" s="439" t="s">
        <v>14</v>
      </c>
      <c r="C31" s="329" t="s">
        <v>516</v>
      </c>
      <c r="D31" s="449"/>
      <c r="E31" s="438" t="s">
        <v>517</v>
      </c>
      <c r="F31" s="441">
        <v>0.62847222222222221</v>
      </c>
      <c r="G31" s="444"/>
      <c r="H31" s="443" t="s">
        <v>0</v>
      </c>
      <c r="I31" s="443" t="s">
        <v>0</v>
      </c>
      <c r="J31" s="443" t="s">
        <v>0</v>
      </c>
      <c r="K31" s="443" t="s">
        <v>0</v>
      </c>
      <c r="L31" s="443" t="s">
        <v>0</v>
      </c>
      <c r="M31" s="444"/>
      <c r="N31" s="330">
        <v>1369900</v>
      </c>
      <c r="O31" s="330">
        <v>800488.98790579254</v>
      </c>
      <c r="P31" s="330">
        <v>541507.25652450672</v>
      </c>
      <c r="Q31" s="330">
        <v>256365.75429662634</v>
      </c>
      <c r="R31" s="330">
        <v>104639.0833863781</v>
      </c>
      <c r="S31" s="330">
        <v>1575384.9999999998</v>
      </c>
      <c r="T31" s="330">
        <v>951038.87096774194</v>
      </c>
      <c r="U31" s="330">
        <v>589084.055299539</v>
      </c>
      <c r="V31" s="330">
        <v>266539.79262672807</v>
      </c>
      <c r="W31" s="330">
        <v>107860.46082949307</v>
      </c>
      <c r="X31" s="856">
        <v>15240</v>
      </c>
      <c r="Y31" s="856"/>
      <c r="Z31" s="856">
        <v>9720</v>
      </c>
      <c r="AA31" s="856"/>
      <c r="AB31" s="445"/>
      <c r="AC31" s="445"/>
      <c r="AD31" s="445"/>
      <c r="AE31" s="445"/>
      <c r="AF31" s="445"/>
      <c r="AG31" s="446"/>
      <c r="AH31" s="447" t="s">
        <v>74</v>
      </c>
      <c r="AI31" s="322" t="s">
        <v>75</v>
      </c>
      <c r="AJ31" s="447" t="s">
        <v>74</v>
      </c>
      <c r="AK31" s="322"/>
      <c r="AL31" s="447" t="s">
        <v>75</v>
      </c>
      <c r="AN31" s="447" t="s">
        <v>74</v>
      </c>
      <c r="AO31" s="322"/>
      <c r="AP31" s="447" t="s">
        <v>74</v>
      </c>
    </row>
    <row r="32" spans="1:42" s="448" customFormat="1" outlineLevel="1">
      <c r="A32" s="438" t="s">
        <v>72</v>
      </c>
      <c r="B32" s="439" t="s">
        <v>14</v>
      </c>
      <c r="C32" s="329" t="s">
        <v>809</v>
      </c>
      <c r="D32" s="449" t="s">
        <v>705</v>
      </c>
      <c r="E32" s="438" t="s">
        <v>810</v>
      </c>
      <c r="F32" s="441">
        <v>0.66319444444444442</v>
      </c>
      <c r="G32" s="444"/>
      <c r="H32" s="443"/>
      <c r="I32" s="443"/>
      <c r="J32" s="443"/>
      <c r="K32" s="443"/>
      <c r="L32" s="443" t="s">
        <v>0</v>
      </c>
      <c r="M32" s="444"/>
      <c r="N32" s="330"/>
      <c r="O32" s="330"/>
      <c r="P32" s="330"/>
      <c r="Q32" s="330"/>
      <c r="R32" s="330"/>
      <c r="S32" s="330">
        <v>1596500</v>
      </c>
      <c r="T32" s="330">
        <v>876249.48024948023</v>
      </c>
      <c r="U32" s="330">
        <v>779994.80249480251</v>
      </c>
      <c r="V32" s="330">
        <v>347401.94040194043</v>
      </c>
      <c r="W32" s="330">
        <v>117275.81427581426</v>
      </c>
      <c r="X32" s="856"/>
      <c r="Y32" s="856"/>
      <c r="Z32" s="856">
        <v>12000</v>
      </c>
      <c r="AA32" s="856"/>
      <c r="AB32" s="445"/>
      <c r="AC32" s="445"/>
      <c r="AD32" s="445"/>
      <c r="AE32" s="445"/>
      <c r="AF32" s="445"/>
      <c r="AG32" s="446"/>
      <c r="AH32" s="447" t="s">
        <v>74</v>
      </c>
      <c r="AI32" s="322" t="s">
        <v>75</v>
      </c>
      <c r="AJ32" s="447" t="s">
        <v>74</v>
      </c>
      <c r="AK32" s="322"/>
      <c r="AL32" s="447"/>
      <c r="AN32" s="447" t="s">
        <v>74</v>
      </c>
      <c r="AO32" s="322"/>
      <c r="AP32" s="447" t="s">
        <v>74</v>
      </c>
    </row>
    <row r="33" spans="1:42" s="448" customFormat="1" outlineLevel="1">
      <c r="A33" s="438" t="s">
        <v>72</v>
      </c>
      <c r="B33" s="439" t="s">
        <v>14</v>
      </c>
      <c r="C33" s="329" t="s">
        <v>307</v>
      </c>
      <c r="D33" s="449"/>
      <c r="E33" s="438" t="s">
        <v>811</v>
      </c>
      <c r="F33" s="441" t="s">
        <v>383</v>
      </c>
      <c r="G33" s="453"/>
      <c r="H33" s="443" t="s">
        <v>0</v>
      </c>
      <c r="I33" s="443" t="s">
        <v>0</v>
      </c>
      <c r="J33" s="443" t="s">
        <v>0</v>
      </c>
      <c r="K33" s="443" t="s">
        <v>0</v>
      </c>
      <c r="L33" s="443" t="s">
        <v>0</v>
      </c>
      <c r="M33" s="443"/>
      <c r="N33" s="330">
        <v>1421400</v>
      </c>
      <c r="O33" s="330">
        <v>865424.86355366884</v>
      </c>
      <c r="P33" s="330">
        <v>517186.17343844753</v>
      </c>
      <c r="Q33" s="330">
        <v>244801.45542753185</v>
      </c>
      <c r="R33" s="330">
        <v>74130.01819284416</v>
      </c>
      <c r="S33" s="330">
        <v>1421400</v>
      </c>
      <c r="T33" s="330">
        <v>855241.88292094157</v>
      </c>
      <c r="U33" s="330">
        <v>502679.78273989138</v>
      </c>
      <c r="V33" s="330">
        <v>233325.76946288475</v>
      </c>
      <c r="W33" s="330">
        <v>78919.010259505128</v>
      </c>
      <c r="X33" s="856">
        <v>12960</v>
      </c>
      <c r="Y33" s="856"/>
      <c r="Z33" s="856">
        <v>8400</v>
      </c>
      <c r="AA33" s="856"/>
      <c r="AB33" s="451"/>
      <c r="AC33" s="451"/>
      <c r="AD33" s="451"/>
      <c r="AE33" s="451"/>
      <c r="AF33" s="451"/>
      <c r="AG33" s="452"/>
      <c r="AH33" s="447"/>
      <c r="AI33" s="322" t="s">
        <v>75</v>
      </c>
      <c r="AJ33" s="447" t="s">
        <v>74</v>
      </c>
      <c r="AK33" s="322" t="s">
        <v>75</v>
      </c>
      <c r="AL33" s="447" t="s">
        <v>75</v>
      </c>
      <c r="AM33" s="322"/>
      <c r="AN33" s="447" t="s">
        <v>74</v>
      </c>
      <c r="AO33" s="322" t="s">
        <v>74</v>
      </c>
      <c r="AP33" s="447" t="s">
        <v>74</v>
      </c>
    </row>
    <row r="34" spans="1:42" s="448" customFormat="1" outlineLevel="1">
      <c r="A34" s="438" t="s">
        <v>72</v>
      </c>
      <c r="B34" s="439" t="s">
        <v>14</v>
      </c>
      <c r="C34" s="329" t="s">
        <v>308</v>
      </c>
      <c r="D34" s="449"/>
      <c r="E34" s="438" t="s">
        <v>812</v>
      </c>
      <c r="F34" s="441">
        <v>0.74652777777777779</v>
      </c>
      <c r="G34" s="453"/>
      <c r="H34" s="443" t="s">
        <v>0</v>
      </c>
      <c r="I34" s="443" t="s">
        <v>0</v>
      </c>
      <c r="J34" s="443" t="s">
        <v>0</v>
      </c>
      <c r="K34" s="443" t="s">
        <v>0</v>
      </c>
      <c r="L34" s="443" t="s">
        <v>0</v>
      </c>
      <c r="M34" s="443"/>
      <c r="N34" s="330">
        <v>1761300</v>
      </c>
      <c r="O34" s="330">
        <v>1066796.8720379146</v>
      </c>
      <c r="P34" s="330">
        <v>601012.32227488153</v>
      </c>
      <c r="Q34" s="330">
        <v>280472.41706161137</v>
      </c>
      <c r="R34" s="330">
        <v>85143.412322274889</v>
      </c>
      <c r="S34" s="330">
        <v>1761300</v>
      </c>
      <c r="T34" s="330">
        <v>1085520.0661521498</v>
      </c>
      <c r="U34" s="330">
        <v>647622.43660418957</v>
      </c>
      <c r="V34" s="330">
        <v>303906.78059536935</v>
      </c>
      <c r="W34" s="330">
        <v>100007.66262403528</v>
      </c>
      <c r="X34" s="856">
        <v>15360</v>
      </c>
      <c r="Y34" s="856"/>
      <c r="Z34" s="856">
        <v>10800</v>
      </c>
      <c r="AA34" s="856"/>
      <c r="AB34" s="451"/>
      <c r="AC34" s="451"/>
      <c r="AD34" s="451"/>
      <c r="AE34" s="451"/>
      <c r="AF34" s="451"/>
      <c r="AG34" s="452"/>
      <c r="AH34" s="447"/>
      <c r="AI34" s="322" t="s">
        <v>75</v>
      </c>
      <c r="AJ34" s="447" t="s">
        <v>74</v>
      </c>
      <c r="AK34" s="322" t="s">
        <v>75</v>
      </c>
      <c r="AL34" s="447" t="s">
        <v>75</v>
      </c>
      <c r="AM34" s="322"/>
      <c r="AN34" s="447" t="s">
        <v>74</v>
      </c>
      <c r="AO34" s="322" t="s">
        <v>74</v>
      </c>
      <c r="AP34" s="447" t="s">
        <v>74</v>
      </c>
    </row>
    <row r="35" spans="1:42" s="448" customFormat="1" outlineLevel="1">
      <c r="A35" s="438" t="s">
        <v>72</v>
      </c>
      <c r="B35" s="439" t="s">
        <v>14</v>
      </c>
      <c r="C35" s="329" t="s">
        <v>518</v>
      </c>
      <c r="D35" s="449"/>
      <c r="E35" s="438" t="s">
        <v>519</v>
      </c>
      <c r="F35" s="441">
        <v>0.67013888888888884</v>
      </c>
      <c r="G35" s="454"/>
      <c r="H35" s="443" t="s">
        <v>0</v>
      </c>
      <c r="I35" s="443" t="s">
        <v>0</v>
      </c>
      <c r="J35" s="443" t="s">
        <v>0</v>
      </c>
      <c r="K35" s="443" t="s">
        <v>0</v>
      </c>
      <c r="L35" s="443" t="s">
        <v>0</v>
      </c>
      <c r="M35" s="443"/>
      <c r="N35" s="330">
        <v>1699500</v>
      </c>
      <c r="O35" s="330">
        <v>1028644.7368421052</v>
      </c>
      <c r="P35" s="330">
        <v>660815.25241675612</v>
      </c>
      <c r="Q35" s="330">
        <v>297549.40923737921</v>
      </c>
      <c r="R35" s="330">
        <v>102225.56390977444</v>
      </c>
      <c r="S35" s="330">
        <v>1957000</v>
      </c>
      <c r="T35" s="330">
        <v>1177456.5782631305</v>
      </c>
      <c r="U35" s="330">
        <v>758172.12688507535</v>
      </c>
      <c r="V35" s="330">
        <v>332781.59126365057</v>
      </c>
      <c r="W35" s="330">
        <v>129245.44981799272</v>
      </c>
      <c r="X35" s="856">
        <v>17040</v>
      </c>
      <c r="Y35" s="856"/>
      <c r="Z35" s="856">
        <v>12120</v>
      </c>
      <c r="AA35" s="856"/>
      <c r="AB35" s="455"/>
      <c r="AC35" s="455"/>
      <c r="AD35" s="455"/>
      <c r="AE35" s="455"/>
      <c r="AF35" s="455"/>
      <c r="AH35" s="447" t="s">
        <v>75</v>
      </c>
      <c r="AI35" s="322"/>
      <c r="AJ35" s="447"/>
      <c r="AK35" s="322"/>
      <c r="AL35" s="447"/>
      <c r="AM35" s="322"/>
      <c r="AN35" s="447"/>
      <c r="AO35" s="322"/>
      <c r="AP35" s="447"/>
    </row>
    <row r="36" spans="1:42" s="448" customFormat="1" outlineLevel="1">
      <c r="A36" s="438" t="s">
        <v>72</v>
      </c>
      <c r="B36" s="439" t="s">
        <v>14</v>
      </c>
      <c r="C36" s="329" t="s">
        <v>813</v>
      </c>
      <c r="D36" s="449"/>
      <c r="E36" s="438" t="s">
        <v>515</v>
      </c>
      <c r="F36" s="441">
        <v>0.70833333333333337</v>
      </c>
      <c r="G36" s="454"/>
      <c r="H36" s="443"/>
      <c r="I36" s="443"/>
      <c r="J36" s="443"/>
      <c r="K36" s="443"/>
      <c r="L36" s="443"/>
      <c r="M36" s="443" t="s">
        <v>0</v>
      </c>
      <c r="N36" s="330">
        <v>1545000</v>
      </c>
      <c r="O36" s="330">
        <v>937913.9072847683</v>
      </c>
      <c r="P36" s="330">
        <v>459293.59823399555</v>
      </c>
      <c r="Q36" s="330">
        <v>211456.95364238412</v>
      </c>
      <c r="R36" s="330">
        <v>75033.112582781469</v>
      </c>
      <c r="S36" s="330">
        <v>1545000</v>
      </c>
      <c r="T36" s="330">
        <v>955526.14590058103</v>
      </c>
      <c r="U36" s="330">
        <v>496714.00903808908</v>
      </c>
      <c r="V36" s="330">
        <v>239380.24531956099</v>
      </c>
      <c r="W36" s="330">
        <v>55855.390574564241</v>
      </c>
      <c r="X36" s="856">
        <v>11040</v>
      </c>
      <c r="Y36" s="856"/>
      <c r="Z36" s="856">
        <v>8520</v>
      </c>
      <c r="AA36" s="856"/>
      <c r="AB36" s="455"/>
      <c r="AC36" s="455"/>
      <c r="AD36" s="455"/>
      <c r="AE36" s="455"/>
      <c r="AF36" s="455"/>
      <c r="AH36" s="447"/>
      <c r="AI36" s="322" t="s">
        <v>75</v>
      </c>
      <c r="AJ36" s="447"/>
      <c r="AK36" s="322"/>
      <c r="AL36" s="447" t="s">
        <v>75</v>
      </c>
      <c r="AM36" s="322"/>
      <c r="AN36" s="447"/>
      <c r="AO36" s="322"/>
      <c r="AP36" s="447"/>
    </row>
    <row r="37" spans="1:42" s="448" customFormat="1" ht="17.25" customHeight="1" outlineLevel="1">
      <c r="A37" s="438" t="s">
        <v>72</v>
      </c>
      <c r="B37" s="439" t="s">
        <v>14</v>
      </c>
      <c r="C37" s="329" t="s">
        <v>520</v>
      </c>
      <c r="D37" s="449"/>
      <c r="E37" s="438" t="s">
        <v>515</v>
      </c>
      <c r="F37" s="441" t="s">
        <v>555</v>
      </c>
      <c r="G37" s="443"/>
      <c r="H37" s="453"/>
      <c r="I37" s="453"/>
      <c r="J37" s="453"/>
      <c r="K37" s="453"/>
      <c r="L37" s="453"/>
      <c r="M37" s="443" t="s">
        <v>0</v>
      </c>
      <c r="N37" s="330">
        <v>1678900</v>
      </c>
      <c r="O37" s="330">
        <v>1019736.3779816987</v>
      </c>
      <c r="P37" s="330">
        <v>493283.80092263583</v>
      </c>
      <c r="Q37" s="330">
        <v>225697.29943374853</v>
      </c>
      <c r="R37" s="330">
        <v>73582.285243234262</v>
      </c>
      <c r="S37" s="330">
        <v>1761300</v>
      </c>
      <c r="T37" s="330">
        <v>1077761.5711195963</v>
      </c>
      <c r="U37" s="330">
        <v>573115.75124829775</v>
      </c>
      <c r="V37" s="330">
        <v>245633.17668420071</v>
      </c>
      <c r="W37" s="330">
        <v>79963.269338602448</v>
      </c>
      <c r="X37" s="856">
        <v>11640</v>
      </c>
      <c r="Y37" s="856"/>
      <c r="Z37" s="856">
        <v>9120</v>
      </c>
      <c r="AA37" s="856"/>
      <c r="AB37" s="451"/>
      <c r="AC37" s="451"/>
      <c r="AD37" s="451"/>
      <c r="AE37" s="451"/>
      <c r="AF37" s="451"/>
      <c r="AG37" s="452"/>
      <c r="AH37" s="447" t="s">
        <v>74</v>
      </c>
      <c r="AI37" s="322" t="s">
        <v>75</v>
      </c>
      <c r="AJ37" s="447" t="s">
        <v>74</v>
      </c>
      <c r="AK37" s="322" t="s">
        <v>74</v>
      </c>
      <c r="AL37" s="447" t="s">
        <v>75</v>
      </c>
      <c r="AM37" s="322" t="s">
        <v>74</v>
      </c>
      <c r="AN37" s="447" t="s">
        <v>74</v>
      </c>
      <c r="AO37" s="322" t="s">
        <v>74</v>
      </c>
      <c r="AP37" s="447" t="s">
        <v>74</v>
      </c>
    </row>
    <row r="38" spans="1:42" s="448" customFormat="1" ht="17.25" customHeight="1" outlineLevel="1">
      <c r="A38" s="438" t="s">
        <v>72</v>
      </c>
      <c r="B38" s="439" t="s">
        <v>14</v>
      </c>
      <c r="C38" s="329" t="s">
        <v>814</v>
      </c>
      <c r="D38" s="449" t="s">
        <v>708</v>
      </c>
      <c r="E38" s="438" t="s">
        <v>815</v>
      </c>
      <c r="F38" s="441" t="s">
        <v>816</v>
      </c>
      <c r="G38" s="443"/>
      <c r="H38" s="453"/>
      <c r="I38" s="453" t="s">
        <v>0</v>
      </c>
      <c r="J38" s="453"/>
      <c r="K38" s="453"/>
      <c r="L38" s="453"/>
      <c r="M38" s="443"/>
      <c r="N38" s="330">
        <v>1751000</v>
      </c>
      <c r="O38" s="330">
        <v>1014671.2594757612</v>
      </c>
      <c r="P38" s="330">
        <v>488867.50485413527</v>
      </c>
      <c r="Q38" s="330">
        <v>194950.01802182529</v>
      </c>
      <c r="R38" s="330">
        <v>72681.377038059669</v>
      </c>
      <c r="S38" s="330"/>
      <c r="T38" s="330"/>
      <c r="U38" s="330"/>
      <c r="V38" s="330"/>
      <c r="W38" s="330"/>
      <c r="X38" s="856">
        <v>14640</v>
      </c>
      <c r="Y38" s="856"/>
      <c r="Z38" s="856"/>
      <c r="AA38" s="856"/>
      <c r="AB38" s="451"/>
      <c r="AC38" s="451"/>
      <c r="AD38" s="451"/>
      <c r="AE38" s="451"/>
      <c r="AF38" s="451"/>
      <c r="AG38" s="452"/>
      <c r="AH38" s="447"/>
      <c r="AI38" s="322" t="s">
        <v>75</v>
      </c>
      <c r="AJ38" s="447"/>
      <c r="AK38" s="322"/>
      <c r="AL38" s="447"/>
      <c r="AM38" s="322" t="s">
        <v>75</v>
      </c>
      <c r="AN38" s="447"/>
      <c r="AO38" s="322"/>
      <c r="AP38" s="447"/>
    </row>
    <row r="39" spans="1:42" s="448" customFormat="1" ht="17.25" customHeight="1" outlineLevel="1">
      <c r="A39" s="438" t="s">
        <v>72</v>
      </c>
      <c r="B39" s="439" t="s">
        <v>14</v>
      </c>
      <c r="C39" s="329" t="s">
        <v>817</v>
      </c>
      <c r="D39" s="449" t="s">
        <v>708</v>
      </c>
      <c r="E39" s="438" t="s">
        <v>815</v>
      </c>
      <c r="F39" s="441">
        <v>0.81597222222222221</v>
      </c>
      <c r="G39" s="443"/>
      <c r="H39" s="453"/>
      <c r="I39" s="453" t="s">
        <v>0</v>
      </c>
      <c r="J39" s="453"/>
      <c r="K39" s="453"/>
      <c r="L39" s="453"/>
      <c r="M39" s="443"/>
      <c r="N39" s="330">
        <v>2163000</v>
      </c>
      <c r="O39" s="330">
        <v>1312791.0891089109</v>
      </c>
      <c r="P39" s="330">
        <v>716716.8316831683</v>
      </c>
      <c r="Q39" s="330">
        <v>284830.69306930696</v>
      </c>
      <c r="R39" s="330">
        <v>93515.841584158421</v>
      </c>
      <c r="S39" s="330"/>
      <c r="T39" s="330"/>
      <c r="U39" s="330"/>
      <c r="V39" s="330"/>
      <c r="W39" s="330"/>
      <c r="X39" s="856">
        <v>21600</v>
      </c>
      <c r="Y39" s="856"/>
      <c r="Z39" s="856"/>
      <c r="AA39" s="856"/>
      <c r="AB39" s="451"/>
      <c r="AC39" s="451"/>
      <c r="AD39" s="451"/>
      <c r="AE39" s="451"/>
      <c r="AF39" s="451"/>
      <c r="AG39" s="452"/>
      <c r="AH39" s="447"/>
      <c r="AI39" s="322" t="s">
        <v>75</v>
      </c>
      <c r="AJ39" s="447"/>
      <c r="AK39" s="322"/>
      <c r="AL39" s="447"/>
      <c r="AM39" s="322" t="s">
        <v>75</v>
      </c>
      <c r="AN39" s="447"/>
      <c r="AO39" s="322"/>
      <c r="AP39" s="447"/>
    </row>
    <row r="40" spans="1:42" s="448" customFormat="1" outlineLevel="1">
      <c r="A40" s="438" t="s">
        <v>72</v>
      </c>
      <c r="B40" s="439" t="s">
        <v>14</v>
      </c>
      <c r="C40" s="329" t="s">
        <v>309</v>
      </c>
      <c r="D40" s="449"/>
      <c r="E40" s="438" t="s">
        <v>310</v>
      </c>
      <c r="F40" s="441">
        <v>0.77083333333333337</v>
      </c>
      <c r="G40" s="443" t="s">
        <v>0</v>
      </c>
      <c r="H40" s="453"/>
      <c r="I40" s="453"/>
      <c r="J40" s="453"/>
      <c r="K40" s="453"/>
      <c r="L40" s="453"/>
      <c r="M40" s="443"/>
      <c r="N40" s="330">
        <v>2374150</v>
      </c>
      <c r="O40" s="330">
        <v>1444123.8846572363</v>
      </c>
      <c r="P40" s="330">
        <v>795689.0097932535</v>
      </c>
      <c r="Q40" s="330">
        <v>364260.22850924922</v>
      </c>
      <c r="R40" s="330">
        <v>100752.82916213275</v>
      </c>
      <c r="S40" s="330">
        <v>2472000</v>
      </c>
      <c r="T40" s="330">
        <v>1503643.0903155606</v>
      </c>
      <c r="U40" s="330">
        <v>828483.13384113158</v>
      </c>
      <c r="V40" s="330">
        <v>379273.12295973889</v>
      </c>
      <c r="W40" s="330">
        <v>104905.33188248095</v>
      </c>
      <c r="X40" s="856">
        <v>19440</v>
      </c>
      <c r="Y40" s="856"/>
      <c r="Z40" s="856">
        <v>15000</v>
      </c>
      <c r="AA40" s="856"/>
      <c r="AB40" s="451"/>
      <c r="AC40" s="451"/>
      <c r="AD40" s="451"/>
      <c r="AE40" s="451"/>
      <c r="AF40" s="451"/>
      <c r="AG40" s="452"/>
      <c r="AH40" s="447"/>
      <c r="AI40" s="322" t="s">
        <v>75</v>
      </c>
      <c r="AJ40" s="447"/>
      <c r="AK40" s="322"/>
      <c r="AL40" s="447" t="s">
        <v>75</v>
      </c>
      <c r="AM40" s="322"/>
      <c r="AN40" s="447"/>
      <c r="AO40" s="322"/>
      <c r="AP40" s="447"/>
    </row>
    <row r="41" spans="1:42" s="448" customFormat="1" outlineLevel="1">
      <c r="A41" s="438" t="s">
        <v>72</v>
      </c>
      <c r="B41" s="439" t="s">
        <v>14</v>
      </c>
      <c r="C41" s="329" t="s">
        <v>521</v>
      </c>
      <c r="D41" s="438"/>
      <c r="E41" s="438" t="s">
        <v>818</v>
      </c>
      <c r="F41" s="441" t="s">
        <v>432</v>
      </c>
      <c r="G41" s="443" t="s">
        <v>0</v>
      </c>
      <c r="H41" s="443" t="s">
        <v>0</v>
      </c>
      <c r="I41" s="443" t="s">
        <v>0</v>
      </c>
      <c r="J41" s="443" t="s">
        <v>0</v>
      </c>
      <c r="K41" s="443" t="s">
        <v>0</v>
      </c>
      <c r="L41" s="443" t="s">
        <v>0</v>
      </c>
      <c r="M41" s="443" t="s">
        <v>0</v>
      </c>
      <c r="N41" s="330">
        <v>2214500</v>
      </c>
      <c r="O41" s="330">
        <v>1302155.6999161779</v>
      </c>
      <c r="P41" s="330">
        <v>776838.43252305104</v>
      </c>
      <c r="Q41" s="330">
        <v>360111.48365465214</v>
      </c>
      <c r="R41" s="330">
        <v>116943.41994970663</v>
      </c>
      <c r="S41" s="330">
        <v>2266000</v>
      </c>
      <c r="T41" s="330">
        <v>1407557.6719576719</v>
      </c>
      <c r="U41" s="330">
        <v>754134.39153439167</v>
      </c>
      <c r="V41" s="330">
        <v>360881.48148148152</v>
      </c>
      <c r="W41" s="330">
        <v>106705.82010582011</v>
      </c>
      <c r="X41" s="856">
        <v>18240</v>
      </c>
      <c r="Y41" s="856"/>
      <c r="Z41" s="856">
        <v>13800</v>
      </c>
      <c r="AA41" s="856"/>
      <c r="AB41" s="451"/>
      <c r="AC41" s="451"/>
      <c r="AD41" s="451"/>
      <c r="AE41" s="451"/>
      <c r="AF41" s="451"/>
      <c r="AG41" s="452"/>
      <c r="AH41" s="447" t="s">
        <v>74</v>
      </c>
      <c r="AI41" s="322" t="s">
        <v>75</v>
      </c>
      <c r="AJ41" s="447" t="s">
        <v>74</v>
      </c>
      <c r="AK41" s="322" t="s">
        <v>74</v>
      </c>
      <c r="AL41" s="447" t="s">
        <v>75</v>
      </c>
      <c r="AM41" s="322" t="s">
        <v>74</v>
      </c>
      <c r="AN41" s="447" t="s">
        <v>74</v>
      </c>
      <c r="AO41" s="322" t="s">
        <v>74</v>
      </c>
      <c r="AP41" s="447" t="s">
        <v>74</v>
      </c>
    </row>
    <row r="42" spans="1:42" s="448" customFormat="1" outlineLevel="1">
      <c r="A42" s="438" t="s">
        <v>72</v>
      </c>
      <c r="B42" s="439" t="s">
        <v>14</v>
      </c>
      <c r="C42" s="329" t="s">
        <v>125</v>
      </c>
      <c r="D42" s="438"/>
      <c r="E42" s="438" t="s">
        <v>819</v>
      </c>
      <c r="F42" s="441">
        <v>0.79861111111111116</v>
      </c>
      <c r="G42" s="443" t="s">
        <v>0</v>
      </c>
      <c r="H42" s="443" t="s">
        <v>0</v>
      </c>
      <c r="I42" s="443" t="s">
        <v>0</v>
      </c>
      <c r="J42" s="443" t="s">
        <v>0</v>
      </c>
      <c r="K42" s="443" t="s">
        <v>0</v>
      </c>
      <c r="L42" s="443" t="s">
        <v>0</v>
      </c>
      <c r="M42" s="443" t="s">
        <v>0</v>
      </c>
      <c r="N42" s="330">
        <v>3759500</v>
      </c>
      <c r="O42" s="330">
        <v>2255203.5325189834</v>
      </c>
      <c r="P42" s="330">
        <v>1288333.1132386927</v>
      </c>
      <c r="Q42" s="330">
        <v>639201.88180917781</v>
      </c>
      <c r="R42" s="330">
        <v>181210.63057114556</v>
      </c>
      <c r="S42" s="330">
        <v>3945312.0000000005</v>
      </c>
      <c r="T42" s="330">
        <v>2366666.194783757</v>
      </c>
      <c r="U42" s="330">
        <v>1352008.5361505449</v>
      </c>
      <c r="V42" s="330">
        <v>670794.21591284254</v>
      </c>
      <c r="W42" s="330">
        <v>190166.90392868934</v>
      </c>
      <c r="X42" s="856">
        <v>32400</v>
      </c>
      <c r="Y42" s="856"/>
      <c r="Z42" s="856">
        <v>25800</v>
      </c>
      <c r="AA42" s="856"/>
      <c r="AB42" s="451"/>
      <c r="AC42" s="451"/>
      <c r="AD42" s="451"/>
      <c r="AE42" s="451"/>
      <c r="AF42" s="451"/>
      <c r="AG42" s="452"/>
      <c r="AH42" s="447"/>
      <c r="AI42" s="322" t="s">
        <v>75</v>
      </c>
      <c r="AJ42" s="447"/>
      <c r="AK42" s="322"/>
      <c r="AL42" s="447"/>
      <c r="AM42" s="322"/>
      <c r="AN42" s="447"/>
      <c r="AO42" s="322"/>
      <c r="AP42" s="447"/>
    </row>
    <row r="43" spans="1:42" s="448" customFormat="1" outlineLevel="1">
      <c r="A43" s="438" t="s">
        <v>72</v>
      </c>
      <c r="B43" s="439" t="s">
        <v>14</v>
      </c>
      <c r="C43" s="329" t="s">
        <v>410</v>
      </c>
      <c r="D43" s="438"/>
      <c r="E43" s="438" t="s">
        <v>819</v>
      </c>
      <c r="F43" s="450">
        <v>0.8125</v>
      </c>
      <c r="G43" s="443" t="s">
        <v>0</v>
      </c>
      <c r="H43" s="443" t="s">
        <v>0</v>
      </c>
      <c r="I43" s="443" t="s">
        <v>0</v>
      </c>
      <c r="J43" s="443" t="s">
        <v>0</v>
      </c>
      <c r="K43" s="443" t="s">
        <v>0</v>
      </c>
      <c r="L43" s="443" t="s">
        <v>0</v>
      </c>
      <c r="M43" s="443" t="s">
        <v>0</v>
      </c>
      <c r="N43" s="330">
        <v>4429000</v>
      </c>
      <c r="O43" s="330">
        <v>2580458.0715651466</v>
      </c>
      <c r="P43" s="330">
        <v>1602956.842392789</v>
      </c>
      <c r="Q43" s="330">
        <v>806922.42556678504</v>
      </c>
      <c r="R43" s="330">
        <v>226228.62605845399</v>
      </c>
      <c r="S43" s="330">
        <v>4645300</v>
      </c>
      <c r="T43" s="330">
        <v>2706480.4425020488</v>
      </c>
      <c r="U43" s="330">
        <v>1681240.7812073207</v>
      </c>
      <c r="V43" s="330">
        <v>846330.2649549304</v>
      </c>
      <c r="W43" s="330">
        <v>237277.00081944827</v>
      </c>
      <c r="X43" s="856">
        <v>62400</v>
      </c>
      <c r="Y43" s="856"/>
      <c r="Z43" s="856">
        <v>45600</v>
      </c>
      <c r="AA43" s="856"/>
      <c r="AB43" s="451"/>
      <c r="AC43" s="451"/>
      <c r="AD43" s="451"/>
      <c r="AE43" s="451"/>
      <c r="AF43" s="451"/>
      <c r="AG43" s="452"/>
      <c r="AH43" s="447" t="s">
        <v>74</v>
      </c>
      <c r="AI43" s="322" t="s">
        <v>75</v>
      </c>
      <c r="AJ43" s="447" t="s">
        <v>74</v>
      </c>
      <c r="AL43" s="447" t="s">
        <v>74</v>
      </c>
      <c r="AM43" s="322" t="s">
        <v>74</v>
      </c>
      <c r="AN43" s="447" t="s">
        <v>74</v>
      </c>
      <c r="AO43" s="322" t="s">
        <v>74</v>
      </c>
      <c r="AP43" s="447" t="s">
        <v>74</v>
      </c>
    </row>
    <row r="44" spans="1:42" s="448" customFormat="1" outlineLevel="1">
      <c r="A44" s="438" t="s">
        <v>72</v>
      </c>
      <c r="B44" s="439" t="s">
        <v>14</v>
      </c>
      <c r="C44" s="329" t="s">
        <v>411</v>
      </c>
      <c r="D44" s="438"/>
      <c r="E44" s="438" t="s">
        <v>116</v>
      </c>
      <c r="F44" s="450">
        <v>0.82986111111111116</v>
      </c>
      <c r="G44" s="443" t="s">
        <v>0</v>
      </c>
      <c r="H44" s="443" t="s">
        <v>0</v>
      </c>
      <c r="I44" s="443" t="s">
        <v>0</v>
      </c>
      <c r="J44" s="443" t="s">
        <v>0</v>
      </c>
      <c r="K44" s="443" t="s">
        <v>0</v>
      </c>
      <c r="L44" s="443" t="s">
        <v>0</v>
      </c>
      <c r="M44" s="443" t="s">
        <v>0</v>
      </c>
      <c r="N44" s="330">
        <v>4532000</v>
      </c>
      <c r="O44" s="330">
        <v>2575363.2241813601</v>
      </c>
      <c r="P44" s="330">
        <v>1797959.6977329976</v>
      </c>
      <c r="Q44" s="330">
        <v>894984.38287153642</v>
      </c>
      <c r="R44" s="330">
        <v>252285.13853904285</v>
      </c>
      <c r="S44" s="330">
        <v>4758600</v>
      </c>
      <c r="T44" s="330">
        <v>2704131.3853904284</v>
      </c>
      <c r="U44" s="330">
        <v>1887857.6826196474</v>
      </c>
      <c r="V44" s="330">
        <v>939733.60201511334</v>
      </c>
      <c r="W44" s="330">
        <v>264899.39546599501</v>
      </c>
      <c r="X44" s="856">
        <v>71400</v>
      </c>
      <c r="Y44" s="856"/>
      <c r="Z44" s="856">
        <v>52800</v>
      </c>
      <c r="AA44" s="856"/>
      <c r="AB44" s="451"/>
      <c r="AC44" s="451"/>
      <c r="AD44" s="451"/>
      <c r="AE44" s="451"/>
      <c r="AF44" s="451"/>
      <c r="AG44" s="452"/>
      <c r="AH44" s="447" t="s">
        <v>74</v>
      </c>
      <c r="AI44" s="322" t="s">
        <v>74</v>
      </c>
      <c r="AJ44" s="447" t="s">
        <v>74</v>
      </c>
      <c r="AK44" s="322" t="s">
        <v>75</v>
      </c>
      <c r="AL44" s="447" t="s">
        <v>74</v>
      </c>
      <c r="AM44" s="322" t="s">
        <v>74</v>
      </c>
      <c r="AN44" s="447" t="s">
        <v>74</v>
      </c>
      <c r="AO44" s="322" t="s">
        <v>74</v>
      </c>
      <c r="AP44" s="447" t="s">
        <v>74</v>
      </c>
    </row>
    <row r="45" spans="1:42" s="448" customFormat="1" outlineLevel="1">
      <c r="A45" s="438" t="s">
        <v>72</v>
      </c>
      <c r="B45" s="439" t="s">
        <v>14</v>
      </c>
      <c r="C45" s="329" t="s">
        <v>126</v>
      </c>
      <c r="D45" s="438"/>
      <c r="E45" s="438" t="s">
        <v>820</v>
      </c>
      <c r="F45" s="441">
        <v>0.85416666666666663</v>
      </c>
      <c r="G45" s="443" t="s">
        <v>0</v>
      </c>
      <c r="H45" s="443" t="s">
        <v>0</v>
      </c>
      <c r="I45" s="443" t="s">
        <v>0</v>
      </c>
      <c r="J45" s="443" t="s">
        <v>0</v>
      </c>
      <c r="K45" s="443" t="s">
        <v>0</v>
      </c>
      <c r="L45" s="443" t="s">
        <v>0</v>
      </c>
      <c r="M45" s="443" t="s">
        <v>0</v>
      </c>
      <c r="N45" s="330">
        <v>4532000</v>
      </c>
      <c r="O45" s="330">
        <v>2510710.7516650809</v>
      </c>
      <c r="P45" s="330">
        <v>1964154.1389153188</v>
      </c>
      <c r="Q45" s="330">
        <v>1003637.4881065651</v>
      </c>
      <c r="R45" s="330">
        <v>304001.90294957184</v>
      </c>
      <c r="S45" s="330">
        <v>4758600</v>
      </c>
      <c r="T45" s="330">
        <v>2636246.2892483352</v>
      </c>
      <c r="U45" s="330">
        <v>2062361.845861085</v>
      </c>
      <c r="V45" s="330">
        <v>1053819.3625118935</v>
      </c>
      <c r="W45" s="330">
        <v>319201.99809705047</v>
      </c>
      <c r="X45" s="856">
        <v>80400</v>
      </c>
      <c r="Y45" s="856"/>
      <c r="Z45" s="856">
        <v>55200</v>
      </c>
      <c r="AA45" s="856"/>
      <c r="AB45" s="455"/>
      <c r="AC45" s="455"/>
      <c r="AD45" s="455"/>
      <c r="AE45" s="455"/>
      <c r="AF45" s="455"/>
      <c r="AH45" s="447"/>
      <c r="AI45" s="322" t="s">
        <v>75</v>
      </c>
      <c r="AJ45" s="447"/>
      <c r="AK45" s="322"/>
      <c r="AL45" s="447"/>
      <c r="AM45" s="322"/>
      <c r="AN45" s="447"/>
      <c r="AO45" s="322"/>
      <c r="AP45" s="447"/>
    </row>
    <row r="46" spans="1:42" s="448" customFormat="1" outlineLevel="1">
      <c r="A46" s="438" t="s">
        <v>72</v>
      </c>
      <c r="B46" s="439" t="s">
        <v>14</v>
      </c>
      <c r="C46" s="329" t="s">
        <v>127</v>
      </c>
      <c r="D46" s="438"/>
      <c r="E46" s="438" t="s">
        <v>821</v>
      </c>
      <c r="F46" s="441" t="s">
        <v>822</v>
      </c>
      <c r="G46" s="443" t="s">
        <v>0</v>
      </c>
      <c r="H46" s="443" t="s">
        <v>0</v>
      </c>
      <c r="I46" s="443" t="s">
        <v>0</v>
      </c>
      <c r="J46" s="443" t="s">
        <v>0</v>
      </c>
      <c r="K46" s="443" t="s">
        <v>0</v>
      </c>
      <c r="L46" s="443" t="s">
        <v>0</v>
      </c>
      <c r="M46" s="443" t="s">
        <v>0</v>
      </c>
      <c r="N46" s="330">
        <v>4171500</v>
      </c>
      <c r="O46" s="330">
        <v>2275548.6704074163</v>
      </c>
      <c r="P46" s="330">
        <v>1872544.5230544035</v>
      </c>
      <c r="Q46" s="330">
        <v>919989.26567455486</v>
      </c>
      <c r="R46" s="330">
        <v>358225.90875823377</v>
      </c>
      <c r="S46" s="330">
        <v>4583500</v>
      </c>
      <c r="T46" s="330">
        <v>2539872.5393700786</v>
      </c>
      <c r="U46" s="330">
        <v>1957912.4015748033</v>
      </c>
      <c r="V46" s="330">
        <v>983467.51968503941</v>
      </c>
      <c r="W46" s="330">
        <v>325942.79035433073</v>
      </c>
      <c r="X46" s="856">
        <v>73200</v>
      </c>
      <c r="Y46" s="856"/>
      <c r="Z46" s="856">
        <v>54000</v>
      </c>
      <c r="AA46" s="856"/>
      <c r="AB46" s="451"/>
      <c r="AC46" s="451"/>
      <c r="AD46" s="451"/>
      <c r="AE46" s="451"/>
      <c r="AF46" s="451"/>
      <c r="AG46" s="452"/>
      <c r="AH46" s="447" t="s">
        <v>75</v>
      </c>
      <c r="AI46" s="322" t="s">
        <v>75</v>
      </c>
      <c r="AJ46" s="447" t="s">
        <v>74</v>
      </c>
      <c r="AK46" s="322" t="s">
        <v>74</v>
      </c>
      <c r="AL46" s="447" t="s">
        <v>74</v>
      </c>
      <c r="AM46" s="322" t="s">
        <v>75</v>
      </c>
      <c r="AN46" s="447" t="s">
        <v>74</v>
      </c>
      <c r="AO46" s="322" t="s">
        <v>74</v>
      </c>
      <c r="AP46" s="447" t="s">
        <v>74</v>
      </c>
    </row>
    <row r="47" spans="1:42" s="448" customFormat="1" outlineLevel="1">
      <c r="A47" s="438" t="s">
        <v>72</v>
      </c>
      <c r="B47" s="439" t="s">
        <v>14</v>
      </c>
      <c r="C47" s="329" t="s">
        <v>823</v>
      </c>
      <c r="D47" s="438" t="s">
        <v>679</v>
      </c>
      <c r="E47" s="438" t="s">
        <v>824</v>
      </c>
      <c r="F47" s="441" t="s">
        <v>311</v>
      </c>
      <c r="G47" s="443"/>
      <c r="H47" s="443"/>
      <c r="I47" s="443"/>
      <c r="J47" s="443"/>
      <c r="K47" s="443"/>
      <c r="L47" s="443"/>
      <c r="M47" s="443" t="s">
        <v>0</v>
      </c>
      <c r="N47" s="330"/>
      <c r="O47" s="330"/>
      <c r="P47" s="330"/>
      <c r="Q47" s="330"/>
      <c r="R47" s="330"/>
      <c r="S47" s="330">
        <v>4326000</v>
      </c>
      <c r="T47" s="330">
        <v>2554492.0616253088</v>
      </c>
      <c r="U47" s="330">
        <v>1747087.3809243797</v>
      </c>
      <c r="V47" s="330">
        <v>798246.97165706218</v>
      </c>
      <c r="W47" s="330">
        <v>271678.70163471717</v>
      </c>
      <c r="X47" s="856"/>
      <c r="Y47" s="856"/>
      <c r="Z47" s="856">
        <v>52800</v>
      </c>
      <c r="AA47" s="856"/>
      <c r="AB47" s="451"/>
      <c r="AC47" s="451"/>
      <c r="AD47" s="451"/>
      <c r="AE47" s="451"/>
      <c r="AF47" s="451"/>
      <c r="AG47" s="452"/>
      <c r="AH47" s="447"/>
      <c r="AI47" s="322" t="s">
        <v>75</v>
      </c>
      <c r="AJ47" s="447" t="s">
        <v>74</v>
      </c>
      <c r="AK47" s="322" t="s">
        <v>74</v>
      </c>
      <c r="AL47" s="447" t="s">
        <v>74</v>
      </c>
      <c r="AM47" s="322" t="s">
        <v>75</v>
      </c>
      <c r="AN47" s="447" t="s">
        <v>74</v>
      </c>
      <c r="AO47" s="322" t="s">
        <v>74</v>
      </c>
      <c r="AP47" s="447" t="s">
        <v>74</v>
      </c>
    </row>
    <row r="48" spans="1:42" s="448" customFormat="1" outlineLevel="1">
      <c r="A48" s="438" t="s">
        <v>72</v>
      </c>
      <c r="B48" s="439" t="s">
        <v>14</v>
      </c>
      <c r="C48" s="329" t="s">
        <v>678</v>
      </c>
      <c r="D48" s="438" t="s">
        <v>679</v>
      </c>
      <c r="E48" s="438" t="s">
        <v>824</v>
      </c>
      <c r="F48" s="441" t="s">
        <v>825</v>
      </c>
      <c r="G48" s="443"/>
      <c r="H48" s="443"/>
      <c r="I48" s="443"/>
      <c r="J48" s="443"/>
      <c r="K48" s="443"/>
      <c r="L48" s="443"/>
      <c r="M48" s="443" t="s">
        <v>0</v>
      </c>
      <c r="N48" s="330"/>
      <c r="O48" s="330"/>
      <c r="P48" s="330"/>
      <c r="Q48" s="330"/>
      <c r="R48" s="330"/>
      <c r="S48" s="330">
        <v>3708000</v>
      </c>
      <c r="T48" s="330">
        <v>2142480.1681637531</v>
      </c>
      <c r="U48" s="330">
        <v>1574527.2503388545</v>
      </c>
      <c r="V48" s="330">
        <v>747141.59829079465</v>
      </c>
      <c r="W48" s="330">
        <v>231533.75891934111</v>
      </c>
      <c r="X48" s="856"/>
      <c r="Y48" s="856"/>
      <c r="Z48" s="856">
        <v>50400</v>
      </c>
      <c r="AA48" s="856"/>
      <c r="AB48" s="451"/>
      <c r="AC48" s="451"/>
      <c r="AD48" s="451"/>
      <c r="AE48" s="451"/>
      <c r="AF48" s="451"/>
      <c r="AG48" s="452"/>
      <c r="AH48" s="447"/>
      <c r="AI48" s="322" t="s">
        <v>75</v>
      </c>
      <c r="AJ48" s="447" t="s">
        <v>74</v>
      </c>
      <c r="AK48" s="322" t="s">
        <v>74</v>
      </c>
      <c r="AL48" s="447" t="s">
        <v>74</v>
      </c>
      <c r="AM48" s="322" t="s">
        <v>75</v>
      </c>
      <c r="AN48" s="447" t="s">
        <v>74</v>
      </c>
      <c r="AO48" s="322" t="s">
        <v>74</v>
      </c>
      <c r="AP48" s="447" t="s">
        <v>74</v>
      </c>
    </row>
    <row r="49" spans="1:42" s="448" customFormat="1" outlineLevel="1">
      <c r="A49" s="438" t="s">
        <v>72</v>
      </c>
      <c r="B49" s="439" t="s">
        <v>14</v>
      </c>
      <c r="C49" s="329" t="s">
        <v>680</v>
      </c>
      <c r="D49" s="438" t="s">
        <v>679</v>
      </c>
      <c r="E49" s="438" t="s">
        <v>824</v>
      </c>
      <c r="F49" s="441">
        <v>0.97222222222222221</v>
      </c>
      <c r="G49" s="443"/>
      <c r="H49" s="443"/>
      <c r="I49" s="443"/>
      <c r="J49" s="443"/>
      <c r="K49" s="443"/>
      <c r="L49" s="443"/>
      <c r="M49" s="443" t="s">
        <v>0</v>
      </c>
      <c r="N49" s="330"/>
      <c r="O49" s="330"/>
      <c r="P49" s="330"/>
      <c r="Q49" s="330"/>
      <c r="R49" s="330"/>
      <c r="S49" s="330">
        <v>3090000</v>
      </c>
      <c r="T49" s="330">
        <v>1786865.4102261905</v>
      </c>
      <c r="U49" s="330">
        <v>1349329.8191066924</v>
      </c>
      <c r="V49" s="330">
        <v>631510.94220849639</v>
      </c>
      <c r="W49" s="330">
        <v>195323.03843656374</v>
      </c>
      <c r="X49" s="856"/>
      <c r="Y49" s="856"/>
      <c r="Z49" s="856">
        <v>42000</v>
      </c>
      <c r="AA49" s="856"/>
      <c r="AB49" s="451"/>
      <c r="AC49" s="451"/>
      <c r="AD49" s="451"/>
      <c r="AE49" s="451"/>
      <c r="AF49" s="451"/>
      <c r="AG49" s="452"/>
      <c r="AH49" s="447"/>
      <c r="AI49" s="322" t="s">
        <v>75</v>
      </c>
      <c r="AJ49" s="447" t="s">
        <v>74</v>
      </c>
      <c r="AK49" s="322" t="s">
        <v>74</v>
      </c>
      <c r="AL49" s="447" t="s">
        <v>74</v>
      </c>
      <c r="AM49" s="322" t="s">
        <v>75</v>
      </c>
      <c r="AN49" s="447" t="s">
        <v>74</v>
      </c>
      <c r="AO49" s="322" t="s">
        <v>74</v>
      </c>
      <c r="AP49" s="447" t="s">
        <v>74</v>
      </c>
    </row>
    <row r="50" spans="1:42" s="448" customFormat="1" outlineLevel="1">
      <c r="A50" s="438" t="s">
        <v>72</v>
      </c>
      <c r="B50" s="439" t="s">
        <v>14</v>
      </c>
      <c r="C50" s="329" t="s">
        <v>826</v>
      </c>
      <c r="D50" s="438" t="s">
        <v>679</v>
      </c>
      <c r="E50" s="438" t="s">
        <v>824</v>
      </c>
      <c r="F50" s="441">
        <v>0.98958333333333337</v>
      </c>
      <c r="G50" s="443"/>
      <c r="H50" s="443"/>
      <c r="I50" s="443"/>
      <c r="J50" s="443"/>
      <c r="K50" s="443"/>
      <c r="L50" s="443"/>
      <c r="M50" s="443" t="s">
        <v>0</v>
      </c>
      <c r="N50" s="330"/>
      <c r="O50" s="330"/>
      <c r="P50" s="330"/>
      <c r="Q50" s="330"/>
      <c r="R50" s="330"/>
      <c r="S50" s="330">
        <v>2163000</v>
      </c>
      <c r="T50" s="330">
        <v>1256812.986527679</v>
      </c>
      <c r="U50" s="330">
        <v>964982.63793458545</v>
      </c>
      <c r="V50" s="330">
        <v>473000.59827702824</v>
      </c>
      <c r="W50" s="330">
        <v>134777.26577961558</v>
      </c>
      <c r="X50" s="856"/>
      <c r="Y50" s="856"/>
      <c r="Z50" s="856">
        <v>30600</v>
      </c>
      <c r="AA50" s="856"/>
      <c r="AB50" s="451"/>
      <c r="AC50" s="451"/>
      <c r="AD50" s="451"/>
      <c r="AE50" s="451"/>
      <c r="AF50" s="451"/>
      <c r="AG50" s="452"/>
      <c r="AH50" s="447"/>
      <c r="AI50" s="322" t="s">
        <v>75</v>
      </c>
      <c r="AJ50" s="447" t="s">
        <v>74</v>
      </c>
      <c r="AK50" s="322" t="s">
        <v>74</v>
      </c>
      <c r="AL50" s="447" t="s">
        <v>74</v>
      </c>
      <c r="AM50" s="322" t="s">
        <v>75</v>
      </c>
      <c r="AN50" s="447" t="s">
        <v>74</v>
      </c>
      <c r="AO50" s="322" t="s">
        <v>74</v>
      </c>
      <c r="AP50" s="447" t="s">
        <v>74</v>
      </c>
    </row>
    <row r="51" spans="1:42" s="448" customFormat="1" outlineLevel="1">
      <c r="A51" s="438" t="s">
        <v>72</v>
      </c>
      <c r="B51" s="439" t="s">
        <v>14</v>
      </c>
      <c r="C51" s="329" t="s">
        <v>396</v>
      </c>
      <c r="D51" s="438" t="s">
        <v>724</v>
      </c>
      <c r="E51" s="438" t="s">
        <v>827</v>
      </c>
      <c r="F51" s="441" t="s">
        <v>398</v>
      </c>
      <c r="G51" s="443" t="s">
        <v>0</v>
      </c>
      <c r="H51" s="443"/>
      <c r="I51" s="443"/>
      <c r="J51" s="443"/>
      <c r="K51" s="443"/>
      <c r="L51" s="443"/>
      <c r="M51" s="443"/>
      <c r="N51" s="330">
        <v>3708000</v>
      </c>
      <c r="O51" s="330">
        <v>2110425.6035248912</v>
      </c>
      <c r="P51" s="330">
        <v>1835460</v>
      </c>
      <c r="Q51" s="330">
        <v>908460</v>
      </c>
      <c r="R51" s="330">
        <v>296640</v>
      </c>
      <c r="S51" s="330"/>
      <c r="T51" s="330"/>
      <c r="U51" s="330"/>
      <c r="V51" s="330"/>
      <c r="W51" s="330"/>
      <c r="X51" s="856">
        <v>81600</v>
      </c>
      <c r="Y51" s="856"/>
      <c r="Z51" s="856"/>
      <c r="AA51" s="856"/>
      <c r="AB51" s="451"/>
      <c r="AC51" s="451"/>
      <c r="AD51" s="451"/>
      <c r="AE51" s="451"/>
      <c r="AF51" s="451"/>
      <c r="AG51" s="452"/>
      <c r="AH51" s="447" t="s">
        <v>75</v>
      </c>
      <c r="AI51" s="322"/>
      <c r="AJ51" s="447" t="s">
        <v>74</v>
      </c>
      <c r="AK51" s="322" t="s">
        <v>74</v>
      </c>
      <c r="AL51" s="447"/>
      <c r="AM51" s="322"/>
      <c r="AN51" s="447" t="s">
        <v>74</v>
      </c>
      <c r="AO51" s="322" t="s">
        <v>74</v>
      </c>
      <c r="AP51" s="447" t="s">
        <v>74</v>
      </c>
    </row>
    <row r="52" spans="1:42" s="448" customFormat="1" outlineLevel="1">
      <c r="A52" s="438" t="s">
        <v>72</v>
      </c>
      <c r="B52" s="439" t="s">
        <v>14</v>
      </c>
      <c r="C52" s="329" t="s">
        <v>919</v>
      </c>
      <c r="D52" s="438" t="s">
        <v>716</v>
      </c>
      <c r="E52" s="438" t="s">
        <v>828</v>
      </c>
      <c r="F52" s="441">
        <v>0.86111111111111116</v>
      </c>
      <c r="H52" s="443"/>
      <c r="I52" s="443"/>
      <c r="K52" s="443" t="s">
        <v>0</v>
      </c>
      <c r="N52" s="330"/>
      <c r="O52" s="330"/>
      <c r="P52" s="330"/>
      <c r="Q52" s="330"/>
      <c r="R52" s="330"/>
      <c r="S52" s="330">
        <v>4738000</v>
      </c>
      <c r="T52" s="330">
        <v>2537546.534538371</v>
      </c>
      <c r="U52" s="330">
        <v>2072327.7653917216</v>
      </c>
      <c r="V52" s="330">
        <v>1110174.5239993397</v>
      </c>
      <c r="W52" s="330">
        <v>374362.87814122171</v>
      </c>
      <c r="X52" s="856"/>
      <c r="Y52" s="856"/>
      <c r="Z52" s="856">
        <v>60000</v>
      </c>
      <c r="AA52" s="856"/>
      <c r="AB52" s="451"/>
      <c r="AC52" s="451"/>
      <c r="AD52" s="451"/>
      <c r="AE52" s="451"/>
      <c r="AF52" s="451"/>
      <c r="AG52" s="452"/>
      <c r="AH52" s="447"/>
      <c r="AI52" s="322" t="s">
        <v>75</v>
      </c>
      <c r="AJ52" s="447"/>
      <c r="AK52" s="322"/>
      <c r="AL52" s="447"/>
      <c r="AM52" s="322"/>
      <c r="AN52" s="447"/>
      <c r="AO52" s="322"/>
      <c r="AP52" s="447"/>
    </row>
    <row r="53" spans="1:42" s="448" customFormat="1" outlineLevel="1">
      <c r="A53" s="438" t="s">
        <v>72</v>
      </c>
      <c r="B53" s="439" t="s">
        <v>14</v>
      </c>
      <c r="C53" s="329" t="s">
        <v>715</v>
      </c>
      <c r="D53" s="438" t="s">
        <v>716</v>
      </c>
      <c r="E53" s="438" t="s">
        <v>828</v>
      </c>
      <c r="F53" s="441" t="s">
        <v>829</v>
      </c>
      <c r="G53" s="443"/>
      <c r="H53" s="443"/>
      <c r="I53" s="443"/>
      <c r="J53" s="443"/>
      <c r="K53" s="443" t="s">
        <v>0</v>
      </c>
      <c r="L53" s="443"/>
      <c r="M53" s="443"/>
      <c r="N53" s="330"/>
      <c r="O53" s="330"/>
      <c r="P53" s="330"/>
      <c r="Q53" s="330"/>
      <c r="R53" s="330"/>
      <c r="S53" s="330">
        <v>5047000</v>
      </c>
      <c r="T53" s="330">
        <v>2824968.245044949</v>
      </c>
      <c r="U53" s="330">
        <v>2181766.7685033591</v>
      </c>
      <c r="V53" s="330">
        <v>1158610.1076874314</v>
      </c>
      <c r="W53" s="330">
        <v>375639.43546624796</v>
      </c>
      <c r="X53" s="856"/>
      <c r="Y53" s="856"/>
      <c r="Z53" s="856">
        <v>66000</v>
      </c>
      <c r="AA53" s="856"/>
      <c r="AB53" s="451"/>
      <c r="AC53" s="451"/>
      <c r="AD53" s="451"/>
      <c r="AE53" s="451"/>
      <c r="AF53" s="451"/>
      <c r="AG53" s="452"/>
      <c r="AH53" s="447"/>
      <c r="AI53" s="322" t="s">
        <v>75</v>
      </c>
      <c r="AJ53" s="447"/>
      <c r="AK53" s="322"/>
      <c r="AL53" s="447"/>
      <c r="AM53" s="322"/>
      <c r="AN53" s="447"/>
      <c r="AO53" s="322"/>
      <c r="AP53" s="447"/>
    </row>
    <row r="54" spans="1:42" s="448" customFormat="1" outlineLevel="1">
      <c r="A54" s="438" t="s">
        <v>72</v>
      </c>
      <c r="B54" s="439" t="s">
        <v>14</v>
      </c>
      <c r="C54" s="329" t="s">
        <v>830</v>
      </c>
      <c r="D54" s="438" t="s">
        <v>683</v>
      </c>
      <c r="E54" s="438" t="s">
        <v>831</v>
      </c>
      <c r="F54" s="441">
        <v>0.88888888888888884</v>
      </c>
      <c r="G54" s="443"/>
      <c r="H54" s="443"/>
      <c r="I54" s="443"/>
      <c r="J54" s="443" t="s">
        <v>0</v>
      </c>
      <c r="K54" s="443"/>
      <c r="L54" s="443"/>
      <c r="M54" s="443"/>
      <c r="N54" s="330">
        <v>3502000</v>
      </c>
      <c r="O54" s="330">
        <v>2028398.3285549062</v>
      </c>
      <c r="P54" s="330">
        <v>1400800.0000000002</v>
      </c>
      <c r="Q54" s="330">
        <v>700699.50436372298</v>
      </c>
      <c r="R54" s="330">
        <v>210120</v>
      </c>
      <c r="S54" s="330"/>
      <c r="T54" s="330"/>
      <c r="U54" s="330"/>
      <c r="V54" s="330"/>
      <c r="W54" s="330"/>
      <c r="X54" s="856">
        <v>62400</v>
      </c>
      <c r="Y54" s="856"/>
      <c r="Z54" s="856"/>
      <c r="AA54" s="856"/>
      <c r="AB54" s="451"/>
      <c r="AC54" s="451"/>
      <c r="AD54" s="451"/>
      <c r="AE54" s="451"/>
      <c r="AF54" s="451"/>
      <c r="AG54" s="452"/>
      <c r="AH54" s="447"/>
      <c r="AI54" s="322" t="s">
        <v>75</v>
      </c>
      <c r="AJ54" s="447"/>
      <c r="AK54" s="322"/>
      <c r="AL54" s="447"/>
      <c r="AM54" s="322"/>
      <c r="AN54" s="447"/>
      <c r="AO54" s="322"/>
      <c r="AP54" s="447"/>
    </row>
    <row r="55" spans="1:42" s="448" customFormat="1" outlineLevel="1">
      <c r="A55" s="438" t="s">
        <v>72</v>
      </c>
      <c r="B55" s="439" t="s">
        <v>14</v>
      </c>
      <c r="C55" s="329" t="s">
        <v>832</v>
      </c>
      <c r="D55" s="438" t="s">
        <v>683</v>
      </c>
      <c r="E55" s="438" t="s">
        <v>831</v>
      </c>
      <c r="F55" s="441" t="s">
        <v>525</v>
      </c>
      <c r="G55" s="443"/>
      <c r="H55" s="443"/>
      <c r="I55" s="443"/>
      <c r="J55" s="443" t="s">
        <v>0</v>
      </c>
      <c r="K55" s="443"/>
      <c r="L55" s="443"/>
      <c r="M55" s="443"/>
      <c r="N55" s="330">
        <v>2472000</v>
      </c>
      <c r="O55" s="330">
        <v>1395419.3255100765</v>
      </c>
      <c r="P55" s="330">
        <v>1087861.4179473855</v>
      </c>
      <c r="Q55" s="330">
        <v>497283.55159720004</v>
      </c>
      <c r="R55" s="330">
        <v>187366.21562495074</v>
      </c>
      <c r="S55" s="330"/>
      <c r="T55" s="330"/>
      <c r="U55" s="330"/>
      <c r="V55" s="330"/>
      <c r="W55" s="330"/>
      <c r="X55" s="856">
        <v>45600</v>
      </c>
      <c r="Y55" s="856"/>
      <c r="Z55" s="856"/>
      <c r="AA55" s="856"/>
      <c r="AB55" s="451"/>
      <c r="AC55" s="451"/>
      <c r="AD55" s="451"/>
      <c r="AE55" s="451"/>
      <c r="AF55" s="451"/>
      <c r="AG55" s="452"/>
      <c r="AH55" s="447"/>
      <c r="AI55" s="322" t="s">
        <v>75</v>
      </c>
      <c r="AJ55" s="447"/>
      <c r="AK55" s="322"/>
      <c r="AL55" s="447"/>
      <c r="AM55" s="322"/>
      <c r="AN55" s="447"/>
      <c r="AO55" s="322"/>
      <c r="AP55" s="447"/>
    </row>
    <row r="56" spans="1:42" s="448" customFormat="1" outlineLevel="1">
      <c r="A56" s="438" t="s">
        <v>72</v>
      </c>
      <c r="B56" s="439" t="s">
        <v>14</v>
      </c>
      <c r="C56" s="329" t="s">
        <v>522</v>
      </c>
      <c r="D56" s="438" t="s">
        <v>688</v>
      </c>
      <c r="E56" s="438" t="s">
        <v>833</v>
      </c>
      <c r="F56" s="441" t="s">
        <v>311</v>
      </c>
      <c r="G56" s="443"/>
      <c r="H56" s="443" t="s">
        <v>0</v>
      </c>
      <c r="I56" s="443" t="s">
        <v>0</v>
      </c>
      <c r="J56" s="443"/>
      <c r="K56" s="443" t="s">
        <v>0</v>
      </c>
      <c r="L56" s="443"/>
      <c r="M56" s="443"/>
      <c r="N56" s="330">
        <v>4429000</v>
      </c>
      <c r="O56" s="330">
        <v>2454994.7000000002</v>
      </c>
      <c r="P56" s="330">
        <v>2081630</v>
      </c>
      <c r="Q56" s="330">
        <v>1018670.0000000001</v>
      </c>
      <c r="R56" s="330">
        <v>354320</v>
      </c>
      <c r="S56" s="330"/>
      <c r="T56" s="330"/>
      <c r="U56" s="330"/>
      <c r="V56" s="330"/>
      <c r="W56" s="330"/>
      <c r="X56" s="856">
        <v>90000</v>
      </c>
      <c r="Y56" s="856"/>
      <c r="Z56" s="856"/>
      <c r="AA56" s="856"/>
      <c r="AB56" s="451"/>
      <c r="AC56" s="451"/>
      <c r="AD56" s="451"/>
      <c r="AE56" s="451"/>
      <c r="AF56" s="451"/>
      <c r="AG56" s="452"/>
      <c r="AH56" s="447" t="s">
        <v>75</v>
      </c>
      <c r="AI56" s="322"/>
      <c r="AJ56" s="447"/>
      <c r="AK56" s="322"/>
      <c r="AL56" s="447"/>
      <c r="AM56" s="322"/>
      <c r="AN56" s="447"/>
      <c r="AO56" s="322"/>
      <c r="AP56" s="447"/>
    </row>
    <row r="57" spans="1:42" s="448" customFormat="1" outlineLevel="1">
      <c r="A57" s="438" t="s">
        <v>72</v>
      </c>
      <c r="B57" s="439" t="s">
        <v>14</v>
      </c>
      <c r="C57" s="329" t="s">
        <v>523</v>
      </c>
      <c r="D57" s="438" t="s">
        <v>688</v>
      </c>
      <c r="E57" s="438" t="s">
        <v>833</v>
      </c>
      <c r="F57" s="441" t="s">
        <v>398</v>
      </c>
      <c r="G57" s="443"/>
      <c r="H57" s="443" t="s">
        <v>0</v>
      </c>
      <c r="I57" s="443" t="s">
        <v>0</v>
      </c>
      <c r="J57" s="443"/>
      <c r="K57" s="443" t="s">
        <v>0</v>
      </c>
      <c r="L57" s="443"/>
      <c r="M57" s="443"/>
      <c r="N57" s="330">
        <v>4017000</v>
      </c>
      <c r="O57" s="330">
        <v>2214572.1</v>
      </c>
      <c r="P57" s="330">
        <v>2008500</v>
      </c>
      <c r="Q57" s="330">
        <v>943994.99999999988</v>
      </c>
      <c r="R57" s="330">
        <v>321360</v>
      </c>
      <c r="S57" s="330"/>
      <c r="T57" s="330"/>
      <c r="U57" s="330"/>
      <c r="V57" s="330"/>
      <c r="W57" s="330"/>
      <c r="X57" s="856">
        <v>91200</v>
      </c>
      <c r="Y57" s="856"/>
      <c r="Z57" s="856"/>
      <c r="AA57" s="856"/>
      <c r="AB57" s="451"/>
      <c r="AC57" s="451"/>
      <c r="AD57" s="451"/>
      <c r="AE57" s="451"/>
      <c r="AF57" s="451"/>
      <c r="AG57" s="452"/>
      <c r="AH57" s="447" t="s">
        <v>75</v>
      </c>
      <c r="AI57" s="322"/>
      <c r="AJ57" s="447"/>
      <c r="AK57" s="322"/>
      <c r="AL57" s="447"/>
      <c r="AM57" s="322"/>
      <c r="AN57" s="447"/>
      <c r="AO57" s="322"/>
      <c r="AP57" s="447"/>
    </row>
    <row r="58" spans="1:42" s="448" customFormat="1" outlineLevel="1">
      <c r="A58" s="438" t="s">
        <v>72</v>
      </c>
      <c r="B58" s="439" t="s">
        <v>14</v>
      </c>
      <c r="C58" s="329" t="s">
        <v>726</v>
      </c>
      <c r="D58" s="438" t="s">
        <v>727</v>
      </c>
      <c r="E58" s="438" t="s">
        <v>834</v>
      </c>
      <c r="F58" s="441" t="s">
        <v>835</v>
      </c>
      <c r="G58" s="443" t="s">
        <v>0</v>
      </c>
      <c r="H58" s="443"/>
      <c r="I58" s="443"/>
      <c r="J58" s="443"/>
      <c r="K58" s="443"/>
      <c r="L58" s="443"/>
      <c r="M58" s="443"/>
      <c r="N58" s="330"/>
      <c r="O58" s="330"/>
      <c r="P58" s="330"/>
      <c r="Q58" s="330"/>
      <c r="R58" s="330"/>
      <c r="S58" s="330">
        <v>3811000</v>
      </c>
      <c r="T58" s="330">
        <v>1920744</v>
      </c>
      <c r="U58" s="330">
        <v>2117010.5</v>
      </c>
      <c r="V58" s="330">
        <v>1297645.5</v>
      </c>
      <c r="W58" s="330">
        <v>449698</v>
      </c>
      <c r="X58" s="856"/>
      <c r="Y58" s="856"/>
      <c r="Z58" s="856">
        <v>66000</v>
      </c>
      <c r="AA58" s="856"/>
      <c r="AB58" s="451"/>
      <c r="AC58" s="451"/>
      <c r="AD58" s="451"/>
      <c r="AE58" s="451"/>
      <c r="AF58" s="451"/>
      <c r="AG58" s="452"/>
      <c r="AH58" s="447"/>
      <c r="AI58" s="322"/>
      <c r="AJ58" s="447"/>
      <c r="AK58" s="322"/>
      <c r="AL58" s="447"/>
      <c r="AM58" s="322"/>
      <c r="AN58" s="447"/>
      <c r="AO58" s="322"/>
      <c r="AP58" s="447"/>
    </row>
    <row r="59" spans="1:42" s="448" customFormat="1" ht="18" customHeight="1" outlineLevel="1">
      <c r="A59" s="438" t="s">
        <v>72</v>
      </c>
      <c r="B59" s="439" t="s">
        <v>14</v>
      </c>
      <c r="C59" s="329" t="s">
        <v>128</v>
      </c>
      <c r="D59" s="438" t="s">
        <v>740</v>
      </c>
      <c r="E59" s="438" t="s">
        <v>836</v>
      </c>
      <c r="F59" s="441" t="s">
        <v>837</v>
      </c>
      <c r="G59" s="443" t="s">
        <v>0</v>
      </c>
      <c r="H59" s="443" t="s">
        <v>0</v>
      </c>
      <c r="I59" s="443"/>
      <c r="J59" s="443" t="s">
        <v>0</v>
      </c>
      <c r="K59" s="443" t="s">
        <v>0</v>
      </c>
      <c r="L59" s="443"/>
      <c r="M59" s="443" t="s">
        <v>0</v>
      </c>
      <c r="N59" s="330">
        <v>2575000</v>
      </c>
      <c r="O59" s="330">
        <v>1436991.2236973755</v>
      </c>
      <c r="P59" s="330">
        <v>1223125</v>
      </c>
      <c r="Q59" s="330">
        <v>643750</v>
      </c>
      <c r="R59" s="330">
        <v>167375</v>
      </c>
      <c r="S59" s="330">
        <v>3193000</v>
      </c>
      <c r="T59" s="330">
        <v>1744974.5</v>
      </c>
      <c r="U59" s="330">
        <v>1519868.0000000002</v>
      </c>
      <c r="V59" s="330">
        <v>809425.5</v>
      </c>
      <c r="W59" s="330">
        <v>239475.00000000003</v>
      </c>
      <c r="X59" s="856">
        <v>52800</v>
      </c>
      <c r="Y59" s="856"/>
      <c r="Z59" s="856">
        <v>39600</v>
      </c>
      <c r="AA59" s="856"/>
      <c r="AB59" s="451"/>
      <c r="AC59" s="451"/>
      <c r="AD59" s="451"/>
      <c r="AE59" s="451"/>
      <c r="AF59" s="451"/>
      <c r="AG59" s="452"/>
      <c r="AH59" s="447"/>
      <c r="AI59" s="322" t="s">
        <v>75</v>
      </c>
      <c r="AJ59" s="447" t="s">
        <v>74</v>
      </c>
      <c r="AK59" s="322" t="s">
        <v>74</v>
      </c>
      <c r="AL59" s="447"/>
      <c r="AM59" s="322" t="s">
        <v>75</v>
      </c>
      <c r="AN59" s="447" t="s">
        <v>74</v>
      </c>
      <c r="AO59" s="322" t="s">
        <v>74</v>
      </c>
      <c r="AP59" s="447" t="s">
        <v>74</v>
      </c>
    </row>
    <row r="60" spans="1:42" s="448" customFormat="1" outlineLevel="1">
      <c r="A60" s="438" t="s">
        <v>72</v>
      </c>
      <c r="B60" s="439" t="s">
        <v>14</v>
      </c>
      <c r="C60" s="329" t="s">
        <v>273</v>
      </c>
      <c r="D60" s="448" t="s">
        <v>838</v>
      </c>
      <c r="E60" s="438" t="s">
        <v>839</v>
      </c>
      <c r="F60" s="441" t="s">
        <v>840</v>
      </c>
      <c r="G60" s="443" t="s">
        <v>0</v>
      </c>
      <c r="H60" s="443"/>
      <c r="I60" s="443"/>
      <c r="J60" s="443"/>
      <c r="K60" s="443"/>
      <c r="M60" s="443" t="s">
        <v>0</v>
      </c>
      <c r="N60" s="330">
        <v>1905500</v>
      </c>
      <c r="O60" s="330">
        <v>1063373.505536058</v>
      </c>
      <c r="P60" s="330">
        <v>905112.5</v>
      </c>
      <c r="Q60" s="330">
        <v>476375</v>
      </c>
      <c r="R60" s="330">
        <v>123857.5</v>
      </c>
      <c r="S60" s="330">
        <v>2317500</v>
      </c>
      <c r="T60" s="330">
        <v>1326768.75</v>
      </c>
      <c r="U60" s="330">
        <v>965238.75</v>
      </c>
      <c r="V60" s="330">
        <v>504056.25</v>
      </c>
      <c r="W60" s="330">
        <v>129780</v>
      </c>
      <c r="X60" s="856">
        <v>38400</v>
      </c>
      <c r="Y60" s="856"/>
      <c r="Z60" s="856">
        <v>26400</v>
      </c>
      <c r="AA60" s="856"/>
      <c r="AB60" s="451"/>
      <c r="AC60" s="451"/>
      <c r="AD60" s="451"/>
      <c r="AE60" s="451"/>
      <c r="AF60" s="451"/>
      <c r="AG60" s="452"/>
      <c r="AH60" s="447"/>
      <c r="AI60" s="322" t="s">
        <v>75</v>
      </c>
      <c r="AJ60" s="447" t="s">
        <v>74</v>
      </c>
      <c r="AK60" s="322" t="s">
        <v>74</v>
      </c>
      <c r="AL60" s="447"/>
      <c r="AM60" s="322" t="s">
        <v>74</v>
      </c>
      <c r="AN60" s="447" t="s">
        <v>74</v>
      </c>
      <c r="AO60" s="322" t="s">
        <v>74</v>
      </c>
      <c r="AP60" s="447" t="s">
        <v>74</v>
      </c>
    </row>
    <row r="61" spans="1:42" s="448" customFormat="1" outlineLevel="1">
      <c r="A61" s="438" t="s">
        <v>72</v>
      </c>
      <c r="B61" s="439" t="s">
        <v>14</v>
      </c>
      <c r="C61" s="329" t="s">
        <v>524</v>
      </c>
      <c r="D61" s="438" t="s">
        <v>841</v>
      </c>
      <c r="E61" s="438" t="s">
        <v>842</v>
      </c>
      <c r="F61" s="441" t="s">
        <v>843</v>
      </c>
      <c r="H61" s="443"/>
      <c r="I61" s="443"/>
      <c r="K61" s="443" t="s">
        <v>0</v>
      </c>
      <c r="L61" s="443" t="s">
        <v>0</v>
      </c>
      <c r="M61" s="443" t="s">
        <v>0</v>
      </c>
      <c r="N61" s="330">
        <v>3708000</v>
      </c>
      <c r="O61" s="330">
        <v>2064243.6000000003</v>
      </c>
      <c r="P61" s="330">
        <v>1705680</v>
      </c>
      <c r="Q61" s="330">
        <v>871380</v>
      </c>
      <c r="R61" s="330">
        <v>296640</v>
      </c>
      <c r="S61" s="330">
        <v>4017000</v>
      </c>
      <c r="T61" s="330">
        <v>2236263.9000000004</v>
      </c>
      <c r="U61" s="330">
        <v>1847820.0000000002</v>
      </c>
      <c r="V61" s="330">
        <v>943994.99999999988</v>
      </c>
      <c r="W61" s="330">
        <v>321360</v>
      </c>
      <c r="X61" s="856">
        <v>66000</v>
      </c>
      <c r="Y61" s="856"/>
      <c r="Z61" s="856">
        <v>52800</v>
      </c>
      <c r="AA61" s="856"/>
      <c r="AB61" s="451"/>
      <c r="AC61" s="451"/>
      <c r="AD61" s="451"/>
      <c r="AE61" s="451"/>
      <c r="AF61" s="451"/>
      <c r="AG61" s="452"/>
      <c r="AH61" s="447"/>
      <c r="AI61" s="322" t="s">
        <v>75</v>
      </c>
      <c r="AJ61" s="447"/>
      <c r="AK61" s="322"/>
      <c r="AL61" s="447"/>
      <c r="AN61" s="447"/>
      <c r="AO61" s="322"/>
      <c r="AP61" s="447"/>
    </row>
    <row r="62" spans="1:42" s="448" customFormat="1" outlineLevel="1">
      <c r="A62" s="438" t="s">
        <v>72</v>
      </c>
      <c r="B62" s="439" t="s">
        <v>14</v>
      </c>
      <c r="C62" s="329" t="s">
        <v>526</v>
      </c>
      <c r="D62" s="438" t="s">
        <v>841</v>
      </c>
      <c r="E62" s="438" t="s">
        <v>842</v>
      </c>
      <c r="F62" s="441" t="s">
        <v>844</v>
      </c>
      <c r="H62" s="443"/>
      <c r="I62" s="443"/>
      <c r="K62" s="443" t="s">
        <v>0</v>
      </c>
      <c r="L62" s="443" t="s">
        <v>0</v>
      </c>
      <c r="M62" s="443" t="s">
        <v>0</v>
      </c>
      <c r="N62" s="330">
        <v>2935500</v>
      </c>
      <c r="O62" s="330">
        <v>1631746.6</v>
      </c>
      <c r="P62" s="330">
        <v>1409040</v>
      </c>
      <c r="Q62" s="330">
        <v>704520</v>
      </c>
      <c r="R62" s="330">
        <v>234840</v>
      </c>
      <c r="S62" s="330">
        <v>3038500</v>
      </c>
      <c r="T62" s="330">
        <v>1689000.8666666667</v>
      </c>
      <c r="U62" s="330">
        <v>1458480</v>
      </c>
      <c r="V62" s="330">
        <v>729240</v>
      </c>
      <c r="W62" s="330">
        <v>243080</v>
      </c>
      <c r="X62" s="856">
        <v>54000</v>
      </c>
      <c r="Y62" s="856"/>
      <c r="Z62" s="856">
        <v>39600</v>
      </c>
      <c r="AA62" s="856"/>
      <c r="AB62" s="451"/>
      <c r="AC62" s="451"/>
      <c r="AD62" s="451"/>
      <c r="AE62" s="451"/>
      <c r="AF62" s="451"/>
      <c r="AG62" s="452"/>
      <c r="AH62" s="447"/>
      <c r="AI62" s="322" t="s">
        <v>75</v>
      </c>
      <c r="AJ62" s="447"/>
      <c r="AK62" s="322"/>
      <c r="AL62" s="447"/>
      <c r="AN62" s="447"/>
      <c r="AO62" s="322"/>
      <c r="AP62" s="447"/>
    </row>
    <row r="63" spans="1:42" s="448" customFormat="1" outlineLevel="1">
      <c r="A63" s="438" t="s">
        <v>72</v>
      </c>
      <c r="B63" s="439" t="s">
        <v>14</v>
      </c>
      <c r="C63" s="329" t="s">
        <v>527</v>
      </c>
      <c r="D63" s="438" t="s">
        <v>782</v>
      </c>
      <c r="E63" s="438" t="s">
        <v>528</v>
      </c>
      <c r="F63" s="441" t="s">
        <v>400</v>
      </c>
      <c r="H63" s="443"/>
      <c r="I63" s="443" t="s">
        <v>0</v>
      </c>
      <c r="K63" s="443"/>
      <c r="L63" s="443"/>
      <c r="M63" s="443"/>
      <c r="N63" s="330"/>
      <c r="O63" s="330"/>
      <c r="P63" s="330"/>
      <c r="Q63" s="330"/>
      <c r="R63" s="330"/>
      <c r="S63" s="330">
        <v>3914000</v>
      </c>
      <c r="T63" s="330">
        <v>2114063.5181941749</v>
      </c>
      <c r="U63" s="330">
        <v>1853789.3202953746</v>
      </c>
      <c r="V63" s="330">
        <v>963397.38398518332</v>
      </c>
      <c r="W63" s="330">
        <v>285442.45252091385</v>
      </c>
      <c r="X63" s="856"/>
      <c r="Y63" s="856"/>
      <c r="Z63" s="856">
        <v>57600</v>
      </c>
      <c r="AA63" s="856"/>
      <c r="AB63" s="451"/>
      <c r="AC63" s="451"/>
      <c r="AD63" s="451"/>
      <c r="AE63" s="451"/>
      <c r="AF63" s="451"/>
      <c r="AG63" s="452"/>
      <c r="AH63" s="447"/>
      <c r="AI63" s="322"/>
      <c r="AJ63" s="447"/>
      <c r="AK63" s="322"/>
      <c r="AL63" s="447"/>
      <c r="AM63" s="322" t="s">
        <v>75</v>
      </c>
      <c r="AN63" s="447"/>
      <c r="AO63" s="322"/>
      <c r="AP63" s="447"/>
    </row>
    <row r="64" spans="1:42" s="448" customFormat="1" outlineLevel="1">
      <c r="A64" s="438" t="s">
        <v>72</v>
      </c>
      <c r="B64" s="439" t="s">
        <v>14</v>
      </c>
      <c r="C64" s="329" t="s">
        <v>529</v>
      </c>
      <c r="D64" s="438" t="s">
        <v>782</v>
      </c>
      <c r="E64" s="438" t="s">
        <v>528</v>
      </c>
      <c r="F64" s="441">
        <v>0.97569444444444453</v>
      </c>
      <c r="H64" s="443"/>
      <c r="I64" s="443" t="s">
        <v>0</v>
      </c>
      <c r="K64" s="443"/>
      <c r="L64" s="443"/>
      <c r="M64" s="443"/>
      <c r="N64" s="330"/>
      <c r="O64" s="330"/>
      <c r="P64" s="330"/>
      <c r="Q64" s="330"/>
      <c r="R64" s="330"/>
      <c r="S64" s="330">
        <v>2060000</v>
      </c>
      <c r="T64" s="330">
        <v>1134998.0804468223</v>
      </c>
      <c r="U64" s="330">
        <v>1092406.3972721705</v>
      </c>
      <c r="V64" s="330">
        <v>574460.08696814312</v>
      </c>
      <c r="W64" s="330">
        <v>156061.96699503754</v>
      </c>
      <c r="X64" s="856"/>
      <c r="Y64" s="856"/>
      <c r="Z64" s="856">
        <v>33600</v>
      </c>
      <c r="AA64" s="856"/>
      <c r="AB64" s="451"/>
      <c r="AC64" s="451"/>
      <c r="AD64" s="451"/>
      <c r="AE64" s="451"/>
      <c r="AF64" s="451"/>
      <c r="AG64" s="452"/>
      <c r="AH64" s="447"/>
      <c r="AI64" s="322"/>
      <c r="AJ64" s="447"/>
      <c r="AK64" s="322"/>
      <c r="AL64" s="447"/>
      <c r="AM64" s="322" t="s">
        <v>75</v>
      </c>
      <c r="AN64" s="447"/>
      <c r="AO64" s="322"/>
      <c r="AP64" s="447"/>
    </row>
    <row r="65" spans="1:42" s="448" customFormat="1" outlineLevel="1">
      <c r="A65" s="438" t="s">
        <v>72</v>
      </c>
      <c r="B65" s="439" t="s">
        <v>14</v>
      </c>
      <c r="C65" s="329" t="s">
        <v>723</v>
      </c>
      <c r="D65" s="438" t="s">
        <v>705</v>
      </c>
      <c r="E65" s="438" t="s">
        <v>845</v>
      </c>
      <c r="F65" s="441" t="s">
        <v>846</v>
      </c>
      <c r="H65" s="443"/>
      <c r="I65" s="443"/>
      <c r="K65" s="443"/>
      <c r="L65" s="443" t="s">
        <v>0</v>
      </c>
      <c r="N65" s="330"/>
      <c r="O65" s="330"/>
      <c r="P65" s="330"/>
      <c r="Q65" s="330"/>
      <c r="R65" s="330"/>
      <c r="S65" s="330">
        <v>3811000</v>
      </c>
      <c r="T65" s="330">
        <v>2042346.4091732043</v>
      </c>
      <c r="U65" s="330">
        <v>1714605.0090525046</v>
      </c>
      <c r="V65" s="330">
        <v>849827.70066385029</v>
      </c>
      <c r="W65" s="330">
        <v>303592.03379601688</v>
      </c>
      <c r="X65" s="856"/>
      <c r="Y65" s="856"/>
      <c r="Z65" s="856">
        <v>52800</v>
      </c>
      <c r="AA65" s="856"/>
      <c r="AB65" s="451"/>
      <c r="AC65" s="451"/>
      <c r="AD65" s="451"/>
      <c r="AE65" s="451"/>
      <c r="AF65" s="451"/>
      <c r="AG65" s="452"/>
      <c r="AH65" s="447"/>
      <c r="AI65" s="322" t="s">
        <v>75</v>
      </c>
      <c r="AJ65" s="447"/>
      <c r="AK65" s="322"/>
      <c r="AL65" s="447"/>
      <c r="AM65" s="322"/>
      <c r="AN65" s="447"/>
      <c r="AO65" s="322"/>
      <c r="AP65" s="447"/>
    </row>
    <row r="66" spans="1:42" s="448" customFormat="1" outlineLevel="1">
      <c r="A66" s="438" t="s">
        <v>72</v>
      </c>
      <c r="B66" s="439" t="s">
        <v>14</v>
      </c>
      <c r="C66" s="329" t="s">
        <v>591</v>
      </c>
      <c r="D66" s="438" t="s">
        <v>740</v>
      </c>
      <c r="E66" s="438" t="s">
        <v>129</v>
      </c>
      <c r="F66" s="441" t="s">
        <v>847</v>
      </c>
      <c r="G66" s="443"/>
      <c r="H66" s="443"/>
      <c r="I66" s="443"/>
      <c r="J66" s="443"/>
      <c r="K66" s="443"/>
      <c r="L66" s="443"/>
      <c r="M66" s="443" t="s">
        <v>0</v>
      </c>
      <c r="N66" s="330">
        <v>1230850.0000000002</v>
      </c>
      <c r="O66" s="330">
        <v>704575.3504672898</v>
      </c>
      <c r="P66" s="330">
        <v>579477.27803738322</v>
      </c>
      <c r="Q66" s="330">
        <v>268888.96028037387</v>
      </c>
      <c r="R66" s="330">
        <v>107843.16588785047</v>
      </c>
      <c r="S66" s="330">
        <v>1339000</v>
      </c>
      <c r="T66" s="330">
        <v>765933.29397874861</v>
      </c>
      <c r="U66" s="330">
        <v>671080.87367178267</v>
      </c>
      <c r="V66" s="330">
        <v>301156.43447461625</v>
      </c>
      <c r="W66" s="330">
        <v>97223.730814639901</v>
      </c>
      <c r="X66" s="856">
        <v>16800</v>
      </c>
      <c r="Y66" s="856"/>
      <c r="Z66" s="856">
        <v>13200</v>
      </c>
      <c r="AA66" s="856"/>
      <c r="AB66" s="451"/>
      <c r="AC66" s="451"/>
      <c r="AD66" s="451"/>
      <c r="AE66" s="451"/>
      <c r="AF66" s="451"/>
      <c r="AG66" s="452"/>
      <c r="AH66" s="447" t="s">
        <v>74</v>
      </c>
      <c r="AI66" s="322" t="s">
        <v>75</v>
      </c>
      <c r="AJ66" s="447" t="s">
        <v>74</v>
      </c>
      <c r="AK66" s="322" t="s">
        <v>75</v>
      </c>
      <c r="AL66" s="447" t="s">
        <v>74</v>
      </c>
      <c r="AM66" s="322" t="s">
        <v>74</v>
      </c>
      <c r="AN66" s="447" t="s">
        <v>74</v>
      </c>
      <c r="AO66" s="322" t="s">
        <v>74</v>
      </c>
      <c r="AP66" s="447" t="s">
        <v>74</v>
      </c>
    </row>
    <row r="67" spans="1:42" s="448" customFormat="1" outlineLevel="1">
      <c r="A67" s="438" t="s">
        <v>72</v>
      </c>
      <c r="B67" s="439" t="s">
        <v>14</v>
      </c>
      <c r="C67" s="329" t="s">
        <v>592</v>
      </c>
      <c r="D67" s="438" t="s">
        <v>848</v>
      </c>
      <c r="E67" s="438" t="s">
        <v>433</v>
      </c>
      <c r="F67" s="441">
        <v>0.98263888888888884</v>
      </c>
      <c r="G67" s="443" t="s">
        <v>0</v>
      </c>
      <c r="H67" s="443"/>
      <c r="I67" s="443"/>
      <c r="J67" s="443"/>
      <c r="K67" s="443"/>
      <c r="L67" s="443"/>
      <c r="M67" s="443"/>
      <c r="N67" s="330">
        <v>1493500</v>
      </c>
      <c r="O67" s="330">
        <v>796820.47584715218</v>
      </c>
      <c r="P67" s="330">
        <v>788206.20043258823</v>
      </c>
      <c r="Q67" s="330">
        <v>402717.37563085795</v>
      </c>
      <c r="R67" s="330">
        <v>150749.81975486662</v>
      </c>
      <c r="S67" s="330">
        <v>1720100.0000000002</v>
      </c>
      <c r="T67" s="330">
        <v>914446.32478632487</v>
      </c>
      <c r="U67" s="330">
        <v>906605.41310541332</v>
      </c>
      <c r="V67" s="330">
        <v>520440.51282051281</v>
      </c>
      <c r="W67" s="330">
        <v>161718.80341880341</v>
      </c>
      <c r="X67" s="856">
        <v>21840</v>
      </c>
      <c r="Y67" s="856"/>
      <c r="Z67" s="856">
        <v>17520</v>
      </c>
      <c r="AA67" s="856"/>
      <c r="AB67" s="451"/>
      <c r="AC67" s="451"/>
      <c r="AD67" s="451"/>
      <c r="AE67" s="451"/>
      <c r="AF67" s="451"/>
      <c r="AG67" s="452"/>
      <c r="AH67" s="447" t="s">
        <v>74</v>
      </c>
      <c r="AI67" s="322"/>
      <c r="AJ67" s="447" t="s">
        <v>74</v>
      </c>
      <c r="AK67" s="322" t="s">
        <v>75</v>
      </c>
      <c r="AL67" s="447" t="s">
        <v>74</v>
      </c>
      <c r="AM67" s="322"/>
      <c r="AN67" s="447" t="s">
        <v>74</v>
      </c>
      <c r="AO67" s="322" t="s">
        <v>74</v>
      </c>
      <c r="AP67" s="447" t="s">
        <v>74</v>
      </c>
    </row>
    <row r="68" spans="1:42" s="448" customFormat="1" outlineLevel="1">
      <c r="A68" s="438" t="s">
        <v>72</v>
      </c>
      <c r="B68" s="439" t="s">
        <v>14</v>
      </c>
      <c r="C68" s="329" t="s">
        <v>593</v>
      </c>
      <c r="D68" s="438"/>
      <c r="E68" s="438" t="s">
        <v>129</v>
      </c>
      <c r="F68" s="441" t="s">
        <v>849</v>
      </c>
      <c r="G68" s="443" t="s">
        <v>0</v>
      </c>
      <c r="H68" s="443" t="s">
        <v>0</v>
      </c>
      <c r="I68" s="443" t="s">
        <v>0</v>
      </c>
      <c r="J68" s="443" t="s">
        <v>0</v>
      </c>
      <c r="K68" s="443" t="s">
        <v>0</v>
      </c>
      <c r="L68" s="443" t="s">
        <v>0</v>
      </c>
      <c r="M68" s="443" t="s">
        <v>0</v>
      </c>
      <c r="N68" s="330">
        <v>566500</v>
      </c>
      <c r="O68" s="330">
        <v>301722.82608695654</v>
      </c>
      <c r="P68" s="330">
        <v>304801.63043478259</v>
      </c>
      <c r="Q68" s="330">
        <v>149835.14492753625</v>
      </c>
      <c r="R68" s="330">
        <v>55418.478260869568</v>
      </c>
      <c r="S68" s="330">
        <v>659200</v>
      </c>
      <c r="T68" s="330">
        <v>351095.65217391308</v>
      </c>
      <c r="U68" s="330">
        <v>354678.26086956519</v>
      </c>
      <c r="V68" s="330">
        <v>174353.62318840579</v>
      </c>
      <c r="W68" s="330">
        <v>64486.956521739128</v>
      </c>
      <c r="X68" s="856">
        <v>8640</v>
      </c>
      <c r="Y68" s="856"/>
      <c r="Z68" s="856">
        <v>6720</v>
      </c>
      <c r="AA68" s="856"/>
      <c r="AB68" s="451"/>
      <c r="AC68" s="451"/>
      <c r="AD68" s="451"/>
      <c r="AE68" s="451"/>
      <c r="AF68" s="451"/>
      <c r="AG68" s="452"/>
      <c r="AH68" s="447" t="s">
        <v>74</v>
      </c>
      <c r="AI68" s="322"/>
      <c r="AJ68" s="447" t="s">
        <v>74</v>
      </c>
      <c r="AK68" s="322" t="s">
        <v>74</v>
      </c>
      <c r="AL68" s="447" t="s">
        <v>74</v>
      </c>
      <c r="AM68" s="322" t="s">
        <v>74</v>
      </c>
      <c r="AN68" s="447" t="s">
        <v>74</v>
      </c>
      <c r="AO68" s="322" t="s">
        <v>74</v>
      </c>
      <c r="AP68" s="447" t="s">
        <v>74</v>
      </c>
    </row>
    <row r="69" spans="1:42" s="448" customFormat="1" outlineLevel="1">
      <c r="A69" s="438" t="s">
        <v>72</v>
      </c>
      <c r="B69" s="439" t="s">
        <v>14</v>
      </c>
      <c r="C69" s="329" t="s">
        <v>292</v>
      </c>
      <c r="D69" s="438" t="s">
        <v>671</v>
      </c>
      <c r="E69" s="438" t="s">
        <v>312</v>
      </c>
      <c r="F69" s="441">
        <v>1</v>
      </c>
      <c r="G69" s="443"/>
      <c r="H69" s="443"/>
      <c r="I69" s="443" t="s">
        <v>0</v>
      </c>
      <c r="J69" s="443" t="s">
        <v>0</v>
      </c>
      <c r="K69" s="443" t="s">
        <v>0</v>
      </c>
      <c r="L69" s="443"/>
      <c r="M69" s="443"/>
      <c r="N69" s="330">
        <v>618000</v>
      </c>
      <c r="O69" s="330">
        <v>330388.80706921942</v>
      </c>
      <c r="P69" s="330">
        <v>314005.8910162003</v>
      </c>
      <c r="Q69" s="330">
        <v>149266.56848306334</v>
      </c>
      <c r="R69" s="330">
        <v>55519.882179675995</v>
      </c>
      <c r="S69" s="330"/>
      <c r="T69" s="330"/>
      <c r="U69" s="330"/>
      <c r="V69" s="330"/>
      <c r="W69" s="330"/>
      <c r="X69" s="856">
        <v>8280</v>
      </c>
      <c r="Y69" s="856"/>
      <c r="Z69" s="856"/>
      <c r="AA69" s="856"/>
      <c r="AB69" s="451"/>
      <c r="AC69" s="451"/>
      <c r="AD69" s="451"/>
      <c r="AE69" s="451"/>
      <c r="AF69" s="451"/>
      <c r="AG69" s="452"/>
      <c r="AH69" s="447"/>
      <c r="AI69" s="322"/>
      <c r="AJ69" s="447"/>
      <c r="AK69" s="322"/>
      <c r="AL69" s="447" t="s">
        <v>75</v>
      </c>
      <c r="AM69" s="322"/>
      <c r="AN69" s="447"/>
      <c r="AO69" s="322"/>
      <c r="AP69" s="447"/>
    </row>
    <row r="70" spans="1:42" s="448" customFormat="1">
      <c r="A70" s="438"/>
      <c r="B70" s="456" t="s">
        <v>14</v>
      </c>
      <c r="C70" s="329"/>
      <c r="D70" s="438"/>
      <c r="E70" s="438"/>
      <c r="F70" s="441"/>
      <c r="G70" s="443"/>
      <c r="H70" s="443"/>
      <c r="I70" s="443"/>
      <c r="J70" s="443"/>
      <c r="K70" s="443"/>
      <c r="L70" s="443"/>
      <c r="M70" s="443"/>
      <c r="N70" s="330"/>
      <c r="O70" s="330"/>
      <c r="P70" s="330"/>
      <c r="Q70" s="330"/>
      <c r="R70" s="330"/>
      <c r="S70" s="330"/>
      <c r="T70" s="330"/>
      <c r="U70" s="330"/>
      <c r="V70" s="330"/>
      <c r="W70" s="330"/>
      <c r="X70" s="856"/>
      <c r="Y70" s="856"/>
      <c r="Z70" s="856"/>
      <c r="AA70" s="856"/>
      <c r="AB70" s="451"/>
      <c r="AC70" s="451"/>
      <c r="AD70" s="451"/>
      <c r="AE70" s="451"/>
      <c r="AF70" s="451"/>
      <c r="AG70" s="452"/>
      <c r="AH70" s="451"/>
      <c r="AI70" s="451"/>
      <c r="AJ70" s="451"/>
      <c r="AK70" s="451"/>
      <c r="AL70" s="451"/>
      <c r="AM70" s="451"/>
      <c r="AN70" s="451"/>
      <c r="AO70" s="451"/>
      <c r="AP70" s="451"/>
    </row>
    <row r="71" spans="1:42" s="407" customFormat="1" outlineLevel="1">
      <c r="A71" s="438" t="s">
        <v>72</v>
      </c>
      <c r="B71" s="439" t="s">
        <v>15</v>
      </c>
      <c r="C71" s="329" t="s">
        <v>130</v>
      </c>
      <c r="D71" s="440"/>
      <c r="E71" s="438" t="s">
        <v>131</v>
      </c>
      <c r="F71" s="441" t="s">
        <v>132</v>
      </c>
      <c r="G71" s="443" t="s">
        <v>0</v>
      </c>
      <c r="H71" s="443" t="s">
        <v>0</v>
      </c>
      <c r="I71" s="443" t="s">
        <v>0</v>
      </c>
      <c r="J71" s="443" t="s">
        <v>0</v>
      </c>
      <c r="K71" s="443" t="s">
        <v>0</v>
      </c>
      <c r="L71" s="443" t="s">
        <v>0</v>
      </c>
      <c r="M71" s="443" t="s">
        <v>0</v>
      </c>
      <c r="N71" s="330">
        <v>1390500</v>
      </c>
      <c r="O71" s="330">
        <v>810616.33011413517</v>
      </c>
      <c r="P71" s="330">
        <v>527388.93766461813</v>
      </c>
      <c r="Q71" s="330">
        <v>233174.27568042144</v>
      </c>
      <c r="R71" s="330">
        <v>79352.502194907822</v>
      </c>
      <c r="S71" s="330">
        <v>1493500</v>
      </c>
      <c r="T71" s="330">
        <v>870661.9841966636</v>
      </c>
      <c r="U71" s="330">
        <v>566454.7848990343</v>
      </c>
      <c r="V71" s="330">
        <v>250446.44424934153</v>
      </c>
      <c r="W71" s="330">
        <v>85230.46532045654</v>
      </c>
      <c r="X71" s="856">
        <v>12840</v>
      </c>
      <c r="Y71" s="856"/>
      <c r="Z71" s="856">
        <v>9240</v>
      </c>
      <c r="AA71" s="856"/>
      <c r="AB71" s="451"/>
      <c r="AC71" s="451"/>
      <c r="AD71" s="451"/>
      <c r="AE71" s="451"/>
      <c r="AF71" s="451"/>
      <c r="AG71" s="452"/>
      <c r="AH71" s="447" t="s">
        <v>74</v>
      </c>
      <c r="AI71" s="322" t="s">
        <v>74</v>
      </c>
      <c r="AJ71" s="447" t="s">
        <v>74</v>
      </c>
      <c r="AK71" s="322"/>
      <c r="AL71" s="447" t="s">
        <v>75</v>
      </c>
      <c r="AM71" s="322" t="s">
        <v>75</v>
      </c>
      <c r="AN71" s="447" t="s">
        <v>75</v>
      </c>
      <c r="AO71" s="451" t="s">
        <v>75</v>
      </c>
      <c r="AP71" s="447" t="s">
        <v>75</v>
      </c>
    </row>
    <row r="72" spans="1:42" s="407" customFormat="1" outlineLevel="1">
      <c r="A72" s="438" t="s">
        <v>72</v>
      </c>
      <c r="B72" s="439" t="s">
        <v>15</v>
      </c>
      <c r="C72" s="329" t="s">
        <v>133</v>
      </c>
      <c r="D72" s="449" t="s">
        <v>657</v>
      </c>
      <c r="E72" s="438" t="s">
        <v>134</v>
      </c>
      <c r="F72" s="441" t="s">
        <v>135</v>
      </c>
      <c r="G72" s="443" t="s">
        <v>0</v>
      </c>
      <c r="H72" s="454"/>
      <c r="I72" s="454"/>
      <c r="J72" s="454"/>
      <c r="K72" s="454"/>
      <c r="L72" s="454"/>
      <c r="M72" s="444"/>
      <c r="N72" s="330">
        <v>1751000</v>
      </c>
      <c r="O72" s="330">
        <v>858063.41719077562</v>
      </c>
      <c r="P72" s="330">
        <v>934233.7526205451</v>
      </c>
      <c r="Q72" s="330">
        <v>482718.02935010474</v>
      </c>
      <c r="R72" s="330">
        <v>178036.68763102725</v>
      </c>
      <c r="S72" s="330">
        <v>1751000</v>
      </c>
      <c r="T72" s="330">
        <v>858063.41719077562</v>
      </c>
      <c r="U72" s="330">
        <v>934233.7526205451</v>
      </c>
      <c r="V72" s="330">
        <v>482718.02935010474</v>
      </c>
      <c r="W72" s="330">
        <v>178036.68763102725</v>
      </c>
      <c r="X72" s="856">
        <v>25800</v>
      </c>
      <c r="Y72" s="856"/>
      <c r="Z72" s="856">
        <v>17400</v>
      </c>
      <c r="AA72" s="856"/>
      <c r="AB72" s="445"/>
      <c r="AC72" s="445"/>
      <c r="AD72" s="445"/>
      <c r="AE72" s="445"/>
      <c r="AF72" s="445"/>
      <c r="AG72" s="446"/>
      <c r="AH72" s="447" t="s">
        <v>74</v>
      </c>
      <c r="AI72" s="322" t="s">
        <v>74</v>
      </c>
      <c r="AJ72" s="447" t="s">
        <v>74</v>
      </c>
      <c r="AK72" s="322"/>
      <c r="AL72" s="447"/>
      <c r="AM72" s="322" t="s">
        <v>74</v>
      </c>
      <c r="AN72" s="447"/>
      <c r="AO72" s="322" t="s">
        <v>75</v>
      </c>
      <c r="AP72" s="447" t="s">
        <v>74</v>
      </c>
    </row>
    <row r="73" spans="1:42" s="407" customFormat="1" ht="18" customHeight="1" outlineLevel="1">
      <c r="A73" s="438" t="s">
        <v>72</v>
      </c>
      <c r="B73" s="439" t="s">
        <v>15</v>
      </c>
      <c r="C73" s="329" t="s">
        <v>136</v>
      </c>
      <c r="D73" s="449" t="s">
        <v>657</v>
      </c>
      <c r="E73" s="438" t="s">
        <v>274</v>
      </c>
      <c r="F73" s="441">
        <v>0.57638888888888895</v>
      </c>
      <c r="G73" s="443" t="s">
        <v>0</v>
      </c>
      <c r="H73" s="444"/>
      <c r="I73" s="444"/>
      <c r="J73" s="444"/>
      <c r="K73" s="444"/>
      <c r="L73" s="444"/>
      <c r="M73" s="444"/>
      <c r="N73" s="330">
        <v>978500</v>
      </c>
      <c r="O73" s="330">
        <v>462409.52839268523</v>
      </c>
      <c r="P73" s="330">
        <v>599908.08469682385</v>
      </c>
      <c r="Q73" s="330">
        <v>320202.11742059677</v>
      </c>
      <c r="R73" s="330">
        <v>105478.34456207891</v>
      </c>
      <c r="S73" s="330">
        <v>1030000</v>
      </c>
      <c r="T73" s="330">
        <v>486746.87199230026</v>
      </c>
      <c r="U73" s="330">
        <v>631482.19441770937</v>
      </c>
      <c r="V73" s="330">
        <v>337054.86044273339</v>
      </c>
      <c r="W73" s="330">
        <v>111029.8363811357</v>
      </c>
      <c r="X73" s="856">
        <v>16920</v>
      </c>
      <c r="Y73" s="856"/>
      <c r="Z73" s="856">
        <v>12360</v>
      </c>
      <c r="AA73" s="856"/>
      <c r="AB73" s="445"/>
      <c r="AC73" s="445"/>
      <c r="AD73" s="445"/>
      <c r="AE73" s="445"/>
      <c r="AF73" s="445"/>
      <c r="AG73" s="446"/>
      <c r="AH73" s="447" t="s">
        <v>74</v>
      </c>
      <c r="AI73" s="322" t="s">
        <v>74</v>
      </c>
      <c r="AJ73" s="447" t="s">
        <v>74</v>
      </c>
      <c r="AK73" s="322"/>
      <c r="AL73" s="447"/>
      <c r="AM73" s="322" t="s">
        <v>74</v>
      </c>
      <c r="AN73" s="447"/>
      <c r="AO73" s="322" t="s">
        <v>75</v>
      </c>
      <c r="AP73" s="447" t="s">
        <v>74</v>
      </c>
    </row>
    <row r="74" spans="1:42" s="407" customFormat="1" outlineLevel="1">
      <c r="A74" s="438" t="s">
        <v>72</v>
      </c>
      <c r="B74" s="439" t="s">
        <v>15</v>
      </c>
      <c r="C74" s="329" t="s">
        <v>530</v>
      </c>
      <c r="D74" s="449" t="s">
        <v>740</v>
      </c>
      <c r="E74" s="438" t="s">
        <v>532</v>
      </c>
      <c r="F74" s="441">
        <v>0.57986111111111105</v>
      </c>
      <c r="G74" s="443"/>
      <c r="H74" s="443"/>
      <c r="I74" s="443"/>
      <c r="J74" s="443"/>
      <c r="K74" s="443"/>
      <c r="M74" s="443" t="s">
        <v>0</v>
      </c>
      <c r="N74" s="330">
        <v>566500</v>
      </c>
      <c r="O74" s="330">
        <v>297226.1513157895</v>
      </c>
      <c r="P74" s="330">
        <v>306543.58552631579</v>
      </c>
      <c r="Q74" s="330">
        <v>164918.58552631579</v>
      </c>
      <c r="R74" s="330">
        <v>39133.223684210527</v>
      </c>
      <c r="S74" s="330">
        <v>597400</v>
      </c>
      <c r="T74" s="330">
        <v>327197.87985865725</v>
      </c>
      <c r="U74" s="330">
        <v>328253.35689045937</v>
      </c>
      <c r="V74" s="330">
        <v>166765.37102473498</v>
      </c>
      <c r="W74" s="330">
        <v>42219.081272084804</v>
      </c>
      <c r="X74" s="856">
        <v>8160</v>
      </c>
      <c r="Y74" s="856"/>
      <c r="Z74" s="856">
        <v>5400</v>
      </c>
      <c r="AA74" s="856"/>
      <c r="AB74" s="445"/>
      <c r="AC74" s="445"/>
      <c r="AD74" s="445"/>
      <c r="AE74" s="445"/>
      <c r="AF74" s="445"/>
      <c r="AG74" s="446"/>
      <c r="AH74" s="447"/>
      <c r="AI74" s="322"/>
      <c r="AJ74" s="447"/>
      <c r="AK74" s="322"/>
      <c r="AL74" s="447"/>
      <c r="AM74" s="322" t="s">
        <v>75</v>
      </c>
      <c r="AN74" s="447" t="s">
        <v>75</v>
      </c>
      <c r="AO74" s="322" t="s">
        <v>75</v>
      </c>
      <c r="AP74" s="447" t="s">
        <v>75</v>
      </c>
    </row>
    <row r="75" spans="1:42" s="407" customFormat="1" outlineLevel="1">
      <c r="A75" s="438" t="s">
        <v>72</v>
      </c>
      <c r="B75" s="439" t="s">
        <v>15</v>
      </c>
      <c r="C75" s="329" t="s">
        <v>531</v>
      </c>
      <c r="D75" s="449" t="s">
        <v>740</v>
      </c>
      <c r="E75" s="438" t="s">
        <v>532</v>
      </c>
      <c r="F75" s="441">
        <v>0.60416666666666663</v>
      </c>
      <c r="G75" s="443"/>
      <c r="H75" s="443"/>
      <c r="I75" s="443"/>
      <c r="J75" s="443"/>
      <c r="K75" s="443"/>
      <c r="M75" s="443" t="s">
        <v>0</v>
      </c>
      <c r="N75" s="330">
        <v>360500</v>
      </c>
      <c r="O75" s="330">
        <v>207872.72727272726</v>
      </c>
      <c r="P75" s="330">
        <v>156372.72727272726</v>
      </c>
      <c r="Q75" s="330">
        <v>74909.090909090926</v>
      </c>
      <c r="R75" s="330">
        <v>29027.272727272728</v>
      </c>
      <c r="S75" s="330">
        <v>381100</v>
      </c>
      <c r="T75" s="330">
        <v>240234.95702005731</v>
      </c>
      <c r="U75" s="330">
        <v>159428.65329512896</v>
      </c>
      <c r="V75" s="330">
        <v>74254.441260744978</v>
      </c>
      <c r="W75" s="330">
        <v>31667.335243553011</v>
      </c>
      <c r="X75" s="856">
        <v>4920</v>
      </c>
      <c r="Y75" s="856"/>
      <c r="Z75" s="856">
        <v>3600</v>
      </c>
      <c r="AA75" s="856"/>
      <c r="AB75" s="445"/>
      <c r="AC75" s="445"/>
      <c r="AD75" s="445"/>
      <c r="AE75" s="445"/>
      <c r="AF75" s="445"/>
      <c r="AG75" s="446"/>
      <c r="AH75" s="447"/>
      <c r="AI75" s="322"/>
      <c r="AJ75" s="447"/>
      <c r="AK75" s="322"/>
      <c r="AL75" s="447"/>
      <c r="AM75" s="322" t="s">
        <v>75</v>
      </c>
      <c r="AN75" s="447" t="s">
        <v>75</v>
      </c>
      <c r="AO75" s="322" t="s">
        <v>75</v>
      </c>
      <c r="AP75" s="447" t="s">
        <v>75</v>
      </c>
    </row>
    <row r="76" spans="1:42" s="407" customFormat="1" outlineLevel="1">
      <c r="A76" s="438" t="s">
        <v>72</v>
      </c>
      <c r="B76" s="439" t="s">
        <v>15</v>
      </c>
      <c r="C76" s="329" t="s">
        <v>313</v>
      </c>
      <c r="D76" s="449" t="s">
        <v>741</v>
      </c>
      <c r="E76" s="438" t="s">
        <v>533</v>
      </c>
      <c r="F76" s="441">
        <v>0.58333333333333337</v>
      </c>
      <c r="G76" s="443"/>
      <c r="H76" s="443" t="s">
        <v>0</v>
      </c>
      <c r="I76" s="443" t="s">
        <v>0</v>
      </c>
      <c r="J76" s="443" t="s">
        <v>0</v>
      </c>
      <c r="K76" s="443" t="s">
        <v>0</v>
      </c>
      <c r="L76" s="443" t="s">
        <v>0</v>
      </c>
      <c r="M76" s="444"/>
      <c r="N76" s="330">
        <v>587100</v>
      </c>
      <c r="O76" s="330">
        <v>316993.22916666669</v>
      </c>
      <c r="P76" s="330">
        <v>294569.27083333337</v>
      </c>
      <c r="Q76" s="330">
        <v>146775</v>
      </c>
      <c r="R76" s="330">
        <v>51982.8125</v>
      </c>
      <c r="S76" s="330"/>
      <c r="T76" s="330"/>
      <c r="U76" s="330"/>
      <c r="V76" s="330"/>
      <c r="W76" s="330"/>
      <c r="X76" s="856">
        <v>7560</v>
      </c>
      <c r="Y76" s="856"/>
      <c r="Z76" s="856"/>
      <c r="AA76" s="856"/>
      <c r="AB76" s="445"/>
      <c r="AC76" s="445"/>
      <c r="AD76" s="445"/>
      <c r="AE76" s="445"/>
      <c r="AF76" s="445"/>
      <c r="AG76" s="446"/>
      <c r="AH76" s="447"/>
      <c r="AI76" s="322"/>
      <c r="AJ76" s="447"/>
      <c r="AK76" s="322"/>
      <c r="AL76" s="447"/>
      <c r="AM76" s="322" t="s">
        <v>75</v>
      </c>
      <c r="AN76" s="447"/>
      <c r="AO76" s="322"/>
      <c r="AP76" s="447"/>
    </row>
    <row r="77" spans="1:42" s="407" customFormat="1" outlineLevel="1">
      <c r="A77" s="438" t="s">
        <v>72</v>
      </c>
      <c r="B77" s="439" t="s">
        <v>15</v>
      </c>
      <c r="C77" s="329" t="s">
        <v>850</v>
      </c>
      <c r="D77" s="449" t="s">
        <v>686</v>
      </c>
      <c r="E77" s="438" t="s">
        <v>851</v>
      </c>
      <c r="F77" s="441">
        <v>0.58333333333333337</v>
      </c>
      <c r="G77" s="443"/>
      <c r="H77" s="443" t="s">
        <v>0</v>
      </c>
      <c r="I77" s="443" t="s">
        <v>0</v>
      </c>
      <c r="J77" s="443" t="s">
        <v>0</v>
      </c>
      <c r="K77" s="443" t="s">
        <v>0</v>
      </c>
      <c r="L77" s="443" t="s">
        <v>0</v>
      </c>
      <c r="M77" s="444"/>
      <c r="N77" s="330">
        <v>669500</v>
      </c>
      <c r="O77" s="330">
        <v>347929.13385826768</v>
      </c>
      <c r="P77" s="330">
        <v>345820.47244094487</v>
      </c>
      <c r="Q77" s="330">
        <v>182399.21259842519</v>
      </c>
      <c r="R77" s="330">
        <v>70640.157480314956</v>
      </c>
      <c r="S77" s="330">
        <v>772500</v>
      </c>
      <c r="T77" s="330">
        <v>415705.03597122297</v>
      </c>
      <c r="U77" s="330">
        <v>404589.928057554</v>
      </c>
      <c r="V77" s="330">
        <v>205629.4964028777</v>
      </c>
      <c r="W77" s="330">
        <v>68913.669064748203</v>
      </c>
      <c r="X77" s="856">
        <v>9240</v>
      </c>
      <c r="Y77" s="856"/>
      <c r="Z77" s="856">
        <v>7320</v>
      </c>
      <c r="AA77" s="856"/>
      <c r="AB77" s="445"/>
      <c r="AC77" s="445"/>
      <c r="AD77" s="445"/>
      <c r="AE77" s="445"/>
      <c r="AF77" s="445"/>
      <c r="AG77" s="446"/>
      <c r="AH77" s="447"/>
      <c r="AI77" s="322"/>
      <c r="AJ77" s="447"/>
      <c r="AK77" s="322"/>
      <c r="AL77" s="447"/>
      <c r="AM77" s="322"/>
      <c r="AN77" s="447"/>
      <c r="AO77" s="322"/>
      <c r="AP77" s="447"/>
    </row>
    <row r="78" spans="1:42" s="407" customFormat="1" outlineLevel="1">
      <c r="A78" s="438" t="s">
        <v>72</v>
      </c>
      <c r="B78" s="439" t="s">
        <v>15</v>
      </c>
      <c r="C78" s="329" t="s">
        <v>137</v>
      </c>
      <c r="D78" s="440"/>
      <c r="E78" s="438" t="s">
        <v>138</v>
      </c>
      <c r="F78" s="441">
        <v>0.57291666666666663</v>
      </c>
      <c r="G78" s="454"/>
      <c r="H78" s="443" t="s">
        <v>0</v>
      </c>
      <c r="I78" s="443" t="s">
        <v>0</v>
      </c>
      <c r="J78" s="443" t="s">
        <v>0</v>
      </c>
      <c r="K78" s="443" t="s">
        <v>0</v>
      </c>
      <c r="L78" s="443" t="s">
        <v>0</v>
      </c>
      <c r="M78" s="444"/>
      <c r="N78" s="330">
        <v>1081500</v>
      </c>
      <c r="O78" s="330">
        <v>614291.99999999988</v>
      </c>
      <c r="P78" s="330">
        <v>459792.00000000006</v>
      </c>
      <c r="Q78" s="330">
        <v>196524</v>
      </c>
      <c r="R78" s="330">
        <v>75396</v>
      </c>
      <c r="S78" s="330">
        <v>1184500</v>
      </c>
      <c r="T78" s="330">
        <v>672795.99999999988</v>
      </c>
      <c r="U78" s="330">
        <v>503581.71428571432</v>
      </c>
      <c r="V78" s="330">
        <v>215240.57142857142</v>
      </c>
      <c r="W78" s="330">
        <v>82576.57142857142</v>
      </c>
      <c r="X78" s="856">
        <v>11520</v>
      </c>
      <c r="Y78" s="856"/>
      <c r="Z78" s="856">
        <v>8400</v>
      </c>
      <c r="AA78" s="856"/>
      <c r="AB78" s="445"/>
      <c r="AC78" s="445"/>
      <c r="AD78" s="445"/>
      <c r="AE78" s="445"/>
      <c r="AF78" s="445"/>
      <c r="AG78" s="446"/>
      <c r="AH78" s="447" t="s">
        <v>74</v>
      </c>
      <c r="AI78" s="322" t="s">
        <v>74</v>
      </c>
      <c r="AJ78" s="447" t="s">
        <v>74</v>
      </c>
      <c r="AK78" s="322"/>
      <c r="AL78" s="447"/>
      <c r="AM78" s="322" t="s">
        <v>75</v>
      </c>
      <c r="AN78" s="447" t="s">
        <v>74</v>
      </c>
      <c r="AO78" s="322" t="s">
        <v>75</v>
      </c>
      <c r="AP78" s="447" t="s">
        <v>75</v>
      </c>
    </row>
    <row r="79" spans="1:42" s="407" customFormat="1" outlineLevel="1">
      <c r="A79" s="438" t="s">
        <v>72</v>
      </c>
      <c r="B79" s="439" t="s">
        <v>15</v>
      </c>
      <c r="C79" s="329" t="s">
        <v>534</v>
      </c>
      <c r="D79" s="440"/>
      <c r="E79" s="438" t="s">
        <v>852</v>
      </c>
      <c r="F79" s="441">
        <v>0.52777777777777779</v>
      </c>
      <c r="G79" s="443" t="s">
        <v>0</v>
      </c>
      <c r="I79" s="443"/>
      <c r="J79" s="443"/>
      <c r="K79" s="443"/>
      <c r="L79" s="443"/>
      <c r="M79" s="444"/>
      <c r="N79" s="330">
        <v>618000</v>
      </c>
      <c r="O79" s="330">
        <v>351469.19431279623</v>
      </c>
      <c r="P79" s="330">
        <v>238706.16113744074</v>
      </c>
      <c r="Q79" s="330">
        <v>101047.39336492891</v>
      </c>
      <c r="R79" s="330">
        <v>43933.649289099529</v>
      </c>
      <c r="S79" s="330">
        <v>618000</v>
      </c>
      <c r="T79" s="330">
        <v>351469.19431279623</v>
      </c>
      <c r="U79" s="330">
        <v>238706.16113744074</v>
      </c>
      <c r="V79" s="330">
        <v>101047.39336492891</v>
      </c>
      <c r="W79" s="330">
        <v>43933.649289099529</v>
      </c>
      <c r="X79" s="856">
        <v>5760</v>
      </c>
      <c r="Y79" s="856"/>
      <c r="Z79" s="856">
        <v>4080</v>
      </c>
      <c r="AA79" s="856"/>
      <c r="AB79" s="445"/>
      <c r="AC79" s="445"/>
      <c r="AD79" s="445"/>
      <c r="AE79" s="445"/>
      <c r="AF79" s="445"/>
      <c r="AG79" s="446"/>
      <c r="AH79" s="447" t="s">
        <v>74</v>
      </c>
      <c r="AI79" s="322" t="s">
        <v>75</v>
      </c>
      <c r="AJ79" s="447" t="s">
        <v>74</v>
      </c>
      <c r="AK79" s="322"/>
      <c r="AL79" s="447"/>
      <c r="AN79" s="447" t="s">
        <v>75</v>
      </c>
      <c r="AO79" s="322"/>
      <c r="AP79" s="447" t="s">
        <v>75</v>
      </c>
    </row>
    <row r="80" spans="1:42" s="407" customFormat="1" outlineLevel="1">
      <c r="A80" s="438" t="s">
        <v>72</v>
      </c>
      <c r="B80" s="439" t="s">
        <v>15</v>
      </c>
      <c r="C80" s="329" t="s">
        <v>535</v>
      </c>
      <c r="D80" s="440"/>
      <c r="E80" s="438" t="s">
        <v>853</v>
      </c>
      <c r="F80" s="441">
        <v>0.52777777777777779</v>
      </c>
      <c r="I80" s="443"/>
      <c r="J80" s="443"/>
      <c r="K80" s="443"/>
      <c r="L80" s="443"/>
      <c r="M80" s="443" t="s">
        <v>0</v>
      </c>
      <c r="N80" s="330">
        <v>463500</v>
      </c>
      <c r="O80" s="330">
        <v>289233.68146214104</v>
      </c>
      <c r="P80" s="330">
        <v>152483.02872062664</v>
      </c>
      <c r="Q80" s="330">
        <v>68980.417754569193</v>
      </c>
      <c r="R80" s="330">
        <v>21783.289817232373</v>
      </c>
      <c r="S80" s="330">
        <v>515000</v>
      </c>
      <c r="T80" s="330">
        <v>321370.75718015665</v>
      </c>
      <c r="U80" s="330">
        <v>169425.5874673629</v>
      </c>
      <c r="V80" s="330">
        <v>76644.908616187997</v>
      </c>
      <c r="W80" s="330">
        <v>24203.655352480419</v>
      </c>
      <c r="X80" s="856">
        <v>3600</v>
      </c>
      <c r="Y80" s="856"/>
      <c r="Z80" s="856">
        <v>2880</v>
      </c>
      <c r="AA80" s="856"/>
      <c r="AB80" s="445"/>
      <c r="AC80" s="445"/>
      <c r="AD80" s="445"/>
      <c r="AE80" s="445"/>
      <c r="AF80" s="445"/>
      <c r="AG80" s="446"/>
      <c r="AH80" s="447" t="s">
        <v>74</v>
      </c>
      <c r="AI80" s="322" t="s">
        <v>75</v>
      </c>
      <c r="AJ80" s="447" t="s">
        <v>74</v>
      </c>
      <c r="AK80" s="322"/>
      <c r="AL80" s="447"/>
      <c r="AM80" s="322"/>
      <c r="AN80" s="447" t="s">
        <v>75</v>
      </c>
      <c r="AO80" s="322"/>
      <c r="AP80" s="447" t="s">
        <v>75</v>
      </c>
    </row>
    <row r="81" spans="1:42" s="407" customFormat="1" outlineLevel="1">
      <c r="A81" s="438" t="s">
        <v>72</v>
      </c>
      <c r="B81" s="439" t="s">
        <v>15</v>
      </c>
      <c r="C81" s="329" t="s">
        <v>737</v>
      </c>
      <c r="D81" s="440" t="s">
        <v>679</v>
      </c>
      <c r="E81" s="438" t="s">
        <v>854</v>
      </c>
      <c r="F81" s="441" t="s">
        <v>855</v>
      </c>
      <c r="I81" s="443"/>
      <c r="J81" s="443"/>
      <c r="K81" s="443"/>
      <c r="L81" s="443"/>
      <c r="M81" s="443" t="s">
        <v>0</v>
      </c>
      <c r="N81" s="330"/>
      <c r="O81" s="330"/>
      <c r="P81" s="330"/>
      <c r="Q81" s="330"/>
      <c r="R81" s="330"/>
      <c r="S81" s="330">
        <v>2369000</v>
      </c>
      <c r="T81" s="330">
        <v>1288816.7613636365</v>
      </c>
      <c r="U81" s="330">
        <v>1018490.5303030304</v>
      </c>
      <c r="V81" s="330">
        <v>481203.125</v>
      </c>
      <c r="W81" s="330">
        <v>151427.55681818182</v>
      </c>
      <c r="X81" s="856"/>
      <c r="Y81" s="856"/>
      <c r="Z81" s="856">
        <v>18240</v>
      </c>
      <c r="AA81" s="856"/>
      <c r="AB81" s="445"/>
      <c r="AC81" s="445"/>
      <c r="AD81" s="445"/>
      <c r="AE81" s="445"/>
      <c r="AF81" s="445"/>
      <c r="AG81" s="446"/>
      <c r="AH81" s="447"/>
      <c r="AI81" s="322"/>
      <c r="AJ81" s="447"/>
      <c r="AK81" s="322"/>
      <c r="AL81" s="447"/>
      <c r="AM81" s="322" t="s">
        <v>75</v>
      </c>
      <c r="AN81" s="447"/>
      <c r="AO81" s="322"/>
      <c r="AP81" s="447"/>
    </row>
    <row r="82" spans="1:42" s="407" customFormat="1" outlineLevel="1">
      <c r="A82" s="438" t="s">
        <v>72</v>
      </c>
      <c r="B82" s="439" t="s">
        <v>15</v>
      </c>
      <c r="C82" s="329" t="s">
        <v>399</v>
      </c>
      <c r="D82" s="440"/>
      <c r="E82" s="438" t="s">
        <v>856</v>
      </c>
      <c r="F82" s="441" t="s">
        <v>857</v>
      </c>
      <c r="G82" s="443" t="s">
        <v>0</v>
      </c>
      <c r="H82" s="443"/>
      <c r="I82" s="443"/>
      <c r="J82" s="443"/>
      <c r="K82" s="443"/>
      <c r="L82" s="443"/>
      <c r="M82" s="444"/>
      <c r="N82" s="330">
        <v>679800.00000000012</v>
      </c>
      <c r="O82" s="330">
        <v>354939.82300884958</v>
      </c>
      <c r="P82" s="330">
        <v>388027.43362831866</v>
      </c>
      <c r="Q82" s="330">
        <v>209053.53982300888</v>
      </c>
      <c r="R82" s="330">
        <v>57151.327433628328</v>
      </c>
      <c r="S82" s="330">
        <v>721000</v>
      </c>
      <c r="T82" s="330">
        <v>376451.32743362838</v>
      </c>
      <c r="U82" s="330">
        <v>411544.24778761063</v>
      </c>
      <c r="V82" s="330">
        <v>221723.45132743364</v>
      </c>
      <c r="W82" s="330">
        <v>60615.044247787613</v>
      </c>
      <c r="X82" s="856">
        <v>9480</v>
      </c>
      <c r="Y82" s="856"/>
      <c r="Z82" s="856">
        <v>6600</v>
      </c>
      <c r="AA82" s="856"/>
      <c r="AB82" s="445"/>
      <c r="AC82" s="445"/>
      <c r="AD82" s="445"/>
      <c r="AE82" s="445"/>
      <c r="AF82" s="445"/>
      <c r="AG82" s="446"/>
      <c r="AH82" s="447"/>
      <c r="AI82" s="322"/>
      <c r="AJ82" s="447"/>
      <c r="AK82" s="322"/>
      <c r="AL82" s="447"/>
      <c r="AM82" s="322"/>
      <c r="AN82" s="447"/>
      <c r="AO82" s="322"/>
      <c r="AP82" s="447"/>
    </row>
    <row r="83" spans="1:42" s="407" customFormat="1" outlineLevel="1">
      <c r="A83" s="438" t="s">
        <v>72</v>
      </c>
      <c r="B83" s="439" t="s">
        <v>15</v>
      </c>
      <c r="C83" s="329" t="s">
        <v>278</v>
      </c>
      <c r="D83" s="449" t="s">
        <v>666</v>
      </c>
      <c r="E83" s="438" t="s">
        <v>858</v>
      </c>
      <c r="F83" s="441" t="s">
        <v>859</v>
      </c>
      <c r="G83" s="443"/>
      <c r="H83" s="443" t="s">
        <v>0</v>
      </c>
      <c r="I83" s="443" t="s">
        <v>0</v>
      </c>
      <c r="J83" s="443" t="s">
        <v>0</v>
      </c>
      <c r="K83" s="443" t="s">
        <v>0</v>
      </c>
      <c r="L83" s="443" t="s">
        <v>0</v>
      </c>
      <c r="M83" s="444"/>
      <c r="N83" s="330">
        <v>453200</v>
      </c>
      <c r="O83" s="330">
        <v>267854.35356200527</v>
      </c>
      <c r="P83" s="330">
        <v>210456.99208443268</v>
      </c>
      <c r="Q83" s="330">
        <v>111207.38786279684</v>
      </c>
      <c r="R83" s="330">
        <v>31090.237467018469</v>
      </c>
      <c r="S83" s="330"/>
      <c r="T83" s="330"/>
      <c r="U83" s="330"/>
      <c r="V83" s="330"/>
      <c r="W83" s="330"/>
      <c r="X83" s="856">
        <v>6120</v>
      </c>
      <c r="Y83" s="856"/>
      <c r="Z83" s="856"/>
      <c r="AA83" s="856"/>
      <c r="AB83" s="445"/>
      <c r="AC83" s="445"/>
      <c r="AD83" s="445"/>
      <c r="AE83" s="445"/>
      <c r="AF83" s="445"/>
      <c r="AG83" s="446"/>
      <c r="AH83" s="447" t="s">
        <v>74</v>
      </c>
      <c r="AI83" s="322" t="s">
        <v>75</v>
      </c>
      <c r="AJ83" s="447" t="s">
        <v>74</v>
      </c>
      <c r="AK83" s="322" t="s">
        <v>74</v>
      </c>
      <c r="AL83" s="447" t="s">
        <v>75</v>
      </c>
      <c r="AM83" s="322" t="s">
        <v>74</v>
      </c>
      <c r="AN83" s="447"/>
      <c r="AO83" s="322" t="s">
        <v>74</v>
      </c>
      <c r="AP83" s="447"/>
    </row>
    <row r="84" spans="1:42" s="407" customFormat="1" outlineLevel="1">
      <c r="A84" s="438" t="s">
        <v>72</v>
      </c>
      <c r="B84" s="439" t="s">
        <v>15</v>
      </c>
      <c r="C84" s="329" t="s">
        <v>860</v>
      </c>
      <c r="D84" s="449" t="s">
        <v>686</v>
      </c>
      <c r="E84" s="438" t="s">
        <v>861</v>
      </c>
      <c r="F84" s="441" t="s">
        <v>862</v>
      </c>
      <c r="G84" s="443"/>
      <c r="H84" s="443" t="s">
        <v>0</v>
      </c>
      <c r="I84" s="443" t="s">
        <v>0</v>
      </c>
      <c r="J84" s="443" t="s">
        <v>0</v>
      </c>
      <c r="K84" s="443" t="s">
        <v>0</v>
      </c>
      <c r="L84" s="443" t="s">
        <v>0</v>
      </c>
      <c r="M84" s="444"/>
      <c r="N84" s="330">
        <v>618000</v>
      </c>
      <c r="O84" s="330">
        <v>335637.93103448278</v>
      </c>
      <c r="P84" s="330">
        <v>320720.68965517241</v>
      </c>
      <c r="Q84" s="330">
        <v>163024.13793103449</v>
      </c>
      <c r="R84" s="330">
        <v>53275.862068965522</v>
      </c>
      <c r="S84" s="330">
        <v>772500</v>
      </c>
      <c r="T84" s="330">
        <v>415504.93962678377</v>
      </c>
      <c r="U84" s="330">
        <v>420592.75521405047</v>
      </c>
      <c r="V84" s="330">
        <v>221319.97804610321</v>
      </c>
      <c r="W84" s="330">
        <v>63597.69484083425</v>
      </c>
      <c r="X84" s="856">
        <v>8280</v>
      </c>
      <c r="Y84" s="856"/>
      <c r="Z84" s="856">
        <v>6600</v>
      </c>
      <c r="AA84" s="856"/>
      <c r="AB84" s="445"/>
      <c r="AC84" s="445"/>
      <c r="AD84" s="445"/>
      <c r="AE84" s="445"/>
      <c r="AF84" s="445"/>
      <c r="AG84" s="446"/>
      <c r="AH84" s="447" t="s">
        <v>74</v>
      </c>
      <c r="AI84" s="322"/>
      <c r="AJ84" s="447" t="s">
        <v>74</v>
      </c>
      <c r="AK84" s="322" t="s">
        <v>74</v>
      </c>
      <c r="AL84" s="447" t="s">
        <v>74</v>
      </c>
      <c r="AM84" s="322" t="s">
        <v>74</v>
      </c>
      <c r="AN84" s="447"/>
      <c r="AO84" s="322" t="s">
        <v>74</v>
      </c>
      <c r="AP84" s="447"/>
    </row>
    <row r="85" spans="1:42" s="407" customFormat="1" outlineLevel="1">
      <c r="A85" s="438" t="s">
        <v>72</v>
      </c>
      <c r="B85" s="439" t="s">
        <v>15</v>
      </c>
      <c r="C85" s="329" t="s">
        <v>275</v>
      </c>
      <c r="D85" s="449" t="s">
        <v>863</v>
      </c>
      <c r="E85" s="438" t="s">
        <v>864</v>
      </c>
      <c r="F85" s="441" t="s">
        <v>865</v>
      </c>
      <c r="G85" s="443"/>
      <c r="H85" s="443"/>
      <c r="I85" s="443"/>
      <c r="J85" s="443"/>
      <c r="K85" s="443"/>
      <c r="L85" s="443"/>
      <c r="M85" s="443" t="s">
        <v>0</v>
      </c>
      <c r="N85" s="330">
        <v>623150</v>
      </c>
      <c r="O85" s="330">
        <v>331756.00315955764</v>
      </c>
      <c r="P85" s="330">
        <v>231343.20695102683</v>
      </c>
      <c r="Q85" s="330">
        <v>89583.965244865714</v>
      </c>
      <c r="R85" s="330">
        <v>41346.445497630331</v>
      </c>
      <c r="S85" s="330">
        <v>669500</v>
      </c>
      <c r="T85" s="330">
        <v>356432.06951026857</v>
      </c>
      <c r="U85" s="330">
        <v>248550.55292259084</v>
      </c>
      <c r="V85" s="330">
        <v>96247.235387045803</v>
      </c>
      <c r="W85" s="330">
        <v>44421.800947867305</v>
      </c>
      <c r="X85" s="856">
        <v>5400</v>
      </c>
      <c r="Y85" s="856"/>
      <c r="Z85" s="856">
        <v>3480</v>
      </c>
      <c r="AA85" s="856"/>
      <c r="AB85" s="445"/>
      <c r="AC85" s="445"/>
      <c r="AD85" s="445"/>
      <c r="AE85" s="445"/>
      <c r="AF85" s="445"/>
      <c r="AG85" s="446"/>
      <c r="AH85" s="447"/>
      <c r="AI85" s="322"/>
      <c r="AJ85" s="447"/>
      <c r="AK85" s="322"/>
      <c r="AL85" s="447"/>
      <c r="AM85" s="322"/>
      <c r="AN85" s="447" t="s">
        <v>75</v>
      </c>
      <c r="AO85" s="322" t="s">
        <v>75</v>
      </c>
      <c r="AP85" s="447"/>
    </row>
    <row r="86" spans="1:42" s="407" customFormat="1" outlineLevel="1">
      <c r="A86" s="438" t="s">
        <v>72</v>
      </c>
      <c r="B86" s="439" t="s">
        <v>15</v>
      </c>
      <c r="C86" s="329" t="s">
        <v>536</v>
      </c>
      <c r="D86" s="440"/>
      <c r="E86" s="438" t="s">
        <v>537</v>
      </c>
      <c r="F86" s="441">
        <v>0.75347222222222221</v>
      </c>
      <c r="G86" s="444" t="s">
        <v>0</v>
      </c>
      <c r="H86" s="444"/>
      <c r="I86" s="444"/>
      <c r="J86" s="444"/>
      <c r="K86" s="444"/>
      <c r="L86" s="444"/>
      <c r="M86" s="444"/>
      <c r="N86" s="330">
        <v>669500</v>
      </c>
      <c r="O86" s="330">
        <v>312433.33333333326</v>
      </c>
      <c r="P86" s="330">
        <v>329526.95035460987</v>
      </c>
      <c r="Q86" s="330">
        <v>179482.97872340423</v>
      </c>
      <c r="R86" s="330">
        <v>53180.141843971636</v>
      </c>
      <c r="S86" s="330">
        <v>618000</v>
      </c>
      <c r="T86" s="330">
        <v>288400</v>
      </c>
      <c r="U86" s="330">
        <v>304178.72340425535</v>
      </c>
      <c r="V86" s="330">
        <v>165676.59574468085</v>
      </c>
      <c r="W86" s="330">
        <v>49089.361702127659</v>
      </c>
      <c r="X86" s="856">
        <v>9720</v>
      </c>
      <c r="Y86" s="856"/>
      <c r="Z86" s="856">
        <v>6240</v>
      </c>
      <c r="AA86" s="856"/>
      <c r="AB86" s="445"/>
      <c r="AC86" s="445"/>
      <c r="AD86" s="445"/>
      <c r="AE86" s="445"/>
      <c r="AF86" s="445"/>
      <c r="AG86" s="446"/>
      <c r="AH86" s="447"/>
      <c r="AI86" s="322"/>
      <c r="AJ86" s="447" t="s">
        <v>75</v>
      </c>
      <c r="AK86" s="322"/>
      <c r="AL86" s="447"/>
      <c r="AM86" s="322"/>
      <c r="AN86" s="447"/>
      <c r="AO86" s="322"/>
      <c r="AP86" s="447"/>
    </row>
    <row r="87" spans="1:42" s="407" customFormat="1" outlineLevel="1">
      <c r="A87" s="438" t="s">
        <v>72</v>
      </c>
      <c r="B87" s="439" t="s">
        <v>15</v>
      </c>
      <c r="C87" s="329" t="s">
        <v>538</v>
      </c>
      <c r="D87" s="440"/>
      <c r="E87" s="438" t="s">
        <v>539</v>
      </c>
      <c r="F87" s="441" t="s">
        <v>866</v>
      </c>
      <c r="H87" s="444"/>
      <c r="I87" s="444"/>
      <c r="J87" s="444"/>
      <c r="K87" s="444"/>
      <c r="L87" s="444"/>
      <c r="M87" s="444" t="s">
        <v>0</v>
      </c>
      <c r="N87" s="330">
        <v>412000</v>
      </c>
      <c r="O87" s="330">
        <v>203448.91640866874</v>
      </c>
      <c r="P87" s="330">
        <v>125003.09597523219</v>
      </c>
      <c r="Q87" s="330">
        <v>68241.486068111466</v>
      </c>
      <c r="R87" s="330">
        <v>21684.210526315786</v>
      </c>
      <c r="S87" s="330">
        <v>442900.00000000006</v>
      </c>
      <c r="T87" s="330">
        <v>249190.02123142252</v>
      </c>
      <c r="U87" s="330">
        <v>205934.39490445863</v>
      </c>
      <c r="V87" s="330">
        <v>98735.668789808929</v>
      </c>
      <c r="W87" s="330">
        <v>24448.83227176221</v>
      </c>
      <c r="X87" s="856">
        <v>3960</v>
      </c>
      <c r="Y87" s="856"/>
      <c r="Z87" s="856">
        <v>3840</v>
      </c>
      <c r="AA87" s="856"/>
      <c r="AB87" s="445"/>
      <c r="AC87" s="445"/>
      <c r="AD87" s="445"/>
      <c r="AE87" s="445"/>
      <c r="AF87" s="445"/>
      <c r="AG87" s="446"/>
      <c r="AH87" s="447"/>
      <c r="AI87" s="322"/>
      <c r="AJ87" s="447" t="s">
        <v>75</v>
      </c>
      <c r="AK87" s="322"/>
      <c r="AL87" s="447"/>
      <c r="AM87" s="322"/>
      <c r="AN87" s="447"/>
      <c r="AO87" s="322"/>
      <c r="AP87" s="447"/>
    </row>
    <row r="88" spans="1:42" s="407" customFormat="1" outlineLevel="1">
      <c r="A88" s="438" t="s">
        <v>72</v>
      </c>
      <c r="B88" s="439" t="s">
        <v>15</v>
      </c>
      <c r="C88" s="329" t="s">
        <v>540</v>
      </c>
      <c r="D88" s="449" t="s">
        <v>867</v>
      </c>
      <c r="E88" s="438" t="s">
        <v>868</v>
      </c>
      <c r="F88" s="441" t="s">
        <v>869</v>
      </c>
      <c r="G88" s="443"/>
      <c r="H88" s="443" t="s">
        <v>0</v>
      </c>
      <c r="I88" s="443" t="s">
        <v>0</v>
      </c>
      <c r="J88" s="443" t="s">
        <v>0</v>
      </c>
      <c r="K88" s="443" t="s">
        <v>0</v>
      </c>
      <c r="L88" s="443" t="s">
        <v>0</v>
      </c>
      <c r="M88" s="443"/>
      <c r="N88" s="330">
        <v>566500</v>
      </c>
      <c r="O88" s="330">
        <v>326716.69477234402</v>
      </c>
      <c r="P88" s="330">
        <v>271308.60033726809</v>
      </c>
      <c r="Q88" s="330">
        <v>126101.18043844856</v>
      </c>
      <c r="R88" s="330">
        <v>39167.790893760539</v>
      </c>
      <c r="S88" s="330">
        <v>566500</v>
      </c>
      <c r="T88" s="330">
        <v>303438.44492440613</v>
      </c>
      <c r="U88" s="330">
        <v>283861.77105831529</v>
      </c>
      <c r="V88" s="330">
        <v>129695.46436285097</v>
      </c>
      <c r="W88" s="330">
        <v>51388.768898488124</v>
      </c>
      <c r="X88" s="856">
        <v>7800</v>
      </c>
      <c r="Y88" s="856"/>
      <c r="Z88" s="856">
        <v>5520</v>
      </c>
      <c r="AA88" s="856"/>
      <c r="AB88" s="457"/>
      <c r="AC88" s="457"/>
      <c r="AD88" s="457"/>
      <c r="AE88" s="457"/>
      <c r="AF88" s="457"/>
      <c r="AH88" s="447" t="s">
        <v>74</v>
      </c>
      <c r="AI88" s="322"/>
      <c r="AJ88" s="447" t="s">
        <v>74</v>
      </c>
      <c r="AK88" s="322" t="s">
        <v>74</v>
      </c>
      <c r="AL88" s="447" t="s">
        <v>74</v>
      </c>
      <c r="AM88" s="322" t="s">
        <v>74</v>
      </c>
      <c r="AN88" s="447"/>
      <c r="AO88" s="322" t="s">
        <v>74</v>
      </c>
      <c r="AP88" s="447"/>
    </row>
    <row r="89" spans="1:42" s="407" customFormat="1" outlineLevel="1">
      <c r="A89" s="438" t="s">
        <v>72</v>
      </c>
      <c r="B89" s="439" t="s">
        <v>15</v>
      </c>
      <c r="C89" s="329" t="s">
        <v>541</v>
      </c>
      <c r="D89" s="449" t="s">
        <v>867</v>
      </c>
      <c r="E89" s="438" t="s">
        <v>868</v>
      </c>
      <c r="F89" s="441" t="s">
        <v>870</v>
      </c>
      <c r="G89" s="443"/>
      <c r="H89" s="443" t="s">
        <v>0</v>
      </c>
      <c r="I89" s="443" t="s">
        <v>0</v>
      </c>
      <c r="J89" s="443" t="s">
        <v>0</v>
      </c>
      <c r="K89" s="443" t="s">
        <v>0</v>
      </c>
      <c r="L89" s="443" t="s">
        <v>0</v>
      </c>
      <c r="M89" s="443"/>
      <c r="N89" s="330">
        <v>669500</v>
      </c>
      <c r="O89" s="330">
        <v>389971.5328467153</v>
      </c>
      <c r="P89" s="330">
        <v>332306.56934306567</v>
      </c>
      <c r="Q89" s="330">
        <v>157356.93430656937</v>
      </c>
      <c r="R89" s="330">
        <v>47891.240875912401</v>
      </c>
      <c r="S89" s="330">
        <v>669500</v>
      </c>
      <c r="T89" s="330">
        <v>367184.6435100548</v>
      </c>
      <c r="U89" s="330">
        <v>351273.30895795248</v>
      </c>
      <c r="V89" s="330">
        <v>160337.29433272395</v>
      </c>
      <c r="W89" s="330">
        <v>67317.184643510045</v>
      </c>
      <c r="X89" s="856">
        <v>9000</v>
      </c>
      <c r="Y89" s="856"/>
      <c r="Z89" s="856">
        <v>6720</v>
      </c>
      <c r="AA89" s="856"/>
      <c r="AB89" s="457"/>
      <c r="AC89" s="457"/>
      <c r="AD89" s="457"/>
      <c r="AE89" s="457"/>
      <c r="AF89" s="457"/>
      <c r="AH89" s="447" t="s">
        <v>74</v>
      </c>
      <c r="AI89" s="322"/>
      <c r="AJ89" s="447" t="s">
        <v>74</v>
      </c>
      <c r="AK89" s="322" t="s">
        <v>74</v>
      </c>
      <c r="AL89" s="447" t="s">
        <v>74</v>
      </c>
      <c r="AM89" s="322" t="s">
        <v>74</v>
      </c>
      <c r="AN89" s="447"/>
      <c r="AO89" s="322" t="s">
        <v>74</v>
      </c>
      <c r="AP89" s="447"/>
    </row>
    <row r="90" spans="1:42" s="407" customFormat="1" outlineLevel="1">
      <c r="A90" s="438" t="s">
        <v>72</v>
      </c>
      <c r="B90" s="439" t="s">
        <v>15</v>
      </c>
      <c r="C90" s="329" t="s">
        <v>871</v>
      </c>
      <c r="D90" s="449" t="s">
        <v>753</v>
      </c>
      <c r="E90" s="438" t="s">
        <v>861</v>
      </c>
      <c r="F90" s="441" t="s">
        <v>872</v>
      </c>
      <c r="G90" s="443"/>
      <c r="H90" s="443"/>
      <c r="I90" s="443"/>
      <c r="J90" s="443"/>
      <c r="K90" s="443"/>
      <c r="L90" s="443" t="s">
        <v>0</v>
      </c>
      <c r="M90" s="443" t="s">
        <v>0</v>
      </c>
      <c r="N90" s="330">
        <v>566500</v>
      </c>
      <c r="O90" s="330">
        <v>315391.8439716312</v>
      </c>
      <c r="P90" s="330">
        <v>275214.53900709219</v>
      </c>
      <c r="Q90" s="330">
        <v>129571.80851063831</v>
      </c>
      <c r="R90" s="330">
        <v>38168.439716312059</v>
      </c>
      <c r="S90" s="330"/>
      <c r="T90" s="330"/>
      <c r="U90" s="330"/>
      <c r="V90" s="330"/>
      <c r="W90" s="330"/>
      <c r="X90" s="856">
        <v>9000</v>
      </c>
      <c r="Y90" s="856"/>
      <c r="Z90" s="856"/>
      <c r="AA90" s="856"/>
      <c r="AB90" s="457"/>
      <c r="AC90" s="457"/>
      <c r="AD90" s="457"/>
      <c r="AE90" s="457"/>
      <c r="AF90" s="457"/>
      <c r="AH90" s="447"/>
      <c r="AI90" s="322"/>
      <c r="AJ90" s="447"/>
      <c r="AK90" s="322"/>
      <c r="AL90" s="447"/>
      <c r="AM90" s="322"/>
      <c r="AN90" s="447"/>
      <c r="AO90" s="322"/>
      <c r="AP90" s="447"/>
    </row>
    <row r="91" spans="1:42" s="407" customFormat="1" outlineLevel="1">
      <c r="A91" s="438" t="s">
        <v>72</v>
      </c>
      <c r="B91" s="439" t="s">
        <v>15</v>
      </c>
      <c r="C91" s="329" t="s">
        <v>139</v>
      </c>
      <c r="D91" s="449"/>
      <c r="E91" s="438" t="s">
        <v>257</v>
      </c>
      <c r="F91" s="441" t="s">
        <v>873</v>
      </c>
      <c r="G91" s="443" t="s">
        <v>0</v>
      </c>
      <c r="H91" s="443" t="s">
        <v>0</v>
      </c>
      <c r="I91" s="443" t="s">
        <v>0</v>
      </c>
      <c r="J91" s="443" t="s">
        <v>0</v>
      </c>
      <c r="K91" s="443" t="s">
        <v>0</v>
      </c>
      <c r="L91" s="443" t="s">
        <v>0</v>
      </c>
      <c r="M91" s="443" t="s">
        <v>0</v>
      </c>
      <c r="N91" s="330">
        <v>772500</v>
      </c>
      <c r="O91" s="330">
        <v>435937.5</v>
      </c>
      <c r="P91" s="330">
        <v>393750</v>
      </c>
      <c r="Q91" s="330">
        <v>202500</v>
      </c>
      <c r="R91" s="330">
        <v>57187.499999999993</v>
      </c>
      <c r="S91" s="330">
        <v>772500</v>
      </c>
      <c r="T91" s="330">
        <v>435937.5</v>
      </c>
      <c r="U91" s="330">
        <v>393750</v>
      </c>
      <c r="V91" s="330">
        <v>202500</v>
      </c>
      <c r="W91" s="330">
        <v>57187.499999999993</v>
      </c>
      <c r="X91" s="856">
        <v>15840</v>
      </c>
      <c r="Y91" s="856"/>
      <c r="Z91" s="856">
        <v>11400</v>
      </c>
      <c r="AA91" s="856"/>
      <c r="AB91" s="451"/>
      <c r="AC91" s="451"/>
      <c r="AD91" s="451"/>
      <c r="AE91" s="451"/>
      <c r="AF91" s="451"/>
      <c r="AG91" s="452"/>
      <c r="AH91" s="447" t="s">
        <v>74</v>
      </c>
      <c r="AI91" s="322"/>
      <c r="AJ91" s="447" t="s">
        <v>74</v>
      </c>
      <c r="AK91" s="322" t="s">
        <v>74</v>
      </c>
      <c r="AL91" s="447" t="s">
        <v>74</v>
      </c>
      <c r="AM91" s="322" t="s">
        <v>74</v>
      </c>
      <c r="AN91" s="447"/>
      <c r="AO91" s="322" t="s">
        <v>74</v>
      </c>
      <c r="AP91" s="447"/>
    </row>
    <row r="92" spans="1:42" s="407" customFormat="1" outlineLevel="1">
      <c r="A92" s="438" t="s">
        <v>72</v>
      </c>
      <c r="B92" s="439" t="s">
        <v>15</v>
      </c>
      <c r="C92" s="329" t="s">
        <v>874</v>
      </c>
      <c r="D92" s="449" t="s">
        <v>753</v>
      </c>
      <c r="E92" s="438" t="s">
        <v>861</v>
      </c>
      <c r="F92" s="441">
        <v>0.82986111111111116</v>
      </c>
      <c r="G92" s="443"/>
      <c r="H92" s="443"/>
      <c r="I92" s="443"/>
      <c r="J92" s="443"/>
      <c r="K92" s="443"/>
      <c r="L92" s="443" t="s">
        <v>0</v>
      </c>
      <c r="M92" s="443" t="s">
        <v>0</v>
      </c>
      <c r="N92" s="330">
        <v>721000</v>
      </c>
      <c r="O92" s="330">
        <v>397900.57636887609</v>
      </c>
      <c r="P92" s="330">
        <v>394783.8616714697</v>
      </c>
      <c r="Q92" s="330">
        <v>203625.36023054755</v>
      </c>
      <c r="R92" s="330">
        <v>57139.769452449567</v>
      </c>
      <c r="S92" s="330"/>
      <c r="T92" s="330"/>
      <c r="U92" s="330"/>
      <c r="V92" s="330"/>
      <c r="W92" s="330"/>
      <c r="X92" s="856">
        <v>18000</v>
      </c>
      <c r="Y92" s="856"/>
      <c r="Z92" s="856"/>
      <c r="AA92" s="856"/>
      <c r="AB92" s="451"/>
      <c r="AC92" s="451"/>
      <c r="AD92" s="451"/>
      <c r="AE92" s="451"/>
      <c r="AF92" s="451"/>
      <c r="AG92" s="452"/>
      <c r="AH92" s="447"/>
      <c r="AI92" s="322"/>
      <c r="AJ92" s="447"/>
      <c r="AK92" s="322"/>
      <c r="AL92" s="447"/>
      <c r="AM92" s="322"/>
      <c r="AN92" s="447"/>
      <c r="AO92" s="322"/>
      <c r="AP92" s="447"/>
    </row>
    <row r="93" spans="1:42" s="407" customFormat="1" outlineLevel="1">
      <c r="A93" s="438" t="s">
        <v>72</v>
      </c>
      <c r="B93" s="439" t="s">
        <v>15</v>
      </c>
      <c r="C93" s="329" t="s">
        <v>462</v>
      </c>
      <c r="D93" s="449" t="s">
        <v>675</v>
      </c>
      <c r="E93" s="438" t="s">
        <v>542</v>
      </c>
      <c r="F93" s="441" t="s">
        <v>543</v>
      </c>
      <c r="G93" s="443" t="s">
        <v>0</v>
      </c>
      <c r="H93" s="443"/>
      <c r="I93" s="443"/>
      <c r="J93" s="443"/>
      <c r="K93" s="443"/>
      <c r="L93" s="443"/>
      <c r="M93" s="443"/>
      <c r="N93" s="330">
        <v>999100</v>
      </c>
      <c r="O93" s="330">
        <v>475761.90476190473</v>
      </c>
      <c r="P93" s="330">
        <v>494178.49462365592</v>
      </c>
      <c r="Q93" s="330">
        <v>231742.08909370203</v>
      </c>
      <c r="R93" s="330">
        <v>46041.474654377889</v>
      </c>
      <c r="S93" s="330"/>
      <c r="T93" s="330"/>
      <c r="U93" s="330"/>
      <c r="V93" s="330"/>
      <c r="W93" s="330"/>
      <c r="X93" s="856">
        <v>16560</v>
      </c>
      <c r="Y93" s="856"/>
      <c r="Z93" s="856"/>
      <c r="AA93" s="856"/>
      <c r="AB93" s="451"/>
      <c r="AC93" s="451"/>
      <c r="AD93" s="451"/>
      <c r="AE93" s="451"/>
      <c r="AF93" s="451"/>
      <c r="AG93" s="452"/>
      <c r="AH93" s="447"/>
      <c r="AI93" s="322"/>
      <c r="AJ93" s="447" t="s">
        <v>75</v>
      </c>
      <c r="AK93" s="322"/>
      <c r="AL93" s="447"/>
      <c r="AM93" s="322"/>
      <c r="AN93" s="447"/>
      <c r="AO93" s="322"/>
      <c r="AP93" s="447"/>
    </row>
    <row r="94" spans="1:42" s="407" customFormat="1" outlineLevel="1">
      <c r="A94" s="438" t="s">
        <v>72</v>
      </c>
      <c r="B94" s="439" t="s">
        <v>15</v>
      </c>
      <c r="C94" s="329" t="s">
        <v>471</v>
      </c>
      <c r="D94" s="449" t="s">
        <v>647</v>
      </c>
      <c r="E94" s="438" t="s">
        <v>544</v>
      </c>
      <c r="F94" s="441" t="s">
        <v>875</v>
      </c>
      <c r="H94" s="443"/>
      <c r="I94" s="443"/>
      <c r="J94" s="443"/>
      <c r="K94" s="443"/>
      <c r="L94" s="443"/>
      <c r="M94" s="443" t="s">
        <v>0</v>
      </c>
      <c r="N94" s="330">
        <v>463500</v>
      </c>
      <c r="O94" s="330">
        <v>240009.43396226416</v>
      </c>
      <c r="P94" s="330">
        <v>196283.01886792455</v>
      </c>
      <c r="Q94" s="330">
        <v>100084.90566037736</v>
      </c>
      <c r="R94" s="330">
        <v>23320.754716981133</v>
      </c>
      <c r="S94" s="330">
        <v>463500</v>
      </c>
      <c r="T94" s="330">
        <v>263734.86682808719</v>
      </c>
      <c r="U94" s="330">
        <v>195276.0290556901</v>
      </c>
      <c r="V94" s="330">
        <v>96515.738498789346</v>
      </c>
      <c r="W94" s="330">
        <v>12345.036319612591</v>
      </c>
      <c r="X94" s="856">
        <v>7200</v>
      </c>
      <c r="Y94" s="856"/>
      <c r="Z94" s="856">
        <v>4920</v>
      </c>
      <c r="AA94" s="856"/>
      <c r="AB94" s="451"/>
      <c r="AC94" s="451"/>
      <c r="AD94" s="451"/>
      <c r="AE94" s="451"/>
      <c r="AF94" s="451"/>
      <c r="AG94" s="452"/>
      <c r="AH94" s="447"/>
      <c r="AI94" s="322"/>
      <c r="AJ94" s="447" t="s">
        <v>75</v>
      </c>
      <c r="AK94" s="322"/>
      <c r="AL94" s="447"/>
      <c r="AM94" s="322"/>
      <c r="AN94" s="447"/>
      <c r="AO94" s="322"/>
      <c r="AP94" s="447"/>
    </row>
    <row r="95" spans="1:42" s="407" customFormat="1" outlineLevel="1">
      <c r="A95" s="438" t="s">
        <v>72</v>
      </c>
      <c r="B95" s="439" t="s">
        <v>15</v>
      </c>
      <c r="C95" s="329" t="s">
        <v>140</v>
      </c>
      <c r="D95" s="449"/>
      <c r="E95" s="438" t="s">
        <v>868</v>
      </c>
      <c r="F95" s="441">
        <v>0.85069444444444453</v>
      </c>
      <c r="G95" s="443" t="s">
        <v>0</v>
      </c>
      <c r="H95" s="443" t="s">
        <v>0</v>
      </c>
      <c r="I95" s="443" t="s">
        <v>0</v>
      </c>
      <c r="J95" s="443" t="s">
        <v>0</v>
      </c>
      <c r="K95" s="443" t="s">
        <v>0</v>
      </c>
      <c r="L95" s="443" t="s">
        <v>0</v>
      </c>
      <c r="M95" s="443" t="s">
        <v>0</v>
      </c>
      <c r="N95" s="330">
        <v>1194800</v>
      </c>
      <c r="O95" s="330">
        <v>645928.29131652648</v>
      </c>
      <c r="P95" s="330">
        <v>591264.23902894487</v>
      </c>
      <c r="Q95" s="330">
        <v>287822.9691876751</v>
      </c>
      <c r="R95" s="330">
        <v>88131.839402427635</v>
      </c>
      <c r="S95" s="330">
        <v>1194800</v>
      </c>
      <c r="T95" s="330">
        <v>645928.29131652648</v>
      </c>
      <c r="U95" s="330">
        <v>591264.23902894487</v>
      </c>
      <c r="V95" s="330">
        <v>287822.9691876751</v>
      </c>
      <c r="W95" s="330">
        <v>88131.839402427635</v>
      </c>
      <c r="X95" s="856">
        <v>23400</v>
      </c>
      <c r="Y95" s="856"/>
      <c r="Z95" s="856">
        <v>15720</v>
      </c>
      <c r="AA95" s="856"/>
      <c r="AB95" s="451"/>
      <c r="AC95" s="451"/>
      <c r="AD95" s="451"/>
      <c r="AE95" s="451"/>
      <c r="AF95" s="451"/>
      <c r="AG95" s="452"/>
      <c r="AH95" s="447" t="s">
        <v>74</v>
      </c>
      <c r="AI95" s="322"/>
      <c r="AJ95" s="447" t="s">
        <v>74</v>
      </c>
      <c r="AK95" s="322" t="s">
        <v>75</v>
      </c>
      <c r="AL95" s="447" t="s">
        <v>74</v>
      </c>
      <c r="AM95" s="322" t="s">
        <v>74</v>
      </c>
      <c r="AN95" s="447" t="s">
        <v>74</v>
      </c>
      <c r="AO95" s="322" t="s">
        <v>74</v>
      </c>
      <c r="AP95" s="447" t="s">
        <v>74</v>
      </c>
    </row>
    <row r="96" spans="1:42" s="407" customFormat="1" outlineLevel="1">
      <c r="A96" s="438" t="s">
        <v>72</v>
      </c>
      <c r="B96" s="439" t="s">
        <v>15</v>
      </c>
      <c r="C96" s="329" t="s">
        <v>141</v>
      </c>
      <c r="D96" s="440"/>
      <c r="E96" s="438" t="s">
        <v>142</v>
      </c>
      <c r="F96" s="441" t="s">
        <v>876</v>
      </c>
      <c r="G96" s="443" t="s">
        <v>0</v>
      </c>
      <c r="H96" s="443" t="s">
        <v>0</v>
      </c>
      <c r="I96" s="443" t="s">
        <v>0</v>
      </c>
      <c r="J96" s="443" t="s">
        <v>0</v>
      </c>
      <c r="K96" s="443" t="s">
        <v>0</v>
      </c>
      <c r="L96" s="443" t="s">
        <v>0</v>
      </c>
      <c r="M96" s="443" t="s">
        <v>0</v>
      </c>
      <c r="N96" s="330">
        <v>1076350.0000000002</v>
      </c>
      <c r="O96" s="330">
        <v>552605.55993690866</v>
      </c>
      <c r="P96" s="330">
        <v>671445.46529968467</v>
      </c>
      <c r="Q96" s="330">
        <v>359066.28548895899</v>
      </c>
      <c r="R96" s="330">
        <v>110351.34069400633</v>
      </c>
      <c r="S96" s="330">
        <v>1081500</v>
      </c>
      <c r="T96" s="330">
        <v>548024.66367713013</v>
      </c>
      <c r="U96" s="330">
        <v>632410.7623318386</v>
      </c>
      <c r="V96" s="330">
        <v>342394.17040358746</v>
      </c>
      <c r="W96" s="330">
        <v>100875.33632286996</v>
      </c>
      <c r="X96" s="856">
        <v>24000</v>
      </c>
      <c r="Y96" s="856"/>
      <c r="Z96" s="856">
        <v>15600</v>
      </c>
      <c r="AA96" s="856"/>
      <c r="AB96" s="451"/>
      <c r="AC96" s="451"/>
      <c r="AD96" s="451"/>
      <c r="AE96" s="451"/>
      <c r="AF96" s="451"/>
      <c r="AG96" s="452"/>
      <c r="AH96" s="447"/>
      <c r="AI96" s="322"/>
      <c r="AJ96" s="447"/>
      <c r="AK96" s="322" t="s">
        <v>75</v>
      </c>
      <c r="AL96" s="447" t="s">
        <v>75</v>
      </c>
      <c r="AM96" s="322"/>
      <c r="AN96" s="447"/>
      <c r="AO96" s="322"/>
      <c r="AP96" s="447"/>
    </row>
    <row r="97" spans="1:43" s="407" customFormat="1" ht="18.75" outlineLevel="1">
      <c r="A97" s="438" t="s">
        <v>72</v>
      </c>
      <c r="B97" s="439" t="s">
        <v>15</v>
      </c>
      <c r="C97" s="329" t="s">
        <v>877</v>
      </c>
      <c r="D97" s="440" t="s">
        <v>755</v>
      </c>
      <c r="E97" s="438" t="s">
        <v>587</v>
      </c>
      <c r="F97" s="441">
        <v>0.88888888888888884</v>
      </c>
      <c r="G97" s="443"/>
      <c r="H97" s="443"/>
      <c r="I97" s="443" t="s">
        <v>0</v>
      </c>
      <c r="J97" s="443"/>
      <c r="K97" s="443"/>
      <c r="L97" s="443"/>
      <c r="M97" s="443"/>
      <c r="N97" s="740">
        <v>1751000</v>
      </c>
      <c r="O97" s="740">
        <v>700400.00000000012</v>
      </c>
      <c r="P97" s="740">
        <v>1173170</v>
      </c>
      <c r="Q97" s="740">
        <v>752930</v>
      </c>
      <c r="R97" s="740">
        <v>332690</v>
      </c>
      <c r="S97" s="330"/>
      <c r="T97" s="330"/>
      <c r="U97" s="330"/>
      <c r="V97" s="330"/>
      <c r="W97" s="330"/>
      <c r="X97" s="856">
        <v>42000</v>
      </c>
      <c r="Y97" s="856"/>
      <c r="Z97" s="856"/>
      <c r="AA97" s="856"/>
      <c r="AB97" s="451"/>
      <c r="AC97" s="451"/>
      <c r="AD97" s="451"/>
      <c r="AE97" s="451"/>
      <c r="AF97" s="451"/>
      <c r="AG97" s="452"/>
      <c r="AH97" s="447"/>
      <c r="AI97" s="322" t="s">
        <v>75</v>
      </c>
      <c r="AJ97" s="447"/>
      <c r="AK97" s="322"/>
      <c r="AL97" s="447"/>
      <c r="AM97" s="322"/>
      <c r="AN97" s="447"/>
      <c r="AO97" s="322"/>
      <c r="AP97" s="447"/>
    </row>
    <row r="98" spans="1:43" s="407" customFormat="1" ht="18.75" outlineLevel="1">
      <c r="A98" s="438" t="s">
        <v>72</v>
      </c>
      <c r="B98" s="439" t="s">
        <v>15</v>
      </c>
      <c r="C98" s="329" t="s">
        <v>878</v>
      </c>
      <c r="D98" s="440" t="s">
        <v>755</v>
      </c>
      <c r="E98" s="438" t="s">
        <v>587</v>
      </c>
      <c r="F98" s="441" t="s">
        <v>434</v>
      </c>
      <c r="G98" s="443"/>
      <c r="H98" s="443"/>
      <c r="I98" s="443" t="s">
        <v>0</v>
      </c>
      <c r="J98" s="443"/>
      <c r="K98" s="443"/>
      <c r="L98" s="443"/>
      <c r="M98" s="443"/>
      <c r="N98" s="740">
        <v>2266000</v>
      </c>
      <c r="O98" s="740">
        <v>830899.26234718831</v>
      </c>
      <c r="P98" s="740">
        <v>1563540</v>
      </c>
      <c r="Q98" s="740">
        <v>997040</v>
      </c>
      <c r="R98" s="740">
        <v>498520</v>
      </c>
      <c r="S98" s="330"/>
      <c r="T98" s="330"/>
      <c r="U98" s="330"/>
      <c r="V98" s="330"/>
      <c r="W98" s="330"/>
      <c r="X98" s="856">
        <v>60000</v>
      </c>
      <c r="Y98" s="856"/>
      <c r="Z98" s="856"/>
      <c r="AA98" s="856"/>
      <c r="AB98" s="451"/>
      <c r="AC98" s="451"/>
      <c r="AD98" s="451"/>
      <c r="AE98" s="451"/>
      <c r="AF98" s="451"/>
      <c r="AG98" s="452"/>
      <c r="AH98" s="447"/>
      <c r="AI98" s="322" t="s">
        <v>75</v>
      </c>
      <c r="AJ98" s="447"/>
      <c r="AK98" s="322"/>
      <c r="AL98" s="447"/>
      <c r="AM98" s="322"/>
      <c r="AN98" s="447"/>
      <c r="AO98" s="322"/>
      <c r="AP98" s="447"/>
    </row>
    <row r="99" spans="1:43" s="407" customFormat="1" outlineLevel="1">
      <c r="A99" s="438" t="s">
        <v>72</v>
      </c>
      <c r="B99" s="439" t="s">
        <v>15</v>
      </c>
      <c r="C99" s="329" t="s">
        <v>545</v>
      </c>
      <c r="D99" s="440" t="s">
        <v>879</v>
      </c>
      <c r="E99" s="438" t="s">
        <v>546</v>
      </c>
      <c r="F99" s="441">
        <v>0.90625</v>
      </c>
      <c r="G99" s="443"/>
      <c r="H99" s="443"/>
      <c r="K99" s="443"/>
      <c r="L99" s="443" t="s">
        <v>0</v>
      </c>
      <c r="N99" s="330">
        <v>1184500</v>
      </c>
      <c r="O99" s="330">
        <v>608714.55000000005</v>
      </c>
      <c r="P99" s="330">
        <v>734390</v>
      </c>
      <c r="Q99" s="330">
        <v>384962.50000000006</v>
      </c>
      <c r="R99" s="330">
        <v>106604.99999999999</v>
      </c>
      <c r="S99" s="330">
        <v>1236000</v>
      </c>
      <c r="T99" s="330">
        <v>635180.4</v>
      </c>
      <c r="U99" s="330">
        <v>766320</v>
      </c>
      <c r="V99" s="330">
        <v>401700</v>
      </c>
      <c r="W99" s="330">
        <v>111240</v>
      </c>
      <c r="X99" s="856">
        <v>27600</v>
      </c>
      <c r="Y99" s="856"/>
      <c r="Z99" s="856">
        <v>19200</v>
      </c>
      <c r="AA99" s="856"/>
      <c r="AB99" s="451"/>
      <c r="AC99" s="451"/>
      <c r="AD99" s="451"/>
      <c r="AE99" s="451"/>
      <c r="AF99" s="451"/>
      <c r="AG99" s="452"/>
      <c r="AH99" s="447"/>
      <c r="AI99" s="322"/>
      <c r="AJ99" s="447" t="s">
        <v>74</v>
      </c>
      <c r="AK99" s="322" t="s">
        <v>74</v>
      </c>
      <c r="AL99" s="447" t="s">
        <v>74</v>
      </c>
      <c r="AM99" s="322" t="s">
        <v>74</v>
      </c>
      <c r="AN99" s="447" t="s">
        <v>74</v>
      </c>
      <c r="AO99" s="322" t="s">
        <v>74</v>
      </c>
      <c r="AP99" s="447" t="s">
        <v>74</v>
      </c>
    </row>
    <row r="100" spans="1:43" s="407" customFormat="1" outlineLevel="1">
      <c r="A100" s="438" t="s">
        <v>72</v>
      </c>
      <c r="B100" s="439" t="s">
        <v>15</v>
      </c>
      <c r="C100" s="329" t="s">
        <v>547</v>
      </c>
      <c r="D100" s="440" t="s">
        <v>880</v>
      </c>
      <c r="E100" s="438" t="s">
        <v>881</v>
      </c>
      <c r="F100" s="441" t="s">
        <v>882</v>
      </c>
      <c r="G100" s="443"/>
      <c r="H100" s="443"/>
      <c r="I100" s="443" t="s">
        <v>0</v>
      </c>
      <c r="K100" s="443" t="s">
        <v>0</v>
      </c>
      <c r="L100" s="443"/>
      <c r="N100" s="330">
        <v>978500</v>
      </c>
      <c r="O100" s="330">
        <v>473496.15</v>
      </c>
      <c r="P100" s="330">
        <v>587100</v>
      </c>
      <c r="Q100" s="330">
        <v>362045</v>
      </c>
      <c r="R100" s="330">
        <v>117420</v>
      </c>
      <c r="S100" s="330">
        <v>824000</v>
      </c>
      <c r="T100" s="330">
        <v>398733.60000000003</v>
      </c>
      <c r="U100" s="330">
        <v>494400</v>
      </c>
      <c r="V100" s="330">
        <v>304880</v>
      </c>
      <c r="W100" s="330">
        <v>98880</v>
      </c>
      <c r="X100" s="856">
        <v>24000</v>
      </c>
      <c r="Y100" s="856"/>
      <c r="Z100" s="856">
        <v>15000</v>
      </c>
      <c r="AA100" s="856"/>
      <c r="AB100" s="451"/>
      <c r="AC100" s="451"/>
      <c r="AD100" s="451"/>
      <c r="AE100" s="451"/>
      <c r="AF100" s="451"/>
      <c r="AG100" s="452"/>
      <c r="AH100" s="447"/>
      <c r="AI100" s="322" t="s">
        <v>75</v>
      </c>
      <c r="AJ100" s="447"/>
      <c r="AK100" s="322"/>
      <c r="AL100" s="447"/>
      <c r="AM100" s="322"/>
      <c r="AN100" s="447"/>
      <c r="AO100" s="322"/>
      <c r="AP100" s="447"/>
    </row>
    <row r="101" spans="1:43" s="407" customFormat="1" outlineLevel="1">
      <c r="A101" s="438" t="s">
        <v>72</v>
      </c>
      <c r="B101" s="439" t="s">
        <v>15</v>
      </c>
      <c r="C101" s="329" t="s">
        <v>883</v>
      </c>
      <c r="D101" s="440" t="s">
        <v>758</v>
      </c>
      <c r="E101" s="438" t="s">
        <v>884</v>
      </c>
      <c r="F101" s="441" t="s">
        <v>885</v>
      </c>
      <c r="G101" s="443"/>
      <c r="H101" s="443"/>
      <c r="I101" s="443" t="s">
        <v>0</v>
      </c>
      <c r="K101" s="443"/>
      <c r="L101" s="443"/>
      <c r="N101" s="330">
        <v>1236000</v>
      </c>
      <c r="O101" s="330">
        <v>668428.79999999993</v>
      </c>
      <c r="P101" s="330">
        <v>703531.20000000007</v>
      </c>
      <c r="Q101" s="330">
        <v>377721.59999999998</v>
      </c>
      <c r="R101" s="330">
        <v>83430</v>
      </c>
      <c r="S101" s="330">
        <v>1236000</v>
      </c>
      <c r="T101" s="330">
        <v>668428.79999999993</v>
      </c>
      <c r="U101" s="330">
        <v>703531.20000000007</v>
      </c>
      <c r="V101" s="330">
        <v>377721.59999999998</v>
      </c>
      <c r="W101" s="330">
        <v>83430</v>
      </c>
      <c r="X101" s="856">
        <v>27600</v>
      </c>
      <c r="Y101" s="856"/>
      <c r="Z101" s="856">
        <v>20520</v>
      </c>
      <c r="AA101" s="856"/>
      <c r="AB101" s="451"/>
      <c r="AC101" s="451"/>
      <c r="AD101" s="451"/>
      <c r="AE101" s="451"/>
      <c r="AF101" s="451"/>
      <c r="AG101" s="452"/>
      <c r="AH101" s="447"/>
      <c r="AI101" s="322" t="s">
        <v>75</v>
      </c>
      <c r="AJ101" s="447"/>
      <c r="AK101" s="322"/>
      <c r="AL101" s="447"/>
      <c r="AM101" s="322"/>
      <c r="AN101" s="447"/>
      <c r="AO101" s="322"/>
      <c r="AP101" s="447"/>
    </row>
    <row r="102" spans="1:43" s="407" customFormat="1" outlineLevel="1">
      <c r="A102" s="438" t="s">
        <v>72</v>
      </c>
      <c r="B102" s="439" t="s">
        <v>15</v>
      </c>
      <c r="C102" s="329" t="s">
        <v>479</v>
      </c>
      <c r="D102" s="440" t="s">
        <v>886</v>
      </c>
      <c r="E102" s="438" t="s">
        <v>549</v>
      </c>
      <c r="F102" s="441" t="s">
        <v>434</v>
      </c>
      <c r="G102" s="443"/>
      <c r="H102" s="443"/>
      <c r="I102" s="443"/>
      <c r="J102" s="443" t="s">
        <v>0</v>
      </c>
      <c r="K102" s="443"/>
      <c r="L102" s="443"/>
      <c r="N102" s="330">
        <v>1287500</v>
      </c>
      <c r="O102" s="330">
        <v>664092.50000000012</v>
      </c>
      <c r="P102" s="330">
        <v>759625</v>
      </c>
      <c r="Q102" s="330">
        <v>341187.5</v>
      </c>
      <c r="R102" s="330">
        <v>141625</v>
      </c>
      <c r="S102" s="330"/>
      <c r="T102" s="330"/>
      <c r="U102" s="330"/>
      <c r="V102" s="330"/>
      <c r="W102" s="330"/>
      <c r="X102" s="856">
        <v>24000</v>
      </c>
      <c r="Y102" s="856"/>
      <c r="Z102" s="856"/>
      <c r="AA102" s="856"/>
      <c r="AB102" s="451"/>
      <c r="AC102" s="451"/>
      <c r="AD102" s="451"/>
      <c r="AE102" s="451"/>
      <c r="AF102" s="451"/>
      <c r="AG102" s="452"/>
      <c r="AH102" s="447" t="s">
        <v>75</v>
      </c>
      <c r="AJ102" s="447"/>
      <c r="AK102" s="322"/>
      <c r="AL102" s="447"/>
      <c r="AM102" s="322"/>
      <c r="AN102" s="447"/>
      <c r="AO102" s="322"/>
      <c r="AP102" s="447"/>
    </row>
    <row r="103" spans="1:43" s="407" customFormat="1" outlineLevel="1">
      <c r="A103" s="438" t="s">
        <v>72</v>
      </c>
      <c r="B103" s="439" t="s">
        <v>15</v>
      </c>
      <c r="C103" s="329" t="s">
        <v>143</v>
      </c>
      <c r="D103" s="440" t="s">
        <v>887</v>
      </c>
      <c r="E103" s="438" t="s">
        <v>257</v>
      </c>
      <c r="F103" s="441" t="s">
        <v>550</v>
      </c>
      <c r="G103" s="443" t="s">
        <v>0</v>
      </c>
      <c r="H103" s="443"/>
      <c r="I103" s="443"/>
      <c r="J103" s="443"/>
      <c r="K103" s="443"/>
      <c r="L103" s="443" t="s">
        <v>0</v>
      </c>
      <c r="M103" s="443" t="s">
        <v>0</v>
      </c>
      <c r="N103" s="330">
        <v>927000</v>
      </c>
      <c r="O103" s="330">
        <v>473697</v>
      </c>
      <c r="P103" s="330">
        <v>537660</v>
      </c>
      <c r="Q103" s="330">
        <v>296640</v>
      </c>
      <c r="R103" s="330">
        <v>64890</v>
      </c>
      <c r="S103" s="330">
        <v>1081500</v>
      </c>
      <c r="T103" s="330">
        <v>578494.35000000009</v>
      </c>
      <c r="U103" s="330">
        <v>640788.75</v>
      </c>
      <c r="V103" s="330">
        <v>340780.64999999997</v>
      </c>
      <c r="W103" s="330">
        <v>89872.65</v>
      </c>
      <c r="X103" s="856">
        <v>19800</v>
      </c>
      <c r="Y103" s="856"/>
      <c r="Z103" s="856">
        <v>16080</v>
      </c>
      <c r="AA103" s="856"/>
      <c r="AB103" s="451"/>
      <c r="AC103" s="451"/>
      <c r="AD103" s="451"/>
      <c r="AE103" s="451"/>
      <c r="AF103" s="451"/>
      <c r="AG103" s="452"/>
      <c r="AH103" s="447"/>
      <c r="AI103" s="322"/>
      <c r="AJ103" s="447" t="s">
        <v>74</v>
      </c>
      <c r="AK103" s="322" t="s">
        <v>74</v>
      </c>
      <c r="AL103" s="447" t="s">
        <v>74</v>
      </c>
      <c r="AM103" s="322" t="s">
        <v>74</v>
      </c>
      <c r="AN103" s="447" t="s">
        <v>74</v>
      </c>
      <c r="AO103" s="322" t="s">
        <v>74</v>
      </c>
      <c r="AP103" s="447" t="s">
        <v>74</v>
      </c>
    </row>
    <row r="104" spans="1:43" s="407" customFormat="1" ht="17.25" customHeight="1" outlineLevel="1">
      <c r="A104" s="438" t="s">
        <v>72</v>
      </c>
      <c r="B104" s="439" t="s">
        <v>15</v>
      </c>
      <c r="C104" s="329" t="s">
        <v>144</v>
      </c>
      <c r="D104" s="440" t="s">
        <v>888</v>
      </c>
      <c r="E104" s="438" t="s">
        <v>257</v>
      </c>
      <c r="F104" s="441">
        <v>0.96527777777777779</v>
      </c>
      <c r="G104" s="443"/>
      <c r="H104" s="443"/>
      <c r="I104" s="443"/>
      <c r="J104" s="443"/>
      <c r="K104" s="443"/>
      <c r="L104" s="443" t="s">
        <v>0</v>
      </c>
      <c r="M104" s="443" t="s">
        <v>0</v>
      </c>
      <c r="N104" s="330">
        <v>669500</v>
      </c>
      <c r="O104" s="330">
        <v>349612.9</v>
      </c>
      <c r="P104" s="330">
        <v>395005</v>
      </c>
      <c r="Q104" s="330">
        <v>217587.5</v>
      </c>
      <c r="R104" s="330">
        <v>46865</v>
      </c>
      <c r="S104" s="330">
        <v>927000</v>
      </c>
      <c r="T104" s="330">
        <v>472121.1</v>
      </c>
      <c r="U104" s="330">
        <v>549062.10000000009</v>
      </c>
      <c r="V104" s="330">
        <v>298494</v>
      </c>
      <c r="W104" s="330">
        <v>66651.3</v>
      </c>
      <c r="X104" s="856">
        <v>13800</v>
      </c>
      <c r="Y104" s="856"/>
      <c r="Z104" s="856">
        <v>11280</v>
      </c>
      <c r="AA104" s="856"/>
      <c r="AB104" s="451"/>
      <c r="AC104" s="451"/>
      <c r="AD104" s="451"/>
      <c r="AE104" s="451"/>
      <c r="AF104" s="451"/>
      <c r="AG104" s="452"/>
      <c r="AH104" s="447" t="s">
        <v>74</v>
      </c>
      <c r="AI104" s="322"/>
      <c r="AJ104" s="447" t="s">
        <v>74</v>
      </c>
      <c r="AK104" s="322" t="s">
        <v>74</v>
      </c>
      <c r="AL104" s="447" t="s">
        <v>74</v>
      </c>
      <c r="AM104" s="322" t="s">
        <v>74</v>
      </c>
      <c r="AN104" s="447" t="s">
        <v>74</v>
      </c>
      <c r="AO104" s="322" t="s">
        <v>74</v>
      </c>
      <c r="AP104" s="447" t="s">
        <v>74</v>
      </c>
    </row>
    <row r="105" spans="1:43" s="407" customFormat="1" ht="17.25" customHeight="1" outlineLevel="1">
      <c r="A105" s="438" t="s">
        <v>72</v>
      </c>
      <c r="B105" s="439" t="s">
        <v>15</v>
      </c>
      <c r="C105" s="329" t="s">
        <v>760</v>
      </c>
      <c r="D105" s="440" t="s">
        <v>889</v>
      </c>
      <c r="E105" s="438" t="s">
        <v>890</v>
      </c>
      <c r="F105" s="441" t="s">
        <v>434</v>
      </c>
      <c r="G105" s="443"/>
      <c r="H105" s="443"/>
      <c r="I105" s="443"/>
      <c r="J105" s="443" t="s">
        <v>0</v>
      </c>
      <c r="K105" s="443" t="s">
        <v>0</v>
      </c>
      <c r="L105" s="443" t="s">
        <v>0</v>
      </c>
      <c r="M105" s="443"/>
      <c r="N105" s="330"/>
      <c r="O105" s="330"/>
      <c r="P105" s="330"/>
      <c r="Q105" s="330"/>
      <c r="R105" s="330"/>
      <c r="S105" s="330">
        <v>1184500</v>
      </c>
      <c r="T105" s="330">
        <v>510697.08602932293</v>
      </c>
      <c r="U105" s="330">
        <v>817305</v>
      </c>
      <c r="V105" s="330">
        <v>563787.15738534171</v>
      </c>
      <c r="W105" s="330">
        <v>201365</v>
      </c>
      <c r="X105" s="856"/>
      <c r="Y105" s="856"/>
      <c r="Z105" s="856">
        <v>25200</v>
      </c>
      <c r="AA105" s="856"/>
      <c r="AB105" s="451"/>
      <c r="AC105" s="451"/>
      <c r="AD105" s="451"/>
      <c r="AE105" s="451"/>
      <c r="AF105" s="451"/>
      <c r="AG105" s="452"/>
      <c r="AH105" s="447"/>
      <c r="AI105" s="322"/>
      <c r="AJ105" s="447"/>
      <c r="AK105" s="322"/>
      <c r="AL105" s="447"/>
      <c r="AM105" s="322"/>
      <c r="AN105" s="447"/>
      <c r="AO105" s="322"/>
      <c r="AP105" s="447"/>
    </row>
    <row r="106" spans="1:43" s="407" customFormat="1" outlineLevel="1">
      <c r="A106" s="438" t="s">
        <v>72</v>
      </c>
      <c r="B106" s="439" t="s">
        <v>15</v>
      </c>
      <c r="C106" s="329" t="s">
        <v>326</v>
      </c>
      <c r="D106" s="440" t="s">
        <v>891</v>
      </c>
      <c r="E106" s="438" t="s">
        <v>892</v>
      </c>
      <c r="F106" s="441" t="s">
        <v>893</v>
      </c>
      <c r="G106" s="443" t="s">
        <v>0</v>
      </c>
      <c r="H106" s="443" t="s">
        <v>0</v>
      </c>
      <c r="I106" s="443"/>
      <c r="J106" s="443" t="s">
        <v>0</v>
      </c>
      <c r="K106" s="443" t="s">
        <v>0</v>
      </c>
      <c r="L106" s="443" t="s">
        <v>0</v>
      </c>
      <c r="M106" s="443" t="s">
        <v>0</v>
      </c>
      <c r="N106" s="330">
        <v>1030000</v>
      </c>
      <c r="O106" s="330">
        <v>537316.66666666663</v>
      </c>
      <c r="P106" s="330">
        <v>628300</v>
      </c>
      <c r="Q106" s="330">
        <v>329600</v>
      </c>
      <c r="R106" s="330">
        <v>108149.99999999999</v>
      </c>
      <c r="S106" s="330">
        <v>978500</v>
      </c>
      <c r="T106" s="330">
        <v>494816.68773704168</v>
      </c>
      <c r="U106" s="330">
        <v>573987.35777496838</v>
      </c>
      <c r="V106" s="330">
        <v>294415.92920353985</v>
      </c>
      <c r="W106" s="330">
        <v>98963.337547408344</v>
      </c>
      <c r="X106" s="856">
        <v>22560</v>
      </c>
      <c r="Y106" s="856"/>
      <c r="Z106" s="856">
        <v>13800</v>
      </c>
      <c r="AA106" s="856"/>
      <c r="AB106" s="451"/>
      <c r="AC106" s="451"/>
      <c r="AD106" s="451"/>
      <c r="AE106" s="451"/>
      <c r="AF106" s="451"/>
      <c r="AG106" s="452"/>
      <c r="AH106" s="447"/>
      <c r="AJ106" s="447"/>
      <c r="AK106" s="322"/>
      <c r="AL106" s="447"/>
      <c r="AM106" s="322" t="s">
        <v>75</v>
      </c>
      <c r="AN106" s="447" t="s">
        <v>75</v>
      </c>
      <c r="AO106" s="322"/>
      <c r="AP106" s="447"/>
    </row>
    <row r="107" spans="1:43" s="407" customFormat="1" outlineLevel="1">
      <c r="A107" s="438" t="s">
        <v>72</v>
      </c>
      <c r="B107" s="439" t="s">
        <v>15</v>
      </c>
      <c r="C107" s="329" t="s">
        <v>485</v>
      </c>
      <c r="D107" s="440" t="s">
        <v>673</v>
      </c>
      <c r="E107" s="438" t="s">
        <v>551</v>
      </c>
      <c r="F107" s="441" t="s">
        <v>548</v>
      </c>
      <c r="H107" s="443" t="s">
        <v>0</v>
      </c>
      <c r="J107" s="443"/>
      <c r="K107" s="443"/>
      <c r="L107" s="443"/>
      <c r="M107" s="443"/>
      <c r="N107" s="330">
        <v>1030000</v>
      </c>
      <c r="O107" s="330">
        <v>515000</v>
      </c>
      <c r="P107" s="330">
        <v>581949.99999999988</v>
      </c>
      <c r="Q107" s="330">
        <v>329600</v>
      </c>
      <c r="R107" s="330">
        <v>97850</v>
      </c>
      <c r="S107" s="330"/>
      <c r="T107" s="330"/>
      <c r="U107" s="330"/>
      <c r="V107" s="330"/>
      <c r="W107" s="330"/>
      <c r="X107" s="856">
        <v>22800</v>
      </c>
      <c r="Y107" s="856"/>
      <c r="Z107" s="856"/>
      <c r="AA107" s="856"/>
      <c r="AB107" s="451"/>
      <c r="AC107" s="451"/>
      <c r="AD107" s="451"/>
      <c r="AE107" s="451"/>
      <c r="AF107" s="451"/>
      <c r="AG107" s="452"/>
      <c r="AH107" s="447"/>
      <c r="AI107" s="322" t="s">
        <v>75</v>
      </c>
      <c r="AJ107" s="447" t="s">
        <v>75</v>
      </c>
      <c r="AK107" s="322"/>
      <c r="AL107" s="447"/>
      <c r="AN107" s="447"/>
      <c r="AO107" s="322"/>
      <c r="AP107" s="447"/>
    </row>
    <row r="108" spans="1:43" s="407" customFormat="1" outlineLevel="1">
      <c r="A108" s="438" t="s">
        <v>72</v>
      </c>
      <c r="B108" s="439" t="s">
        <v>15</v>
      </c>
      <c r="C108" s="329" t="s">
        <v>487</v>
      </c>
      <c r="D108" s="440" t="s">
        <v>673</v>
      </c>
      <c r="E108" s="438" t="s">
        <v>551</v>
      </c>
      <c r="F108" s="441">
        <v>0.97916666666666663</v>
      </c>
      <c r="H108" s="443" t="s">
        <v>0</v>
      </c>
      <c r="J108" s="443"/>
      <c r="K108" s="443"/>
      <c r="L108" s="443"/>
      <c r="M108" s="443"/>
      <c r="N108" s="330">
        <v>824000</v>
      </c>
      <c r="O108" s="330">
        <v>412000</v>
      </c>
      <c r="P108" s="330">
        <v>465559.99999999994</v>
      </c>
      <c r="Q108" s="330">
        <v>263680</v>
      </c>
      <c r="R108" s="330">
        <v>78280</v>
      </c>
      <c r="S108" s="330"/>
      <c r="T108" s="330"/>
      <c r="U108" s="330"/>
      <c r="V108" s="330"/>
      <c r="W108" s="330"/>
      <c r="X108" s="856">
        <v>18000</v>
      </c>
      <c r="Y108" s="856"/>
      <c r="Z108" s="856"/>
      <c r="AA108" s="856"/>
      <c r="AB108" s="451"/>
      <c r="AC108" s="451"/>
      <c r="AD108" s="451"/>
      <c r="AE108" s="451"/>
      <c r="AF108" s="451"/>
      <c r="AG108" s="452"/>
      <c r="AH108" s="447"/>
      <c r="AI108" s="322" t="s">
        <v>75</v>
      </c>
      <c r="AJ108" s="447" t="s">
        <v>75</v>
      </c>
      <c r="AK108" s="322"/>
      <c r="AL108" s="447"/>
      <c r="AN108" s="447"/>
      <c r="AO108" s="322"/>
      <c r="AP108" s="447"/>
    </row>
    <row r="109" spans="1:43" s="407" customFormat="1" outlineLevel="1">
      <c r="A109" s="438" t="s">
        <v>72</v>
      </c>
      <c r="B109" s="439" t="s">
        <v>15</v>
      </c>
      <c r="C109" s="329" t="s">
        <v>146</v>
      </c>
      <c r="D109" s="440" t="s">
        <v>894</v>
      </c>
      <c r="E109" s="438" t="s">
        <v>552</v>
      </c>
      <c r="F109" s="441" t="s">
        <v>895</v>
      </c>
      <c r="G109" s="443" t="s">
        <v>0</v>
      </c>
      <c r="H109" s="454"/>
      <c r="I109" s="454"/>
      <c r="J109" s="454"/>
      <c r="K109" s="454"/>
      <c r="L109" s="454"/>
      <c r="M109" s="443"/>
      <c r="N109" s="330">
        <v>700400</v>
      </c>
      <c r="O109" s="330">
        <v>311398.03646563808</v>
      </c>
      <c r="P109" s="330">
        <v>432224.40392706869</v>
      </c>
      <c r="Q109" s="330">
        <v>255405.32959326787</v>
      </c>
      <c r="R109" s="330">
        <v>62869.004207573635</v>
      </c>
      <c r="S109" s="330">
        <v>772500</v>
      </c>
      <c r="T109" s="330">
        <v>365283.47406513873</v>
      </c>
      <c r="U109" s="330">
        <v>485491.5560916767</v>
      </c>
      <c r="V109" s="330">
        <v>280485.5247285887</v>
      </c>
      <c r="W109" s="330">
        <v>63365.500603136308</v>
      </c>
      <c r="X109" s="856">
        <v>14040</v>
      </c>
      <c r="Y109" s="856"/>
      <c r="Z109" s="856">
        <v>10800</v>
      </c>
      <c r="AA109" s="856"/>
      <c r="AB109" s="451"/>
      <c r="AC109" s="451"/>
      <c r="AD109" s="451"/>
      <c r="AE109" s="451"/>
      <c r="AF109" s="451"/>
      <c r="AG109" s="452"/>
      <c r="AH109" s="447" t="s">
        <v>74</v>
      </c>
      <c r="AI109" s="322" t="s">
        <v>74</v>
      </c>
      <c r="AJ109" s="447" t="s">
        <v>75</v>
      </c>
      <c r="AK109" s="322" t="s">
        <v>74</v>
      </c>
      <c r="AL109" s="447" t="s">
        <v>74</v>
      </c>
      <c r="AM109" s="322" t="s">
        <v>74</v>
      </c>
      <c r="AN109" s="447" t="s">
        <v>74</v>
      </c>
      <c r="AO109" s="322" t="s">
        <v>74</v>
      </c>
      <c r="AP109" s="447" t="s">
        <v>74</v>
      </c>
    </row>
    <row r="110" spans="1:43" s="407" customFormat="1" outlineLevel="1">
      <c r="A110" s="438" t="s">
        <v>72</v>
      </c>
      <c r="B110" s="439" t="s">
        <v>15</v>
      </c>
      <c r="C110" s="329" t="s">
        <v>147</v>
      </c>
      <c r="D110" s="440"/>
      <c r="E110" s="438" t="s">
        <v>129</v>
      </c>
      <c r="F110" s="441" t="s">
        <v>896</v>
      </c>
      <c r="G110" s="443" t="s">
        <v>0</v>
      </c>
      <c r="H110" s="443" t="s">
        <v>0</v>
      </c>
      <c r="I110" s="443" t="s">
        <v>0</v>
      </c>
      <c r="J110" s="443" t="s">
        <v>0</v>
      </c>
      <c r="K110" s="443" t="s">
        <v>0</v>
      </c>
      <c r="L110" s="443" t="s">
        <v>0</v>
      </c>
      <c r="M110" s="443" t="s">
        <v>0</v>
      </c>
      <c r="N110" s="330">
        <v>463500</v>
      </c>
      <c r="O110" s="330">
        <v>221740.86378737542</v>
      </c>
      <c r="P110" s="330">
        <v>310283.22259136214</v>
      </c>
      <c r="Q110" s="330">
        <v>179394.51827242525</v>
      </c>
      <c r="R110" s="330">
        <v>63904.485049833878</v>
      </c>
      <c r="S110" s="330">
        <v>494400.00000000006</v>
      </c>
      <c r="T110" s="330">
        <v>236523.58803986714</v>
      </c>
      <c r="U110" s="330">
        <v>330968.77076411957</v>
      </c>
      <c r="V110" s="330">
        <v>191354.15282392025</v>
      </c>
      <c r="W110" s="330">
        <v>68164.784053156138</v>
      </c>
      <c r="X110" s="856">
        <v>8880</v>
      </c>
      <c r="Y110" s="856"/>
      <c r="Z110" s="856">
        <v>6960</v>
      </c>
      <c r="AA110" s="856"/>
      <c r="AB110" s="451"/>
      <c r="AC110" s="451"/>
      <c r="AD110" s="451"/>
      <c r="AE110" s="451"/>
      <c r="AF110" s="451"/>
      <c r="AG110" s="452"/>
      <c r="AH110" s="447" t="s">
        <v>74</v>
      </c>
      <c r="AI110" s="322"/>
      <c r="AJ110" s="447" t="s">
        <v>74</v>
      </c>
      <c r="AK110" s="322" t="s">
        <v>74</v>
      </c>
      <c r="AL110" s="447" t="s">
        <v>74</v>
      </c>
      <c r="AM110" s="322" t="s">
        <v>74</v>
      </c>
      <c r="AN110" s="447" t="s">
        <v>74</v>
      </c>
      <c r="AO110" s="322" t="s">
        <v>74</v>
      </c>
      <c r="AP110" s="447" t="s">
        <v>74</v>
      </c>
    </row>
    <row r="111" spans="1:43" s="448" customFormat="1">
      <c r="A111" s="438"/>
      <c r="B111" s="456" t="s">
        <v>15</v>
      </c>
      <c r="C111" s="329"/>
      <c r="D111" s="438"/>
      <c r="E111" s="438"/>
      <c r="F111" s="441"/>
      <c r="G111" s="443"/>
      <c r="H111" s="443"/>
      <c r="I111" s="443"/>
      <c r="J111" s="443"/>
      <c r="K111" s="443"/>
      <c r="L111" s="443"/>
      <c r="M111" s="443"/>
      <c r="N111" s="330"/>
      <c r="O111" s="330"/>
      <c r="P111" s="330"/>
      <c r="Q111" s="330"/>
      <c r="R111" s="330"/>
      <c r="S111" s="330"/>
      <c r="T111" s="330"/>
      <c r="U111" s="330"/>
      <c r="V111" s="330"/>
      <c r="W111" s="330"/>
      <c r="X111" s="856"/>
      <c r="Y111" s="856"/>
      <c r="Z111" s="856"/>
      <c r="AA111" s="856"/>
      <c r="AB111" s="451"/>
      <c r="AC111" s="451"/>
      <c r="AD111" s="451"/>
      <c r="AE111" s="451"/>
      <c r="AF111" s="451"/>
      <c r="AG111" s="452"/>
      <c r="AH111" s="451"/>
      <c r="AI111" s="451"/>
      <c r="AJ111" s="451"/>
      <c r="AK111" s="451"/>
      <c r="AL111" s="451"/>
      <c r="AM111" s="451"/>
      <c r="AN111" s="451"/>
      <c r="AO111" s="451"/>
      <c r="AP111" s="451"/>
      <c r="AQ111" s="451"/>
    </row>
    <row r="112" spans="1:43" s="448" customFormat="1">
      <c r="A112" s="438" t="s">
        <v>72</v>
      </c>
      <c r="B112" s="439" t="s">
        <v>16</v>
      </c>
      <c r="C112" s="329" t="s">
        <v>314</v>
      </c>
      <c r="D112" s="438"/>
      <c r="E112" s="438" t="s">
        <v>315</v>
      </c>
      <c r="F112" s="441">
        <v>0.31597222222222221</v>
      </c>
      <c r="G112" s="443"/>
      <c r="H112" s="443" t="s">
        <v>0</v>
      </c>
      <c r="I112" s="443" t="s">
        <v>0</v>
      </c>
      <c r="J112" s="443" t="s">
        <v>0</v>
      </c>
      <c r="K112" s="443" t="s">
        <v>0</v>
      </c>
      <c r="L112" s="443" t="s">
        <v>0</v>
      </c>
      <c r="M112" s="443"/>
      <c r="N112" s="330">
        <v>772500</v>
      </c>
      <c r="O112" s="330">
        <v>460893.40490797546</v>
      </c>
      <c r="P112" s="330">
        <v>337672.54601226992</v>
      </c>
      <c r="Q112" s="330">
        <v>168243.86503067485</v>
      </c>
      <c r="R112" s="330">
        <v>21326.687116564419</v>
      </c>
      <c r="S112" s="330">
        <v>648900</v>
      </c>
      <c r="T112" s="330">
        <v>387150.46012269938</v>
      </c>
      <c r="U112" s="330">
        <v>283644.93865030672</v>
      </c>
      <c r="V112" s="330">
        <v>141324.84662576686</v>
      </c>
      <c r="W112" s="330">
        <v>17914.417177914111</v>
      </c>
      <c r="X112" s="856">
        <v>5760</v>
      </c>
      <c r="Y112" s="856"/>
      <c r="Z112" s="856">
        <v>3360</v>
      </c>
      <c r="AA112" s="856"/>
      <c r="AB112" s="451"/>
      <c r="AC112" s="451"/>
      <c r="AD112" s="451"/>
      <c r="AE112" s="451"/>
      <c r="AF112" s="451"/>
      <c r="AG112" s="452"/>
      <c r="AH112" s="447" t="s">
        <v>74</v>
      </c>
      <c r="AI112" s="322" t="s">
        <v>74</v>
      </c>
      <c r="AJ112" s="447" t="s">
        <v>74</v>
      </c>
      <c r="AK112" s="322" t="s">
        <v>75</v>
      </c>
      <c r="AL112" s="447" t="s">
        <v>74</v>
      </c>
      <c r="AM112" s="322" t="s">
        <v>74</v>
      </c>
      <c r="AN112" s="447" t="s">
        <v>74</v>
      </c>
      <c r="AO112" s="322" t="s">
        <v>74</v>
      </c>
      <c r="AP112" s="447" t="s">
        <v>74</v>
      </c>
      <c r="AQ112" s="451"/>
    </row>
    <row r="113" spans="1:42" s="407" customFormat="1" outlineLevel="1">
      <c r="A113" s="438" t="s">
        <v>72</v>
      </c>
      <c r="B113" s="439" t="s">
        <v>16</v>
      </c>
      <c r="C113" s="329" t="s">
        <v>148</v>
      </c>
      <c r="D113" s="440"/>
      <c r="E113" s="438" t="s">
        <v>149</v>
      </c>
      <c r="F113" s="441">
        <v>0.57986111111111105</v>
      </c>
      <c r="G113" s="443" t="s">
        <v>0</v>
      </c>
      <c r="H113" s="443" t="s">
        <v>0</v>
      </c>
      <c r="I113" s="443" t="s">
        <v>0</v>
      </c>
      <c r="J113" s="443" t="s">
        <v>0</v>
      </c>
      <c r="K113" s="443" t="s">
        <v>0</v>
      </c>
      <c r="L113" s="443" t="s">
        <v>0</v>
      </c>
      <c r="M113" s="443" t="s">
        <v>0</v>
      </c>
      <c r="N113" s="330">
        <v>1493500</v>
      </c>
      <c r="O113" s="330">
        <v>793637.80568407138</v>
      </c>
      <c r="P113" s="330">
        <v>601151.02445472591</v>
      </c>
      <c r="Q113" s="330">
        <v>275404.16391275614</v>
      </c>
      <c r="R113" s="330">
        <v>98711.169861202914</v>
      </c>
      <c r="S113" s="330">
        <v>1565600.0000000002</v>
      </c>
      <c r="T113" s="330">
        <v>831951.35492399218</v>
      </c>
      <c r="U113" s="330">
        <v>667092.53668208863</v>
      </c>
      <c r="V113" s="330">
        <v>288699.53734302713</v>
      </c>
      <c r="W113" s="330">
        <v>103476.53668208858</v>
      </c>
      <c r="X113" s="856">
        <v>14640</v>
      </c>
      <c r="Y113" s="856"/>
      <c r="Z113" s="856">
        <v>10920</v>
      </c>
      <c r="AA113" s="856"/>
      <c r="AB113" s="451"/>
      <c r="AC113" s="451"/>
      <c r="AD113" s="451"/>
      <c r="AE113" s="451"/>
      <c r="AF113" s="451"/>
      <c r="AG113" s="452"/>
      <c r="AH113" s="447" t="s">
        <v>74</v>
      </c>
      <c r="AI113" s="322" t="s">
        <v>74</v>
      </c>
      <c r="AJ113" s="447" t="s">
        <v>74</v>
      </c>
      <c r="AK113" s="322" t="s">
        <v>75</v>
      </c>
      <c r="AL113" s="447" t="s">
        <v>74</v>
      </c>
      <c r="AM113" s="322" t="s">
        <v>74</v>
      </c>
      <c r="AN113" s="447" t="s">
        <v>74</v>
      </c>
      <c r="AO113" s="322" t="s">
        <v>74</v>
      </c>
      <c r="AP113" s="447" t="s">
        <v>74</v>
      </c>
    </row>
    <row r="114" spans="1:42" s="407" customFormat="1" outlineLevel="1">
      <c r="A114" s="438" t="s">
        <v>72</v>
      </c>
      <c r="B114" s="439" t="s">
        <v>16</v>
      </c>
      <c r="C114" s="329" t="s">
        <v>150</v>
      </c>
      <c r="D114" s="440"/>
      <c r="E114" s="438" t="s">
        <v>151</v>
      </c>
      <c r="F114" s="441" t="s">
        <v>216</v>
      </c>
      <c r="G114" s="443" t="s">
        <v>0</v>
      </c>
      <c r="H114" s="443" t="s">
        <v>0</v>
      </c>
      <c r="I114" s="443" t="s">
        <v>0</v>
      </c>
      <c r="J114" s="443" t="s">
        <v>0</v>
      </c>
      <c r="K114" s="443" t="s">
        <v>0</v>
      </c>
      <c r="L114" s="443" t="s">
        <v>0</v>
      </c>
      <c r="M114" s="443" t="s">
        <v>0</v>
      </c>
      <c r="N114" s="330">
        <v>2060000</v>
      </c>
      <c r="O114" s="330">
        <v>1029121.1604095564</v>
      </c>
      <c r="P114" s="330">
        <v>963208.19112627988</v>
      </c>
      <c r="Q114" s="330">
        <v>456117.74744027306</v>
      </c>
      <c r="R114" s="330">
        <v>190708.19112627988</v>
      </c>
      <c r="S114" s="330">
        <v>2163000</v>
      </c>
      <c r="T114" s="330">
        <v>1133580.4303278688</v>
      </c>
      <c r="U114" s="330">
        <v>1000609.118852459</v>
      </c>
      <c r="V114" s="330">
        <v>465399.59016393439</v>
      </c>
      <c r="W114" s="330">
        <v>178403.17622950822</v>
      </c>
      <c r="X114" s="856">
        <v>21600</v>
      </c>
      <c r="Y114" s="856"/>
      <c r="Z114" s="856">
        <v>15120</v>
      </c>
      <c r="AA114" s="856"/>
      <c r="AB114" s="451"/>
      <c r="AC114" s="451"/>
      <c r="AD114" s="451"/>
      <c r="AE114" s="451"/>
      <c r="AF114" s="451"/>
      <c r="AG114" s="452"/>
      <c r="AH114" s="447" t="s">
        <v>74</v>
      </c>
      <c r="AI114" s="322" t="s">
        <v>74</v>
      </c>
      <c r="AJ114" s="447" t="s">
        <v>74</v>
      </c>
      <c r="AK114" s="322" t="s">
        <v>75</v>
      </c>
      <c r="AL114" s="447" t="s">
        <v>74</v>
      </c>
      <c r="AM114" s="322" t="s">
        <v>74</v>
      </c>
      <c r="AN114" s="447" t="s">
        <v>74</v>
      </c>
      <c r="AO114" s="322" t="s">
        <v>74</v>
      </c>
      <c r="AP114" s="447" t="s">
        <v>74</v>
      </c>
    </row>
    <row r="115" spans="1:42" s="407" customFormat="1" outlineLevel="1">
      <c r="A115" s="438" t="s">
        <v>72</v>
      </c>
      <c r="B115" s="439" t="s">
        <v>16</v>
      </c>
      <c r="C115" s="329" t="s">
        <v>218</v>
      </c>
      <c r="D115" s="449"/>
      <c r="E115" s="438" t="s">
        <v>416</v>
      </c>
      <c r="F115" s="441">
        <v>0.60069444444444442</v>
      </c>
      <c r="G115" s="443" t="s">
        <v>0</v>
      </c>
      <c r="H115" s="409"/>
      <c r="I115" s="409"/>
      <c r="J115" s="409"/>
      <c r="K115" s="409"/>
      <c r="L115" s="409"/>
      <c r="M115" s="443"/>
      <c r="N115" s="330">
        <v>1699500</v>
      </c>
      <c r="O115" s="330">
        <v>829341.15720524022</v>
      </c>
      <c r="P115" s="330">
        <v>830268.83187772916</v>
      </c>
      <c r="Q115" s="330">
        <v>413742.90393013105</v>
      </c>
      <c r="R115" s="330">
        <v>165126.09170305677</v>
      </c>
      <c r="S115" s="330">
        <v>1781900</v>
      </c>
      <c r="T115" s="330">
        <v>920982.02247191023</v>
      </c>
      <c r="U115" s="330">
        <v>856913.70786516857</v>
      </c>
      <c r="V115" s="330">
        <v>436465.39325842704</v>
      </c>
      <c r="W115" s="330">
        <v>120128.08988764045</v>
      </c>
      <c r="X115" s="856">
        <v>18720</v>
      </c>
      <c r="Y115" s="856"/>
      <c r="Z115" s="856">
        <v>13200</v>
      </c>
      <c r="AA115" s="856"/>
      <c r="AB115" s="457"/>
      <c r="AC115" s="457"/>
      <c r="AD115" s="457"/>
      <c r="AE115" s="457"/>
      <c r="AF115" s="457"/>
      <c r="AH115" s="447" t="s">
        <v>74</v>
      </c>
      <c r="AI115" s="322" t="s">
        <v>74</v>
      </c>
      <c r="AJ115" s="447" t="s">
        <v>74</v>
      </c>
      <c r="AK115" s="322"/>
      <c r="AL115" s="447" t="s">
        <v>75</v>
      </c>
      <c r="AN115" s="447" t="s">
        <v>74</v>
      </c>
      <c r="AO115" s="322" t="s">
        <v>74</v>
      </c>
      <c r="AP115" s="447" t="s">
        <v>74</v>
      </c>
    </row>
    <row r="116" spans="1:42" s="407" customFormat="1" outlineLevel="1">
      <c r="A116" s="438" t="s">
        <v>72</v>
      </c>
      <c r="B116" s="439" t="s">
        <v>16</v>
      </c>
      <c r="C116" s="329" t="s">
        <v>217</v>
      </c>
      <c r="D116" s="449"/>
      <c r="E116" s="438" t="s">
        <v>897</v>
      </c>
      <c r="F116" s="441" t="s">
        <v>553</v>
      </c>
      <c r="G116" s="443"/>
      <c r="H116" s="409"/>
      <c r="I116" s="409"/>
      <c r="J116" s="409"/>
      <c r="K116" s="409"/>
      <c r="L116" s="409"/>
      <c r="M116" s="443" t="s">
        <v>0</v>
      </c>
      <c r="N116" s="330">
        <v>1096950</v>
      </c>
      <c r="O116" s="330">
        <v>580084.92990654206</v>
      </c>
      <c r="P116" s="330">
        <v>552746.61214953265</v>
      </c>
      <c r="Q116" s="330">
        <v>267402.92056074768</v>
      </c>
      <c r="R116" s="330">
        <v>115333.52803738318</v>
      </c>
      <c r="S116" s="330">
        <v>1153960.5000000002</v>
      </c>
      <c r="T116" s="330">
        <v>601598.07400000002</v>
      </c>
      <c r="U116" s="330">
        <v>543130.74200000009</v>
      </c>
      <c r="V116" s="330">
        <v>250024.77500000002</v>
      </c>
      <c r="W116" s="330">
        <v>86162.38400000002</v>
      </c>
      <c r="X116" s="856">
        <v>12120</v>
      </c>
      <c r="Y116" s="856"/>
      <c r="Z116" s="856">
        <v>8280</v>
      </c>
      <c r="AA116" s="856"/>
      <c r="AB116" s="451"/>
      <c r="AC116" s="451"/>
      <c r="AD116" s="451"/>
      <c r="AE116" s="451"/>
      <c r="AF116" s="451"/>
      <c r="AG116" s="452"/>
      <c r="AH116" s="447"/>
      <c r="AI116" s="322" t="s">
        <v>75</v>
      </c>
      <c r="AJ116" s="447"/>
      <c r="AK116" s="322"/>
      <c r="AL116" s="447" t="s">
        <v>75</v>
      </c>
      <c r="AM116" s="322"/>
      <c r="AN116" s="447"/>
      <c r="AO116" s="322"/>
      <c r="AP116" s="447"/>
    </row>
    <row r="117" spans="1:42" s="407" customFormat="1" outlineLevel="1">
      <c r="A117" s="438" t="s">
        <v>72</v>
      </c>
      <c r="B117" s="439" t="s">
        <v>16</v>
      </c>
      <c r="C117" s="329" t="s">
        <v>316</v>
      </c>
      <c r="D117" s="449"/>
      <c r="E117" s="438" t="s">
        <v>317</v>
      </c>
      <c r="F117" s="441">
        <v>0.72569444444444453</v>
      </c>
      <c r="G117" s="409"/>
      <c r="H117" s="443" t="s">
        <v>0</v>
      </c>
      <c r="I117" s="443" t="s">
        <v>0</v>
      </c>
      <c r="J117" s="443" t="s">
        <v>0</v>
      </c>
      <c r="K117" s="443" t="s">
        <v>0</v>
      </c>
      <c r="L117" s="443" t="s">
        <v>0</v>
      </c>
      <c r="M117" s="409"/>
      <c r="N117" s="330">
        <v>1339000</v>
      </c>
      <c r="O117" s="330">
        <v>735368.57562408224</v>
      </c>
      <c r="P117" s="330">
        <v>452232.01174743025</v>
      </c>
      <c r="Q117" s="330">
        <v>205470.6314243759</v>
      </c>
      <c r="R117" s="330">
        <v>52104.992657856084</v>
      </c>
      <c r="S117" s="330">
        <v>1411100.0000000002</v>
      </c>
      <c r="T117" s="330">
        <v>772514.16781292995</v>
      </c>
      <c r="U117" s="330">
        <v>454191.74690508947</v>
      </c>
      <c r="V117" s="330">
        <v>213508.94085281985</v>
      </c>
      <c r="W117" s="330">
        <v>56288.720770288863</v>
      </c>
      <c r="X117" s="856">
        <v>9240</v>
      </c>
      <c r="Y117" s="856"/>
      <c r="Z117" s="856">
        <v>7320</v>
      </c>
      <c r="AA117" s="856"/>
      <c r="AB117" s="457"/>
      <c r="AC117" s="457"/>
      <c r="AD117" s="457"/>
      <c r="AE117" s="457"/>
      <c r="AF117" s="457"/>
      <c r="AH117" s="447" t="s">
        <v>74</v>
      </c>
      <c r="AJ117" s="447" t="s">
        <v>74</v>
      </c>
      <c r="AK117" s="322" t="s">
        <v>74</v>
      </c>
      <c r="AL117" s="447" t="s">
        <v>74</v>
      </c>
      <c r="AM117" s="322" t="s">
        <v>75</v>
      </c>
      <c r="AN117" s="447" t="s">
        <v>75</v>
      </c>
      <c r="AO117" s="322" t="s">
        <v>75</v>
      </c>
      <c r="AP117" s="447" t="s">
        <v>75</v>
      </c>
    </row>
    <row r="118" spans="1:42" s="407" customFormat="1" outlineLevel="1">
      <c r="A118" s="438" t="s">
        <v>72</v>
      </c>
      <c r="B118" s="439" t="s">
        <v>16</v>
      </c>
      <c r="C118" s="329" t="s">
        <v>318</v>
      </c>
      <c r="D118" s="449"/>
      <c r="E118" s="438" t="s">
        <v>317</v>
      </c>
      <c r="F118" s="441">
        <v>0.75347222222222221</v>
      </c>
      <c r="G118" s="409"/>
      <c r="H118" s="443" t="s">
        <v>0</v>
      </c>
      <c r="I118" s="443" t="s">
        <v>0</v>
      </c>
      <c r="J118" s="443" t="s">
        <v>0</v>
      </c>
      <c r="K118" s="443" t="s">
        <v>0</v>
      </c>
      <c r="L118" s="443" t="s">
        <v>0</v>
      </c>
      <c r="M118" s="409"/>
      <c r="N118" s="330">
        <v>1751000</v>
      </c>
      <c r="O118" s="330">
        <v>926940.0814426993</v>
      </c>
      <c r="P118" s="330">
        <v>620336.82373472932</v>
      </c>
      <c r="Q118" s="330">
        <v>266877.25421756838</v>
      </c>
      <c r="R118" s="330">
        <v>74358.929610238498</v>
      </c>
      <c r="S118" s="330">
        <v>1843700</v>
      </c>
      <c r="T118" s="330">
        <v>987966.2909836066</v>
      </c>
      <c r="U118" s="330">
        <v>629049.28278688516</v>
      </c>
      <c r="V118" s="330">
        <v>275799.38524590165</v>
      </c>
      <c r="W118" s="330">
        <v>69894.364754098366</v>
      </c>
      <c r="X118" s="856">
        <v>11760</v>
      </c>
      <c r="Y118" s="856"/>
      <c r="Z118" s="856">
        <v>9360</v>
      </c>
      <c r="AA118" s="856"/>
      <c r="AB118" s="457"/>
      <c r="AC118" s="457"/>
      <c r="AD118" s="457"/>
      <c r="AE118" s="457"/>
      <c r="AF118" s="457"/>
      <c r="AH118" s="447" t="s">
        <v>74</v>
      </c>
      <c r="AJ118" s="447" t="s">
        <v>74</v>
      </c>
      <c r="AK118" s="322" t="s">
        <v>74</v>
      </c>
      <c r="AL118" s="447" t="s">
        <v>74</v>
      </c>
      <c r="AM118" s="322" t="s">
        <v>75</v>
      </c>
      <c r="AN118" s="447" t="s">
        <v>75</v>
      </c>
      <c r="AO118" s="322" t="s">
        <v>75</v>
      </c>
      <c r="AP118" s="447" t="s">
        <v>75</v>
      </c>
    </row>
    <row r="119" spans="1:42" s="407" customFormat="1" outlineLevel="1">
      <c r="A119" s="438" t="s">
        <v>72</v>
      </c>
      <c r="B119" s="439" t="s">
        <v>16</v>
      </c>
      <c r="C119" s="329" t="s">
        <v>500</v>
      </c>
      <c r="D119" s="449"/>
      <c r="E119" s="438" t="s">
        <v>554</v>
      </c>
      <c r="F119" s="441" t="s">
        <v>555</v>
      </c>
      <c r="G119" s="443" t="s">
        <v>0</v>
      </c>
      <c r="H119" s="443"/>
      <c r="I119" s="443"/>
      <c r="J119" s="443"/>
      <c r="K119" s="443"/>
      <c r="L119" s="443"/>
      <c r="M119" s="409"/>
      <c r="N119" s="330">
        <v>1339000</v>
      </c>
      <c r="O119" s="330">
        <v>747348.83720930235</v>
      </c>
      <c r="P119" s="330">
        <v>490905.60875512997</v>
      </c>
      <c r="Q119" s="330">
        <v>249116.27906976745</v>
      </c>
      <c r="R119" s="330">
        <v>43961.696306429541</v>
      </c>
      <c r="S119" s="330">
        <v>1411100.0000000002</v>
      </c>
      <c r="T119" s="330">
        <v>787590.69767441868</v>
      </c>
      <c r="U119" s="330">
        <v>517338.98768809857</v>
      </c>
      <c r="V119" s="330">
        <v>262530.2325581396</v>
      </c>
      <c r="W119" s="330">
        <v>46328.864569083453</v>
      </c>
      <c r="X119" s="856">
        <v>12000</v>
      </c>
      <c r="Y119" s="856"/>
      <c r="Z119" s="856">
        <v>8400</v>
      </c>
      <c r="AA119" s="856"/>
      <c r="AB119" s="457"/>
      <c r="AC119" s="457"/>
      <c r="AD119" s="457"/>
      <c r="AE119" s="457"/>
      <c r="AF119" s="457"/>
      <c r="AH119" s="447"/>
      <c r="AI119" s="322"/>
      <c r="AJ119" s="447"/>
      <c r="AK119" s="322"/>
      <c r="AL119" s="447"/>
      <c r="AM119" s="322" t="s">
        <v>75</v>
      </c>
      <c r="AN119" s="447" t="s">
        <v>75</v>
      </c>
      <c r="AO119" s="322" t="s">
        <v>75</v>
      </c>
      <c r="AP119" s="447" t="s">
        <v>75</v>
      </c>
    </row>
    <row r="120" spans="1:42" s="407" customFormat="1" outlineLevel="1">
      <c r="A120" s="438" t="s">
        <v>72</v>
      </c>
      <c r="B120" s="439" t="s">
        <v>16</v>
      </c>
      <c r="C120" s="329" t="s">
        <v>594</v>
      </c>
      <c r="D120" s="440"/>
      <c r="E120" s="438" t="s">
        <v>151</v>
      </c>
      <c r="F120" s="441">
        <v>0.78819444444444453</v>
      </c>
      <c r="G120" s="443" t="s">
        <v>0</v>
      </c>
      <c r="H120" s="443" t="s">
        <v>0</v>
      </c>
      <c r="I120" s="443" t="s">
        <v>0</v>
      </c>
      <c r="J120" s="443" t="s">
        <v>0</v>
      </c>
      <c r="K120" s="443" t="s">
        <v>0</v>
      </c>
      <c r="L120" s="443" t="s">
        <v>0</v>
      </c>
      <c r="M120" s="443" t="s">
        <v>0</v>
      </c>
      <c r="N120" s="330">
        <v>1648000</v>
      </c>
      <c r="O120" s="330">
        <v>900819.12350597605</v>
      </c>
      <c r="P120" s="330">
        <v>601421.51394422317</v>
      </c>
      <c r="Q120" s="330">
        <v>253437.45019920319</v>
      </c>
      <c r="R120" s="330">
        <v>55152.191235059763</v>
      </c>
      <c r="S120" s="330">
        <v>1699500</v>
      </c>
      <c r="T120" s="330">
        <v>928969.7211155378</v>
      </c>
      <c r="U120" s="330">
        <v>620215.93625498004</v>
      </c>
      <c r="V120" s="330">
        <v>261357.3705179283</v>
      </c>
      <c r="W120" s="330">
        <v>56875.697211155377</v>
      </c>
      <c r="X120" s="856">
        <v>12240</v>
      </c>
      <c r="Y120" s="856"/>
      <c r="Z120" s="856">
        <v>9720</v>
      </c>
      <c r="AA120" s="856"/>
      <c r="AB120" s="451"/>
      <c r="AC120" s="451"/>
      <c r="AD120" s="451"/>
      <c r="AE120" s="451"/>
      <c r="AF120" s="451"/>
      <c r="AG120" s="452"/>
      <c r="AH120" s="447" t="s">
        <v>74</v>
      </c>
      <c r="AI120" s="322" t="s">
        <v>74</v>
      </c>
      <c r="AJ120" s="447" t="s">
        <v>74</v>
      </c>
      <c r="AK120" s="322" t="s">
        <v>75</v>
      </c>
      <c r="AL120" s="447" t="s">
        <v>74</v>
      </c>
      <c r="AM120" s="322" t="s">
        <v>74</v>
      </c>
      <c r="AN120" s="447" t="s">
        <v>74</v>
      </c>
      <c r="AO120" s="322" t="s">
        <v>74</v>
      </c>
      <c r="AP120" s="447" t="s">
        <v>74</v>
      </c>
    </row>
    <row r="121" spans="1:42" s="407" customFormat="1" outlineLevel="1">
      <c r="A121" s="438" t="s">
        <v>72</v>
      </c>
      <c r="B121" s="439" t="s">
        <v>16</v>
      </c>
      <c r="C121" s="329" t="s">
        <v>595</v>
      </c>
      <c r="D121" s="440"/>
      <c r="E121" s="438" t="s">
        <v>149</v>
      </c>
      <c r="F121" s="441" t="s">
        <v>152</v>
      </c>
      <c r="G121" s="443" t="s">
        <v>0</v>
      </c>
      <c r="H121" s="443" t="s">
        <v>0</v>
      </c>
      <c r="I121" s="443" t="s">
        <v>0</v>
      </c>
      <c r="J121" s="443" t="s">
        <v>0</v>
      </c>
      <c r="K121" s="443" t="s">
        <v>0</v>
      </c>
      <c r="L121" s="443" t="s">
        <v>0</v>
      </c>
      <c r="M121" s="443" t="s">
        <v>0</v>
      </c>
      <c r="N121" s="330">
        <v>2575000</v>
      </c>
      <c r="O121" s="330">
        <v>1426136.8511368511</v>
      </c>
      <c r="P121" s="330">
        <v>1062698.4126984125</v>
      </c>
      <c r="Q121" s="330">
        <v>462859.28785928781</v>
      </c>
      <c r="R121" s="330">
        <v>88374.088374088373</v>
      </c>
      <c r="S121" s="330">
        <v>2626500</v>
      </c>
      <c r="T121" s="330">
        <v>1454659.5881595882</v>
      </c>
      <c r="U121" s="330">
        <v>1083952.3809523811</v>
      </c>
      <c r="V121" s="330">
        <v>472116.47361647355</v>
      </c>
      <c r="W121" s="330">
        <v>90141.570141570148</v>
      </c>
      <c r="X121" s="856">
        <v>22200</v>
      </c>
      <c r="Y121" s="856"/>
      <c r="Z121" s="856">
        <v>17280</v>
      </c>
      <c r="AA121" s="856"/>
      <c r="AB121" s="451"/>
      <c r="AC121" s="451"/>
      <c r="AD121" s="451"/>
      <c r="AE121" s="451"/>
      <c r="AF121" s="451"/>
      <c r="AG121" s="452"/>
      <c r="AH121" s="447" t="s">
        <v>74</v>
      </c>
      <c r="AI121" s="322" t="s">
        <v>74</v>
      </c>
      <c r="AJ121" s="447" t="s">
        <v>74</v>
      </c>
      <c r="AK121" s="322" t="s">
        <v>75</v>
      </c>
      <c r="AL121" s="447" t="s">
        <v>74</v>
      </c>
      <c r="AM121" s="322" t="s">
        <v>74</v>
      </c>
      <c r="AN121" s="447" t="s">
        <v>74</v>
      </c>
      <c r="AO121" s="322" t="s">
        <v>74</v>
      </c>
      <c r="AP121" s="447" t="s">
        <v>74</v>
      </c>
    </row>
    <row r="122" spans="1:42" s="407" customFormat="1" outlineLevel="1">
      <c r="A122" s="438" t="s">
        <v>72</v>
      </c>
      <c r="B122" s="439" t="s">
        <v>16</v>
      </c>
      <c r="C122" s="329" t="s">
        <v>153</v>
      </c>
      <c r="D122" s="440"/>
      <c r="E122" s="438" t="s">
        <v>270</v>
      </c>
      <c r="F122" s="441">
        <v>0.82986111111111116</v>
      </c>
      <c r="G122" s="443" t="s">
        <v>0</v>
      </c>
      <c r="H122" s="443" t="s">
        <v>0</v>
      </c>
      <c r="I122" s="443" t="s">
        <v>0</v>
      </c>
      <c r="J122" s="443" t="s">
        <v>0</v>
      </c>
      <c r="K122" s="443" t="s">
        <v>0</v>
      </c>
      <c r="L122" s="443" t="s">
        <v>0</v>
      </c>
      <c r="M122" s="443" t="s">
        <v>0</v>
      </c>
      <c r="N122" s="330">
        <v>1699500</v>
      </c>
      <c r="O122" s="330">
        <v>933589.11521324003</v>
      </c>
      <c r="P122" s="330">
        <v>773483.45003182697</v>
      </c>
      <c r="Q122" s="330">
        <v>361319.54169318901</v>
      </c>
      <c r="R122" s="330">
        <v>76807.447485677912</v>
      </c>
      <c r="S122" s="330">
        <v>1751000</v>
      </c>
      <c r="T122" s="330">
        <v>961879.694462126</v>
      </c>
      <c r="U122" s="330">
        <v>796922.34245703381</v>
      </c>
      <c r="V122" s="330">
        <v>372268.61871419474</v>
      </c>
      <c r="W122" s="330">
        <v>79134.945894334815</v>
      </c>
      <c r="X122" s="856">
        <v>21480</v>
      </c>
      <c r="Y122" s="856"/>
      <c r="Z122" s="856">
        <v>15600</v>
      </c>
      <c r="AA122" s="856"/>
      <c r="AB122" s="451"/>
      <c r="AC122" s="451"/>
      <c r="AD122" s="451"/>
      <c r="AE122" s="451"/>
      <c r="AF122" s="451"/>
      <c r="AG122" s="452"/>
      <c r="AH122" s="447" t="s">
        <v>74</v>
      </c>
      <c r="AI122" s="322" t="s">
        <v>75</v>
      </c>
      <c r="AJ122" s="447" t="s">
        <v>74</v>
      </c>
      <c r="AK122" s="322" t="s">
        <v>74</v>
      </c>
      <c r="AL122" s="447" t="s">
        <v>75</v>
      </c>
      <c r="AM122" s="322" t="s">
        <v>74</v>
      </c>
      <c r="AN122" s="447" t="s">
        <v>74</v>
      </c>
      <c r="AO122" s="322" t="s">
        <v>74</v>
      </c>
      <c r="AP122" s="447" t="s">
        <v>74</v>
      </c>
    </row>
    <row r="123" spans="1:42" s="407" customFormat="1" outlineLevel="1">
      <c r="A123" s="438" t="s">
        <v>72</v>
      </c>
      <c r="B123" s="439" t="s">
        <v>16</v>
      </c>
      <c r="C123" s="329" t="s">
        <v>154</v>
      </c>
      <c r="D123" s="440"/>
      <c r="E123" s="438" t="s">
        <v>435</v>
      </c>
      <c r="F123" s="441">
        <v>0.84375</v>
      </c>
      <c r="G123" s="443"/>
      <c r="H123" s="443" t="s">
        <v>0</v>
      </c>
      <c r="I123" s="443" t="s">
        <v>0</v>
      </c>
      <c r="J123" s="443" t="s">
        <v>0</v>
      </c>
      <c r="K123" s="443" t="s">
        <v>0</v>
      </c>
      <c r="L123" s="443" t="s">
        <v>0</v>
      </c>
      <c r="M123" s="443"/>
      <c r="N123" s="330">
        <v>978500</v>
      </c>
      <c r="O123" s="330">
        <v>532128.08988764044</v>
      </c>
      <c r="P123" s="330">
        <v>472758.4269662922</v>
      </c>
      <c r="Q123" s="330">
        <v>245174.71910112363</v>
      </c>
      <c r="R123" s="330">
        <v>68165.168539325838</v>
      </c>
      <c r="S123" s="330">
        <v>1030000</v>
      </c>
      <c r="T123" s="330">
        <v>560134.83146067418</v>
      </c>
      <c r="U123" s="330">
        <v>497640.44943820225</v>
      </c>
      <c r="V123" s="330">
        <v>258078.6516853933</v>
      </c>
      <c r="W123" s="330">
        <v>71752.808988764038</v>
      </c>
      <c r="X123" s="856">
        <v>15600</v>
      </c>
      <c r="Y123" s="856"/>
      <c r="Z123" s="856">
        <v>11520</v>
      </c>
      <c r="AA123" s="856"/>
      <c r="AB123" s="451"/>
      <c r="AC123" s="451"/>
      <c r="AD123" s="451"/>
      <c r="AE123" s="451"/>
      <c r="AF123" s="451"/>
      <c r="AG123" s="452"/>
      <c r="AH123" s="447"/>
      <c r="AJ123" s="447"/>
      <c r="AK123" s="322"/>
      <c r="AL123" s="447" t="s">
        <v>75</v>
      </c>
      <c r="AM123" s="322"/>
      <c r="AN123" s="447"/>
      <c r="AO123" s="322"/>
      <c r="AP123" s="447"/>
    </row>
    <row r="124" spans="1:42" s="407" customFormat="1" outlineLevel="1">
      <c r="A124" s="438" t="s">
        <v>72</v>
      </c>
      <c r="B124" s="439" t="s">
        <v>16</v>
      </c>
      <c r="C124" s="329" t="s">
        <v>556</v>
      </c>
      <c r="D124" s="440" t="s">
        <v>675</v>
      </c>
      <c r="E124" s="438" t="s">
        <v>557</v>
      </c>
      <c r="F124" s="441">
        <v>0.82986111111111116</v>
      </c>
      <c r="G124" s="443" t="s">
        <v>0</v>
      </c>
      <c r="H124" s="443"/>
      <c r="I124" s="443"/>
      <c r="J124" s="443"/>
      <c r="K124" s="443"/>
      <c r="L124" s="443"/>
      <c r="M124" s="443"/>
      <c r="N124" s="330">
        <v>1761300</v>
      </c>
      <c r="O124" s="330">
        <v>1006457.1428571428</v>
      </c>
      <c r="P124" s="330">
        <v>788161.64383561641</v>
      </c>
      <c r="Q124" s="330">
        <v>329741.09589041094</v>
      </c>
      <c r="R124" s="330">
        <v>66637.573385518583</v>
      </c>
      <c r="S124" s="330"/>
      <c r="T124" s="330"/>
      <c r="U124" s="330"/>
      <c r="V124" s="330"/>
      <c r="W124" s="330"/>
      <c r="X124" s="856">
        <v>21720</v>
      </c>
      <c r="Y124" s="856"/>
      <c r="Z124" s="856"/>
      <c r="AA124" s="856"/>
      <c r="AB124" s="451"/>
      <c r="AC124" s="451"/>
      <c r="AD124" s="451"/>
      <c r="AE124" s="451"/>
      <c r="AF124" s="451"/>
      <c r="AG124" s="452"/>
      <c r="AH124" s="447"/>
      <c r="AI124" s="322"/>
      <c r="AJ124" s="447"/>
      <c r="AK124" s="322"/>
      <c r="AL124" s="447"/>
      <c r="AM124" s="322"/>
      <c r="AN124" s="447"/>
      <c r="AO124" s="322"/>
      <c r="AP124" s="447"/>
    </row>
    <row r="125" spans="1:42" s="407" customFormat="1" outlineLevel="1">
      <c r="A125" s="438" t="s">
        <v>72</v>
      </c>
      <c r="B125" s="439" t="s">
        <v>16</v>
      </c>
      <c r="C125" s="329" t="s">
        <v>558</v>
      </c>
      <c r="D125" s="440" t="s">
        <v>727</v>
      </c>
      <c r="E125" s="438" t="s">
        <v>898</v>
      </c>
      <c r="F125" s="441">
        <v>0.85416666666666663</v>
      </c>
      <c r="G125" s="443" t="s">
        <v>0</v>
      </c>
      <c r="H125" s="443"/>
      <c r="I125" s="443"/>
      <c r="J125" s="443"/>
      <c r="K125" s="443"/>
      <c r="L125" s="443"/>
      <c r="M125" s="443"/>
      <c r="N125" s="330"/>
      <c r="O125" s="330"/>
      <c r="P125" s="330"/>
      <c r="Q125" s="330"/>
      <c r="R125" s="330"/>
      <c r="S125" s="330">
        <v>669500</v>
      </c>
      <c r="T125" s="330">
        <v>364928.57142857136</v>
      </c>
      <c r="U125" s="330">
        <v>350071.42857142858</v>
      </c>
      <c r="V125" s="330">
        <v>182928.57142857142</v>
      </c>
      <c r="W125" s="330">
        <v>39928.571428571428</v>
      </c>
      <c r="X125" s="856"/>
      <c r="Y125" s="856"/>
      <c r="Z125" s="856">
        <v>7560</v>
      </c>
      <c r="AA125" s="856"/>
      <c r="AB125" s="451"/>
      <c r="AC125" s="451"/>
      <c r="AD125" s="451"/>
      <c r="AE125" s="451"/>
      <c r="AF125" s="451"/>
      <c r="AG125" s="452"/>
      <c r="AH125" s="447"/>
      <c r="AI125" s="322"/>
      <c r="AJ125" s="447"/>
      <c r="AK125" s="322"/>
      <c r="AL125" s="447"/>
      <c r="AM125" s="322"/>
      <c r="AN125" s="447"/>
      <c r="AO125" s="322"/>
      <c r="AP125" s="447"/>
    </row>
    <row r="126" spans="1:42" s="407" customFormat="1" outlineLevel="1">
      <c r="A126" s="438" t="s">
        <v>72</v>
      </c>
      <c r="B126" s="439" t="s">
        <v>16</v>
      </c>
      <c r="C126" s="329" t="s">
        <v>559</v>
      </c>
      <c r="D126" s="440" t="s">
        <v>863</v>
      </c>
      <c r="E126" s="438" t="s">
        <v>899</v>
      </c>
      <c r="F126" s="441" t="s">
        <v>900</v>
      </c>
      <c r="H126" s="443"/>
      <c r="I126" s="443"/>
      <c r="J126" s="443"/>
      <c r="K126" s="443"/>
      <c r="L126" s="443"/>
      <c r="M126" s="443" t="s">
        <v>0</v>
      </c>
      <c r="N126" s="330">
        <v>834300.00000000012</v>
      </c>
      <c r="O126" s="330">
        <v>470657.40971357416</v>
      </c>
      <c r="P126" s="330">
        <v>365720.54794520553</v>
      </c>
      <c r="Q126" s="330">
        <v>171431.50684931508</v>
      </c>
      <c r="R126" s="330">
        <v>41559.153175591535</v>
      </c>
      <c r="S126" s="330">
        <v>834300.00000000012</v>
      </c>
      <c r="T126" s="330">
        <v>468764.90872210957</v>
      </c>
      <c r="U126" s="330">
        <v>416303.85395537532</v>
      </c>
      <c r="V126" s="330">
        <v>222536.40973630836</v>
      </c>
      <c r="W126" s="330">
        <v>55845.638945233266</v>
      </c>
      <c r="X126" s="856">
        <v>10800</v>
      </c>
      <c r="Y126" s="856"/>
      <c r="Z126" s="856">
        <v>8640</v>
      </c>
      <c r="AA126" s="856"/>
      <c r="AB126" s="451"/>
      <c r="AC126" s="451"/>
      <c r="AD126" s="451"/>
      <c r="AE126" s="451"/>
      <c r="AF126" s="451"/>
      <c r="AG126" s="452"/>
      <c r="AH126" s="447"/>
      <c r="AI126" s="322"/>
      <c r="AJ126" s="447"/>
      <c r="AK126" s="322"/>
      <c r="AL126" s="447"/>
      <c r="AM126" s="322"/>
      <c r="AN126" s="447"/>
      <c r="AO126" s="322"/>
      <c r="AP126" s="447"/>
    </row>
    <row r="127" spans="1:42" s="407" customFormat="1" outlineLevel="1">
      <c r="A127" s="438" t="s">
        <v>72</v>
      </c>
      <c r="B127" s="439" t="s">
        <v>16</v>
      </c>
      <c r="C127" s="329" t="s">
        <v>155</v>
      </c>
      <c r="D127" s="449"/>
      <c r="E127" s="438" t="s">
        <v>271</v>
      </c>
      <c r="F127" s="441">
        <v>0.87152777777777779</v>
      </c>
      <c r="G127" s="444"/>
      <c r="H127" s="443" t="s">
        <v>0</v>
      </c>
      <c r="I127" s="443" t="s">
        <v>0</v>
      </c>
      <c r="J127" s="443" t="s">
        <v>0</v>
      </c>
      <c r="K127" s="443" t="s">
        <v>0</v>
      </c>
      <c r="L127" s="443" t="s">
        <v>0</v>
      </c>
      <c r="M127" s="454"/>
      <c r="N127" s="330">
        <v>1467750</v>
      </c>
      <c r="O127" s="330">
        <v>775376.89655172417</v>
      </c>
      <c r="P127" s="330">
        <v>805744.13793103455</v>
      </c>
      <c r="Q127" s="330">
        <v>488912.58620689652</v>
      </c>
      <c r="R127" s="330">
        <v>133615.86206896551</v>
      </c>
      <c r="S127" s="330">
        <v>1462600.0000000002</v>
      </c>
      <c r="T127" s="330">
        <v>766406.35564570664</v>
      </c>
      <c r="U127" s="330">
        <v>808929.54699121031</v>
      </c>
      <c r="V127" s="330">
        <v>474677.48478701827</v>
      </c>
      <c r="W127" s="330">
        <v>143392.15686274512</v>
      </c>
      <c r="X127" s="856">
        <v>29400</v>
      </c>
      <c r="Y127" s="856"/>
      <c r="Z127" s="856">
        <v>20400</v>
      </c>
      <c r="AA127" s="856"/>
      <c r="AB127" s="455"/>
      <c r="AC127" s="455"/>
      <c r="AD127" s="455"/>
      <c r="AE127" s="455"/>
      <c r="AF127" s="455"/>
      <c r="AG127" s="458"/>
      <c r="AH127" s="447" t="s">
        <v>75</v>
      </c>
      <c r="AI127" s="322" t="s">
        <v>74</v>
      </c>
      <c r="AJ127" s="447" t="s">
        <v>74</v>
      </c>
      <c r="AK127" s="322" t="s">
        <v>74</v>
      </c>
      <c r="AL127" s="447" t="s">
        <v>74</v>
      </c>
      <c r="AM127" s="322" t="s">
        <v>74</v>
      </c>
      <c r="AN127" s="447" t="s">
        <v>74</v>
      </c>
      <c r="AO127" s="322" t="s">
        <v>74</v>
      </c>
      <c r="AP127" s="447" t="s">
        <v>74</v>
      </c>
    </row>
    <row r="128" spans="1:42" s="407" customFormat="1" outlineLevel="1">
      <c r="A128" s="438" t="s">
        <v>72</v>
      </c>
      <c r="B128" s="439" t="s">
        <v>16</v>
      </c>
      <c r="C128" s="329" t="s">
        <v>201</v>
      </c>
      <c r="D128" s="449"/>
      <c r="E128" s="438" t="s">
        <v>272</v>
      </c>
      <c r="F128" s="441" t="s">
        <v>901</v>
      </c>
      <c r="G128" s="443" t="s">
        <v>0</v>
      </c>
      <c r="H128" s="443" t="s">
        <v>0</v>
      </c>
      <c r="I128" s="443" t="s">
        <v>0</v>
      </c>
      <c r="J128" s="443" t="s">
        <v>0</v>
      </c>
      <c r="K128" s="443" t="s">
        <v>0</v>
      </c>
      <c r="L128" s="443" t="s">
        <v>0</v>
      </c>
      <c r="M128" s="443" t="s">
        <v>0</v>
      </c>
      <c r="N128" s="330">
        <v>901250</v>
      </c>
      <c r="O128" s="330">
        <v>489249.99999999994</v>
      </c>
      <c r="P128" s="330">
        <v>502684.78260869568</v>
      </c>
      <c r="Q128" s="330">
        <v>303402.17391304352</v>
      </c>
      <c r="R128" s="330">
        <v>80608.695652173919</v>
      </c>
      <c r="S128" s="330">
        <v>881206.2</v>
      </c>
      <c r="T128" s="330">
        <v>478613.81701093557</v>
      </c>
      <c r="U128" s="330">
        <v>497886.8566221142</v>
      </c>
      <c r="V128" s="330">
        <v>293378.49185905227</v>
      </c>
      <c r="W128" s="330">
        <v>96365.198055893081</v>
      </c>
      <c r="X128" s="856">
        <v>17160</v>
      </c>
      <c r="Y128" s="856"/>
      <c r="Z128" s="856">
        <v>12240</v>
      </c>
      <c r="AA128" s="856"/>
      <c r="AB128" s="451"/>
      <c r="AC128" s="451"/>
      <c r="AD128" s="451"/>
      <c r="AE128" s="451"/>
      <c r="AF128" s="451"/>
      <c r="AG128" s="452"/>
      <c r="AH128" s="447"/>
      <c r="AI128" s="322"/>
      <c r="AJ128" s="447"/>
      <c r="AK128" s="322"/>
      <c r="AL128" s="447"/>
      <c r="AM128" s="322"/>
      <c r="AN128" s="447"/>
      <c r="AO128" s="322"/>
      <c r="AP128" s="447"/>
    </row>
    <row r="129" spans="1:42" s="407" customFormat="1" outlineLevel="1">
      <c r="A129" s="438" t="s">
        <v>72</v>
      </c>
      <c r="B129" s="439" t="s">
        <v>16</v>
      </c>
      <c r="C129" s="329" t="s">
        <v>588</v>
      </c>
      <c r="D129" s="449" t="s">
        <v>647</v>
      </c>
      <c r="E129" s="438" t="s">
        <v>560</v>
      </c>
      <c r="F129" s="441">
        <v>0.88541666666666663</v>
      </c>
      <c r="G129" s="443"/>
      <c r="I129" s="443"/>
      <c r="J129" s="443"/>
      <c r="K129" s="443"/>
      <c r="L129" s="443"/>
      <c r="M129" s="443" t="s">
        <v>0</v>
      </c>
      <c r="N129" s="330">
        <v>1133000</v>
      </c>
      <c r="O129" s="330">
        <v>584939.42133815552</v>
      </c>
      <c r="P129" s="330">
        <v>604403.25497287512</v>
      </c>
      <c r="Q129" s="330">
        <v>315518.98734177212</v>
      </c>
      <c r="R129" s="330">
        <v>84001.808318264011</v>
      </c>
      <c r="S129" s="330">
        <v>1112400</v>
      </c>
      <c r="T129" s="330">
        <v>635140.62838569889</v>
      </c>
      <c r="U129" s="330">
        <v>550776.59804983751</v>
      </c>
      <c r="V129" s="330">
        <v>249476.48970747564</v>
      </c>
      <c r="W129" s="330">
        <v>62670.42253521127</v>
      </c>
      <c r="X129" s="856">
        <v>13560</v>
      </c>
      <c r="Y129" s="856"/>
      <c r="Z129" s="856">
        <v>8880</v>
      </c>
      <c r="AA129" s="856"/>
      <c r="AB129" s="451"/>
      <c r="AC129" s="451"/>
      <c r="AD129" s="451"/>
      <c r="AE129" s="451"/>
      <c r="AF129" s="451"/>
      <c r="AG129" s="452"/>
      <c r="AH129" s="447"/>
      <c r="AI129" s="322" t="s">
        <v>75</v>
      </c>
      <c r="AJ129" s="447"/>
      <c r="AK129" s="322"/>
      <c r="AL129" s="447"/>
      <c r="AM129" s="322"/>
      <c r="AN129" s="447"/>
      <c r="AO129" s="322"/>
      <c r="AP129" s="447"/>
    </row>
    <row r="130" spans="1:42" s="407" customFormat="1" outlineLevel="1">
      <c r="A130" s="438" t="s">
        <v>72</v>
      </c>
      <c r="B130" s="439" t="s">
        <v>16</v>
      </c>
      <c r="C130" s="329" t="s">
        <v>902</v>
      </c>
      <c r="D130" s="449" t="s">
        <v>692</v>
      </c>
      <c r="E130" s="438" t="s">
        <v>903</v>
      </c>
      <c r="F130" s="441">
        <v>0.88541666666666663</v>
      </c>
      <c r="G130" s="443"/>
      <c r="I130" s="443"/>
      <c r="J130" s="443"/>
      <c r="K130" s="443"/>
      <c r="L130" s="443"/>
      <c r="M130" s="443" t="s">
        <v>0</v>
      </c>
      <c r="N130" s="330">
        <v>1133000</v>
      </c>
      <c r="O130" s="330">
        <v>584939.42133815552</v>
      </c>
      <c r="P130" s="330">
        <v>604403.25497287512</v>
      </c>
      <c r="Q130" s="330">
        <v>315518.98734177212</v>
      </c>
      <c r="R130" s="330">
        <v>84001.808318264011</v>
      </c>
      <c r="S130" s="330"/>
      <c r="T130" s="330"/>
      <c r="U130" s="330"/>
      <c r="V130" s="330"/>
      <c r="W130" s="330"/>
      <c r="X130" s="856">
        <v>13800</v>
      </c>
      <c r="Y130" s="856"/>
      <c r="Z130" s="856"/>
      <c r="AA130" s="856"/>
      <c r="AB130" s="451"/>
      <c r="AC130" s="451"/>
      <c r="AD130" s="451"/>
      <c r="AE130" s="451"/>
      <c r="AF130" s="451"/>
      <c r="AG130" s="452"/>
      <c r="AH130" s="447"/>
      <c r="AI130" s="322" t="s">
        <v>75</v>
      </c>
      <c r="AJ130" s="447"/>
      <c r="AK130" s="322"/>
      <c r="AL130" s="447"/>
      <c r="AM130" s="322"/>
      <c r="AN130" s="447"/>
      <c r="AO130" s="322"/>
      <c r="AP130" s="447"/>
    </row>
    <row r="131" spans="1:42" s="407" customFormat="1" outlineLevel="1">
      <c r="A131" s="438" t="s">
        <v>72</v>
      </c>
      <c r="B131" s="439" t="s">
        <v>16</v>
      </c>
      <c r="C131" s="329" t="s">
        <v>157</v>
      </c>
      <c r="D131" s="449" t="s">
        <v>904</v>
      </c>
      <c r="E131" s="438" t="s">
        <v>158</v>
      </c>
      <c r="F131" s="441" t="s">
        <v>905</v>
      </c>
      <c r="G131" s="443" t="s">
        <v>0</v>
      </c>
      <c r="H131" s="443"/>
      <c r="J131" s="443" t="s">
        <v>0</v>
      </c>
      <c r="K131" s="443" t="s">
        <v>0</v>
      </c>
      <c r="L131" s="443" t="s">
        <v>0</v>
      </c>
      <c r="M131" s="443" t="s">
        <v>0</v>
      </c>
      <c r="N131" s="330">
        <v>772500</v>
      </c>
      <c r="O131" s="330">
        <v>420497.5</v>
      </c>
      <c r="P131" s="330">
        <v>451140.00000000006</v>
      </c>
      <c r="Q131" s="330">
        <v>256933.49999999997</v>
      </c>
      <c r="R131" s="330">
        <v>59740</v>
      </c>
      <c r="S131" s="330">
        <v>1030000</v>
      </c>
      <c r="T131" s="330">
        <v>562367.9060665362</v>
      </c>
      <c r="U131" s="330">
        <v>576800.00000000012</v>
      </c>
      <c r="V131" s="330">
        <v>319300</v>
      </c>
      <c r="W131" s="330">
        <v>92700</v>
      </c>
      <c r="X131" s="856">
        <v>16680</v>
      </c>
      <c r="Y131" s="856"/>
      <c r="Z131" s="856">
        <v>13320</v>
      </c>
      <c r="AA131" s="856"/>
      <c r="AB131" s="451"/>
      <c r="AC131" s="451"/>
      <c r="AD131" s="451"/>
      <c r="AE131" s="451"/>
      <c r="AF131" s="451"/>
      <c r="AG131" s="452"/>
      <c r="AH131" s="447" t="s">
        <v>74</v>
      </c>
      <c r="AI131" s="322"/>
      <c r="AJ131" s="447" t="s">
        <v>74</v>
      </c>
      <c r="AK131" s="322" t="s">
        <v>74</v>
      </c>
      <c r="AL131" s="447" t="s">
        <v>74</v>
      </c>
      <c r="AM131" s="322" t="s">
        <v>74</v>
      </c>
      <c r="AN131" s="447" t="s">
        <v>74</v>
      </c>
      <c r="AO131" s="322" t="s">
        <v>74</v>
      </c>
      <c r="AP131" s="447" t="s">
        <v>74</v>
      </c>
    </row>
    <row r="132" spans="1:42" s="407" customFormat="1" outlineLevel="1">
      <c r="A132" s="438" t="s">
        <v>72</v>
      </c>
      <c r="B132" s="439" t="s">
        <v>16</v>
      </c>
      <c r="C132" s="329" t="s">
        <v>906</v>
      </c>
      <c r="D132" s="449" t="s">
        <v>782</v>
      </c>
      <c r="E132" s="438" t="s">
        <v>834</v>
      </c>
      <c r="F132" s="441" t="s">
        <v>156</v>
      </c>
      <c r="G132" s="443"/>
      <c r="H132" s="443"/>
      <c r="I132" s="443" t="s">
        <v>0</v>
      </c>
      <c r="K132" s="443"/>
      <c r="L132" s="443"/>
      <c r="M132" s="443"/>
      <c r="N132" s="330"/>
      <c r="O132" s="330"/>
      <c r="P132" s="330"/>
      <c r="Q132" s="330"/>
      <c r="R132" s="330"/>
      <c r="S132" s="330">
        <v>875500</v>
      </c>
      <c r="T132" s="330">
        <v>407370.14999999997</v>
      </c>
      <c r="U132" s="330">
        <v>534055</v>
      </c>
      <c r="V132" s="330">
        <v>341445</v>
      </c>
      <c r="W132" s="330">
        <v>96305</v>
      </c>
      <c r="X132" s="856"/>
      <c r="Y132" s="856"/>
      <c r="Z132" s="856">
        <v>14400</v>
      </c>
      <c r="AA132" s="856"/>
      <c r="AB132" s="451"/>
      <c r="AC132" s="451"/>
      <c r="AD132" s="451"/>
      <c r="AE132" s="451"/>
      <c r="AF132" s="451"/>
      <c r="AG132" s="452"/>
      <c r="AH132" s="447"/>
      <c r="AI132" s="322"/>
      <c r="AJ132" s="447"/>
      <c r="AK132" s="322"/>
      <c r="AL132" s="447"/>
      <c r="AM132" s="322"/>
      <c r="AN132" s="447"/>
      <c r="AO132" s="322"/>
      <c r="AP132" s="447"/>
    </row>
    <row r="133" spans="1:42" s="407" customFormat="1" outlineLevel="1">
      <c r="A133" s="438" t="s">
        <v>72</v>
      </c>
      <c r="B133" s="439" t="s">
        <v>16</v>
      </c>
      <c r="C133" s="329" t="s">
        <v>561</v>
      </c>
      <c r="D133" s="449" t="s">
        <v>666</v>
      </c>
      <c r="E133" s="438" t="s">
        <v>562</v>
      </c>
      <c r="F133" s="441" t="s">
        <v>156</v>
      </c>
      <c r="G133" s="443"/>
      <c r="H133" s="443"/>
      <c r="J133" s="443"/>
      <c r="K133" s="443" t="s">
        <v>0</v>
      </c>
      <c r="L133" s="443"/>
      <c r="M133" s="443"/>
      <c r="N133" s="330">
        <v>1236000</v>
      </c>
      <c r="O133" s="330">
        <v>697598.4</v>
      </c>
      <c r="P133" s="330">
        <v>563986.79999999993</v>
      </c>
      <c r="Q133" s="330">
        <v>257705.99999999997</v>
      </c>
      <c r="R133" s="330">
        <v>70575.599999999991</v>
      </c>
      <c r="S133" s="330"/>
      <c r="T133" s="330"/>
      <c r="U133" s="330"/>
      <c r="V133" s="330"/>
      <c r="W133" s="330"/>
      <c r="X133" s="856">
        <v>16800</v>
      </c>
      <c r="Y133" s="856"/>
      <c r="Z133" s="856"/>
      <c r="AA133" s="856"/>
      <c r="AB133" s="451"/>
      <c r="AC133" s="451"/>
      <c r="AD133" s="451"/>
      <c r="AE133" s="451"/>
      <c r="AF133" s="451"/>
      <c r="AG133" s="452"/>
      <c r="AH133" s="447"/>
      <c r="AI133" s="322"/>
      <c r="AJ133" s="447"/>
      <c r="AK133" s="322"/>
      <c r="AL133" s="447"/>
      <c r="AM133" s="322" t="s">
        <v>75</v>
      </c>
      <c r="AN133" s="447"/>
      <c r="AO133" s="322"/>
      <c r="AP133" s="447"/>
    </row>
    <row r="134" spans="1:42" s="407" customFormat="1" outlineLevel="1">
      <c r="A134" s="438" t="s">
        <v>72</v>
      </c>
      <c r="B134" s="439" t="s">
        <v>16</v>
      </c>
      <c r="C134" s="329" t="s">
        <v>319</v>
      </c>
      <c r="D134" s="449"/>
      <c r="E134" s="438" t="s">
        <v>320</v>
      </c>
      <c r="F134" s="441" t="s">
        <v>563</v>
      </c>
      <c r="G134" s="443"/>
      <c r="H134" s="443" t="s">
        <v>0</v>
      </c>
      <c r="J134" s="443"/>
      <c r="K134" s="443"/>
      <c r="L134" s="443"/>
      <c r="M134" s="443"/>
      <c r="N134" s="330">
        <v>1545000</v>
      </c>
      <c r="O134" s="330">
        <v>768066.71449067432</v>
      </c>
      <c r="P134" s="330">
        <v>942073.17073170724</v>
      </c>
      <c r="Q134" s="330">
        <v>540750</v>
      </c>
      <c r="R134" s="330">
        <v>127456.95839311334</v>
      </c>
      <c r="S134" s="330">
        <v>1442000</v>
      </c>
      <c r="T134" s="330">
        <v>716862.26685796271</v>
      </c>
      <c r="U134" s="330">
        <v>865199.99999999988</v>
      </c>
      <c r="V134" s="330">
        <v>490280.00000000006</v>
      </c>
      <c r="W134" s="330">
        <v>115360</v>
      </c>
      <c r="X134" s="856">
        <v>31200</v>
      </c>
      <c r="Y134" s="856"/>
      <c r="Z134" s="856">
        <v>21600</v>
      </c>
      <c r="AA134" s="856"/>
      <c r="AB134" s="451"/>
      <c r="AC134" s="451"/>
      <c r="AD134" s="451"/>
      <c r="AE134" s="451"/>
      <c r="AF134" s="451"/>
      <c r="AG134" s="452"/>
      <c r="AH134" s="447"/>
      <c r="AI134" s="322"/>
      <c r="AJ134" s="447"/>
      <c r="AK134" s="322" t="s">
        <v>75</v>
      </c>
      <c r="AL134" s="447" t="s">
        <v>75</v>
      </c>
      <c r="AM134" s="322"/>
      <c r="AN134" s="447"/>
      <c r="AO134" s="322"/>
      <c r="AP134" s="447"/>
    </row>
    <row r="135" spans="1:42" s="407" customFormat="1" outlineLevel="1">
      <c r="A135" s="438" t="s">
        <v>72</v>
      </c>
      <c r="B135" s="439" t="s">
        <v>16</v>
      </c>
      <c r="C135" s="329" t="s">
        <v>160</v>
      </c>
      <c r="D135" s="449" t="s">
        <v>688</v>
      </c>
      <c r="E135" s="438" t="s">
        <v>907</v>
      </c>
      <c r="F135" s="441" t="s">
        <v>908</v>
      </c>
      <c r="G135" s="443"/>
      <c r="H135" s="443"/>
      <c r="I135" s="443" t="s">
        <v>0</v>
      </c>
      <c r="J135" s="443"/>
      <c r="K135" s="443"/>
      <c r="L135" s="443"/>
      <c r="M135" s="443"/>
      <c r="N135" s="330">
        <v>772500</v>
      </c>
      <c r="O135" s="330">
        <v>450985.5</v>
      </c>
      <c r="P135" s="330">
        <v>359212.50000000006</v>
      </c>
      <c r="Q135" s="330">
        <v>181537.5</v>
      </c>
      <c r="R135" s="330">
        <v>38625</v>
      </c>
      <c r="S135" s="330"/>
      <c r="T135" s="330"/>
      <c r="U135" s="330"/>
      <c r="V135" s="330"/>
      <c r="W135" s="330"/>
      <c r="X135" s="856">
        <v>13200</v>
      </c>
      <c r="Y135" s="856"/>
      <c r="Z135" s="856"/>
      <c r="AA135" s="856"/>
      <c r="AB135" s="451"/>
      <c r="AC135" s="451"/>
      <c r="AD135" s="451"/>
      <c r="AE135" s="451"/>
      <c r="AF135" s="451"/>
      <c r="AG135" s="452"/>
      <c r="AH135" s="447" t="s">
        <v>74</v>
      </c>
      <c r="AI135" s="322" t="s">
        <v>74</v>
      </c>
      <c r="AJ135" s="447" t="s">
        <v>74</v>
      </c>
      <c r="AK135" s="322" t="s">
        <v>75</v>
      </c>
      <c r="AL135" s="447" t="s">
        <v>75</v>
      </c>
      <c r="AM135" s="322" t="s">
        <v>74</v>
      </c>
      <c r="AN135" s="447" t="s">
        <v>74</v>
      </c>
      <c r="AO135" s="322" t="s">
        <v>74</v>
      </c>
      <c r="AP135" s="447" t="s">
        <v>74</v>
      </c>
    </row>
    <row r="136" spans="1:42" s="407" customFormat="1" outlineLevel="1">
      <c r="A136" s="438" t="s">
        <v>72</v>
      </c>
      <c r="B136" s="439" t="s">
        <v>16</v>
      </c>
      <c r="C136" s="329" t="s">
        <v>564</v>
      </c>
      <c r="D136" s="449" t="s">
        <v>675</v>
      </c>
      <c r="E136" s="438" t="s">
        <v>557</v>
      </c>
      <c r="F136" s="441">
        <v>0.85069444444444453</v>
      </c>
      <c r="G136" s="443" t="s">
        <v>0</v>
      </c>
      <c r="H136" s="443"/>
      <c r="I136" s="443"/>
      <c r="J136" s="443"/>
      <c r="K136" s="443"/>
      <c r="L136" s="443"/>
      <c r="M136" s="443"/>
      <c r="N136" s="330">
        <v>1648000</v>
      </c>
      <c r="O136" s="330">
        <v>886459.20000000007</v>
      </c>
      <c r="P136" s="330">
        <v>911179.2</v>
      </c>
      <c r="Q136" s="330">
        <v>461440.00000000006</v>
      </c>
      <c r="R136" s="330">
        <v>136619.20000000004</v>
      </c>
      <c r="S136" s="330"/>
      <c r="T136" s="330"/>
      <c r="U136" s="330"/>
      <c r="V136" s="330"/>
      <c r="W136" s="330"/>
      <c r="X136" s="856">
        <v>25200</v>
      </c>
      <c r="Y136" s="856"/>
      <c r="Z136" s="856"/>
      <c r="AA136" s="856"/>
      <c r="AB136" s="451"/>
      <c r="AC136" s="451"/>
      <c r="AD136" s="451"/>
      <c r="AE136" s="451"/>
      <c r="AF136" s="451"/>
      <c r="AG136" s="452"/>
      <c r="AH136" s="447"/>
      <c r="AI136" s="322" t="s">
        <v>75</v>
      </c>
      <c r="AJ136" s="447"/>
      <c r="AK136" s="322"/>
      <c r="AL136" s="447" t="s">
        <v>75</v>
      </c>
      <c r="AM136" s="322" t="s">
        <v>75</v>
      </c>
      <c r="AN136" s="447"/>
      <c r="AO136" s="322"/>
      <c r="AP136" s="447"/>
    </row>
    <row r="137" spans="1:42" s="407" customFormat="1" outlineLevel="1">
      <c r="A137" s="438" t="s">
        <v>72</v>
      </c>
      <c r="B137" s="439" t="s">
        <v>16</v>
      </c>
      <c r="C137" s="329" t="s">
        <v>565</v>
      </c>
      <c r="D137" s="449" t="s">
        <v>675</v>
      </c>
      <c r="E137" s="438" t="s">
        <v>557</v>
      </c>
      <c r="F137" s="441" t="s">
        <v>566</v>
      </c>
      <c r="G137" s="443" t="s">
        <v>0</v>
      </c>
      <c r="H137" s="443"/>
      <c r="I137" s="443"/>
      <c r="J137" s="443"/>
      <c r="K137" s="443"/>
      <c r="L137" s="443"/>
      <c r="M137" s="443"/>
      <c r="N137" s="330">
        <v>1596500</v>
      </c>
      <c r="O137" s="330">
        <v>878553.95</v>
      </c>
      <c r="P137" s="330">
        <v>878075</v>
      </c>
      <c r="Q137" s="330">
        <v>462984.99999999994</v>
      </c>
      <c r="R137" s="330">
        <v>126921.75</v>
      </c>
      <c r="S137" s="330"/>
      <c r="T137" s="330"/>
      <c r="U137" s="330"/>
      <c r="V137" s="330"/>
      <c r="W137" s="330"/>
      <c r="X137" s="856">
        <v>33600</v>
      </c>
      <c r="Y137" s="856"/>
      <c r="Z137" s="856"/>
      <c r="AA137" s="856"/>
      <c r="AB137" s="451"/>
      <c r="AC137" s="451"/>
      <c r="AD137" s="451"/>
      <c r="AE137" s="451"/>
      <c r="AF137" s="451"/>
      <c r="AG137" s="452"/>
      <c r="AH137" s="447"/>
      <c r="AI137" s="322" t="s">
        <v>75</v>
      </c>
      <c r="AJ137" s="447"/>
      <c r="AK137" s="322"/>
      <c r="AL137" s="447" t="s">
        <v>75</v>
      </c>
      <c r="AM137" s="322" t="s">
        <v>75</v>
      </c>
      <c r="AN137" s="447"/>
      <c r="AO137" s="322"/>
      <c r="AP137" s="447"/>
    </row>
    <row r="138" spans="1:42" s="407" customFormat="1" outlineLevel="1">
      <c r="A138" s="438" t="s">
        <v>72</v>
      </c>
      <c r="B138" s="439" t="s">
        <v>16</v>
      </c>
      <c r="C138" s="329" t="s">
        <v>567</v>
      </c>
      <c r="D138" s="449" t="s">
        <v>675</v>
      </c>
      <c r="E138" s="438" t="s">
        <v>557</v>
      </c>
      <c r="F138" s="441" t="s">
        <v>909</v>
      </c>
      <c r="G138" s="443" t="s">
        <v>0</v>
      </c>
      <c r="H138" s="443"/>
      <c r="I138" s="443"/>
      <c r="J138" s="443"/>
      <c r="K138" s="443"/>
      <c r="L138" s="443"/>
      <c r="M138" s="443"/>
      <c r="N138" s="330">
        <v>1030000</v>
      </c>
      <c r="O138" s="330">
        <v>598327</v>
      </c>
      <c r="P138" s="330">
        <v>555685</v>
      </c>
      <c r="Q138" s="330">
        <v>288400.00000000006</v>
      </c>
      <c r="R138" s="330">
        <v>66332</v>
      </c>
      <c r="S138" s="330"/>
      <c r="T138" s="330"/>
      <c r="U138" s="330"/>
      <c r="V138" s="330"/>
      <c r="W138" s="330"/>
      <c r="X138" s="856">
        <v>21000</v>
      </c>
      <c r="Y138" s="856"/>
      <c r="Z138" s="856"/>
      <c r="AA138" s="856"/>
      <c r="AB138" s="451"/>
      <c r="AC138" s="451"/>
      <c r="AD138" s="451"/>
      <c r="AE138" s="451"/>
      <c r="AF138" s="451"/>
      <c r="AG138" s="452"/>
      <c r="AH138" s="447"/>
      <c r="AI138" s="322" t="s">
        <v>75</v>
      </c>
      <c r="AJ138" s="447"/>
      <c r="AK138" s="322"/>
      <c r="AL138" s="447" t="s">
        <v>75</v>
      </c>
      <c r="AM138" s="322" t="s">
        <v>75</v>
      </c>
      <c r="AN138" s="447"/>
      <c r="AO138" s="322"/>
      <c r="AP138" s="447"/>
    </row>
    <row r="139" spans="1:42" s="407" customFormat="1" outlineLevel="1">
      <c r="A139" s="438" t="s">
        <v>72</v>
      </c>
      <c r="B139" s="439" t="s">
        <v>16</v>
      </c>
      <c r="C139" s="329" t="s">
        <v>321</v>
      </c>
      <c r="D139" s="449" t="s">
        <v>910</v>
      </c>
      <c r="E139" s="438" t="s">
        <v>322</v>
      </c>
      <c r="F139" s="441">
        <v>0.88541666666666663</v>
      </c>
      <c r="G139" s="443"/>
      <c r="H139" s="443"/>
      <c r="I139" s="443"/>
      <c r="J139" s="443" t="s">
        <v>0</v>
      </c>
      <c r="K139" s="443"/>
      <c r="L139" s="443"/>
      <c r="M139" s="443"/>
      <c r="N139" s="330">
        <v>1287500</v>
      </c>
      <c r="O139" s="330">
        <v>749410.83333333326</v>
      </c>
      <c r="P139" s="330">
        <v>762629.16666666663</v>
      </c>
      <c r="Q139" s="330">
        <v>483842.5</v>
      </c>
      <c r="R139" s="330">
        <v>122226.66666666666</v>
      </c>
      <c r="S139" s="330"/>
      <c r="T139" s="330"/>
      <c r="U139" s="330"/>
      <c r="V139" s="330"/>
      <c r="W139" s="330"/>
      <c r="X139" s="856">
        <v>23880</v>
      </c>
      <c r="Y139" s="856"/>
      <c r="Z139" s="856"/>
      <c r="AA139" s="856"/>
      <c r="AB139" s="451"/>
      <c r="AC139" s="451"/>
      <c r="AD139" s="451"/>
      <c r="AE139" s="451"/>
      <c r="AF139" s="451"/>
      <c r="AG139" s="452"/>
      <c r="AH139" s="447"/>
      <c r="AI139" s="322"/>
      <c r="AJ139" s="447"/>
      <c r="AK139" s="322"/>
      <c r="AL139" s="447" t="s">
        <v>75</v>
      </c>
      <c r="AM139" s="322"/>
      <c r="AN139" s="447"/>
      <c r="AO139" s="322"/>
      <c r="AP139" s="447"/>
    </row>
    <row r="140" spans="1:42" s="407" customFormat="1" outlineLevel="1">
      <c r="A140" s="438" t="s">
        <v>72</v>
      </c>
      <c r="B140" s="439" t="s">
        <v>16</v>
      </c>
      <c r="C140" s="329" t="s">
        <v>323</v>
      </c>
      <c r="D140" s="449" t="s">
        <v>910</v>
      </c>
      <c r="E140" s="438" t="s">
        <v>322</v>
      </c>
      <c r="F140" s="441" t="s">
        <v>156</v>
      </c>
      <c r="G140" s="443"/>
      <c r="H140" s="443"/>
      <c r="I140" s="443"/>
      <c r="J140" s="443" t="s">
        <v>0</v>
      </c>
      <c r="K140" s="443"/>
      <c r="L140" s="443"/>
      <c r="M140" s="443"/>
      <c r="N140" s="330">
        <v>1957000</v>
      </c>
      <c r="O140" s="330">
        <v>1183724.0666666667</v>
      </c>
      <c r="P140" s="330">
        <v>1064673.2333333332</v>
      </c>
      <c r="Q140" s="330">
        <v>638960.5</v>
      </c>
      <c r="R140" s="330">
        <v>153363.56666666662</v>
      </c>
      <c r="S140" s="330"/>
      <c r="T140" s="330"/>
      <c r="U140" s="330"/>
      <c r="V140" s="330"/>
      <c r="W140" s="330"/>
      <c r="X140" s="856">
        <v>33600</v>
      </c>
      <c r="Y140" s="856"/>
      <c r="Z140" s="856"/>
      <c r="AA140" s="856"/>
      <c r="AB140" s="451"/>
      <c r="AC140" s="451"/>
      <c r="AD140" s="451"/>
      <c r="AE140" s="451"/>
      <c r="AF140" s="451"/>
      <c r="AG140" s="452"/>
      <c r="AH140" s="447"/>
      <c r="AI140" s="322"/>
      <c r="AJ140" s="447"/>
      <c r="AK140" s="322"/>
      <c r="AL140" s="447" t="s">
        <v>75</v>
      </c>
      <c r="AM140" s="322"/>
      <c r="AN140" s="447"/>
      <c r="AO140" s="322"/>
      <c r="AP140" s="447"/>
    </row>
    <row r="141" spans="1:42" s="407" customFormat="1" outlineLevel="1">
      <c r="A141" s="438" t="s">
        <v>72</v>
      </c>
      <c r="B141" s="439" t="s">
        <v>16</v>
      </c>
      <c r="C141" s="329" t="s">
        <v>324</v>
      </c>
      <c r="D141" s="449" t="s">
        <v>910</v>
      </c>
      <c r="E141" s="438" t="s">
        <v>322</v>
      </c>
      <c r="F141" s="441">
        <v>0.96875</v>
      </c>
      <c r="G141" s="443"/>
      <c r="H141" s="443"/>
      <c r="I141" s="443"/>
      <c r="J141" s="443" t="s">
        <v>0</v>
      </c>
      <c r="K141" s="443"/>
      <c r="L141" s="443"/>
      <c r="M141" s="443"/>
      <c r="N141" s="330">
        <v>1287500</v>
      </c>
      <c r="O141" s="330">
        <v>802713.33333333337</v>
      </c>
      <c r="P141" s="330">
        <v>741685.83333333326</v>
      </c>
      <c r="Q141" s="330">
        <v>417192.91666666669</v>
      </c>
      <c r="R141" s="330">
        <v>95489.583333333343</v>
      </c>
      <c r="S141" s="330"/>
      <c r="T141" s="330"/>
      <c r="U141" s="330"/>
      <c r="V141" s="330"/>
      <c r="W141" s="330"/>
      <c r="X141" s="856">
        <v>21840</v>
      </c>
      <c r="Y141" s="856"/>
      <c r="Z141" s="856"/>
      <c r="AA141" s="856"/>
      <c r="AB141" s="451"/>
      <c r="AC141" s="451"/>
      <c r="AD141" s="451"/>
      <c r="AE141" s="451"/>
      <c r="AF141" s="451"/>
      <c r="AG141" s="452"/>
      <c r="AH141" s="447"/>
      <c r="AI141" s="322"/>
      <c r="AJ141" s="447"/>
      <c r="AK141" s="322"/>
      <c r="AL141" s="447" t="s">
        <v>75</v>
      </c>
      <c r="AM141" s="322"/>
      <c r="AN141" s="447"/>
      <c r="AO141" s="322"/>
      <c r="AP141" s="447"/>
    </row>
    <row r="142" spans="1:42" s="407" customFormat="1" outlineLevel="1">
      <c r="A142" s="438" t="s">
        <v>72</v>
      </c>
      <c r="B142" s="439" t="s">
        <v>16</v>
      </c>
      <c r="C142" s="329" t="s">
        <v>777</v>
      </c>
      <c r="D142" s="449" t="s">
        <v>778</v>
      </c>
      <c r="E142" s="438" t="s">
        <v>911</v>
      </c>
      <c r="F142" s="441" t="s">
        <v>156</v>
      </c>
      <c r="G142" s="443"/>
      <c r="H142" s="443"/>
      <c r="I142" s="443"/>
      <c r="J142" s="443"/>
      <c r="K142" s="443"/>
      <c r="L142" s="443" t="s">
        <v>0</v>
      </c>
      <c r="M142" s="443"/>
      <c r="N142" s="330">
        <v>1287500</v>
      </c>
      <c r="O142" s="330">
        <v>588808.37359098229</v>
      </c>
      <c r="P142" s="330">
        <v>560819.24315619958</v>
      </c>
      <c r="Q142" s="330">
        <v>302697.26247987116</v>
      </c>
      <c r="R142" s="330">
        <v>104700.08051529792</v>
      </c>
      <c r="S142" s="330">
        <v>1287500</v>
      </c>
      <c r="T142" s="330">
        <v>588808.37359098229</v>
      </c>
      <c r="U142" s="330">
        <v>547187.5</v>
      </c>
      <c r="V142" s="330">
        <v>296125</v>
      </c>
      <c r="W142" s="330">
        <v>96562.5</v>
      </c>
      <c r="X142" s="856">
        <v>18000</v>
      </c>
      <c r="Y142" s="856"/>
      <c r="Z142" s="856">
        <v>12960</v>
      </c>
      <c r="AA142" s="856"/>
      <c r="AB142" s="451"/>
      <c r="AC142" s="451"/>
      <c r="AD142" s="451"/>
      <c r="AE142" s="451"/>
      <c r="AF142" s="451"/>
      <c r="AG142" s="452"/>
      <c r="AH142" s="447"/>
      <c r="AI142" s="322" t="s">
        <v>75</v>
      </c>
      <c r="AJ142" s="447"/>
      <c r="AK142" s="322"/>
      <c r="AL142" s="447"/>
      <c r="AM142" s="322"/>
      <c r="AN142" s="447"/>
      <c r="AO142" s="322"/>
      <c r="AP142" s="447"/>
    </row>
    <row r="143" spans="1:42" s="407" customFormat="1" outlineLevel="1">
      <c r="A143" s="438" t="s">
        <v>72</v>
      </c>
      <c r="B143" s="439" t="s">
        <v>16</v>
      </c>
      <c r="C143" s="329" t="s">
        <v>159</v>
      </c>
      <c r="D143" s="449" t="s">
        <v>912</v>
      </c>
      <c r="E143" s="438" t="s">
        <v>145</v>
      </c>
      <c r="F143" s="441" t="s">
        <v>905</v>
      </c>
      <c r="G143" s="443" t="s">
        <v>0</v>
      </c>
      <c r="H143" s="443"/>
      <c r="J143" s="443" t="s">
        <v>0</v>
      </c>
      <c r="K143" s="443" t="s">
        <v>0</v>
      </c>
      <c r="L143" s="443" t="s">
        <v>0</v>
      </c>
      <c r="M143" s="443" t="s">
        <v>0</v>
      </c>
      <c r="N143" s="330">
        <v>772500</v>
      </c>
      <c r="O143" s="330">
        <v>431467.00000000012</v>
      </c>
      <c r="P143" s="330">
        <v>407416.5</v>
      </c>
      <c r="Q143" s="330">
        <v>196446.74999999997</v>
      </c>
      <c r="R143" s="330">
        <v>54075</v>
      </c>
      <c r="S143" s="330">
        <v>978500</v>
      </c>
      <c r="T143" s="330">
        <v>552956.59574468085</v>
      </c>
      <c r="U143" s="330">
        <v>450110</v>
      </c>
      <c r="V143" s="330">
        <v>215270</v>
      </c>
      <c r="W143" s="330">
        <v>58710</v>
      </c>
      <c r="X143" s="856">
        <v>12600</v>
      </c>
      <c r="Y143" s="856"/>
      <c r="Z143" s="856">
        <v>9720</v>
      </c>
      <c r="AA143" s="856"/>
      <c r="AB143" s="451"/>
      <c r="AC143" s="451"/>
      <c r="AD143" s="451"/>
      <c r="AE143" s="451"/>
      <c r="AF143" s="451"/>
      <c r="AG143" s="452"/>
      <c r="AH143" s="447" t="s">
        <v>74</v>
      </c>
      <c r="AI143" s="322"/>
      <c r="AJ143" s="447" t="s">
        <v>74</v>
      </c>
      <c r="AK143" s="322" t="s">
        <v>74</v>
      </c>
      <c r="AL143" s="447"/>
      <c r="AM143" s="322" t="s">
        <v>74</v>
      </c>
      <c r="AN143" s="447" t="s">
        <v>74</v>
      </c>
      <c r="AO143" s="322" t="s">
        <v>74</v>
      </c>
      <c r="AP143" s="447" t="s">
        <v>74</v>
      </c>
    </row>
    <row r="144" spans="1:42" s="407" customFormat="1" outlineLevel="1">
      <c r="A144" s="438" t="s">
        <v>72</v>
      </c>
      <c r="B144" s="439" t="s">
        <v>16</v>
      </c>
      <c r="C144" s="329" t="s">
        <v>596</v>
      </c>
      <c r="D144" s="438"/>
      <c r="E144" s="438" t="s">
        <v>913</v>
      </c>
      <c r="F144" s="441" t="s">
        <v>914</v>
      </c>
      <c r="G144" s="443" t="s">
        <v>0</v>
      </c>
      <c r="H144" s="443"/>
      <c r="I144" s="443"/>
      <c r="J144" s="443"/>
      <c r="K144" s="443"/>
      <c r="L144" s="443"/>
      <c r="M144" s="443" t="s">
        <v>0</v>
      </c>
      <c r="N144" s="330">
        <v>597400</v>
      </c>
      <c r="O144" s="330">
        <v>332656.26204238919</v>
      </c>
      <c r="P144" s="330">
        <v>295822.3506743738</v>
      </c>
      <c r="Q144" s="330">
        <v>147335.64547206165</v>
      </c>
      <c r="R144" s="330">
        <v>25323.314065510593</v>
      </c>
      <c r="S144" s="330">
        <v>628300.00000000012</v>
      </c>
      <c r="T144" s="330">
        <v>328688.12877263583</v>
      </c>
      <c r="U144" s="330">
        <v>319838.83299798798</v>
      </c>
      <c r="V144" s="330">
        <v>147909.65794768612</v>
      </c>
      <c r="W144" s="330">
        <v>54359.959758551311</v>
      </c>
      <c r="X144" s="856">
        <v>8160</v>
      </c>
      <c r="Y144" s="856"/>
      <c r="Z144" s="856">
        <v>6000</v>
      </c>
      <c r="AA144" s="856"/>
      <c r="AB144" s="451"/>
      <c r="AC144" s="451"/>
      <c r="AD144" s="451"/>
      <c r="AE144" s="451"/>
      <c r="AF144" s="451"/>
      <c r="AG144" s="452"/>
      <c r="AH144" s="447" t="s">
        <v>74</v>
      </c>
      <c r="AI144" s="322" t="s">
        <v>74</v>
      </c>
      <c r="AJ144" s="447" t="s">
        <v>74</v>
      </c>
      <c r="AK144" s="322" t="s">
        <v>75</v>
      </c>
      <c r="AL144" s="447" t="s">
        <v>74</v>
      </c>
      <c r="AM144" s="322" t="s">
        <v>74</v>
      </c>
      <c r="AN144" s="447" t="s">
        <v>74</v>
      </c>
      <c r="AO144" s="322" t="s">
        <v>74</v>
      </c>
      <c r="AP144" s="447" t="s">
        <v>74</v>
      </c>
    </row>
    <row r="145" spans="1:42" s="407" customFormat="1" outlineLevel="1">
      <c r="A145" s="438" t="s">
        <v>72</v>
      </c>
      <c r="B145" s="439" t="s">
        <v>16</v>
      </c>
      <c r="C145" s="329" t="s">
        <v>161</v>
      </c>
      <c r="D145" s="438" t="s">
        <v>740</v>
      </c>
      <c r="E145" s="438" t="s">
        <v>162</v>
      </c>
      <c r="F145" s="441" t="s">
        <v>915</v>
      </c>
      <c r="G145" s="443" t="s">
        <v>0</v>
      </c>
      <c r="H145" s="443" t="s">
        <v>0</v>
      </c>
      <c r="I145" s="443" t="s">
        <v>0</v>
      </c>
      <c r="J145" s="443" t="s">
        <v>0</v>
      </c>
      <c r="K145" s="443" t="s">
        <v>0</v>
      </c>
      <c r="L145" s="443" t="s">
        <v>0</v>
      </c>
      <c r="M145" s="443"/>
      <c r="N145" s="330">
        <v>618000</v>
      </c>
      <c r="O145" s="330">
        <v>331369.32515337423</v>
      </c>
      <c r="P145" s="330">
        <v>307104.29447852762</v>
      </c>
      <c r="Q145" s="330">
        <v>155447.85276073619</v>
      </c>
      <c r="R145" s="330">
        <v>38672.392638036814</v>
      </c>
      <c r="S145" s="330">
        <v>618000</v>
      </c>
      <c r="T145" s="330">
        <v>337388.69257950527</v>
      </c>
      <c r="U145" s="330">
        <v>299173.1448763251</v>
      </c>
      <c r="V145" s="330">
        <v>135392.22614840989</v>
      </c>
      <c r="W145" s="330">
        <v>32756.183745583035</v>
      </c>
      <c r="X145" s="856">
        <v>8520</v>
      </c>
      <c r="Y145" s="856"/>
      <c r="Z145" s="856">
        <v>5760</v>
      </c>
      <c r="AA145" s="856"/>
      <c r="AB145" s="451"/>
      <c r="AC145" s="451"/>
      <c r="AD145" s="451"/>
      <c r="AE145" s="451"/>
      <c r="AF145" s="451"/>
      <c r="AG145" s="452"/>
      <c r="AH145" s="447" t="s">
        <v>74</v>
      </c>
      <c r="AI145" s="322" t="s">
        <v>74</v>
      </c>
      <c r="AJ145" s="447" t="s">
        <v>74</v>
      </c>
      <c r="AK145" s="322" t="s">
        <v>74</v>
      </c>
      <c r="AL145" s="447" t="s">
        <v>74</v>
      </c>
      <c r="AM145" s="322" t="s">
        <v>74</v>
      </c>
      <c r="AN145" s="447" t="s">
        <v>74</v>
      </c>
      <c r="AO145" s="322" t="s">
        <v>74</v>
      </c>
      <c r="AP145" s="447" t="s">
        <v>74</v>
      </c>
    </row>
    <row r="146" spans="1:42" s="407" customFormat="1" outlineLevel="1">
      <c r="A146" s="438" t="s">
        <v>72</v>
      </c>
      <c r="B146" s="439" t="s">
        <v>16</v>
      </c>
      <c r="C146" s="329" t="s">
        <v>325</v>
      </c>
      <c r="D146" s="438" t="s">
        <v>910</v>
      </c>
      <c r="E146" s="438" t="s">
        <v>916</v>
      </c>
      <c r="F146" s="441">
        <v>0.99652777777777779</v>
      </c>
      <c r="G146" s="443"/>
      <c r="H146" s="443"/>
      <c r="I146" s="443"/>
      <c r="J146" s="443" t="s">
        <v>0</v>
      </c>
      <c r="K146" s="443"/>
      <c r="L146" s="443"/>
      <c r="M146" s="443"/>
      <c r="N146" s="330">
        <v>1081500</v>
      </c>
      <c r="O146" s="330">
        <v>618899.12706110568</v>
      </c>
      <c r="P146" s="330">
        <v>581135.79049466539</v>
      </c>
      <c r="Q146" s="330">
        <v>337772.06595538312</v>
      </c>
      <c r="R146" s="330">
        <v>89163.433559650832</v>
      </c>
      <c r="S146" s="330"/>
      <c r="T146" s="330"/>
      <c r="U146" s="330"/>
      <c r="V146" s="330"/>
      <c r="W146" s="330"/>
      <c r="X146" s="856">
        <v>15120</v>
      </c>
      <c r="Y146" s="856"/>
      <c r="Z146" s="856"/>
      <c r="AA146" s="856"/>
      <c r="AB146" s="451"/>
      <c r="AC146" s="451"/>
      <c r="AD146" s="451"/>
      <c r="AE146" s="451"/>
      <c r="AF146" s="451"/>
      <c r="AG146" s="452"/>
      <c r="AH146" s="447"/>
      <c r="AI146" s="322"/>
      <c r="AJ146" s="447"/>
      <c r="AK146" s="322" t="s">
        <v>75</v>
      </c>
      <c r="AL146" s="447"/>
      <c r="AM146" s="322"/>
      <c r="AN146" s="447"/>
      <c r="AO146" s="322"/>
      <c r="AP146" s="447"/>
    </row>
    <row r="147" spans="1:42" s="448" customFormat="1">
      <c r="A147" s="438"/>
      <c r="B147" s="456" t="s">
        <v>16</v>
      </c>
      <c r="C147" s="329"/>
      <c r="E147" s="438"/>
      <c r="F147" s="441"/>
      <c r="G147" s="443"/>
      <c r="H147" s="443"/>
      <c r="I147" s="443"/>
      <c r="J147" s="443"/>
      <c r="K147" s="443"/>
      <c r="L147" s="443"/>
      <c r="M147" s="443"/>
      <c r="N147" s="459"/>
      <c r="O147" s="459"/>
      <c r="P147" s="459"/>
      <c r="Q147" s="459"/>
      <c r="R147" s="459"/>
      <c r="S147" s="460"/>
      <c r="T147" s="460"/>
      <c r="U147" s="460"/>
      <c r="V147" s="460"/>
      <c r="W147" s="460"/>
      <c r="X147" s="455"/>
      <c r="Y147" s="455"/>
      <c r="Z147" s="455"/>
      <c r="AA147" s="455"/>
      <c r="AB147" s="451"/>
      <c r="AC147" s="451"/>
      <c r="AD147" s="451"/>
      <c r="AE147" s="451"/>
      <c r="AF147" s="451"/>
      <c r="AG147" s="452"/>
      <c r="AH147" s="322"/>
      <c r="AI147" s="322"/>
      <c r="AJ147" s="322"/>
      <c r="AK147" s="322"/>
      <c r="AL147" s="322"/>
      <c r="AM147" s="322"/>
      <c r="AN147" s="322"/>
      <c r="AO147" s="322"/>
      <c r="AP147" s="322"/>
    </row>
    <row r="148" spans="1:42" s="407" customFormat="1">
      <c r="A148" s="449" t="s">
        <v>81</v>
      </c>
      <c r="B148" s="439"/>
      <c r="C148" s="556"/>
      <c r="D148" s="449"/>
      <c r="E148" s="557"/>
      <c r="F148" s="506"/>
      <c r="G148" s="409"/>
      <c r="H148" s="409"/>
      <c r="I148" s="409"/>
      <c r="J148" s="409"/>
      <c r="K148" s="409"/>
      <c r="L148" s="409"/>
      <c r="M148" s="409"/>
      <c r="N148" s="409"/>
      <c r="O148" s="409"/>
      <c r="P148" s="409"/>
      <c r="Q148" s="409"/>
      <c r="R148" s="409"/>
      <c r="S148" s="409"/>
      <c r="T148" s="409"/>
      <c r="U148" s="409"/>
      <c r="V148" s="409"/>
      <c r="W148" s="409"/>
      <c r="X148" s="558"/>
      <c r="Y148" s="558"/>
      <c r="Z148" s="558"/>
      <c r="AA148" s="558"/>
      <c r="AB148" s="457"/>
      <c r="AC148" s="457"/>
      <c r="AD148" s="457"/>
      <c r="AE148" s="457"/>
      <c r="AF148" s="457"/>
      <c r="AH148" s="412"/>
      <c r="AI148" s="412"/>
      <c r="AJ148" s="412"/>
      <c r="AK148" s="412"/>
      <c r="AL148" s="412"/>
      <c r="AM148" s="412"/>
      <c r="AN148" s="412"/>
      <c r="AO148" s="412"/>
      <c r="AP148" s="412"/>
    </row>
    <row r="149" spans="1:42" s="134" customFormat="1" ht="18.75" outlineLevel="1">
      <c r="A149" s="559"/>
      <c r="B149" s="560" t="s">
        <v>923</v>
      </c>
      <c r="C149" s="140"/>
      <c r="D149" s="559"/>
      <c r="E149" s="400"/>
      <c r="F149" s="400"/>
      <c r="G149" s="400"/>
      <c r="H149" s="400"/>
      <c r="I149" s="400"/>
      <c r="J149" s="400"/>
      <c r="K149" s="400"/>
      <c r="L149" s="561"/>
      <c r="N149" s="173"/>
      <c r="O149" s="173"/>
      <c r="P149" s="173"/>
      <c r="Q149" s="173"/>
      <c r="R149" s="173"/>
      <c r="S149" s="173"/>
      <c r="T149" s="173"/>
      <c r="U149" s="173"/>
      <c r="V149" s="173"/>
      <c r="W149" s="173"/>
      <c r="X149" s="264"/>
      <c r="Y149" s="264"/>
      <c r="Z149" s="264"/>
      <c r="AA149" s="562"/>
      <c r="AB149" s="563"/>
      <c r="AC149" s="563"/>
      <c r="AD149" s="563"/>
      <c r="AE149" s="563"/>
      <c r="AF149" s="563"/>
      <c r="AG149" s="563"/>
    </row>
    <row r="150" spans="1:42" s="407" customFormat="1" outlineLevel="1">
      <c r="A150" s="564"/>
      <c r="B150" s="565" t="s">
        <v>401</v>
      </c>
      <c r="C150" s="556"/>
      <c r="D150" s="449"/>
      <c r="E150" s="557"/>
      <c r="F150" s="506"/>
      <c r="G150" s="409"/>
      <c r="H150" s="409"/>
      <c r="I150" s="409"/>
      <c r="J150" s="409"/>
      <c r="K150" s="409"/>
      <c r="L150" s="409"/>
      <c r="M150" s="409"/>
      <c r="N150" s="409"/>
      <c r="O150" s="409"/>
      <c r="P150" s="409"/>
      <c r="Q150" s="409"/>
      <c r="R150" s="409"/>
      <c r="S150" s="409"/>
      <c r="T150" s="409"/>
      <c r="U150" s="409"/>
      <c r="V150" s="409"/>
      <c r="W150" s="409"/>
      <c r="X150" s="558"/>
      <c r="Y150" s="558"/>
      <c r="Z150" s="558"/>
      <c r="AA150" s="558"/>
      <c r="AB150" s="457"/>
      <c r="AC150" s="457"/>
      <c r="AD150" s="457"/>
      <c r="AE150" s="457"/>
      <c r="AF150" s="457"/>
      <c r="AH150" s="412"/>
      <c r="AI150" s="412"/>
      <c r="AJ150" s="412"/>
      <c r="AK150" s="412"/>
      <c r="AL150" s="412"/>
      <c r="AM150" s="412"/>
      <c r="AN150" s="412"/>
      <c r="AO150" s="412"/>
      <c r="AP150" s="412"/>
    </row>
    <row r="151" spans="1:42" s="573" customFormat="1" outlineLevel="1">
      <c r="A151" s="566"/>
      <c r="B151" s="565" t="s">
        <v>82</v>
      </c>
      <c r="C151" s="567"/>
      <c r="D151" s="564"/>
      <c r="E151" s="568"/>
      <c r="F151" s="569"/>
      <c r="G151" s="570"/>
      <c r="H151" s="570"/>
      <c r="I151" s="570"/>
      <c r="J151" s="570"/>
      <c r="K151" s="570"/>
      <c r="L151" s="570"/>
      <c r="M151" s="570"/>
      <c r="N151" s="570"/>
      <c r="O151" s="570"/>
      <c r="P151" s="570"/>
      <c r="Q151" s="570"/>
      <c r="R151" s="570"/>
      <c r="S151" s="570"/>
      <c r="T151" s="570"/>
      <c r="U151" s="570"/>
      <c r="V151" s="570"/>
      <c r="W151" s="570"/>
      <c r="X151" s="571"/>
      <c r="Y151" s="571"/>
      <c r="Z151" s="571"/>
      <c r="AA151" s="571"/>
      <c r="AB151" s="572"/>
      <c r="AC151" s="572"/>
      <c r="AD151" s="572"/>
      <c r="AE151" s="572"/>
      <c r="AF151" s="572"/>
      <c r="AH151" s="412"/>
      <c r="AI151" s="412"/>
      <c r="AJ151" s="412"/>
      <c r="AK151" s="412"/>
      <c r="AL151" s="412"/>
      <c r="AM151" s="412"/>
      <c r="AN151" s="412"/>
      <c r="AO151" s="412"/>
      <c r="AP151" s="412"/>
    </row>
    <row r="152" spans="1:42" s="573" customFormat="1" outlineLevel="1">
      <c r="A152" s="566"/>
      <c r="B152" s="574" t="s">
        <v>421</v>
      </c>
      <c r="C152" s="567"/>
      <c r="D152" s="564"/>
      <c r="E152" s="568"/>
      <c r="F152" s="569"/>
      <c r="G152" s="570"/>
      <c r="H152" s="570"/>
      <c r="I152" s="570"/>
      <c r="J152" s="570"/>
      <c r="K152" s="570"/>
      <c r="L152" s="570"/>
      <c r="M152" s="570"/>
      <c r="N152" s="570"/>
      <c r="O152" s="570"/>
      <c r="P152" s="570"/>
      <c r="Q152" s="570"/>
      <c r="R152" s="570"/>
      <c r="S152" s="570"/>
      <c r="T152" s="570"/>
      <c r="U152" s="570"/>
      <c r="V152" s="570"/>
      <c r="W152" s="570"/>
      <c r="X152" s="571"/>
      <c r="Y152" s="571"/>
      <c r="Z152" s="571"/>
      <c r="AA152" s="571"/>
      <c r="AB152" s="572"/>
      <c r="AC152" s="572"/>
      <c r="AD152" s="572"/>
      <c r="AE152" s="572"/>
      <c r="AF152" s="572"/>
      <c r="AH152" s="412"/>
      <c r="AI152" s="412"/>
      <c r="AJ152" s="412"/>
      <c r="AK152" s="412"/>
      <c r="AL152" s="412"/>
      <c r="AM152" s="412"/>
      <c r="AN152" s="412"/>
      <c r="AO152" s="412"/>
      <c r="AP152" s="412"/>
    </row>
    <row r="153" spans="1:42" s="573" customFormat="1" outlineLevel="1">
      <c r="A153" s="566"/>
      <c r="B153" s="565" t="s">
        <v>197</v>
      </c>
      <c r="C153" s="567"/>
      <c r="D153" s="564"/>
      <c r="E153" s="568"/>
      <c r="F153" s="569"/>
      <c r="G153" s="570"/>
      <c r="H153" s="570"/>
      <c r="I153" s="570"/>
      <c r="J153" s="570"/>
      <c r="K153" s="570"/>
      <c r="L153" s="570"/>
      <c r="M153" s="570"/>
      <c r="N153" s="570"/>
      <c r="O153" s="570"/>
      <c r="P153" s="570"/>
      <c r="Q153" s="570"/>
      <c r="R153" s="570"/>
      <c r="S153" s="570"/>
      <c r="T153" s="570"/>
      <c r="U153" s="570"/>
      <c r="V153" s="570"/>
      <c r="W153" s="570"/>
      <c r="X153" s="571"/>
      <c r="Y153" s="571"/>
      <c r="Z153" s="571"/>
      <c r="AA153" s="571"/>
      <c r="AB153" s="572"/>
      <c r="AC153" s="572"/>
      <c r="AD153" s="572"/>
      <c r="AE153" s="572"/>
      <c r="AF153" s="572"/>
      <c r="AH153" s="412"/>
      <c r="AI153" s="412"/>
      <c r="AJ153" s="412"/>
      <c r="AK153" s="412"/>
      <c r="AL153" s="412"/>
      <c r="AM153" s="412"/>
      <c r="AN153" s="412"/>
      <c r="AO153" s="412"/>
      <c r="AP153" s="412"/>
    </row>
    <row r="154" spans="1:42" s="573" customFormat="1" outlineLevel="1">
      <c r="A154" s="566"/>
      <c r="B154" s="565" t="s">
        <v>83</v>
      </c>
      <c r="C154" s="567"/>
      <c r="D154" s="564"/>
      <c r="E154" s="568"/>
      <c r="F154" s="569"/>
      <c r="G154" s="570"/>
      <c r="H154" s="570"/>
      <c r="I154" s="570"/>
      <c r="J154" s="570"/>
      <c r="K154" s="570"/>
      <c r="L154" s="570"/>
      <c r="M154" s="570"/>
      <c r="N154" s="570"/>
      <c r="O154" s="570"/>
      <c r="P154" s="570"/>
      <c r="Q154" s="570"/>
      <c r="R154" s="570"/>
      <c r="S154" s="570"/>
      <c r="T154" s="570"/>
      <c r="U154" s="570"/>
      <c r="V154" s="570"/>
      <c r="W154" s="570"/>
      <c r="X154" s="571"/>
      <c r="Y154" s="571"/>
      <c r="Z154" s="571"/>
      <c r="AA154" s="571"/>
      <c r="AB154" s="572"/>
      <c r="AC154" s="572"/>
      <c r="AD154" s="572"/>
      <c r="AE154" s="572"/>
      <c r="AF154" s="572"/>
      <c r="AH154" s="412"/>
      <c r="AI154" s="412"/>
      <c r="AJ154" s="412"/>
      <c r="AK154" s="412"/>
      <c r="AL154" s="412"/>
      <c r="AM154" s="412"/>
      <c r="AN154" s="412"/>
      <c r="AO154" s="412"/>
      <c r="AP154" s="412"/>
    </row>
    <row r="155" spans="1:42" s="573" customFormat="1" outlineLevel="1">
      <c r="A155" s="566"/>
      <c r="B155" s="565" t="s">
        <v>207</v>
      </c>
      <c r="C155" s="567"/>
      <c r="D155" s="564"/>
      <c r="E155" s="568"/>
      <c r="F155" s="569"/>
      <c r="G155" s="570"/>
      <c r="H155" s="570"/>
      <c r="I155" s="570"/>
      <c r="J155" s="570"/>
      <c r="K155" s="570"/>
      <c r="L155" s="570"/>
      <c r="M155" s="570"/>
      <c r="N155" s="570"/>
      <c r="O155" s="570"/>
      <c r="P155" s="570"/>
      <c r="Q155" s="570"/>
      <c r="R155" s="570"/>
      <c r="S155" s="570"/>
      <c r="T155" s="570"/>
      <c r="U155" s="570"/>
      <c r="V155" s="570"/>
      <c r="W155" s="570"/>
      <c r="X155" s="571"/>
      <c r="Y155" s="571"/>
      <c r="Z155" s="571"/>
      <c r="AA155" s="571"/>
      <c r="AB155" s="572"/>
      <c r="AC155" s="572"/>
      <c r="AD155" s="572"/>
      <c r="AE155" s="572"/>
      <c r="AF155" s="572"/>
      <c r="AH155" s="412"/>
      <c r="AI155" s="412"/>
      <c r="AJ155" s="412"/>
      <c r="AK155" s="412"/>
      <c r="AL155" s="412"/>
      <c r="AM155" s="412"/>
      <c r="AN155" s="412"/>
      <c r="AO155" s="412"/>
      <c r="AP155" s="412"/>
    </row>
    <row r="156" spans="1:42" s="573" customFormat="1" outlineLevel="1">
      <c r="A156" s="566"/>
      <c r="B156" s="565" t="s">
        <v>84</v>
      </c>
      <c r="C156" s="567"/>
      <c r="D156" s="564"/>
      <c r="E156" s="568"/>
      <c r="F156" s="569"/>
      <c r="G156" s="570"/>
      <c r="H156" s="570"/>
      <c r="I156" s="570"/>
      <c r="J156" s="570"/>
      <c r="K156" s="570"/>
      <c r="L156" s="570"/>
      <c r="M156" s="570"/>
      <c r="N156" s="570"/>
      <c r="O156" s="570"/>
      <c r="P156" s="570"/>
      <c r="Q156" s="570"/>
      <c r="R156" s="570"/>
      <c r="S156" s="570"/>
      <c r="T156" s="570"/>
      <c r="U156" s="570"/>
      <c r="V156" s="570"/>
      <c r="W156" s="570"/>
      <c r="X156" s="571"/>
      <c r="Y156" s="571"/>
      <c r="Z156" s="571"/>
      <c r="AA156" s="571"/>
      <c r="AB156" s="572"/>
      <c r="AC156" s="572"/>
      <c r="AD156" s="572"/>
      <c r="AE156" s="572"/>
      <c r="AF156" s="572"/>
      <c r="AH156" s="412"/>
      <c r="AI156" s="412"/>
      <c r="AJ156" s="412"/>
      <c r="AK156" s="412"/>
      <c r="AL156" s="412"/>
      <c r="AM156" s="412"/>
      <c r="AN156" s="412"/>
      <c r="AO156" s="412"/>
      <c r="AP156" s="412"/>
    </row>
    <row r="157" spans="1:42" s="573" customFormat="1">
      <c r="A157" s="566"/>
      <c r="B157" s="565"/>
      <c r="C157" s="567"/>
      <c r="D157" s="564"/>
      <c r="E157" s="568"/>
      <c r="F157" s="569"/>
      <c r="G157" s="570"/>
      <c r="H157" s="570"/>
      <c r="I157" s="570"/>
      <c r="J157" s="570"/>
      <c r="K157" s="570"/>
      <c r="L157" s="570"/>
      <c r="M157" s="570"/>
      <c r="N157" s="570"/>
      <c r="O157" s="570"/>
      <c r="P157" s="570"/>
      <c r="Q157" s="570"/>
      <c r="R157" s="570"/>
      <c r="S157" s="570"/>
      <c r="T157" s="570"/>
      <c r="U157" s="570"/>
      <c r="V157" s="570"/>
      <c r="W157" s="570"/>
      <c r="X157" s="571"/>
      <c r="Y157" s="571"/>
      <c r="Z157" s="571"/>
      <c r="AA157" s="571"/>
      <c r="AB157" s="572"/>
      <c r="AC157" s="572"/>
      <c r="AD157" s="572"/>
      <c r="AE157" s="572"/>
      <c r="AF157" s="572"/>
      <c r="AH157" s="412"/>
      <c r="AI157" s="412"/>
      <c r="AJ157" s="412"/>
      <c r="AK157" s="412"/>
      <c r="AL157" s="412"/>
      <c r="AM157" s="412"/>
      <c r="AN157" s="412"/>
      <c r="AO157" s="412"/>
      <c r="AP157" s="412"/>
    </row>
    <row r="158" spans="1:42" s="301" customFormat="1" ht="20.25">
      <c r="A158" s="761" t="s">
        <v>85</v>
      </c>
      <c r="B158" s="297"/>
      <c r="C158" s="100"/>
      <c r="D158" s="298"/>
      <c r="E158" s="224"/>
      <c r="F158" s="224"/>
      <c r="G158" s="224"/>
      <c r="H158" s="224"/>
      <c r="I158" s="224"/>
      <c r="J158" s="224"/>
      <c r="K158" s="224"/>
      <c r="L158" s="795"/>
      <c r="N158" s="133"/>
      <c r="O158" s="133"/>
      <c r="P158" s="133"/>
      <c r="Q158" s="133"/>
      <c r="R158" s="133"/>
      <c r="S158" s="133"/>
      <c r="T158" s="133"/>
      <c r="U158" s="133"/>
      <c r="V158" s="133"/>
      <c r="W158" s="133"/>
      <c r="X158" s="133"/>
      <c r="Y158" s="133"/>
      <c r="Z158" s="133"/>
      <c r="AA158" s="133"/>
      <c r="AB158" s="133"/>
      <c r="AC158" s="306"/>
      <c r="AD158" s="306"/>
      <c r="AE158" s="306"/>
      <c r="AF158" s="796"/>
      <c r="AG158" s="796"/>
      <c r="AH158" s="796"/>
      <c r="AI158" s="796"/>
      <c r="AJ158" s="796"/>
      <c r="AK158" s="796"/>
      <c r="AL158" s="796"/>
      <c r="AM158" s="796"/>
      <c r="AN158" s="796"/>
    </row>
    <row r="159" spans="1:42" s="202" customFormat="1" ht="15" customHeight="1" outlineLevel="1">
      <c r="A159" s="304"/>
      <c r="B159" s="560" t="s">
        <v>209</v>
      </c>
      <c r="C159" s="286"/>
      <c r="E159" s="303"/>
      <c r="F159" s="303"/>
      <c r="G159" s="303"/>
      <c r="H159" s="303"/>
      <c r="I159" s="303"/>
      <c r="J159" s="303"/>
      <c r="K159" s="303"/>
      <c r="L159" s="303"/>
      <c r="M159" s="302"/>
      <c r="N159" s="133"/>
      <c r="O159" s="133"/>
      <c r="P159" s="133"/>
      <c r="Q159" s="133"/>
      <c r="R159" s="133"/>
      <c r="S159" s="133"/>
      <c r="T159" s="133"/>
      <c r="U159" s="133"/>
      <c r="V159" s="133"/>
      <c r="W159" s="133"/>
      <c r="X159" s="133"/>
      <c r="Y159" s="133"/>
      <c r="Z159" s="133"/>
      <c r="AA159" s="133"/>
      <c r="AB159" s="133"/>
      <c r="AC159" s="307"/>
      <c r="AD159" s="307"/>
      <c r="AE159" s="307"/>
      <c r="AF159" s="796"/>
      <c r="AG159" s="796"/>
      <c r="AH159" s="796"/>
      <c r="AI159" s="796"/>
      <c r="AJ159" s="796"/>
      <c r="AK159" s="796"/>
      <c r="AL159" s="796"/>
      <c r="AM159" s="796"/>
      <c r="AN159" s="796"/>
    </row>
    <row r="160" spans="1:42" s="301" customFormat="1" outlineLevel="1">
      <c r="B160" s="560" t="s">
        <v>84</v>
      </c>
      <c r="C160" s="100"/>
      <c r="D160" s="298"/>
      <c r="E160" s="224"/>
      <c r="F160" s="224"/>
      <c r="G160" s="224"/>
      <c r="H160" s="224"/>
      <c r="I160" s="224"/>
      <c r="J160" s="224"/>
      <c r="K160" s="224"/>
      <c r="L160" s="795"/>
      <c r="N160" s="133"/>
      <c r="O160" s="133"/>
      <c r="P160" s="133"/>
      <c r="Q160" s="133"/>
      <c r="R160" s="133"/>
      <c r="S160" s="133"/>
      <c r="T160" s="133"/>
      <c r="U160" s="133"/>
      <c r="V160" s="133"/>
      <c r="W160" s="133"/>
      <c r="X160" s="133"/>
      <c r="Y160" s="133"/>
      <c r="Z160" s="133"/>
      <c r="AA160" s="133"/>
      <c r="AB160" s="133"/>
      <c r="AC160" s="306"/>
      <c r="AD160" s="306"/>
      <c r="AE160" s="306"/>
      <c r="AF160" s="796"/>
      <c r="AG160" s="796"/>
      <c r="AH160" s="796"/>
      <c r="AI160" s="796"/>
      <c r="AJ160" s="796"/>
      <c r="AK160" s="796"/>
      <c r="AL160" s="796"/>
      <c r="AM160" s="796"/>
      <c r="AN160" s="796"/>
    </row>
    <row r="161" spans="1:45" s="469" customFormat="1">
      <c r="A161" s="478"/>
      <c r="B161" s="479"/>
      <c r="C161" s="480"/>
      <c r="D161" s="481"/>
      <c r="E161" s="482"/>
      <c r="F161" s="483"/>
      <c r="G161" s="484"/>
      <c r="H161" s="484"/>
      <c r="I161" s="484"/>
      <c r="J161" s="484"/>
      <c r="K161" s="484"/>
      <c r="L161" s="484"/>
      <c r="M161" s="484"/>
      <c r="N161" s="484"/>
      <c r="O161" s="484"/>
      <c r="P161" s="484"/>
      <c r="Q161" s="484"/>
      <c r="R161" s="484"/>
      <c r="S161" s="484"/>
      <c r="T161" s="484"/>
      <c r="U161" s="484"/>
      <c r="V161" s="484"/>
      <c r="W161" s="484"/>
      <c r="X161" s="901" t="s">
        <v>917</v>
      </c>
      <c r="Y161" s="902"/>
      <c r="Z161" s="902"/>
      <c r="AA161" s="902"/>
      <c r="AB161" s="468"/>
      <c r="AC161" s="468"/>
      <c r="AD161" s="468"/>
      <c r="AE161" s="468"/>
      <c r="AF161" s="468"/>
      <c r="AH161" s="333"/>
      <c r="AI161" s="334"/>
      <c r="AJ161" s="333"/>
      <c r="AK161" s="334"/>
      <c r="AL161" s="333"/>
      <c r="AM161" s="334"/>
      <c r="AN161" s="333"/>
      <c r="AO161" s="334"/>
      <c r="AP161" s="333"/>
    </row>
    <row r="162" spans="1:45" s="479" customFormat="1" ht="15.75" customHeight="1">
      <c r="B162" s="477"/>
      <c r="C162" s="477"/>
    </row>
    <row r="163" spans="1:45" s="479" customFormat="1" ht="15.75" customHeight="1">
      <c r="B163" s="477"/>
      <c r="C163" s="477"/>
    </row>
    <row r="164" spans="1:45" s="407" customFormat="1" ht="20.25">
      <c r="A164" s="743" t="s">
        <v>87</v>
      </c>
      <c r="B164" s="744"/>
      <c r="C164" s="744"/>
      <c r="D164" s="744"/>
      <c r="E164" s="745"/>
      <c r="F164" s="746"/>
      <c r="G164" s="747"/>
      <c r="H164" s="748"/>
      <c r="I164" s="749"/>
      <c r="J164" s="749"/>
      <c r="K164" s="749"/>
      <c r="L164" s="749"/>
      <c r="M164" s="749"/>
      <c r="N164" s="749"/>
      <c r="O164" s="749"/>
      <c r="P164" s="749"/>
      <c r="Q164" s="749"/>
      <c r="R164" s="749"/>
      <c r="S164" s="749"/>
      <c r="T164" s="749"/>
      <c r="U164" s="749"/>
      <c r="V164" s="749"/>
      <c r="W164" s="749"/>
      <c r="X164" s="749"/>
      <c r="Y164" s="881" t="s">
        <v>611</v>
      </c>
      <c r="Z164" s="882"/>
      <c r="AA164" s="882"/>
      <c r="AB164" s="882"/>
      <c r="AC164" s="882"/>
      <c r="AD164" s="882"/>
      <c r="AE164" s="882"/>
      <c r="AF164" s="882"/>
      <c r="AG164" s="883"/>
      <c r="AH164" s="436"/>
      <c r="AI164" s="436"/>
      <c r="AJ164" s="436"/>
      <c r="AK164" s="436"/>
      <c r="AL164" s="436"/>
      <c r="AM164" s="436"/>
      <c r="AN164" s="436"/>
      <c r="AO164" s="436"/>
      <c r="AP164" s="436"/>
    </row>
    <row r="165" spans="1:45" s="557" customFormat="1" ht="18" customHeight="1" outlineLevel="1">
      <c r="A165" s="747"/>
      <c r="B165" s="744"/>
      <c r="C165" s="744"/>
      <c r="D165" s="744"/>
      <c r="E165" s="745"/>
      <c r="F165" s="747"/>
      <c r="G165" s="747"/>
      <c r="H165" s="748"/>
      <c r="I165" s="749"/>
      <c r="J165" s="749"/>
      <c r="K165" s="749"/>
      <c r="L165" s="749"/>
      <c r="M165" s="749"/>
      <c r="N165" s="749"/>
      <c r="O165" s="749"/>
      <c r="P165" s="749"/>
      <c r="Q165" s="749"/>
      <c r="R165" s="749"/>
      <c r="S165" s="749"/>
      <c r="T165" s="749"/>
      <c r="U165" s="749"/>
      <c r="V165" s="749"/>
      <c r="W165" s="749"/>
      <c r="X165" s="749"/>
      <c r="Y165" s="884" t="s">
        <v>980</v>
      </c>
      <c r="Z165" s="884" t="s">
        <v>568</v>
      </c>
      <c r="AA165" s="886" t="s">
        <v>569</v>
      </c>
      <c r="AB165" s="888" t="s">
        <v>570</v>
      </c>
      <c r="AC165" s="888" t="s">
        <v>571</v>
      </c>
      <c r="AD165" s="888" t="s">
        <v>572</v>
      </c>
      <c r="AE165" s="888" t="s">
        <v>573</v>
      </c>
      <c r="AF165" s="888" t="s">
        <v>574</v>
      </c>
      <c r="AG165" s="888" t="s">
        <v>575</v>
      </c>
      <c r="AH165" s="436"/>
      <c r="AI165" s="436"/>
      <c r="AJ165" s="436"/>
      <c r="AK165" s="436"/>
      <c r="AL165" s="436"/>
      <c r="AM165" s="436"/>
      <c r="AN165" s="436"/>
      <c r="AO165" s="436"/>
      <c r="AP165" s="436"/>
    </row>
    <row r="166" spans="1:45" s="557" customFormat="1" ht="45.75" customHeight="1" outlineLevel="1">
      <c r="A166" s="747"/>
      <c r="B166" s="744"/>
      <c r="C166" s="744"/>
      <c r="D166" s="744"/>
      <c r="E166" s="745"/>
      <c r="F166" s="747"/>
      <c r="G166" s="747"/>
      <c r="H166" s="748"/>
      <c r="I166" s="749"/>
      <c r="J166" s="749"/>
      <c r="K166" s="749"/>
      <c r="L166" s="749"/>
      <c r="M166" s="749"/>
      <c r="N166" s="749"/>
      <c r="O166" s="749"/>
      <c r="P166" s="749"/>
      <c r="Q166" s="749"/>
      <c r="R166" s="749"/>
      <c r="S166" s="749"/>
      <c r="T166" s="749"/>
      <c r="U166" s="749"/>
      <c r="V166" s="749"/>
      <c r="W166" s="749"/>
      <c r="X166" s="749"/>
      <c r="Y166" s="885"/>
      <c r="Z166" s="885"/>
      <c r="AA166" s="887"/>
      <c r="AB166" s="889"/>
      <c r="AC166" s="889"/>
      <c r="AD166" s="889"/>
      <c r="AE166" s="889"/>
      <c r="AF166" s="889"/>
      <c r="AG166" s="889"/>
      <c r="AH166" s="436"/>
      <c r="AI166" s="436"/>
      <c r="AJ166" s="436"/>
      <c r="AK166" s="436"/>
      <c r="AL166" s="436"/>
      <c r="AM166" s="436"/>
      <c r="AN166" s="436"/>
      <c r="AO166" s="436"/>
      <c r="AP166" s="436"/>
    </row>
    <row r="167" spans="1:45" s="557" customFormat="1" outlineLevel="1">
      <c r="A167" s="495" t="s">
        <v>87</v>
      </c>
      <c r="B167" s="565"/>
      <c r="C167" s="565"/>
      <c r="D167" s="565"/>
      <c r="E167" s="329" t="s">
        <v>612</v>
      </c>
      <c r="F167" s="500"/>
      <c r="G167" s="750"/>
      <c r="H167" s="751"/>
      <c r="I167" s="752"/>
      <c r="J167" s="752"/>
      <c r="K167" s="752"/>
      <c r="L167" s="752"/>
      <c r="M167" s="752"/>
      <c r="N167" s="752"/>
      <c r="O167" s="752"/>
      <c r="P167" s="752"/>
      <c r="Q167" s="752"/>
      <c r="R167" s="752"/>
      <c r="S167" s="752"/>
      <c r="T167" s="752"/>
      <c r="U167" s="752"/>
      <c r="V167" s="752"/>
      <c r="W167" s="752"/>
      <c r="X167" s="752"/>
      <c r="Y167" s="753">
        <v>75</v>
      </c>
      <c r="Z167" s="754"/>
      <c r="AA167" s="754"/>
      <c r="AB167" s="755"/>
      <c r="AC167" s="755"/>
      <c r="AD167" s="755"/>
      <c r="AE167" s="755">
        <v>15</v>
      </c>
      <c r="AF167" s="755">
        <v>23</v>
      </c>
      <c r="AG167" s="755"/>
      <c r="AH167" s="447" t="s">
        <v>75</v>
      </c>
      <c r="AI167" s="322"/>
      <c r="AJ167" s="447"/>
      <c r="AK167" s="322"/>
      <c r="AL167" s="447"/>
      <c r="AM167" s="322"/>
      <c r="AN167" s="447"/>
      <c r="AO167" s="322"/>
      <c r="AP167" s="447"/>
      <c r="AS167" s="756"/>
    </row>
    <row r="168" spans="1:45" s="557" customFormat="1" outlineLevel="1">
      <c r="A168" s="495" t="s">
        <v>87</v>
      </c>
      <c r="B168" s="565"/>
      <c r="C168" s="565"/>
      <c r="D168" s="565"/>
      <c r="E168" s="329" t="s">
        <v>613</v>
      </c>
      <c r="F168" s="500"/>
      <c r="G168" s="750"/>
      <c r="H168" s="751"/>
      <c r="I168" s="752"/>
      <c r="J168" s="752"/>
      <c r="K168" s="752"/>
      <c r="L168" s="752"/>
      <c r="M168" s="752"/>
      <c r="N168" s="752"/>
      <c r="O168" s="752"/>
      <c r="P168" s="752"/>
      <c r="Q168" s="752"/>
      <c r="R168" s="752"/>
      <c r="S168" s="752"/>
      <c r="T168" s="752"/>
      <c r="U168" s="752"/>
      <c r="V168" s="752"/>
      <c r="W168" s="752"/>
      <c r="X168" s="752"/>
      <c r="Y168" s="753">
        <v>75</v>
      </c>
      <c r="Z168" s="754"/>
      <c r="AA168" s="754"/>
      <c r="AB168" s="755">
        <v>10</v>
      </c>
      <c r="AC168" s="755">
        <v>18</v>
      </c>
      <c r="AD168" s="755"/>
      <c r="AE168" s="755">
        <v>15</v>
      </c>
      <c r="AF168" s="755">
        <v>23</v>
      </c>
      <c r="AG168" s="755"/>
      <c r="AH168" s="447"/>
      <c r="AI168" s="322" t="s">
        <v>75</v>
      </c>
      <c r="AJ168" s="447"/>
      <c r="AK168" s="322"/>
      <c r="AL168" s="447"/>
      <c r="AM168" s="322"/>
      <c r="AN168" s="447"/>
      <c r="AO168" s="322"/>
      <c r="AP168" s="447"/>
      <c r="AS168" s="756"/>
    </row>
    <row r="169" spans="1:45" s="557" customFormat="1" outlineLevel="1">
      <c r="A169" s="495" t="s">
        <v>87</v>
      </c>
      <c r="B169" s="565"/>
      <c r="C169" s="565"/>
      <c r="D169" s="565"/>
      <c r="E169" s="329" t="s">
        <v>614</v>
      </c>
      <c r="F169" s="500"/>
      <c r="G169" s="750"/>
      <c r="H169" s="751"/>
      <c r="I169" s="752"/>
      <c r="J169" s="752"/>
      <c r="K169" s="752"/>
      <c r="L169" s="752"/>
      <c r="M169" s="752"/>
      <c r="N169" s="752"/>
      <c r="O169" s="752"/>
      <c r="P169" s="752"/>
      <c r="Q169" s="752"/>
      <c r="R169" s="752"/>
      <c r="S169" s="752"/>
      <c r="T169" s="752"/>
      <c r="U169" s="752"/>
      <c r="V169" s="752"/>
      <c r="W169" s="752"/>
      <c r="X169" s="752"/>
      <c r="Y169" s="753">
        <v>75</v>
      </c>
      <c r="Z169" s="754"/>
      <c r="AA169" s="754"/>
      <c r="AB169" s="755">
        <v>10</v>
      </c>
      <c r="AC169" s="755">
        <v>18</v>
      </c>
      <c r="AD169" s="755">
        <v>23</v>
      </c>
      <c r="AE169" s="755">
        <v>15</v>
      </c>
      <c r="AF169" s="755">
        <v>23</v>
      </c>
      <c r="AG169" s="755"/>
      <c r="AH169" s="447"/>
      <c r="AI169" s="322"/>
      <c r="AJ169" s="447" t="s">
        <v>75</v>
      </c>
      <c r="AK169" s="322"/>
      <c r="AL169" s="447"/>
      <c r="AM169" s="322"/>
      <c r="AN169" s="447"/>
      <c r="AO169" s="322"/>
      <c r="AP169" s="447"/>
      <c r="AS169" s="756"/>
    </row>
    <row r="170" spans="1:45" s="557" customFormat="1" outlineLevel="1">
      <c r="A170" s="495" t="s">
        <v>87</v>
      </c>
      <c r="B170" s="565"/>
      <c r="C170" s="565"/>
      <c r="D170" s="565"/>
      <c r="E170" s="329" t="s">
        <v>615</v>
      </c>
      <c r="F170" s="500"/>
      <c r="G170" s="750"/>
      <c r="H170" s="751"/>
      <c r="I170" s="752"/>
      <c r="J170" s="752"/>
      <c r="K170" s="752"/>
      <c r="L170" s="752"/>
      <c r="M170" s="752"/>
      <c r="N170" s="752"/>
      <c r="O170" s="752"/>
      <c r="P170" s="752"/>
      <c r="Q170" s="752"/>
      <c r="R170" s="752"/>
      <c r="S170" s="752"/>
      <c r="T170" s="752"/>
      <c r="U170" s="752"/>
      <c r="V170" s="752"/>
      <c r="W170" s="752"/>
      <c r="X170" s="752"/>
      <c r="Y170" s="753">
        <v>75</v>
      </c>
      <c r="Z170" s="754"/>
      <c r="AA170" s="754"/>
      <c r="AB170" s="755">
        <v>10</v>
      </c>
      <c r="AC170" s="755">
        <v>18</v>
      </c>
      <c r="AD170" s="755">
        <v>23</v>
      </c>
      <c r="AE170" s="755">
        <v>15</v>
      </c>
      <c r="AF170" s="755">
        <v>23</v>
      </c>
      <c r="AG170" s="755"/>
      <c r="AH170" s="447"/>
      <c r="AI170" s="322"/>
      <c r="AJ170" s="447"/>
      <c r="AK170" s="322" t="s">
        <v>75</v>
      </c>
      <c r="AL170" s="447" t="s">
        <v>75</v>
      </c>
      <c r="AM170" s="322"/>
      <c r="AN170" s="447"/>
      <c r="AO170" s="322"/>
      <c r="AP170" s="447"/>
      <c r="AS170" s="756"/>
    </row>
    <row r="171" spans="1:45" s="557" customFormat="1" outlineLevel="1">
      <c r="A171" s="495" t="s">
        <v>87</v>
      </c>
      <c r="B171" s="565"/>
      <c r="C171" s="565"/>
      <c r="D171" s="565"/>
      <c r="E171" s="329" t="s">
        <v>616</v>
      </c>
      <c r="F171" s="500"/>
      <c r="G171" s="750"/>
      <c r="H171" s="751"/>
      <c r="I171" s="752"/>
      <c r="J171" s="752"/>
      <c r="K171" s="752"/>
      <c r="L171" s="752"/>
      <c r="M171" s="752"/>
      <c r="N171" s="752"/>
      <c r="O171" s="752"/>
      <c r="P171" s="752"/>
      <c r="Q171" s="752"/>
      <c r="R171" s="752"/>
      <c r="S171" s="752"/>
      <c r="T171" s="752"/>
      <c r="U171" s="752"/>
      <c r="V171" s="752"/>
      <c r="W171" s="752"/>
      <c r="X171" s="752"/>
      <c r="Y171" s="753">
        <v>75</v>
      </c>
      <c r="Z171" s="754"/>
      <c r="AA171" s="754"/>
      <c r="AB171" s="755"/>
      <c r="AC171" s="755"/>
      <c r="AD171" s="755"/>
      <c r="AE171" s="755">
        <v>15</v>
      </c>
      <c r="AF171" s="755">
        <v>23</v>
      </c>
      <c r="AG171" s="755"/>
      <c r="AH171" s="447"/>
      <c r="AI171" s="322"/>
      <c r="AJ171" s="447"/>
      <c r="AK171" s="322"/>
      <c r="AL171" s="447"/>
      <c r="AM171" s="322" t="s">
        <v>75</v>
      </c>
      <c r="AN171" s="447"/>
      <c r="AO171" s="322"/>
      <c r="AP171" s="447"/>
      <c r="AS171" s="756"/>
    </row>
    <row r="172" spans="1:45" s="557" customFormat="1" outlineLevel="1">
      <c r="A172" s="495" t="s">
        <v>87</v>
      </c>
      <c r="B172" s="565"/>
      <c r="C172" s="565"/>
      <c r="D172" s="565"/>
      <c r="E172" s="329" t="s">
        <v>617</v>
      </c>
      <c r="F172" s="500"/>
      <c r="G172" s="750"/>
      <c r="H172" s="751"/>
      <c r="I172" s="752"/>
      <c r="J172" s="752"/>
      <c r="K172" s="752"/>
      <c r="L172" s="752"/>
      <c r="M172" s="752"/>
      <c r="N172" s="752"/>
      <c r="O172" s="752"/>
      <c r="P172" s="752"/>
      <c r="Q172" s="752"/>
      <c r="R172" s="752"/>
      <c r="S172" s="752"/>
      <c r="T172" s="752"/>
      <c r="U172" s="752"/>
      <c r="V172" s="752"/>
      <c r="W172" s="752"/>
      <c r="X172" s="752"/>
      <c r="Y172" s="753">
        <v>75</v>
      </c>
      <c r="Z172" s="754"/>
      <c r="AA172" s="754"/>
      <c r="AB172" s="755">
        <v>10</v>
      </c>
      <c r="AC172" s="755">
        <v>18</v>
      </c>
      <c r="AD172" s="755">
        <v>23</v>
      </c>
      <c r="AE172" s="755">
        <v>15</v>
      </c>
      <c r="AF172" s="755">
        <v>23</v>
      </c>
      <c r="AG172" s="755"/>
      <c r="AH172" s="447"/>
      <c r="AI172" s="322"/>
      <c r="AJ172" s="447" t="s">
        <v>75</v>
      </c>
      <c r="AK172" s="322" t="s">
        <v>75</v>
      </c>
      <c r="AL172" s="447" t="s">
        <v>75</v>
      </c>
      <c r="AM172" s="322" t="s">
        <v>75</v>
      </c>
      <c r="AN172" s="447"/>
      <c r="AO172" s="322"/>
      <c r="AP172" s="447"/>
      <c r="AS172" s="756"/>
    </row>
    <row r="173" spans="1:45" s="557" customFormat="1" outlineLevel="1">
      <c r="A173" s="495" t="s">
        <v>87</v>
      </c>
      <c r="B173" s="565"/>
      <c r="C173" s="565"/>
      <c r="D173" s="565"/>
      <c r="E173" s="329" t="s">
        <v>618</v>
      </c>
      <c r="F173" s="500"/>
      <c r="G173" s="750"/>
      <c r="H173" s="751"/>
      <c r="I173" s="752"/>
      <c r="J173" s="752"/>
      <c r="K173" s="752"/>
      <c r="L173" s="752"/>
      <c r="M173" s="752"/>
      <c r="N173" s="752"/>
      <c r="O173" s="752"/>
      <c r="P173" s="752"/>
      <c r="Q173" s="752"/>
      <c r="R173" s="752"/>
      <c r="S173" s="752"/>
      <c r="T173" s="752"/>
      <c r="U173" s="752"/>
      <c r="V173" s="752"/>
      <c r="W173" s="752"/>
      <c r="X173" s="752"/>
      <c r="Y173" s="753">
        <v>75</v>
      </c>
      <c r="Z173" s="754"/>
      <c r="AA173" s="754"/>
      <c r="AB173" s="755">
        <v>10</v>
      </c>
      <c r="AC173" s="755">
        <v>18</v>
      </c>
      <c r="AD173" s="755"/>
      <c r="AE173" s="755">
        <v>15</v>
      </c>
      <c r="AF173" s="755">
        <v>23</v>
      </c>
      <c r="AG173" s="755"/>
      <c r="AH173" s="447" t="s">
        <v>75</v>
      </c>
      <c r="AI173" s="322" t="s">
        <v>75</v>
      </c>
      <c r="AJ173" s="447"/>
      <c r="AK173" s="322"/>
      <c r="AL173" s="447"/>
      <c r="AM173" s="322"/>
      <c r="AN173" s="447"/>
      <c r="AO173" s="322"/>
      <c r="AP173" s="447"/>
      <c r="AS173" s="756"/>
    </row>
    <row r="174" spans="1:45" s="557" customFormat="1" outlineLevel="1">
      <c r="A174" s="495" t="s">
        <v>87</v>
      </c>
      <c r="B174" s="565"/>
      <c r="C174" s="565"/>
      <c r="D174" s="565"/>
      <c r="E174" s="329" t="s">
        <v>619</v>
      </c>
      <c r="F174" s="500"/>
      <c r="G174" s="750"/>
      <c r="H174" s="751"/>
      <c r="I174" s="752"/>
      <c r="J174" s="752"/>
      <c r="K174" s="752"/>
      <c r="L174" s="752"/>
      <c r="M174" s="752"/>
      <c r="N174" s="752"/>
      <c r="O174" s="752"/>
      <c r="P174" s="752"/>
      <c r="Q174" s="752"/>
      <c r="R174" s="752"/>
      <c r="S174" s="752"/>
      <c r="T174" s="752"/>
      <c r="U174" s="752"/>
      <c r="V174" s="752"/>
      <c r="W174" s="752"/>
      <c r="X174" s="752"/>
      <c r="Y174" s="753">
        <v>75</v>
      </c>
      <c r="Z174" s="753"/>
      <c r="AA174" s="753"/>
      <c r="AB174" s="755"/>
      <c r="AC174" s="755"/>
      <c r="AD174" s="755"/>
      <c r="AE174" s="755">
        <v>15</v>
      </c>
      <c r="AF174" s="755">
        <v>23</v>
      </c>
      <c r="AG174" s="755"/>
      <c r="AH174" s="447"/>
      <c r="AI174" s="322"/>
      <c r="AJ174" s="447"/>
      <c r="AK174" s="322"/>
      <c r="AL174" s="447"/>
      <c r="AM174" s="322"/>
      <c r="AN174" s="447"/>
      <c r="AO174" s="322"/>
      <c r="AP174" s="447"/>
      <c r="AS174" s="756"/>
    </row>
    <row r="175" spans="1:45" s="557" customFormat="1" outlineLevel="1">
      <c r="A175" s="495" t="s">
        <v>87</v>
      </c>
      <c r="B175" s="565"/>
      <c r="C175" s="565"/>
      <c r="D175" s="565"/>
      <c r="E175" s="329" t="s">
        <v>620</v>
      </c>
      <c r="F175" s="500"/>
      <c r="G175" s="750"/>
      <c r="H175" s="751"/>
      <c r="I175" s="752"/>
      <c r="J175" s="752"/>
      <c r="K175" s="752"/>
      <c r="L175" s="752"/>
      <c r="M175" s="752"/>
      <c r="N175" s="752"/>
      <c r="O175" s="752"/>
      <c r="P175" s="752"/>
      <c r="Q175" s="752"/>
      <c r="R175" s="752"/>
      <c r="S175" s="752"/>
      <c r="T175" s="752"/>
      <c r="U175" s="752"/>
      <c r="V175" s="752"/>
      <c r="W175" s="752"/>
      <c r="X175" s="752"/>
      <c r="Y175" s="753">
        <v>75</v>
      </c>
      <c r="Z175" s="753"/>
      <c r="AA175" s="753"/>
      <c r="AB175" s="755"/>
      <c r="AC175" s="755"/>
      <c r="AD175" s="755"/>
      <c r="AE175" s="755"/>
      <c r="AF175" s="755"/>
      <c r="AG175" s="755"/>
      <c r="AH175" s="447" t="s">
        <v>75</v>
      </c>
      <c r="AI175" s="322" t="s">
        <v>75</v>
      </c>
      <c r="AJ175" s="447" t="s">
        <v>75</v>
      </c>
      <c r="AK175" s="322" t="s">
        <v>75</v>
      </c>
      <c r="AL175" s="447" t="s">
        <v>75</v>
      </c>
      <c r="AM175" s="322" t="s">
        <v>75</v>
      </c>
      <c r="AN175" s="447" t="s">
        <v>75</v>
      </c>
      <c r="AO175" s="322" t="s">
        <v>75</v>
      </c>
      <c r="AP175" s="447" t="s">
        <v>75</v>
      </c>
      <c r="AS175" s="756"/>
    </row>
    <row r="176" spans="1:45" s="557" customFormat="1" outlineLevel="1">
      <c r="A176" s="495" t="s">
        <v>87</v>
      </c>
      <c r="B176" s="565"/>
      <c r="C176" s="565"/>
      <c r="D176" s="565"/>
      <c r="E176" s="329" t="s">
        <v>576</v>
      </c>
      <c r="G176" s="750"/>
      <c r="H176" s="751"/>
      <c r="I176" s="752"/>
      <c r="J176" s="752"/>
      <c r="K176" s="752"/>
      <c r="L176" s="752"/>
      <c r="M176" s="752"/>
      <c r="N176" s="752"/>
      <c r="O176" s="752"/>
      <c r="P176" s="752"/>
      <c r="Q176" s="752"/>
      <c r="R176" s="752"/>
      <c r="S176" s="752"/>
      <c r="T176" s="752"/>
      <c r="U176" s="752"/>
      <c r="V176" s="752"/>
      <c r="W176" s="752"/>
      <c r="X176" s="752"/>
      <c r="Y176" s="754"/>
      <c r="Z176" s="753">
        <v>75</v>
      </c>
      <c r="AA176" s="753"/>
      <c r="AB176" s="755"/>
      <c r="AC176" s="755"/>
      <c r="AD176" s="755"/>
      <c r="AE176" s="755"/>
      <c r="AF176" s="755"/>
      <c r="AG176" s="755"/>
      <c r="AH176" s="447"/>
      <c r="AI176" s="322"/>
      <c r="AJ176" s="447"/>
      <c r="AK176" s="322"/>
      <c r="AL176" s="447"/>
      <c r="AM176" s="322"/>
      <c r="AN176" s="447"/>
      <c r="AO176" s="322"/>
      <c r="AP176" s="447"/>
      <c r="AS176" s="756"/>
    </row>
    <row r="177" spans="1:45" s="557" customFormat="1" outlineLevel="1">
      <c r="A177" s="495" t="s">
        <v>87</v>
      </c>
      <c r="B177" s="565"/>
      <c r="C177" s="565"/>
      <c r="D177" s="565"/>
      <c r="E177" s="329" t="s">
        <v>577</v>
      </c>
      <c r="G177" s="750"/>
      <c r="H177" s="751"/>
      <c r="I177" s="752"/>
      <c r="J177" s="752"/>
      <c r="K177" s="752"/>
      <c r="L177" s="752"/>
      <c r="M177" s="752"/>
      <c r="N177" s="752"/>
      <c r="O177" s="752"/>
      <c r="P177" s="752"/>
      <c r="Q177" s="752"/>
      <c r="R177" s="752"/>
      <c r="S177" s="752"/>
      <c r="T177" s="752"/>
      <c r="U177" s="752"/>
      <c r="V177" s="752"/>
      <c r="W177" s="752"/>
      <c r="X177" s="752"/>
      <c r="Y177" s="753"/>
      <c r="Z177" s="753"/>
      <c r="AA177" s="753">
        <v>75</v>
      </c>
      <c r="AB177" s="755"/>
      <c r="AC177" s="755"/>
      <c r="AD177" s="755"/>
      <c r="AE177" s="755"/>
      <c r="AF177" s="755"/>
      <c r="AG177" s="755"/>
      <c r="AH177" s="447"/>
      <c r="AI177" s="322"/>
      <c r="AJ177" s="447"/>
      <c r="AK177" s="322"/>
      <c r="AL177" s="447"/>
      <c r="AM177" s="322"/>
      <c r="AN177" s="447"/>
      <c r="AO177" s="322"/>
      <c r="AP177" s="447"/>
      <c r="AS177" s="756"/>
    </row>
    <row r="178" spans="1:45" s="557" customFormat="1" outlineLevel="1">
      <c r="A178" s="495" t="s">
        <v>87</v>
      </c>
      <c r="B178" s="565"/>
      <c r="C178" s="565"/>
      <c r="D178" s="565"/>
      <c r="E178" s="329" t="s">
        <v>621</v>
      </c>
      <c r="G178" s="750"/>
      <c r="H178" s="751"/>
      <c r="I178" s="752"/>
      <c r="J178" s="752"/>
      <c r="K178" s="752"/>
      <c r="L178" s="752"/>
      <c r="M178" s="752"/>
      <c r="N178" s="752"/>
      <c r="O178" s="752"/>
      <c r="P178" s="752"/>
      <c r="Q178" s="752"/>
      <c r="R178" s="752"/>
      <c r="S178" s="752"/>
      <c r="T178" s="752"/>
      <c r="U178" s="752"/>
      <c r="V178" s="752"/>
      <c r="W178" s="752"/>
      <c r="X178" s="752"/>
      <c r="Y178" s="753">
        <v>66</v>
      </c>
      <c r="Z178" s="753"/>
      <c r="AA178" s="753"/>
      <c r="AB178" s="755">
        <v>10</v>
      </c>
      <c r="AC178" s="755">
        <v>18</v>
      </c>
      <c r="AD178" s="755">
        <v>23</v>
      </c>
      <c r="AE178" s="755">
        <v>15</v>
      </c>
      <c r="AF178" s="755">
        <v>23</v>
      </c>
      <c r="AG178" s="755">
        <v>25</v>
      </c>
      <c r="AH178" s="447" t="s">
        <v>75</v>
      </c>
      <c r="AI178" s="322" t="s">
        <v>75</v>
      </c>
      <c r="AJ178" s="447" t="s">
        <v>75</v>
      </c>
      <c r="AK178" s="322" t="s">
        <v>75</v>
      </c>
      <c r="AL178" s="447" t="s">
        <v>75</v>
      </c>
      <c r="AM178" s="322" t="s">
        <v>75</v>
      </c>
      <c r="AN178" s="447" t="s">
        <v>75</v>
      </c>
      <c r="AO178" s="322" t="s">
        <v>75</v>
      </c>
      <c r="AP178" s="447" t="s">
        <v>75</v>
      </c>
      <c r="AS178" s="756"/>
    </row>
    <row r="179" spans="1:45" s="557" customFormat="1" outlineLevel="1">
      <c r="A179" s="495" t="s">
        <v>87</v>
      </c>
      <c r="B179" s="565"/>
      <c r="C179" s="565"/>
      <c r="D179" s="565"/>
      <c r="E179" s="329" t="s">
        <v>578</v>
      </c>
      <c r="G179" s="750"/>
      <c r="H179" s="751"/>
      <c r="I179" s="752"/>
      <c r="J179" s="752"/>
      <c r="K179" s="752"/>
      <c r="L179" s="752"/>
      <c r="M179" s="752"/>
      <c r="N179" s="752"/>
      <c r="O179" s="752"/>
      <c r="P179" s="752"/>
      <c r="Q179" s="752"/>
      <c r="R179" s="752"/>
      <c r="S179" s="752"/>
      <c r="T179" s="752"/>
      <c r="U179" s="752"/>
      <c r="V179" s="752"/>
      <c r="W179" s="752"/>
      <c r="X179" s="752"/>
      <c r="Y179" s="753"/>
      <c r="Z179" s="753">
        <v>66</v>
      </c>
      <c r="AA179" s="753"/>
      <c r="AB179" s="755"/>
      <c r="AC179" s="755"/>
      <c r="AD179" s="755"/>
      <c r="AE179" s="755"/>
      <c r="AF179" s="755"/>
      <c r="AG179" s="755"/>
      <c r="AH179" s="447"/>
      <c r="AI179" s="322" t="s">
        <v>75</v>
      </c>
      <c r="AJ179" s="447"/>
      <c r="AK179" s="322" t="s">
        <v>75</v>
      </c>
      <c r="AL179" s="447" t="s">
        <v>75</v>
      </c>
      <c r="AM179" s="322"/>
      <c r="AN179" s="447"/>
      <c r="AO179" s="322"/>
      <c r="AP179" s="447"/>
      <c r="AS179" s="756"/>
    </row>
    <row r="180" spans="1:45" s="557" customFormat="1" outlineLevel="1">
      <c r="A180" s="495" t="s">
        <v>87</v>
      </c>
      <c r="B180" s="565"/>
      <c r="C180" s="565"/>
      <c r="D180" s="565"/>
      <c r="E180" s="329" t="s">
        <v>579</v>
      </c>
      <c r="G180" s="750"/>
      <c r="H180" s="751"/>
      <c r="I180" s="752"/>
      <c r="J180" s="752"/>
      <c r="K180" s="752"/>
      <c r="L180" s="752"/>
      <c r="M180" s="752"/>
      <c r="N180" s="752"/>
      <c r="O180" s="752"/>
      <c r="P180" s="752"/>
      <c r="Q180" s="752"/>
      <c r="R180" s="752"/>
      <c r="S180" s="752"/>
      <c r="T180" s="752"/>
      <c r="U180" s="752"/>
      <c r="V180" s="752"/>
      <c r="W180" s="752"/>
      <c r="X180" s="752"/>
      <c r="Y180" s="753"/>
      <c r="Z180" s="753"/>
      <c r="AA180" s="753">
        <v>66</v>
      </c>
      <c r="AB180" s="755"/>
      <c r="AC180" s="755"/>
      <c r="AD180" s="755"/>
      <c r="AE180" s="755"/>
      <c r="AF180" s="755"/>
      <c r="AG180" s="755"/>
      <c r="AH180" s="447"/>
      <c r="AI180" s="322" t="s">
        <v>75</v>
      </c>
      <c r="AJ180" s="447"/>
      <c r="AK180" s="322"/>
      <c r="AL180" s="447"/>
      <c r="AM180" s="322"/>
      <c r="AN180" s="447"/>
      <c r="AO180" s="322"/>
      <c r="AP180" s="447"/>
      <c r="AS180" s="756"/>
    </row>
    <row r="181" spans="1:45" s="557" customFormat="1" outlineLevel="1">
      <c r="A181" s="495" t="s">
        <v>87</v>
      </c>
      <c r="B181" s="565"/>
      <c r="C181" s="565"/>
      <c r="D181" s="565"/>
      <c r="E181" s="329" t="s">
        <v>580</v>
      </c>
      <c r="G181" s="750"/>
      <c r="H181" s="751"/>
      <c r="I181" s="752"/>
      <c r="J181" s="752"/>
      <c r="K181" s="752"/>
      <c r="L181" s="752"/>
      <c r="M181" s="752"/>
      <c r="N181" s="752"/>
      <c r="O181" s="752"/>
      <c r="P181" s="752"/>
      <c r="Q181" s="752"/>
      <c r="R181" s="752"/>
      <c r="S181" s="752"/>
      <c r="T181" s="752"/>
      <c r="U181" s="752"/>
      <c r="V181" s="752"/>
      <c r="W181" s="752"/>
      <c r="X181" s="752"/>
      <c r="Y181" s="753">
        <v>60</v>
      </c>
      <c r="Z181" s="753">
        <v>60</v>
      </c>
      <c r="AA181" s="753">
        <v>60</v>
      </c>
      <c r="AB181" s="755"/>
      <c r="AC181" s="755"/>
      <c r="AD181" s="755"/>
      <c r="AE181" s="755"/>
      <c r="AF181" s="755"/>
      <c r="AG181" s="755"/>
      <c r="AH181" s="447" t="s">
        <v>75</v>
      </c>
      <c r="AI181" s="322" t="s">
        <v>75</v>
      </c>
      <c r="AJ181" s="447" t="s">
        <v>75</v>
      </c>
      <c r="AK181" s="322" t="s">
        <v>75</v>
      </c>
      <c r="AL181" s="447" t="s">
        <v>75</v>
      </c>
      <c r="AM181" s="322" t="s">
        <v>75</v>
      </c>
      <c r="AN181" s="447" t="s">
        <v>75</v>
      </c>
      <c r="AO181" s="322" t="s">
        <v>75</v>
      </c>
      <c r="AP181" s="447" t="s">
        <v>75</v>
      </c>
      <c r="AS181" s="756"/>
    </row>
    <row r="182" spans="1:45" s="557" customFormat="1">
      <c r="A182" s="495"/>
      <c r="B182" s="565"/>
      <c r="C182" s="565"/>
      <c r="D182" s="565"/>
      <c r="E182" s="329"/>
      <c r="G182" s="750"/>
      <c r="H182" s="751"/>
      <c r="I182" s="752"/>
      <c r="J182" s="752"/>
      <c r="K182" s="752"/>
      <c r="L182" s="752"/>
      <c r="M182" s="752"/>
      <c r="N182" s="752"/>
      <c r="O182" s="752"/>
      <c r="P182" s="752"/>
      <c r="Q182" s="752"/>
      <c r="R182" s="752"/>
      <c r="S182" s="752"/>
      <c r="T182" s="752"/>
      <c r="U182" s="752"/>
      <c r="V182" s="752"/>
      <c r="W182" s="752"/>
      <c r="X182" s="752"/>
      <c r="Y182" s="753"/>
      <c r="Z182" s="753"/>
      <c r="AA182" s="753"/>
      <c r="AB182" s="755"/>
      <c r="AC182" s="755"/>
      <c r="AD182" s="755"/>
      <c r="AE182" s="755"/>
      <c r="AF182" s="755"/>
      <c r="AG182" s="755"/>
      <c r="AI182" s="757"/>
      <c r="AJ182" s="322"/>
      <c r="AK182" s="322"/>
      <c r="AL182" s="322"/>
      <c r="AM182" s="322"/>
      <c r="AN182" s="322"/>
      <c r="AO182" s="322"/>
      <c r="AP182" s="322"/>
      <c r="AQ182" s="322"/>
      <c r="AR182" s="322"/>
      <c r="AS182" s="756"/>
    </row>
    <row r="183" spans="1:45" s="407" customFormat="1">
      <c r="A183" s="449"/>
      <c r="B183" s="439"/>
      <c r="C183" s="439"/>
      <c r="D183" s="439"/>
      <c r="E183" s="556"/>
      <c r="F183" s="449"/>
      <c r="G183" s="557"/>
      <c r="H183" s="758"/>
      <c r="I183" s="409"/>
      <c r="J183" s="409"/>
      <c r="K183" s="409"/>
      <c r="L183" s="409"/>
      <c r="M183" s="409"/>
      <c r="N183" s="409"/>
      <c r="O183" s="409"/>
      <c r="P183" s="409"/>
      <c r="Q183" s="409"/>
      <c r="R183" s="409"/>
      <c r="S183" s="409"/>
      <c r="T183" s="409"/>
      <c r="U183" s="409"/>
      <c r="V183" s="409"/>
      <c r="W183" s="409"/>
      <c r="X183" s="409"/>
      <c r="Y183" s="409"/>
      <c r="Z183" s="558"/>
      <c r="AA183" s="558"/>
      <c r="AB183" s="457"/>
      <c r="AC183" s="457"/>
      <c r="AD183" s="457"/>
      <c r="AE183" s="457"/>
      <c r="AF183" s="457"/>
      <c r="AG183" s="457"/>
      <c r="AH183" s="457"/>
      <c r="AJ183" s="412"/>
      <c r="AK183" s="412"/>
      <c r="AL183" s="412"/>
      <c r="AM183" s="412"/>
      <c r="AN183" s="412"/>
      <c r="AO183" s="412"/>
      <c r="AP183" s="412"/>
      <c r="AQ183" s="412"/>
      <c r="AR183" s="412"/>
    </row>
    <row r="184" spans="1:45" s="407" customFormat="1" ht="20.25">
      <c r="A184" s="743" t="s">
        <v>622</v>
      </c>
      <c r="B184" s="744"/>
      <c r="C184" s="744"/>
      <c r="D184" s="744"/>
      <c r="E184" s="745"/>
      <c r="F184" s="746"/>
      <c r="G184" s="747"/>
      <c r="H184" s="748"/>
      <c r="I184" s="749"/>
      <c r="J184" s="749"/>
      <c r="K184" s="749"/>
      <c r="L184" s="749"/>
      <c r="M184" s="749"/>
      <c r="N184" s="749"/>
      <c r="O184" s="749"/>
      <c r="P184" s="749"/>
      <c r="Q184" s="749"/>
      <c r="R184" s="749"/>
      <c r="S184" s="749"/>
      <c r="T184" s="749"/>
      <c r="U184" s="749"/>
      <c r="V184" s="749"/>
      <c r="W184" s="749"/>
      <c r="X184" s="749"/>
      <c r="Y184" s="881" t="s">
        <v>611</v>
      </c>
      <c r="Z184" s="882"/>
      <c r="AA184" s="882"/>
      <c r="AB184" s="882"/>
      <c r="AC184" s="882"/>
      <c r="AD184" s="882"/>
      <c r="AE184" s="882"/>
      <c r="AF184" s="882"/>
      <c r="AG184" s="883"/>
      <c r="AH184" s="759"/>
      <c r="AI184" s="759"/>
      <c r="AJ184" s="759"/>
      <c r="AK184" s="759"/>
      <c r="AL184" s="759"/>
      <c r="AM184" s="759"/>
      <c r="AN184" s="759"/>
      <c r="AO184" s="759"/>
      <c r="AP184" s="759"/>
    </row>
    <row r="185" spans="1:45" s="557" customFormat="1" ht="18" customHeight="1" outlineLevel="1">
      <c r="A185" s="747"/>
      <c r="B185" s="744"/>
      <c r="C185" s="744"/>
      <c r="D185" s="744"/>
      <c r="E185" s="745"/>
      <c r="F185" s="747"/>
      <c r="G185" s="747"/>
      <c r="H185" s="748"/>
      <c r="I185" s="749"/>
      <c r="J185" s="749"/>
      <c r="K185" s="749"/>
      <c r="L185" s="749"/>
      <c r="M185" s="749"/>
      <c r="N185" s="749"/>
      <c r="O185" s="749"/>
      <c r="P185" s="749"/>
      <c r="Q185" s="749"/>
      <c r="R185" s="749"/>
      <c r="S185" s="749"/>
      <c r="T185" s="749"/>
      <c r="U185" s="749"/>
      <c r="V185" s="749"/>
      <c r="W185" s="749"/>
      <c r="X185" s="749"/>
      <c r="Y185" s="884" t="s">
        <v>981</v>
      </c>
      <c r="AA185" s="895"/>
      <c r="AB185" s="894"/>
      <c r="AC185" s="894"/>
      <c r="AD185" s="894"/>
      <c r="AE185" s="894"/>
      <c r="AF185" s="894"/>
      <c r="AG185" s="894"/>
      <c r="AH185" s="436"/>
      <c r="AI185" s="436"/>
      <c r="AJ185" s="436"/>
      <c r="AK185" s="436"/>
      <c r="AL185" s="436"/>
      <c r="AM185" s="436"/>
      <c r="AN185" s="436"/>
      <c r="AO185" s="436"/>
      <c r="AP185" s="436"/>
    </row>
    <row r="186" spans="1:45" s="557" customFormat="1" ht="42" customHeight="1" outlineLevel="1">
      <c r="A186" s="747"/>
      <c r="B186" s="744"/>
      <c r="C186" s="744"/>
      <c r="D186" s="744"/>
      <c r="E186" s="745"/>
      <c r="F186" s="747"/>
      <c r="G186" s="747"/>
      <c r="H186" s="748"/>
      <c r="I186" s="749"/>
      <c r="J186" s="749"/>
      <c r="K186" s="749"/>
      <c r="L186" s="749"/>
      <c r="M186" s="749"/>
      <c r="N186" s="749"/>
      <c r="O186" s="749"/>
      <c r="P186" s="749"/>
      <c r="Q186" s="749"/>
      <c r="R186" s="749"/>
      <c r="S186" s="749"/>
      <c r="T186" s="749"/>
      <c r="U186" s="749"/>
      <c r="V186" s="749"/>
      <c r="W186" s="749"/>
      <c r="X186" s="749"/>
      <c r="Y186" s="885"/>
      <c r="AA186" s="895"/>
      <c r="AB186" s="894"/>
      <c r="AC186" s="894"/>
      <c r="AD186" s="894"/>
      <c r="AE186" s="894"/>
      <c r="AF186" s="894"/>
      <c r="AG186" s="894"/>
      <c r="AH186" s="436"/>
      <c r="AI186" s="436"/>
      <c r="AJ186" s="436"/>
      <c r="AK186" s="436"/>
      <c r="AL186" s="436"/>
      <c r="AM186" s="436"/>
      <c r="AN186" s="436"/>
      <c r="AO186" s="436"/>
      <c r="AP186" s="436"/>
    </row>
    <row r="187" spans="1:45" s="557" customFormat="1" outlineLevel="1">
      <c r="A187" s="495" t="s">
        <v>623</v>
      </c>
      <c r="B187" s="565"/>
      <c r="C187" s="565"/>
      <c r="D187" s="565"/>
      <c r="E187" s="329" t="s">
        <v>624</v>
      </c>
      <c r="F187" s="500"/>
      <c r="G187" s="750"/>
      <c r="H187" s="751"/>
      <c r="I187" s="752"/>
      <c r="J187" s="752"/>
      <c r="K187" s="752"/>
      <c r="L187" s="752"/>
      <c r="M187" s="752"/>
      <c r="N187" s="752"/>
      <c r="O187" s="752"/>
      <c r="P187" s="752"/>
      <c r="Q187" s="752"/>
      <c r="R187" s="752"/>
      <c r="S187" s="752"/>
      <c r="T187" s="752"/>
      <c r="U187" s="752"/>
      <c r="V187" s="752"/>
      <c r="W187" s="752"/>
      <c r="X187" s="752"/>
      <c r="Y187" s="753">
        <v>75</v>
      </c>
      <c r="AA187" s="754"/>
      <c r="AB187" s="755"/>
      <c r="AC187" s="755"/>
      <c r="AD187" s="755"/>
      <c r="AE187" s="755"/>
      <c r="AF187" s="755"/>
      <c r="AG187" s="755"/>
      <c r="AH187" s="447" t="s">
        <v>75</v>
      </c>
      <c r="AI187" s="322"/>
      <c r="AJ187" s="447"/>
      <c r="AK187" s="322"/>
      <c r="AL187" s="447"/>
      <c r="AM187" s="322"/>
      <c r="AN187" s="447"/>
      <c r="AO187" s="322"/>
      <c r="AP187" s="447"/>
      <c r="AS187" s="756"/>
    </row>
    <row r="188" spans="1:45" s="557" customFormat="1" outlineLevel="1">
      <c r="A188" s="495" t="s">
        <v>623</v>
      </c>
      <c r="B188" s="565"/>
      <c r="C188" s="565"/>
      <c r="D188" s="565"/>
      <c r="E188" s="329" t="s">
        <v>625</v>
      </c>
      <c r="F188" s="500"/>
      <c r="G188" s="750"/>
      <c r="H188" s="751"/>
      <c r="I188" s="752"/>
      <c r="J188" s="752"/>
      <c r="K188" s="752"/>
      <c r="L188" s="752"/>
      <c r="M188" s="752"/>
      <c r="N188" s="752"/>
      <c r="O188" s="752"/>
      <c r="P188" s="752"/>
      <c r="Q188" s="752"/>
      <c r="R188" s="752"/>
      <c r="S188" s="752"/>
      <c r="T188" s="752"/>
      <c r="U188" s="752"/>
      <c r="V188" s="752"/>
      <c r="W188" s="752"/>
      <c r="X188" s="752"/>
      <c r="Y188" s="753">
        <v>75</v>
      </c>
      <c r="AA188" s="754"/>
      <c r="AB188" s="755"/>
      <c r="AC188" s="755"/>
      <c r="AD188" s="755"/>
      <c r="AE188" s="755"/>
      <c r="AF188" s="755"/>
      <c r="AG188" s="755"/>
      <c r="AH188" s="447"/>
      <c r="AI188" s="322" t="s">
        <v>75</v>
      </c>
      <c r="AJ188" s="447"/>
      <c r="AK188" s="322"/>
      <c r="AL188" s="447"/>
      <c r="AM188" s="322"/>
      <c r="AN188" s="447"/>
      <c r="AO188" s="322"/>
      <c r="AP188" s="447"/>
      <c r="AS188" s="756"/>
    </row>
    <row r="189" spans="1:45" s="557" customFormat="1" outlineLevel="1">
      <c r="A189" s="495" t="s">
        <v>623</v>
      </c>
      <c r="B189" s="565"/>
      <c r="C189" s="565"/>
      <c r="D189" s="565"/>
      <c r="E189" s="329" t="s">
        <v>626</v>
      </c>
      <c r="F189" s="500"/>
      <c r="G189" s="750"/>
      <c r="H189" s="751"/>
      <c r="I189" s="752"/>
      <c r="J189" s="752"/>
      <c r="K189" s="752"/>
      <c r="L189" s="752"/>
      <c r="M189" s="752"/>
      <c r="N189" s="752"/>
      <c r="O189" s="752"/>
      <c r="P189" s="752"/>
      <c r="Q189" s="752"/>
      <c r="R189" s="752"/>
      <c r="S189" s="752"/>
      <c r="T189" s="752"/>
      <c r="U189" s="752"/>
      <c r="V189" s="752"/>
      <c r="W189" s="752"/>
      <c r="X189" s="752"/>
      <c r="Y189" s="753">
        <v>75</v>
      </c>
      <c r="AA189" s="754"/>
      <c r="AB189" s="755"/>
      <c r="AC189" s="755"/>
      <c r="AD189" s="755"/>
      <c r="AE189" s="755"/>
      <c r="AF189" s="755"/>
      <c r="AG189" s="755"/>
      <c r="AH189" s="447"/>
      <c r="AI189" s="322"/>
      <c r="AJ189" s="447" t="s">
        <v>75</v>
      </c>
      <c r="AK189" s="322" t="s">
        <v>75</v>
      </c>
      <c r="AL189" s="447" t="s">
        <v>75</v>
      </c>
      <c r="AM189" s="322" t="s">
        <v>75</v>
      </c>
      <c r="AN189" s="447"/>
      <c r="AO189" s="322"/>
      <c r="AP189" s="447"/>
      <c r="AS189" s="756"/>
    </row>
    <row r="190" spans="1:45" s="557" customFormat="1" outlineLevel="1">
      <c r="A190" s="495" t="s">
        <v>623</v>
      </c>
      <c r="B190" s="565"/>
      <c r="C190" s="565"/>
      <c r="D190" s="565"/>
      <c r="E190" s="329" t="s">
        <v>627</v>
      </c>
      <c r="F190" s="500"/>
      <c r="G190" s="750"/>
      <c r="H190" s="751"/>
      <c r="I190" s="752"/>
      <c r="J190" s="752"/>
      <c r="K190" s="752"/>
      <c r="L190" s="752"/>
      <c r="M190" s="752"/>
      <c r="N190" s="752"/>
      <c r="O190" s="752"/>
      <c r="P190" s="752"/>
      <c r="Q190" s="752"/>
      <c r="R190" s="752"/>
      <c r="S190" s="752"/>
      <c r="T190" s="752"/>
      <c r="U190" s="752"/>
      <c r="V190" s="752"/>
      <c r="W190" s="752"/>
      <c r="X190" s="752"/>
      <c r="Y190" s="753">
        <v>75</v>
      </c>
      <c r="AA190" s="754"/>
      <c r="AB190" s="755"/>
      <c r="AC190" s="755"/>
      <c r="AD190" s="755"/>
      <c r="AE190" s="755"/>
      <c r="AF190" s="755"/>
      <c r="AG190" s="755"/>
      <c r="AH190" s="447" t="s">
        <v>75</v>
      </c>
      <c r="AI190" s="322" t="s">
        <v>75</v>
      </c>
      <c r="AJ190" s="447"/>
      <c r="AK190" s="322"/>
      <c r="AL190" s="447"/>
      <c r="AM190" s="322"/>
      <c r="AN190" s="447"/>
      <c r="AO190" s="322"/>
      <c r="AP190" s="447"/>
      <c r="AS190" s="756"/>
    </row>
    <row r="191" spans="1:45" s="557" customFormat="1" outlineLevel="1">
      <c r="A191" s="495" t="s">
        <v>623</v>
      </c>
      <c r="B191" s="565"/>
      <c r="C191" s="565"/>
      <c r="D191" s="565"/>
      <c r="E191" s="329" t="s">
        <v>628</v>
      </c>
      <c r="F191" s="500"/>
      <c r="G191" s="750"/>
      <c r="H191" s="751"/>
      <c r="I191" s="752"/>
      <c r="J191" s="752"/>
      <c r="K191" s="752"/>
      <c r="L191" s="752"/>
      <c r="M191" s="752"/>
      <c r="N191" s="752"/>
      <c r="O191" s="752"/>
      <c r="P191" s="752"/>
      <c r="Q191" s="752"/>
      <c r="R191" s="752"/>
      <c r="S191" s="752"/>
      <c r="T191" s="752"/>
      <c r="U191" s="752"/>
      <c r="V191" s="752"/>
      <c r="W191" s="752"/>
      <c r="X191" s="752"/>
      <c r="Y191" s="753">
        <v>75</v>
      </c>
      <c r="AA191" s="753"/>
      <c r="AB191" s="755"/>
      <c r="AC191" s="755"/>
      <c r="AD191" s="755"/>
      <c r="AE191" s="755"/>
      <c r="AF191" s="755"/>
      <c r="AG191" s="755"/>
      <c r="AH191" s="447"/>
      <c r="AI191" s="322"/>
      <c r="AJ191" s="447"/>
      <c r="AK191" s="322"/>
      <c r="AL191" s="447"/>
      <c r="AM191" s="322"/>
      <c r="AN191" s="447"/>
      <c r="AO191" s="322"/>
      <c r="AP191" s="447"/>
      <c r="AS191" s="756"/>
    </row>
    <row r="192" spans="1:45" s="557" customFormat="1" outlineLevel="1">
      <c r="A192" s="495" t="s">
        <v>623</v>
      </c>
      <c r="B192" s="565"/>
      <c r="C192" s="565"/>
      <c r="D192" s="565"/>
      <c r="E192" s="329" t="s">
        <v>629</v>
      </c>
      <c r="G192" s="750"/>
      <c r="H192" s="751"/>
      <c r="I192" s="752"/>
      <c r="J192" s="752"/>
      <c r="K192" s="752"/>
      <c r="L192" s="752"/>
      <c r="M192" s="752"/>
      <c r="N192" s="752"/>
      <c r="O192" s="752"/>
      <c r="P192" s="752"/>
      <c r="Q192" s="752"/>
      <c r="R192" s="752"/>
      <c r="S192" s="752"/>
      <c r="T192" s="752"/>
      <c r="U192" s="752"/>
      <c r="V192" s="752"/>
      <c r="W192" s="752"/>
      <c r="X192" s="752"/>
      <c r="Y192" s="753">
        <v>66</v>
      </c>
      <c r="AA192" s="753"/>
      <c r="AB192" s="755"/>
      <c r="AC192" s="755"/>
      <c r="AD192" s="755"/>
      <c r="AE192" s="755"/>
      <c r="AF192" s="755"/>
      <c r="AG192" s="755"/>
      <c r="AH192" s="447" t="s">
        <v>75</v>
      </c>
      <c r="AI192" s="322" t="s">
        <v>75</v>
      </c>
      <c r="AJ192" s="447" t="s">
        <v>75</v>
      </c>
      <c r="AK192" s="322" t="s">
        <v>75</v>
      </c>
      <c r="AL192" s="447" t="s">
        <v>75</v>
      </c>
      <c r="AM192" s="322" t="s">
        <v>75</v>
      </c>
      <c r="AN192" s="447" t="s">
        <v>75</v>
      </c>
      <c r="AO192" s="322" t="s">
        <v>75</v>
      </c>
      <c r="AP192" s="447" t="s">
        <v>75</v>
      </c>
      <c r="AS192" s="756"/>
    </row>
    <row r="193" spans="1:51" s="557" customFormat="1" outlineLevel="1">
      <c r="A193" s="495" t="s">
        <v>623</v>
      </c>
      <c r="B193" s="565"/>
      <c r="C193" s="565"/>
      <c r="D193" s="565"/>
      <c r="E193" s="329" t="s">
        <v>630</v>
      </c>
      <c r="G193" s="750"/>
      <c r="H193" s="751"/>
      <c r="I193" s="752"/>
      <c r="J193" s="752"/>
      <c r="K193" s="752"/>
      <c r="L193" s="752"/>
      <c r="M193" s="752"/>
      <c r="N193" s="752"/>
      <c r="O193" s="752"/>
      <c r="P193" s="752"/>
      <c r="Q193" s="752"/>
      <c r="R193" s="752"/>
      <c r="S193" s="752"/>
      <c r="T193" s="752"/>
      <c r="U193" s="752"/>
      <c r="V193" s="752"/>
      <c r="W193" s="752"/>
      <c r="X193" s="752"/>
      <c r="Y193" s="753">
        <v>75</v>
      </c>
      <c r="AA193" s="753"/>
      <c r="AB193" s="755"/>
      <c r="AC193" s="755"/>
      <c r="AD193" s="755"/>
      <c r="AE193" s="755"/>
      <c r="AF193" s="755"/>
      <c r="AG193" s="755"/>
      <c r="AH193" s="447" t="s">
        <v>75</v>
      </c>
      <c r="AI193" s="322" t="s">
        <v>75</v>
      </c>
      <c r="AJ193" s="447" t="s">
        <v>75</v>
      </c>
      <c r="AK193" s="322" t="s">
        <v>75</v>
      </c>
      <c r="AL193" s="447" t="s">
        <v>75</v>
      </c>
      <c r="AM193" s="322" t="s">
        <v>75</v>
      </c>
      <c r="AN193" s="447" t="s">
        <v>75</v>
      </c>
      <c r="AO193" s="322" t="s">
        <v>75</v>
      </c>
      <c r="AP193" s="447" t="s">
        <v>75</v>
      </c>
      <c r="AS193" s="756"/>
    </row>
    <row r="194" spans="1:51" s="477" customFormat="1" ht="15"/>
    <row r="195" spans="1:51" s="477" customFormat="1" ht="15"/>
    <row r="196" spans="1:51" ht="20.25">
      <c r="A196" s="743" t="s">
        <v>279</v>
      </c>
      <c r="B196" s="744"/>
      <c r="C196" s="744"/>
      <c r="D196" s="744"/>
      <c r="E196" s="824"/>
      <c r="F196" s="746"/>
      <c r="G196" s="747"/>
      <c r="H196" s="748"/>
      <c r="I196" s="749"/>
      <c r="J196" s="749"/>
      <c r="K196" s="749"/>
      <c r="L196" s="749"/>
      <c r="M196" s="749"/>
      <c r="N196" s="749"/>
      <c r="O196" s="749"/>
      <c r="P196" s="749"/>
      <c r="Q196" s="749"/>
      <c r="R196" s="749"/>
      <c r="S196" s="749"/>
      <c r="T196" s="749"/>
      <c r="U196" s="749"/>
      <c r="V196" s="749"/>
      <c r="W196" s="749"/>
      <c r="X196" s="870" t="s">
        <v>631</v>
      </c>
      <c r="Y196" s="871"/>
      <c r="Z196" s="871"/>
      <c r="AA196" s="903"/>
      <c r="AB196" s="749"/>
      <c r="AC196" s="749"/>
      <c r="AD196" s="465"/>
      <c r="AE196" s="465"/>
      <c r="AF196" s="465"/>
      <c r="AH196" s="428" t="s">
        <v>75</v>
      </c>
      <c r="AI196" s="428" t="s">
        <v>75</v>
      </c>
      <c r="AJ196" s="428" t="s">
        <v>75</v>
      </c>
      <c r="AK196" s="428" t="s">
        <v>75</v>
      </c>
      <c r="AL196" s="428" t="s">
        <v>75</v>
      </c>
      <c r="AM196" s="428" t="s">
        <v>75</v>
      </c>
      <c r="AN196" s="428" t="s">
        <v>75</v>
      </c>
      <c r="AO196" s="428" t="s">
        <v>75</v>
      </c>
      <c r="AP196" s="428" t="s">
        <v>75</v>
      </c>
      <c r="AW196" s="412"/>
      <c r="AX196" s="407"/>
      <c r="AY196" s="407"/>
    </row>
    <row r="197" spans="1:51" outlineLevel="1">
      <c r="A197" s="747"/>
      <c r="B197" s="744"/>
      <c r="C197" s="744"/>
      <c r="D197" s="744"/>
      <c r="E197" s="824"/>
      <c r="F197" s="746"/>
      <c r="G197" s="747"/>
      <c r="H197" s="748"/>
      <c r="I197" s="749"/>
      <c r="J197" s="749"/>
      <c r="K197" s="749"/>
      <c r="L197" s="749"/>
      <c r="M197" s="749"/>
      <c r="N197" s="749"/>
      <c r="O197" s="749"/>
      <c r="P197" s="749"/>
      <c r="Q197" s="749"/>
      <c r="R197" s="749"/>
      <c r="S197" s="749"/>
      <c r="T197" s="749"/>
      <c r="U197" s="749"/>
      <c r="V197" s="749"/>
      <c r="W197" s="749"/>
      <c r="X197" s="891" t="s">
        <v>581</v>
      </c>
      <c r="Y197" s="892"/>
      <c r="Z197" s="891" t="s">
        <v>582</v>
      </c>
      <c r="AA197" s="892"/>
      <c r="AB197" s="749"/>
      <c r="AC197" s="749"/>
      <c r="AD197" s="465"/>
      <c r="AE197" s="465"/>
      <c r="AF197" s="465"/>
      <c r="AH197" s="428" t="s">
        <v>75</v>
      </c>
      <c r="AI197" s="428" t="s">
        <v>75</v>
      </c>
      <c r="AJ197" s="428" t="s">
        <v>75</v>
      </c>
      <c r="AK197" s="428" t="s">
        <v>75</v>
      </c>
      <c r="AL197" s="428" t="s">
        <v>75</v>
      </c>
      <c r="AM197" s="428" t="s">
        <v>75</v>
      </c>
      <c r="AN197" s="428" t="s">
        <v>75</v>
      </c>
      <c r="AO197" s="428" t="s">
        <v>75</v>
      </c>
      <c r="AP197" s="428" t="s">
        <v>75</v>
      </c>
      <c r="AW197" s="412"/>
      <c r="AX197" s="407"/>
      <c r="AY197" s="407"/>
    </row>
    <row r="198" spans="1:51" outlineLevel="1">
      <c r="A198" s="557"/>
      <c r="B198" s="565"/>
      <c r="C198" s="565"/>
      <c r="D198" s="565"/>
      <c r="E198" s="825"/>
      <c r="F198" s="449"/>
      <c r="G198" s="557"/>
      <c r="H198" s="758"/>
      <c r="I198" s="409"/>
      <c r="J198" s="409"/>
      <c r="K198" s="409"/>
      <c r="L198" s="409"/>
      <c r="M198" s="409"/>
      <c r="N198" s="409"/>
      <c r="O198" s="409"/>
      <c r="P198" s="409"/>
      <c r="Q198" s="409"/>
      <c r="R198" s="409"/>
      <c r="S198" s="409"/>
      <c r="T198" s="409"/>
      <c r="U198" s="409"/>
      <c r="V198" s="409"/>
      <c r="W198" s="409"/>
      <c r="X198" s="754"/>
      <c r="Y198" s="754"/>
      <c r="Z198" s="754"/>
      <c r="AA198" s="754"/>
      <c r="AB198" s="409"/>
      <c r="AC198" s="409"/>
      <c r="AD198" s="465"/>
      <c r="AE198" s="465"/>
      <c r="AF198" s="465"/>
      <c r="AH198" s="826"/>
      <c r="AI198" s="826"/>
      <c r="AJ198" s="826"/>
      <c r="AK198" s="826"/>
      <c r="AL198" s="826"/>
      <c r="AM198" s="826"/>
      <c r="AN198" s="826"/>
      <c r="AO198" s="826"/>
      <c r="AP198" s="826"/>
      <c r="AW198" s="412"/>
      <c r="AX198" s="407"/>
      <c r="AY198" s="407"/>
    </row>
    <row r="199" spans="1:51" outlineLevel="1">
      <c r="A199" s="438" t="s">
        <v>279</v>
      </c>
      <c r="B199" s="827"/>
      <c r="C199" s="827"/>
      <c r="D199" s="827"/>
      <c r="E199" s="503"/>
      <c r="F199" s="500"/>
      <c r="G199" s="500"/>
      <c r="H199" s="751"/>
      <c r="I199" s="828"/>
      <c r="J199" s="828"/>
      <c r="K199" s="828"/>
      <c r="L199" s="828"/>
      <c r="M199" s="828"/>
      <c r="N199" s="828"/>
      <c r="O199" s="828"/>
      <c r="P199" s="828"/>
      <c r="Q199" s="828"/>
      <c r="R199" s="828"/>
      <c r="S199" s="828"/>
      <c r="T199" s="828"/>
      <c r="U199" s="828"/>
      <c r="V199" s="828"/>
      <c r="W199" s="828"/>
      <c r="X199" s="893">
        <v>500</v>
      </c>
      <c r="Y199" s="893"/>
      <c r="Z199" s="893">
        <v>800</v>
      </c>
      <c r="AA199" s="893"/>
      <c r="AB199" s="828"/>
      <c r="AC199" s="828"/>
      <c r="AD199" s="465"/>
      <c r="AE199" s="465"/>
      <c r="AF199" s="465"/>
      <c r="AH199" s="447" t="s">
        <v>75</v>
      </c>
      <c r="AI199" s="322" t="s">
        <v>75</v>
      </c>
      <c r="AJ199" s="447" t="s">
        <v>75</v>
      </c>
      <c r="AK199" s="322" t="s">
        <v>75</v>
      </c>
      <c r="AL199" s="447" t="s">
        <v>75</v>
      </c>
      <c r="AM199" s="322" t="s">
        <v>75</v>
      </c>
      <c r="AN199" s="447" t="s">
        <v>75</v>
      </c>
      <c r="AO199" s="322" t="s">
        <v>75</v>
      </c>
      <c r="AP199" s="447" t="s">
        <v>75</v>
      </c>
      <c r="AW199" s="412"/>
      <c r="AX199" s="407"/>
      <c r="AY199" s="407"/>
    </row>
    <row r="200" spans="1:51" outlineLevel="1">
      <c r="A200" s="404"/>
      <c r="B200" s="829" t="s">
        <v>1087</v>
      </c>
      <c r="C200" s="829"/>
      <c r="D200" s="404"/>
      <c r="E200" s="405"/>
      <c r="F200" s="406"/>
      <c r="G200" s="407"/>
      <c r="H200" s="415"/>
      <c r="I200" s="409"/>
      <c r="J200" s="409"/>
      <c r="K200" s="409"/>
      <c r="L200" s="409"/>
      <c r="M200" s="409"/>
      <c r="N200" s="409"/>
      <c r="O200" s="409"/>
      <c r="P200" s="409"/>
      <c r="Q200" s="409"/>
      <c r="R200" s="409"/>
      <c r="S200" s="409"/>
      <c r="T200" s="409"/>
      <c r="U200" s="409"/>
      <c r="V200" s="409"/>
      <c r="W200" s="409"/>
      <c r="X200" s="409"/>
      <c r="Y200" s="409"/>
      <c r="Z200" s="409"/>
      <c r="AA200" s="409"/>
      <c r="AB200" s="409"/>
      <c r="AC200" s="409"/>
      <c r="AD200" s="409"/>
      <c r="AE200" s="410"/>
      <c r="AF200" s="410"/>
      <c r="AG200" s="410"/>
      <c r="AH200" s="411"/>
      <c r="AI200" s="411"/>
      <c r="AJ200" s="411"/>
      <c r="AK200" s="411"/>
      <c r="AL200" s="411"/>
      <c r="AM200" s="411"/>
      <c r="AN200" s="407"/>
      <c r="AO200" s="412"/>
      <c r="AP200" s="412"/>
      <c r="AQ200" s="412"/>
      <c r="AR200" s="412"/>
      <c r="AS200" s="412"/>
      <c r="AT200" s="412"/>
      <c r="AU200" s="412"/>
      <c r="AV200" s="412"/>
      <c r="AW200" s="412"/>
      <c r="AX200" s="407"/>
      <c r="AY200" s="407"/>
    </row>
    <row r="201" spans="1:51" outlineLevel="1">
      <c r="A201" s="404"/>
      <c r="B201" s="404" t="s">
        <v>84</v>
      </c>
      <c r="C201" s="404"/>
      <c r="D201" s="404"/>
      <c r="E201" s="405"/>
      <c r="F201" s="406"/>
      <c r="G201" s="407"/>
      <c r="H201" s="415"/>
      <c r="I201" s="409"/>
      <c r="J201" s="409"/>
      <c r="K201" s="409"/>
      <c r="L201" s="409"/>
      <c r="M201" s="409"/>
      <c r="N201" s="409"/>
      <c r="O201" s="409"/>
      <c r="P201" s="409"/>
      <c r="Q201" s="409"/>
      <c r="R201" s="409"/>
      <c r="S201" s="409"/>
      <c r="T201" s="409"/>
      <c r="U201" s="409"/>
      <c r="V201" s="409"/>
      <c r="W201" s="409"/>
      <c r="X201" s="409"/>
      <c r="Y201" s="409"/>
      <c r="Z201" s="409"/>
      <c r="AA201" s="409"/>
      <c r="AB201" s="409"/>
      <c r="AC201" s="409"/>
      <c r="AD201" s="409"/>
      <c r="AE201" s="410"/>
      <c r="AF201" s="410"/>
      <c r="AG201" s="410"/>
      <c r="AH201" s="411"/>
      <c r="AI201" s="411"/>
      <c r="AJ201" s="411"/>
      <c r="AK201" s="411"/>
      <c r="AL201" s="411"/>
      <c r="AM201" s="411"/>
      <c r="AN201" s="407"/>
      <c r="AO201" s="412"/>
      <c r="AP201" s="412"/>
      <c r="AQ201" s="412"/>
      <c r="AR201" s="412"/>
      <c r="AS201" s="412"/>
      <c r="AT201" s="412"/>
      <c r="AU201" s="412"/>
      <c r="AV201" s="412"/>
      <c r="AW201" s="412"/>
      <c r="AX201" s="407"/>
      <c r="AY201" s="407"/>
    </row>
    <row r="202" spans="1:51">
      <c r="B202" s="465"/>
    </row>
    <row r="203" spans="1:51" s="469" customFormat="1">
      <c r="A203" s="478"/>
      <c r="B203" s="479"/>
      <c r="C203" s="479"/>
      <c r="D203" s="480"/>
      <c r="E203" s="481"/>
      <c r="F203" s="482"/>
      <c r="G203" s="483"/>
      <c r="H203" s="484"/>
      <c r="I203" s="484"/>
      <c r="J203" s="484"/>
      <c r="K203" s="484"/>
      <c r="L203" s="484"/>
      <c r="M203" s="484"/>
      <c r="N203" s="484"/>
      <c r="O203" s="484"/>
      <c r="P203" s="484"/>
      <c r="Q203" s="484"/>
      <c r="R203" s="484"/>
      <c r="S203" s="484"/>
      <c r="T203" s="484"/>
      <c r="U203" s="484"/>
      <c r="V203" s="484"/>
      <c r="W203" s="484"/>
      <c r="X203" s="484"/>
      <c r="Y203" s="488"/>
      <c r="Z203" s="488"/>
      <c r="AA203" s="488"/>
      <c r="AB203" s="468"/>
      <c r="AC203" s="468"/>
      <c r="AD203" s="468"/>
      <c r="AE203" s="468"/>
      <c r="AF203" s="468"/>
      <c r="AG203" s="468"/>
      <c r="AI203" s="489"/>
      <c r="AJ203" s="489"/>
      <c r="AK203" s="489"/>
      <c r="AL203" s="489"/>
      <c r="AM203" s="489"/>
      <c r="AN203" s="489"/>
      <c r="AO203" s="489"/>
      <c r="AP203" s="489"/>
      <c r="AQ203" s="489"/>
    </row>
  </sheetData>
  <mergeCells count="308">
    <mergeCell ref="X196:AA196"/>
    <mergeCell ref="X197:Y197"/>
    <mergeCell ref="Z197:AA197"/>
    <mergeCell ref="X199:Y199"/>
    <mergeCell ref="Z199:AA199"/>
    <mergeCell ref="AE185:AE186"/>
    <mergeCell ref="AF185:AF186"/>
    <mergeCell ref="AG185:AG186"/>
    <mergeCell ref="AD165:AD166"/>
    <mergeCell ref="AE165:AE166"/>
    <mergeCell ref="AF165:AF166"/>
    <mergeCell ref="AG165:AG166"/>
    <mergeCell ref="Y184:AG184"/>
    <mergeCell ref="Y185:Y186"/>
    <mergeCell ref="AA185:AA186"/>
    <mergeCell ref="AB185:AB186"/>
    <mergeCell ref="AC185:AC186"/>
    <mergeCell ref="AD185:AD186"/>
    <mergeCell ref="Y164:AG164"/>
    <mergeCell ref="Y165:Y166"/>
    <mergeCell ref="Z165:Z166"/>
    <mergeCell ref="AA165:AA166"/>
    <mergeCell ref="AB165:AB166"/>
    <mergeCell ref="AC165:AC166"/>
    <mergeCell ref="X161:AA161"/>
    <mergeCell ref="X144:Y144"/>
    <mergeCell ref="Z144:AA144"/>
    <mergeCell ref="X145:Y145"/>
    <mergeCell ref="Z145:AA145"/>
    <mergeCell ref="X146:Y146"/>
    <mergeCell ref="Z146:AA146"/>
    <mergeCell ref="X140:Y140"/>
    <mergeCell ref="Z140:AA140"/>
    <mergeCell ref="X141:Y141"/>
    <mergeCell ref="Z141:AA141"/>
    <mergeCell ref="X143:Y143"/>
    <mergeCell ref="Z143:AA143"/>
    <mergeCell ref="X137:Y137"/>
    <mergeCell ref="Z137:AA137"/>
    <mergeCell ref="X138:Y138"/>
    <mergeCell ref="Z138:AA138"/>
    <mergeCell ref="X139:Y139"/>
    <mergeCell ref="Z139:AA139"/>
    <mergeCell ref="X134:Y134"/>
    <mergeCell ref="Z134:AA134"/>
    <mergeCell ref="X135:Y135"/>
    <mergeCell ref="Z135:AA135"/>
    <mergeCell ref="X136:Y136"/>
    <mergeCell ref="Z136:AA136"/>
    <mergeCell ref="X129:Y129"/>
    <mergeCell ref="Z129:AA129"/>
    <mergeCell ref="X131:Y131"/>
    <mergeCell ref="Z131:AA131"/>
    <mergeCell ref="X133:Y133"/>
    <mergeCell ref="Z133:AA133"/>
    <mergeCell ref="X126:Y126"/>
    <mergeCell ref="Z126:AA126"/>
    <mergeCell ref="X127:Y127"/>
    <mergeCell ref="Z127:AA127"/>
    <mergeCell ref="X128:Y128"/>
    <mergeCell ref="Z128:AA128"/>
    <mergeCell ref="X123:Y123"/>
    <mergeCell ref="Z123:AA123"/>
    <mergeCell ref="X124:Y124"/>
    <mergeCell ref="Z124:AA124"/>
    <mergeCell ref="X125:Y125"/>
    <mergeCell ref="Z125:AA125"/>
    <mergeCell ref="X120:Y120"/>
    <mergeCell ref="Z120:AA120"/>
    <mergeCell ref="X121:Y121"/>
    <mergeCell ref="Z121:AA121"/>
    <mergeCell ref="X122:Y122"/>
    <mergeCell ref="Z122:AA122"/>
    <mergeCell ref="X117:Y117"/>
    <mergeCell ref="Z117:AA117"/>
    <mergeCell ref="X118:Y118"/>
    <mergeCell ref="Z118:AA118"/>
    <mergeCell ref="X119:Y119"/>
    <mergeCell ref="Z119:AA119"/>
    <mergeCell ref="X115:Y115"/>
    <mergeCell ref="Z115:AA115"/>
    <mergeCell ref="X116:Y116"/>
    <mergeCell ref="Z116:AA116"/>
    <mergeCell ref="X111:Y111"/>
    <mergeCell ref="Z111:AA111"/>
    <mergeCell ref="X112:Y112"/>
    <mergeCell ref="Z112:AA112"/>
    <mergeCell ref="X113:Y113"/>
    <mergeCell ref="Z113:AA113"/>
    <mergeCell ref="X110:Y110"/>
    <mergeCell ref="Z110:AA110"/>
    <mergeCell ref="X104:Y104"/>
    <mergeCell ref="Z104:AA104"/>
    <mergeCell ref="X106:Y106"/>
    <mergeCell ref="Z106:AA106"/>
    <mergeCell ref="X107:Y107"/>
    <mergeCell ref="Z107:AA107"/>
    <mergeCell ref="X114:Y114"/>
    <mergeCell ref="Z114:AA114"/>
    <mergeCell ref="X96:Y96"/>
    <mergeCell ref="Z96:AA96"/>
    <mergeCell ref="X99:Y99"/>
    <mergeCell ref="Z99:AA99"/>
    <mergeCell ref="X100:Y100"/>
    <mergeCell ref="Z100:AA100"/>
    <mergeCell ref="X108:Y108"/>
    <mergeCell ref="Z108:AA108"/>
    <mergeCell ref="X109:Y109"/>
    <mergeCell ref="Z109:AA109"/>
    <mergeCell ref="X78:Y78"/>
    <mergeCell ref="Z78:AA78"/>
    <mergeCell ref="X79:Y79"/>
    <mergeCell ref="Z79:AA79"/>
    <mergeCell ref="X80:Y80"/>
    <mergeCell ref="Z80:AA80"/>
    <mergeCell ref="X74:Y74"/>
    <mergeCell ref="Z74:AA74"/>
    <mergeCell ref="X75:Y75"/>
    <mergeCell ref="Z75:AA75"/>
    <mergeCell ref="X76:Y76"/>
    <mergeCell ref="Z76:AA76"/>
    <mergeCell ref="X77:Y77"/>
    <mergeCell ref="Z77:AA77"/>
    <mergeCell ref="X71:Y71"/>
    <mergeCell ref="Z71:AA71"/>
    <mergeCell ref="X72:Y72"/>
    <mergeCell ref="Z72:AA72"/>
    <mergeCell ref="X73:Y73"/>
    <mergeCell ref="Z73:AA73"/>
    <mergeCell ref="X68:Y68"/>
    <mergeCell ref="Z68:AA68"/>
    <mergeCell ref="X69:Y69"/>
    <mergeCell ref="Z69:AA69"/>
    <mergeCell ref="X70:Y70"/>
    <mergeCell ref="Z70:AA70"/>
    <mergeCell ref="X64:Y64"/>
    <mergeCell ref="Z64:AA64"/>
    <mergeCell ref="X66:Y66"/>
    <mergeCell ref="Z66:AA66"/>
    <mergeCell ref="X67:Y67"/>
    <mergeCell ref="Z67:AA67"/>
    <mergeCell ref="X61:Y61"/>
    <mergeCell ref="Z61:AA61"/>
    <mergeCell ref="X62:Y62"/>
    <mergeCell ref="Z62:AA62"/>
    <mergeCell ref="X63:Y63"/>
    <mergeCell ref="Z63:AA63"/>
    <mergeCell ref="X65:Y65"/>
    <mergeCell ref="Z65:AA65"/>
    <mergeCell ref="X57:Y57"/>
    <mergeCell ref="Z57:AA57"/>
    <mergeCell ref="X59:Y59"/>
    <mergeCell ref="Z59:AA59"/>
    <mergeCell ref="X60:Y60"/>
    <mergeCell ref="Z60:AA60"/>
    <mergeCell ref="X50:Y50"/>
    <mergeCell ref="Z50:AA50"/>
    <mergeCell ref="X51:Y51"/>
    <mergeCell ref="Z51:AA51"/>
    <mergeCell ref="X56:Y56"/>
    <mergeCell ref="Z56:AA56"/>
    <mergeCell ref="X52:Y52"/>
    <mergeCell ref="X53:Y53"/>
    <mergeCell ref="X54:Y54"/>
    <mergeCell ref="X55:Y55"/>
    <mergeCell ref="X58:Y58"/>
    <mergeCell ref="Z52:AA52"/>
    <mergeCell ref="Z53:AA53"/>
    <mergeCell ref="Z54:AA54"/>
    <mergeCell ref="Z55:AA55"/>
    <mergeCell ref="Z58:AA58"/>
    <mergeCell ref="X47:Y47"/>
    <mergeCell ref="Z47:AA47"/>
    <mergeCell ref="X48:Y48"/>
    <mergeCell ref="Z48:AA48"/>
    <mergeCell ref="X49:Y49"/>
    <mergeCell ref="Z49:AA49"/>
    <mergeCell ref="X44:Y44"/>
    <mergeCell ref="Z44:AA44"/>
    <mergeCell ref="X45:Y45"/>
    <mergeCell ref="Z45:AA45"/>
    <mergeCell ref="X46:Y46"/>
    <mergeCell ref="Z46:AA46"/>
    <mergeCell ref="X41:Y41"/>
    <mergeCell ref="Z41:AA41"/>
    <mergeCell ref="X42:Y42"/>
    <mergeCell ref="Z42:AA42"/>
    <mergeCell ref="X43:Y43"/>
    <mergeCell ref="Z43:AA43"/>
    <mergeCell ref="X35:Y35"/>
    <mergeCell ref="Z35:AA35"/>
    <mergeCell ref="X37:Y37"/>
    <mergeCell ref="Z37:AA37"/>
    <mergeCell ref="X40:Y40"/>
    <mergeCell ref="Z40:AA40"/>
    <mergeCell ref="X36:Y36"/>
    <mergeCell ref="X38:Y38"/>
    <mergeCell ref="X39:Y39"/>
    <mergeCell ref="Z36:AA36"/>
    <mergeCell ref="Z38:AA38"/>
    <mergeCell ref="Z39:AA39"/>
    <mergeCell ref="X32:Y32"/>
    <mergeCell ref="Z32:AA32"/>
    <mergeCell ref="X33:Y33"/>
    <mergeCell ref="Z33:AA33"/>
    <mergeCell ref="X34:Y34"/>
    <mergeCell ref="Z34:AA34"/>
    <mergeCell ref="X28:Y28"/>
    <mergeCell ref="Z28:AA28"/>
    <mergeCell ref="X30:Y30"/>
    <mergeCell ref="Z30:AA30"/>
    <mergeCell ref="X31:Y31"/>
    <mergeCell ref="Z31:AA31"/>
    <mergeCell ref="X29:Y29"/>
    <mergeCell ref="Z29:AA29"/>
    <mergeCell ref="X25:Y25"/>
    <mergeCell ref="Z25:AA25"/>
    <mergeCell ref="X26:Y26"/>
    <mergeCell ref="Z26:AA26"/>
    <mergeCell ref="X27:Y27"/>
    <mergeCell ref="Z27:AA27"/>
    <mergeCell ref="X22:Y22"/>
    <mergeCell ref="Z22:AA22"/>
    <mergeCell ref="X23:Y23"/>
    <mergeCell ref="Z23:AA23"/>
    <mergeCell ref="X24:Y24"/>
    <mergeCell ref="Z24:AA24"/>
    <mergeCell ref="X19:Y19"/>
    <mergeCell ref="Z19:AA19"/>
    <mergeCell ref="X20:Y20"/>
    <mergeCell ref="Z20:AA20"/>
    <mergeCell ref="X21:Y21"/>
    <mergeCell ref="Z21:AA21"/>
    <mergeCell ref="X12:Y12"/>
    <mergeCell ref="Z12:AA12"/>
    <mergeCell ref="X13:Y13"/>
    <mergeCell ref="Z13:AA13"/>
    <mergeCell ref="X15:Y15"/>
    <mergeCell ref="Z15:AA15"/>
    <mergeCell ref="X14:Y14"/>
    <mergeCell ref="X16:Y16"/>
    <mergeCell ref="X17:Y17"/>
    <mergeCell ref="X18:Y18"/>
    <mergeCell ref="Z14:AA14"/>
    <mergeCell ref="Z16:AA16"/>
    <mergeCell ref="Z17:AA17"/>
    <mergeCell ref="Z18:AA18"/>
    <mergeCell ref="X7:Y7"/>
    <mergeCell ref="Z7:AA7"/>
    <mergeCell ref="X10:Y10"/>
    <mergeCell ref="Z10:AA10"/>
    <mergeCell ref="X11:Y11"/>
    <mergeCell ref="Z11:AA11"/>
    <mergeCell ref="G4:M4"/>
    <mergeCell ref="AH4:AP4"/>
    <mergeCell ref="N5:W5"/>
    <mergeCell ref="X5:AA5"/>
    <mergeCell ref="N6:R6"/>
    <mergeCell ref="S6:W6"/>
    <mergeCell ref="X6:AA6"/>
    <mergeCell ref="X81:Y81"/>
    <mergeCell ref="X90:Y90"/>
    <mergeCell ref="X92:Y92"/>
    <mergeCell ref="X97:Y97"/>
    <mergeCell ref="X98:Y98"/>
    <mergeCell ref="X105:Y105"/>
    <mergeCell ref="X130:Y130"/>
    <mergeCell ref="X132:Y132"/>
    <mergeCell ref="X142:Y142"/>
    <mergeCell ref="X85:Y85"/>
    <mergeCell ref="X86:Y86"/>
    <mergeCell ref="X87:Y87"/>
    <mergeCell ref="X82:Y82"/>
    <mergeCell ref="X83:Y83"/>
    <mergeCell ref="X84:Y84"/>
    <mergeCell ref="X93:Y93"/>
    <mergeCell ref="X94:Y94"/>
    <mergeCell ref="X95:Y95"/>
    <mergeCell ref="X88:Y88"/>
    <mergeCell ref="X89:Y89"/>
    <mergeCell ref="X91:Y91"/>
    <mergeCell ref="X101:Y101"/>
    <mergeCell ref="X102:Y102"/>
    <mergeCell ref="X103:Y103"/>
    <mergeCell ref="Z81:AA81"/>
    <mergeCell ref="Z90:AA90"/>
    <mergeCell ref="Z92:AA92"/>
    <mergeCell ref="Z97:AA97"/>
    <mergeCell ref="Z98:AA98"/>
    <mergeCell ref="Z105:AA105"/>
    <mergeCell ref="Z130:AA130"/>
    <mergeCell ref="Z132:AA132"/>
    <mergeCell ref="Z142:AA142"/>
    <mergeCell ref="Z85:AA85"/>
    <mergeCell ref="Z86:AA86"/>
    <mergeCell ref="Z87:AA87"/>
    <mergeCell ref="Z82:AA82"/>
    <mergeCell ref="Z83:AA83"/>
    <mergeCell ref="Z84:AA84"/>
    <mergeCell ref="Z93:AA93"/>
    <mergeCell ref="Z94:AA94"/>
    <mergeCell ref="Z95:AA95"/>
    <mergeCell ref="Z88:AA88"/>
    <mergeCell ref="Z89:AA89"/>
    <mergeCell ref="Z91:AA91"/>
    <mergeCell ref="Z101:AA101"/>
    <mergeCell ref="Z102:AA102"/>
    <mergeCell ref="Z103:AA103"/>
  </mergeCells>
  <printOptions gridLines="1"/>
  <pageMargins left="0.70866141732283472" right="0.70866141732283472" top="0.74803149606299213" bottom="0.74803149606299213" header="0.31496062992125984" footer="0.31496062992125984"/>
  <pageSetup paperSize="8" scale="77" fitToHeight="2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8E844-6655-42EB-A665-0D726B065E0B}">
  <dimension ref="A1:AE23"/>
  <sheetViews>
    <sheetView showGridLines="0" topLeftCell="A13" zoomScale="80" zoomScaleNormal="80" workbookViewId="0">
      <selection activeCell="O26" sqref="O26"/>
    </sheetView>
  </sheetViews>
  <sheetFormatPr defaultColWidth="9.140625" defaultRowHeight="15"/>
  <cols>
    <col min="1" max="1" width="2.42578125" style="664" customWidth="1"/>
    <col min="2" max="2" width="11.42578125" style="664" customWidth="1"/>
    <col min="3" max="3" width="9.140625" style="664"/>
    <col min="4" max="4" width="30.28515625" style="664" customWidth="1"/>
    <col min="5" max="5" width="32.7109375" style="664" customWidth="1"/>
    <col min="6" max="6" width="22.7109375" style="666" customWidth="1"/>
    <col min="7" max="7" width="6.85546875" style="664" customWidth="1"/>
    <col min="8" max="12" width="12.7109375" style="664" bestFit="1" customWidth="1"/>
    <col min="13" max="16384" width="9.140625" style="664"/>
  </cols>
  <sheetData>
    <row r="1" spans="1:31" s="658" customFormat="1" ht="33.75">
      <c r="A1" s="654" t="s">
        <v>976</v>
      </c>
      <c r="B1" s="655"/>
      <c r="C1" s="656"/>
      <c r="D1" s="657"/>
      <c r="F1" s="659"/>
      <c r="G1" s="660"/>
      <c r="H1" s="660"/>
      <c r="I1" s="660"/>
      <c r="J1" s="660"/>
      <c r="K1" s="660"/>
      <c r="L1" s="660"/>
      <c r="M1" s="660"/>
      <c r="N1" s="661"/>
      <c r="O1" s="661"/>
      <c r="P1" s="661"/>
      <c r="Q1" s="661"/>
      <c r="R1" s="662"/>
      <c r="S1" s="662"/>
      <c r="T1" s="662"/>
      <c r="U1" s="662"/>
      <c r="W1" s="663"/>
      <c r="X1" s="663"/>
      <c r="Y1" s="663"/>
      <c r="Z1" s="663"/>
      <c r="AA1" s="663"/>
      <c r="AB1" s="663"/>
      <c r="AC1" s="663"/>
      <c r="AD1" s="663"/>
      <c r="AE1" s="663"/>
    </row>
    <row r="2" spans="1:31" ht="30">
      <c r="B2" s="665" t="s">
        <v>971</v>
      </c>
    </row>
    <row r="3" spans="1:31">
      <c r="B3" s="667"/>
    </row>
    <row r="4" spans="1:31">
      <c r="H4" s="896" t="s">
        <v>978</v>
      </c>
      <c r="I4" s="897"/>
      <c r="J4" s="897"/>
      <c r="K4" s="897"/>
      <c r="L4" s="898"/>
    </row>
    <row r="5" spans="1:31" ht="34.5" customHeight="1">
      <c r="B5" s="668"/>
      <c r="C5" s="669" t="s">
        <v>72</v>
      </c>
      <c r="D5" s="670"/>
      <c r="E5" s="671"/>
      <c r="F5" s="672" t="s">
        <v>938</v>
      </c>
      <c r="G5" s="673"/>
      <c r="H5" s="186" t="s">
        <v>336</v>
      </c>
      <c r="I5" s="186" t="s">
        <v>337</v>
      </c>
      <c r="J5" s="186" t="s">
        <v>338</v>
      </c>
      <c r="K5" s="186" t="s">
        <v>339</v>
      </c>
      <c r="L5" s="186" t="s">
        <v>340</v>
      </c>
    </row>
    <row r="6" spans="1:31">
      <c r="B6" s="675"/>
      <c r="C6" s="676"/>
      <c r="D6" s="677"/>
      <c r="E6" s="678"/>
      <c r="F6" s="679" t="s">
        <v>939</v>
      </c>
      <c r="G6" s="680"/>
      <c r="H6" s="196">
        <v>58564265</v>
      </c>
      <c r="I6" s="196">
        <v>24285343</v>
      </c>
      <c r="J6" s="196">
        <v>38759434</v>
      </c>
      <c r="K6" s="196">
        <v>24797710</v>
      </c>
      <c r="L6" s="196">
        <v>12528224</v>
      </c>
    </row>
    <row r="7" spans="1:31" ht="15.75">
      <c r="B7" s="675"/>
      <c r="C7" s="676"/>
      <c r="D7" s="681" t="s">
        <v>940</v>
      </c>
      <c r="E7" s="682"/>
      <c r="F7" s="683"/>
      <c r="G7" s="680"/>
      <c r="H7" s="680"/>
      <c r="I7" s="680"/>
      <c r="J7" s="680"/>
      <c r="K7" s="680"/>
      <c r="L7" s="680"/>
    </row>
    <row r="8" spans="1:31" ht="15.75">
      <c r="B8" s="684"/>
      <c r="C8" s="685"/>
      <c r="D8" s="686"/>
      <c r="E8" s="687" t="s">
        <v>941</v>
      </c>
      <c r="F8" s="197">
        <v>1</v>
      </c>
      <c r="G8" s="688"/>
      <c r="H8" s="196"/>
      <c r="I8" s="196"/>
      <c r="J8" s="196"/>
      <c r="K8" s="196"/>
      <c r="L8" s="196"/>
    </row>
    <row r="9" spans="1:31" ht="15.75">
      <c r="B9" s="684"/>
      <c r="C9" s="685"/>
      <c r="D9" s="681" t="s">
        <v>942</v>
      </c>
      <c r="E9" s="689"/>
      <c r="F9" s="690"/>
      <c r="G9" s="688"/>
      <c r="H9" s="702"/>
      <c r="I9" s="702"/>
      <c r="J9" s="702"/>
      <c r="K9" s="702"/>
      <c r="L9" s="702"/>
    </row>
    <row r="10" spans="1:31" ht="15.75">
      <c r="B10" s="684"/>
      <c r="C10" s="685"/>
      <c r="D10" s="686"/>
      <c r="E10" s="687" t="s">
        <v>943</v>
      </c>
      <c r="F10" s="197">
        <v>1</v>
      </c>
      <c r="G10" s="688"/>
      <c r="H10" s="196"/>
      <c r="I10" s="196"/>
      <c r="J10" s="196"/>
      <c r="K10" s="196"/>
      <c r="L10" s="196"/>
    </row>
    <row r="11" spans="1:31" ht="15.75">
      <c r="B11" s="684"/>
      <c r="C11" s="685"/>
      <c r="D11" s="681" t="s">
        <v>944</v>
      </c>
      <c r="E11" s="689"/>
      <c r="F11" s="690"/>
      <c r="G11" s="688"/>
      <c r="H11" s="702"/>
      <c r="I11" s="702"/>
      <c r="J11" s="702"/>
      <c r="K11" s="702"/>
      <c r="L11" s="702"/>
    </row>
    <row r="12" spans="1:31" ht="15.75">
      <c r="B12" s="684"/>
      <c r="C12" s="685"/>
      <c r="D12" s="686"/>
      <c r="E12" s="687" t="s">
        <v>945</v>
      </c>
      <c r="F12" s="197">
        <v>1</v>
      </c>
      <c r="G12" s="688"/>
      <c r="H12" s="196"/>
      <c r="I12" s="196"/>
      <c r="J12" s="196"/>
      <c r="K12" s="196"/>
      <c r="L12" s="196"/>
    </row>
    <row r="13" spans="1:31">
      <c r="B13" s="684"/>
      <c r="C13" s="685"/>
      <c r="D13" s="691"/>
      <c r="E13" s="692"/>
      <c r="F13" s="693"/>
      <c r="G13" s="694"/>
      <c r="H13" s="702"/>
      <c r="I13" s="702"/>
      <c r="J13" s="702"/>
      <c r="K13" s="702"/>
      <c r="L13" s="702"/>
    </row>
    <row r="14" spans="1:31" ht="15.75" customHeight="1">
      <c r="B14" s="684"/>
      <c r="C14" s="685"/>
      <c r="D14" s="695"/>
      <c r="E14" s="696"/>
      <c r="F14" s="697">
        <v>3</v>
      </c>
      <c r="G14" s="694"/>
      <c r="H14" s="196">
        <v>6128500</v>
      </c>
      <c r="I14" s="196">
        <v>3392481.0566908652</v>
      </c>
      <c r="J14" s="196">
        <v>2558724.2303352561</v>
      </c>
      <c r="K14" s="196">
        <v>1276861.5076642246</v>
      </c>
      <c r="L14" s="196">
        <v>342034.50561594567</v>
      </c>
    </row>
    <row r="15" spans="1:31" ht="15.75" customHeight="1">
      <c r="B15" s="684"/>
      <c r="C15" s="685"/>
      <c r="D15" s="695"/>
      <c r="E15" s="696"/>
      <c r="F15" s="697"/>
      <c r="G15" s="694"/>
      <c r="H15" s="702"/>
      <c r="I15" s="702"/>
      <c r="J15" s="702"/>
      <c r="K15" s="702"/>
      <c r="L15" s="702"/>
    </row>
    <row r="16" spans="1:31">
      <c r="B16" s="684"/>
      <c r="C16" s="685"/>
      <c r="D16" s="701"/>
      <c r="E16" s="702"/>
      <c r="F16" s="703"/>
      <c r="G16" s="702"/>
      <c r="H16" s="702"/>
      <c r="I16" s="702"/>
      <c r="J16" s="702"/>
      <c r="K16" s="702"/>
      <c r="L16" s="702"/>
    </row>
    <row r="17" spans="1:12">
      <c r="B17" s="702"/>
      <c r="C17" s="702"/>
      <c r="F17" s="704" t="s">
        <v>972</v>
      </c>
      <c r="G17" s="702"/>
      <c r="H17" s="702"/>
      <c r="I17" s="702"/>
      <c r="J17" s="702"/>
      <c r="K17" s="702"/>
      <c r="L17" s="702"/>
    </row>
    <row r="18" spans="1:12">
      <c r="B18" s="705"/>
      <c r="D18" s="706" t="s">
        <v>947</v>
      </c>
      <c r="F18" s="707">
        <v>76440</v>
      </c>
      <c r="I18" s="710"/>
    </row>
    <row r="19" spans="1:12">
      <c r="B19" s="705"/>
      <c r="D19" s="706"/>
      <c r="F19" s="707"/>
      <c r="I19" s="710"/>
    </row>
    <row r="20" spans="1:12" ht="15.75">
      <c r="B20" s="708"/>
      <c r="C20" s="666"/>
      <c r="D20" s="709" t="s">
        <v>948</v>
      </c>
      <c r="F20" s="710">
        <f>+F18</f>
        <v>76440</v>
      </c>
    </row>
    <row r="21" spans="1:12">
      <c r="B21" s="708"/>
      <c r="C21" s="666"/>
      <c r="F21" s="250"/>
    </row>
    <row r="22" spans="1:12">
      <c r="F22" s="250"/>
    </row>
    <row r="23" spans="1:12">
      <c r="A23" s="711" t="s">
        <v>205</v>
      </c>
      <c r="F23" s="250"/>
    </row>
  </sheetData>
  <mergeCells count="1">
    <mergeCell ref="H4:L4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5B88E-0C4F-4E3A-A4DC-FD546F405F58}">
  <dimension ref="A1:AE21"/>
  <sheetViews>
    <sheetView showGridLines="0" zoomScale="80" zoomScaleNormal="80" workbookViewId="0">
      <selection activeCell="K21" sqref="K21"/>
    </sheetView>
  </sheetViews>
  <sheetFormatPr defaultColWidth="9.140625" defaultRowHeight="15"/>
  <cols>
    <col min="1" max="1" width="2.42578125" style="664" customWidth="1"/>
    <col min="2" max="2" width="11.42578125" style="664" customWidth="1"/>
    <col min="3" max="3" width="9.140625" style="664"/>
    <col min="4" max="4" width="30.28515625" style="664" customWidth="1"/>
    <col min="5" max="5" width="32.7109375" style="664" customWidth="1"/>
    <col min="6" max="6" width="22.7109375" style="666" customWidth="1"/>
    <col min="7" max="7" width="6.85546875" style="664" customWidth="1"/>
    <col min="8" max="12" width="12.7109375" style="664" bestFit="1" customWidth="1"/>
    <col min="13" max="16384" width="9.140625" style="664"/>
  </cols>
  <sheetData>
    <row r="1" spans="1:31" s="658" customFormat="1" ht="33.75">
      <c r="A1" s="654" t="s">
        <v>975</v>
      </c>
      <c r="B1" s="655"/>
      <c r="C1" s="656"/>
      <c r="D1" s="657"/>
      <c r="F1" s="659"/>
      <c r="G1" s="660"/>
      <c r="H1" s="660"/>
      <c r="I1" s="660"/>
      <c r="J1" s="660"/>
      <c r="K1" s="660"/>
      <c r="L1" s="660"/>
      <c r="M1" s="660"/>
      <c r="N1" s="661"/>
      <c r="O1" s="661"/>
      <c r="P1" s="661"/>
      <c r="Q1" s="661"/>
      <c r="R1" s="662"/>
      <c r="S1" s="662"/>
      <c r="T1" s="662"/>
      <c r="U1" s="662"/>
      <c r="W1" s="663"/>
      <c r="X1" s="663"/>
      <c r="Y1" s="663"/>
      <c r="Z1" s="663"/>
      <c r="AA1" s="663"/>
      <c r="AB1" s="663"/>
      <c r="AC1" s="663"/>
      <c r="AD1" s="663"/>
      <c r="AE1" s="663"/>
    </row>
    <row r="2" spans="1:31" ht="30">
      <c r="B2" s="665" t="s">
        <v>971</v>
      </c>
    </row>
    <row r="3" spans="1:31">
      <c r="B3" s="667"/>
    </row>
    <row r="4" spans="1:31">
      <c r="H4" s="896" t="s">
        <v>978</v>
      </c>
      <c r="I4" s="897"/>
      <c r="J4" s="897"/>
      <c r="K4" s="897"/>
      <c r="L4" s="898"/>
    </row>
    <row r="5" spans="1:31" ht="34.5" customHeight="1">
      <c r="B5" s="668"/>
      <c r="C5" s="669" t="s">
        <v>72</v>
      </c>
      <c r="D5" s="670"/>
      <c r="E5" s="671"/>
      <c r="F5" s="672" t="s">
        <v>938</v>
      </c>
      <c r="G5" s="673"/>
      <c r="H5" s="186" t="s">
        <v>336</v>
      </c>
      <c r="I5" s="186" t="s">
        <v>337</v>
      </c>
      <c r="J5" s="186" t="s">
        <v>338</v>
      </c>
      <c r="K5" s="186" t="s">
        <v>339</v>
      </c>
      <c r="L5" s="186" t="s">
        <v>340</v>
      </c>
    </row>
    <row r="6" spans="1:31">
      <c r="B6" s="675"/>
      <c r="C6" s="676"/>
      <c r="D6" s="677"/>
      <c r="E6" s="678"/>
      <c r="F6" s="679" t="s">
        <v>939</v>
      </c>
      <c r="G6" s="680"/>
      <c r="H6" s="196">
        <v>58564265</v>
      </c>
      <c r="I6" s="196">
        <v>24285343</v>
      </c>
      <c r="J6" s="196">
        <v>38759434</v>
      </c>
      <c r="K6" s="196">
        <v>24797710</v>
      </c>
      <c r="L6" s="196">
        <v>12528224</v>
      </c>
    </row>
    <row r="7" spans="1:31" ht="15.75">
      <c r="B7" s="675"/>
      <c r="C7" s="676"/>
      <c r="D7" s="681" t="s">
        <v>940</v>
      </c>
      <c r="E7" s="682"/>
      <c r="F7" s="683"/>
      <c r="G7" s="680"/>
      <c r="H7" s="680"/>
      <c r="I7" s="680"/>
      <c r="J7" s="680"/>
      <c r="K7" s="680"/>
      <c r="L7" s="680"/>
    </row>
    <row r="8" spans="1:31" ht="15.75">
      <c r="B8" s="684"/>
      <c r="C8" s="685"/>
      <c r="D8" s="686"/>
      <c r="E8" s="687" t="s">
        <v>941</v>
      </c>
      <c r="F8" s="197">
        <v>1</v>
      </c>
      <c r="G8" s="688"/>
      <c r="H8" s="196"/>
      <c r="I8" s="196"/>
      <c r="J8" s="196"/>
      <c r="K8" s="196"/>
      <c r="L8" s="196"/>
    </row>
    <row r="9" spans="1:31" ht="15.75">
      <c r="B9" s="684"/>
      <c r="C9" s="685"/>
      <c r="D9" s="681" t="s">
        <v>944</v>
      </c>
      <c r="E9" s="689"/>
      <c r="F9" s="690"/>
      <c r="G9" s="688"/>
      <c r="H9" s="196"/>
      <c r="I9" s="196"/>
      <c r="J9" s="196"/>
      <c r="K9" s="196"/>
      <c r="L9" s="196"/>
    </row>
    <row r="10" spans="1:31" ht="15.75">
      <c r="B10" s="684"/>
      <c r="C10" s="685"/>
      <c r="D10" s="686"/>
      <c r="E10" s="687" t="s">
        <v>945</v>
      </c>
      <c r="F10" s="197">
        <v>1</v>
      </c>
      <c r="G10" s="688"/>
      <c r="H10" s="196"/>
      <c r="I10" s="196"/>
      <c r="J10" s="196"/>
      <c r="K10" s="196"/>
      <c r="L10" s="196"/>
    </row>
    <row r="11" spans="1:31">
      <c r="B11" s="684"/>
      <c r="C11" s="685"/>
      <c r="D11" s="691"/>
      <c r="E11" s="692"/>
      <c r="F11" s="693"/>
      <c r="G11" s="694"/>
      <c r="H11" s="196"/>
      <c r="I11" s="196"/>
      <c r="J11" s="196"/>
      <c r="K11" s="196"/>
      <c r="L11" s="196"/>
    </row>
    <row r="12" spans="1:31" ht="15.75" customHeight="1">
      <c r="B12" s="684"/>
      <c r="C12" s="685"/>
      <c r="D12" s="695"/>
      <c r="E12" s="696"/>
      <c r="F12" s="697">
        <v>2</v>
      </c>
      <c r="G12" s="694"/>
      <c r="H12" s="196">
        <v>4892500</v>
      </c>
      <c r="I12" s="196">
        <v>2732158.7807118362</v>
      </c>
      <c r="J12" s="196">
        <v>1952088.9218143462</v>
      </c>
      <c r="K12" s="196">
        <v>950465.49288948579</v>
      </c>
      <c r="L12" s="196">
        <v>280941.72193989408</v>
      </c>
    </row>
    <row r="13" spans="1:31" s="698" customFormat="1" ht="15.75" customHeight="1">
      <c r="B13" s="699"/>
      <c r="C13" s="700"/>
      <c r="D13" s="695"/>
      <c r="E13" s="696"/>
      <c r="F13" s="697"/>
      <c r="G13" s="737"/>
      <c r="H13" s="736"/>
      <c r="I13" s="736"/>
      <c r="J13" s="736"/>
      <c r="K13" s="736"/>
      <c r="L13" s="736"/>
    </row>
    <row r="14" spans="1:31">
      <c r="B14" s="684"/>
      <c r="C14" s="685"/>
      <c r="D14" s="701"/>
      <c r="E14" s="702"/>
      <c r="F14" s="703"/>
      <c r="G14" s="702"/>
      <c r="H14" s="702"/>
      <c r="I14" s="702"/>
      <c r="J14" s="702"/>
      <c r="K14" s="702"/>
      <c r="L14" s="702"/>
    </row>
    <row r="15" spans="1:31">
      <c r="B15" s="702"/>
      <c r="C15" s="702"/>
      <c r="F15" s="704" t="s">
        <v>972</v>
      </c>
      <c r="G15" s="702"/>
      <c r="H15" s="702"/>
      <c r="I15" s="702"/>
      <c r="J15" s="702"/>
      <c r="K15" s="702"/>
      <c r="L15" s="702"/>
    </row>
    <row r="16" spans="1:31">
      <c r="B16" s="705"/>
      <c r="D16" s="706" t="s">
        <v>947</v>
      </c>
      <c r="F16" s="707">
        <v>60000</v>
      </c>
      <c r="I16" s="710"/>
    </row>
    <row r="17" spans="1:6" ht="15.75">
      <c r="B17" s="708"/>
      <c r="C17" s="666"/>
      <c r="D17" s="709" t="s">
        <v>948</v>
      </c>
      <c r="F17" s="710">
        <f>+F16</f>
        <v>60000</v>
      </c>
    </row>
    <row r="18" spans="1:6">
      <c r="B18" s="708"/>
      <c r="C18" s="666"/>
      <c r="F18" s="250"/>
    </row>
    <row r="19" spans="1:6">
      <c r="F19" s="250"/>
    </row>
    <row r="20" spans="1:6">
      <c r="A20" s="711" t="s">
        <v>205</v>
      </c>
      <c r="F20" s="250"/>
    </row>
    <row r="21" spans="1:6" ht="15.75">
      <c r="B21" s="712"/>
      <c r="D21" s="713"/>
    </row>
  </sheetData>
  <mergeCells count="1">
    <mergeCell ref="H4:L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18</vt:i4>
      </vt:variant>
      <vt:variant>
        <vt:lpstr>Intervalli denominati</vt:lpstr>
      </vt:variant>
      <vt:variant>
        <vt:i4>2</vt:i4>
      </vt:variant>
    </vt:vector>
  </HeadingPairs>
  <TitlesOfParts>
    <vt:vector size="20" baseType="lpstr">
      <vt:lpstr>IL LISTINO-BASI DI COSTRUZIONE</vt:lpstr>
      <vt:lpstr> PROMOZIONI TV E STIME</vt:lpstr>
      <vt:lpstr>FBREAK E ADPOINT</vt:lpstr>
      <vt:lpstr>Messaggio del Presidente FB</vt:lpstr>
      <vt:lpstr>Messaggio del Presidente B FB </vt:lpstr>
      <vt:lpstr>Modulo Auguri FB</vt:lpstr>
      <vt:lpstr>INTROBREAK</vt:lpstr>
      <vt:lpstr>Messaggio del Presidente IB</vt:lpstr>
      <vt:lpstr>Messaggio del Presidente B IB </vt:lpstr>
      <vt:lpstr>Modulo Auguri IB</vt:lpstr>
      <vt:lpstr>BB</vt:lpstr>
      <vt:lpstr>IA</vt:lpstr>
      <vt:lpstr>INSPOT</vt:lpstr>
      <vt:lpstr>TELE RADIO PROMOZIONI </vt:lpstr>
      <vt:lpstr>PALINBOX</vt:lpstr>
      <vt:lpstr>TV FBREAK MODULI</vt:lpstr>
      <vt:lpstr>TV TABELLARE MOD. MULTIRETE</vt:lpstr>
      <vt:lpstr>CINEMA SPONS. E I.S.</vt:lpstr>
      <vt:lpstr>'FBREAK E ADPOINT'!Titoli_stampa</vt:lpstr>
      <vt:lpstr>INTROBREAK!Titoli_stampa</vt:lpstr>
    </vt:vector>
  </TitlesOfParts>
  <Company>Reti &amp; Telecomunicazioni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Gabriele</dc:creator>
  <cp:lastModifiedBy>Buonuomo Samuele</cp:lastModifiedBy>
  <cp:lastPrinted>2019-07-04T12:36:20Z</cp:lastPrinted>
  <dcterms:created xsi:type="dcterms:W3CDTF">2013-10-31T11:07:48Z</dcterms:created>
  <dcterms:modified xsi:type="dcterms:W3CDTF">2021-11-18T14:05:32Z</dcterms:modified>
</cp:coreProperties>
</file>