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icing_TV_Analogica\LISTINI TV\Listini Rai\TV TABELLARE\2020\DICEMBRE FESTE 20-21\stampa\definitivi con stime\"/>
    </mc:Choice>
  </mc:AlternateContent>
  <xr:revisionPtr revIDLastSave="0" documentId="13_ncr:1_{2027323D-365C-4928-8347-9189B71CA488}" xr6:coauthVersionLast="45" xr6:coauthVersionMax="45" xr10:uidLastSave="{00000000-0000-0000-0000-000000000000}"/>
  <bookViews>
    <workbookView xWindow="-120" yWindow="-120" windowWidth="20730" windowHeight="11160" tabRatio="895" xr2:uid="{00000000-000D-0000-FFFF-FFFF00000000}"/>
  </bookViews>
  <sheets>
    <sheet name="IL LISTINO-BASI DI COSTRUZIONE" sheetId="63" r:id="rId1"/>
    <sheet name=" STIME" sheetId="64" r:id="rId2"/>
    <sheet name="FBREAK E ADPOINT " sheetId="69" r:id="rId3"/>
    <sheet name="Messaggio del Presidente FB" sheetId="65" r:id="rId4"/>
    <sheet name="Messaggio del Presidente B FB " sheetId="71" r:id="rId5"/>
    <sheet name="Modulo Auguri FB" sheetId="66" r:id="rId6"/>
    <sheet name="INTROBREAK " sheetId="70" r:id="rId7"/>
    <sheet name="Messaggio del Presidente IB" sheetId="67" r:id="rId8"/>
    <sheet name="Messaggio del Presidente B IB " sheetId="72" r:id="rId9"/>
    <sheet name="Modulo Auguri IB" sheetId="68" r:id="rId10"/>
    <sheet name="BB" sheetId="47" r:id="rId11"/>
    <sheet name="IA" sheetId="48" r:id="rId12"/>
    <sheet name="INSPOT" sheetId="45" r:id="rId13"/>
    <sheet name="TELE RADIO PROMOZIONI " sheetId="46" r:id="rId14"/>
    <sheet name="PALINBOX" sheetId="18" r:id="rId15"/>
    <sheet name="TV FBREAK  MODULI" sheetId="59" r:id="rId16"/>
    <sheet name="TV TABELLARE MOD. MULTIRETE" sheetId="60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2">#REF!</definedName>
    <definedName name="\A" localSheetId="6">#REF!</definedName>
    <definedName name="\A" localSheetId="8">#REF!</definedName>
    <definedName name="\A" localSheetId="7">#REF!</definedName>
    <definedName name="\A" localSheetId="5">#REF!</definedName>
    <definedName name="\A" localSheetId="15">#REF!</definedName>
    <definedName name="\A" localSheetId="16">#REF!</definedName>
    <definedName name="\A">#REF!</definedName>
    <definedName name="\C" localSheetId="2">#REF!</definedName>
    <definedName name="\C" localSheetId="6">#REF!</definedName>
    <definedName name="\C" localSheetId="8">#REF!</definedName>
    <definedName name="\C" localSheetId="7">#REF!</definedName>
    <definedName name="\C" localSheetId="5">#REF!</definedName>
    <definedName name="\C" localSheetId="15">#REF!</definedName>
    <definedName name="\C" localSheetId="16">#REF!</definedName>
    <definedName name="\C">#REF!</definedName>
    <definedName name="\F" localSheetId="2">#REF!</definedName>
    <definedName name="\F" localSheetId="6">#REF!</definedName>
    <definedName name="\F" localSheetId="8">#REF!</definedName>
    <definedName name="\F" localSheetId="7">#REF!</definedName>
    <definedName name="\F" localSheetId="5">#REF!</definedName>
    <definedName name="\F" localSheetId="15">#REF!</definedName>
    <definedName name="\F" localSheetId="16">#REF!</definedName>
    <definedName name="\F">#REF!</definedName>
    <definedName name="\w" localSheetId="8">#REF!</definedName>
    <definedName name="\w" localSheetId="7">#REF!</definedName>
    <definedName name="\w" localSheetId="5">#REF!</definedName>
    <definedName name="\w">#REF!</definedName>
    <definedName name="_" localSheetId="8" hidden="1">#REF!</definedName>
    <definedName name="_" localSheetId="7" hidden="1">#REF!</definedName>
    <definedName name="_" localSheetId="5" hidden="1">#REF!</definedName>
    <definedName name="_" hidden="1">#REF!</definedName>
    <definedName name="___________cpc2" localSheetId="2">#REF!</definedName>
    <definedName name="___________cpc2" localSheetId="6">#REF!</definedName>
    <definedName name="___________cpc2" localSheetId="8">#REF!</definedName>
    <definedName name="___________cpc2" localSheetId="7">#REF!</definedName>
    <definedName name="___________cpc2" localSheetId="5">#REF!</definedName>
    <definedName name="___________cpc2" localSheetId="15">#REF!</definedName>
    <definedName name="___________cpc2" localSheetId="16">#REF!</definedName>
    <definedName name="___________cpc2">#REF!</definedName>
    <definedName name="__________cpc2" localSheetId="2">#REF!</definedName>
    <definedName name="__________cpc2" localSheetId="6">#REF!</definedName>
    <definedName name="__________cpc2" localSheetId="8">#REF!</definedName>
    <definedName name="__________cpc2" localSheetId="7">#REF!</definedName>
    <definedName name="__________cpc2" localSheetId="5">#REF!</definedName>
    <definedName name="__________cpc2" localSheetId="15">#REF!</definedName>
    <definedName name="__________cpc2" localSheetId="16">#REF!</definedName>
    <definedName name="__________cpc2">#REF!</definedName>
    <definedName name="_________cpc2" localSheetId="2">#REF!</definedName>
    <definedName name="_________cpc2" localSheetId="6">#REF!</definedName>
    <definedName name="_________cpc2" localSheetId="8">#REF!</definedName>
    <definedName name="_________cpc2" localSheetId="7">#REF!</definedName>
    <definedName name="_________cpc2" localSheetId="5">#REF!</definedName>
    <definedName name="_________cpc2" localSheetId="15">#REF!</definedName>
    <definedName name="_________cpc2" localSheetId="16">#REF!</definedName>
    <definedName name="_________cpc2">#REF!</definedName>
    <definedName name="________cpc2" localSheetId="2">#REF!</definedName>
    <definedName name="________cpc2" localSheetId="6">#REF!</definedName>
    <definedName name="________cpc2" localSheetId="8">#REF!</definedName>
    <definedName name="________cpc2" localSheetId="7">#REF!</definedName>
    <definedName name="________cpc2" localSheetId="5">#REF!</definedName>
    <definedName name="________cpc2" localSheetId="15">#REF!</definedName>
    <definedName name="________cpc2" localSheetId="16">#REF!</definedName>
    <definedName name="________cpc2">#REF!</definedName>
    <definedName name="_______cpc2" localSheetId="2">#REF!</definedName>
    <definedName name="_______cpc2" localSheetId="6">#REF!</definedName>
    <definedName name="_______cpc2" localSheetId="8">#REF!</definedName>
    <definedName name="_______cpc2" localSheetId="7">#REF!</definedName>
    <definedName name="_______cpc2" localSheetId="5">#REF!</definedName>
    <definedName name="_______cpc2" localSheetId="15">#REF!</definedName>
    <definedName name="_______cpc2" localSheetId="16">#REF!</definedName>
    <definedName name="_______cpc2">#REF!</definedName>
    <definedName name="______cpc2" localSheetId="2">#REF!</definedName>
    <definedName name="______cpc2" localSheetId="6">#REF!</definedName>
    <definedName name="______cpc2" localSheetId="8">#REF!</definedName>
    <definedName name="______cpc2" localSheetId="7">#REF!</definedName>
    <definedName name="______cpc2" localSheetId="5">#REF!</definedName>
    <definedName name="______cpc2" localSheetId="15">#REF!</definedName>
    <definedName name="______cpc2" localSheetId="16">#REF!</definedName>
    <definedName name="______cpc2">#REF!</definedName>
    <definedName name="_____cpc2" localSheetId="2">#REF!</definedName>
    <definedName name="_____cpc2" localSheetId="6">#REF!</definedName>
    <definedName name="_____cpc2" localSheetId="8">#REF!</definedName>
    <definedName name="_____cpc2" localSheetId="7">#REF!</definedName>
    <definedName name="_____cpc2" localSheetId="5">#REF!</definedName>
    <definedName name="_____cpc2" localSheetId="15">#REF!</definedName>
    <definedName name="_____cpc2" localSheetId="16">#REF!</definedName>
    <definedName name="_____cpc2">#REF!</definedName>
    <definedName name="____cpc2" localSheetId="2">#REF!</definedName>
    <definedName name="____cpc2" localSheetId="6">#REF!</definedName>
    <definedName name="____cpc2" localSheetId="8">#REF!</definedName>
    <definedName name="____cpc2" localSheetId="7">#REF!</definedName>
    <definedName name="____cpc2" localSheetId="5">#REF!</definedName>
    <definedName name="____cpc2" localSheetId="15">#REF!</definedName>
    <definedName name="____cpc2" localSheetId="16">#REF!</definedName>
    <definedName name="____cpc2">#REF!</definedName>
    <definedName name="___cpc2" localSheetId="2">#REF!</definedName>
    <definedName name="___cpc2" localSheetId="6">#REF!</definedName>
    <definedName name="___cpc2" localSheetId="8">#REF!</definedName>
    <definedName name="___cpc2" localSheetId="7">#REF!</definedName>
    <definedName name="___cpc2" localSheetId="5">#REF!</definedName>
    <definedName name="___cpc2" localSheetId="15">#REF!</definedName>
    <definedName name="___cpc2" localSheetId="16">#REF!</definedName>
    <definedName name="___cpc2">#REF!</definedName>
    <definedName name="__cpc2" localSheetId="2">#REF!</definedName>
    <definedName name="__cpc2" localSheetId="6">#REF!</definedName>
    <definedName name="__cpc2" localSheetId="8">#REF!</definedName>
    <definedName name="__cpc2" localSheetId="7">#REF!</definedName>
    <definedName name="__cpc2" localSheetId="5">#REF!</definedName>
    <definedName name="__cpc2" localSheetId="15">#REF!</definedName>
    <definedName name="__cpc2" localSheetId="16">#REF!</definedName>
    <definedName name="__cpc2">#REF!</definedName>
    <definedName name="_cpc2" localSheetId="2">#REF!</definedName>
    <definedName name="_cpc2" localSheetId="6">#REF!</definedName>
    <definedName name="_cpc2" localSheetId="8">#REF!</definedName>
    <definedName name="_cpc2" localSheetId="7">#REF!</definedName>
    <definedName name="_cpc2" localSheetId="5">#REF!</definedName>
    <definedName name="_cpc2" localSheetId="15">#REF!</definedName>
    <definedName name="_cpc2" localSheetId="16">#REF!</definedName>
    <definedName name="_cpc2">#REF!</definedName>
    <definedName name="_Fill" localSheetId="2" hidden="1">#REF!</definedName>
    <definedName name="_Fill" localSheetId="12" hidden="1">#REF!</definedName>
    <definedName name="_Fill" localSheetId="6" hidden="1">#REF!</definedName>
    <definedName name="_Fill" localSheetId="8" hidden="1">#REF!</definedName>
    <definedName name="_Fill" localSheetId="7" hidden="1">#REF!</definedName>
    <definedName name="_Fill" localSheetId="5" hidden="1">#REF!</definedName>
    <definedName name="_Fill" localSheetId="14" hidden="1">#REF!</definedName>
    <definedName name="_Fill" localSheetId="13" hidden="1">#REF!</definedName>
    <definedName name="_Fill" localSheetId="15" hidden="1">#REF!</definedName>
    <definedName name="_Fill" localSheetId="16" hidden="1">#REF!</definedName>
    <definedName name="_Fill" hidden="1">#REF!</definedName>
    <definedName name="_xlnm._FilterDatabase" localSheetId="10" hidden="1">BB!$A$5:$AI$125</definedName>
    <definedName name="_xlnm._FilterDatabase" localSheetId="2" hidden="1">'FBREAK E ADPOINT '!$A$5:$AL$222</definedName>
    <definedName name="_xlnm._FilterDatabase" localSheetId="11" hidden="1">IA!$A$5:$AI$122</definedName>
    <definedName name="_xlnm._FilterDatabase" localSheetId="12" hidden="1">INSPOT!$A$5:$AI$20</definedName>
    <definedName name="_xlnm._FilterDatabase" localSheetId="6" hidden="1">'INTROBREAK '!$A$5:$AJ$152</definedName>
    <definedName name="_xlnm._FilterDatabase" localSheetId="14" hidden="1">PALINBOX!$A$5:$W$16</definedName>
    <definedName name="_xlnm._FilterDatabase" localSheetId="13" hidden="1">'TELE RADIO PROMOZIONI '!$A$5:$AJ$58</definedName>
    <definedName name="_xlnm._FilterDatabase" localSheetId="15" hidden="1">'TV FBREAK  MODULI'!$A$5:$Y$43</definedName>
    <definedName name="_xlnm._FilterDatabase" localSheetId="16" hidden="1">'TV TABELLARE MOD. MULTIRETE'!$A$5:$AA$51</definedName>
    <definedName name="_Key1" localSheetId="2" hidden="1">#REF!</definedName>
    <definedName name="_Key1" localSheetId="12" hidden="1">#REF!</definedName>
    <definedName name="_Key1" localSheetId="6" hidden="1">#REF!</definedName>
    <definedName name="_Key1" localSheetId="8" hidden="1">#REF!</definedName>
    <definedName name="_Key1" localSheetId="7" hidden="1">#REF!</definedName>
    <definedName name="_Key1" localSheetId="5" hidden="1">#REF!</definedName>
    <definedName name="_Key1" localSheetId="14" hidden="1">#REF!</definedName>
    <definedName name="_Key1" localSheetId="13" hidden="1">#REF!</definedName>
    <definedName name="_Key1" localSheetId="15" hidden="1">#REF!</definedName>
    <definedName name="_Key1" localSheetId="16" hidden="1">#REF!</definedName>
    <definedName name="_Key1" hidden="1">#REF!</definedName>
    <definedName name="_Order1" hidden="1">255</definedName>
    <definedName name="_Sort" localSheetId="2" hidden="1">#REF!</definedName>
    <definedName name="_Sort" localSheetId="12" hidden="1">#REF!</definedName>
    <definedName name="_Sort" localSheetId="6" hidden="1">#REF!</definedName>
    <definedName name="_Sort" localSheetId="8" hidden="1">#REF!</definedName>
    <definedName name="_Sort" localSheetId="7" hidden="1">#REF!</definedName>
    <definedName name="_Sort" localSheetId="5" hidden="1">#REF!</definedName>
    <definedName name="_Sort" localSheetId="14" hidden="1">#REF!</definedName>
    <definedName name="_Sort" localSheetId="13" hidden="1">#REF!</definedName>
    <definedName name="_Sort" localSheetId="15" hidden="1">#REF!</definedName>
    <definedName name="_Sort" localSheetId="16" hidden="1">#REF!</definedName>
    <definedName name="_Sort" hidden="1">#REF!</definedName>
    <definedName name="a" localSheetId="8">#REF!</definedName>
    <definedName name="a" localSheetId="7">#REF!</definedName>
    <definedName name="a" localSheetId="5">#REF!</definedName>
    <definedName name="a">#REF!</definedName>
    <definedName name="aa" localSheetId="8">#REF!</definedName>
    <definedName name="aa" localSheetId="7">#REF!</definedName>
    <definedName name="aa" localSheetId="5">#REF!</definedName>
    <definedName name="aa">#REF!</definedName>
    <definedName name="ASC" localSheetId="2">#REF!</definedName>
    <definedName name="ASC" localSheetId="6">#REF!</definedName>
    <definedName name="ASC" localSheetId="8">#REF!</definedName>
    <definedName name="ASC" localSheetId="7">#REF!</definedName>
    <definedName name="ASC" localSheetId="5">#REF!</definedName>
    <definedName name="ASC" localSheetId="15">#REF!</definedName>
    <definedName name="ASC" localSheetId="16">#REF!</definedName>
    <definedName name="ASC">#REF!</definedName>
    <definedName name="AUD" localSheetId="2">#REF!</definedName>
    <definedName name="AUD" localSheetId="6">#REF!</definedName>
    <definedName name="AUD" localSheetId="8">#REF!</definedName>
    <definedName name="AUD" localSheetId="7">#REF!</definedName>
    <definedName name="AUD" localSheetId="5">#REF!</definedName>
    <definedName name="AUD" localSheetId="15">#REF!</definedName>
    <definedName name="AUD" localSheetId="16">#REF!</definedName>
    <definedName name="AUD">#REF!</definedName>
    <definedName name="codice" localSheetId="2">#REF!</definedName>
    <definedName name="codice" localSheetId="6">#REF!</definedName>
    <definedName name="codice" localSheetId="8">#REF!</definedName>
    <definedName name="codice" localSheetId="7">#REF!</definedName>
    <definedName name="codice" localSheetId="5">#REF!</definedName>
    <definedName name="codice" localSheetId="15">#REF!</definedName>
    <definedName name="codice" localSheetId="16">#REF!</definedName>
    <definedName name="codice">#REF!</definedName>
    <definedName name="COLONNA0" localSheetId="2">#REF!</definedName>
    <definedName name="COLONNA0" localSheetId="12">#REF!</definedName>
    <definedName name="COLONNA0" localSheetId="6">#REF!</definedName>
    <definedName name="COLONNA0" localSheetId="8">#REF!</definedName>
    <definedName name="COLONNA0" localSheetId="7">#REF!</definedName>
    <definedName name="COLONNA0" localSheetId="5">#REF!</definedName>
    <definedName name="COLONNA0" localSheetId="14">#REF!</definedName>
    <definedName name="COLONNA0" localSheetId="13">#REF!</definedName>
    <definedName name="COLONNA0" localSheetId="15">#REF!</definedName>
    <definedName name="COLONNA0" localSheetId="16">#REF!</definedName>
    <definedName name="COLONNA0">#REF!</definedName>
    <definedName name="COLONNA1" localSheetId="2">#REF!</definedName>
    <definedName name="COLONNA1" localSheetId="12">#REF!</definedName>
    <definedName name="COLONNA1" localSheetId="6">#REF!</definedName>
    <definedName name="COLONNA1" localSheetId="8">#REF!</definedName>
    <definedName name="COLONNA1" localSheetId="7">#REF!</definedName>
    <definedName name="COLONNA1" localSheetId="5">#REF!</definedName>
    <definedName name="COLONNA1" localSheetId="14">#REF!</definedName>
    <definedName name="COLONNA1" localSheetId="13">#REF!</definedName>
    <definedName name="COLONNA1" localSheetId="15">#REF!</definedName>
    <definedName name="COLONNA1" localSheetId="16">#REF!</definedName>
    <definedName name="COLONNA1">#REF!</definedName>
    <definedName name="COLONNA2" localSheetId="2">#REF!</definedName>
    <definedName name="COLONNA2" localSheetId="12">#REF!</definedName>
    <definedName name="COLONNA2" localSheetId="6">#REF!</definedName>
    <definedName name="COLONNA2" localSheetId="8">#REF!</definedName>
    <definedName name="COLONNA2" localSheetId="7">#REF!</definedName>
    <definedName name="COLONNA2" localSheetId="5">#REF!</definedName>
    <definedName name="COLONNA2" localSheetId="14">#REF!</definedName>
    <definedName name="COLONNA2" localSheetId="13">#REF!</definedName>
    <definedName name="COLONNA2" localSheetId="15">#REF!</definedName>
    <definedName name="COLONNA2" localSheetId="16">#REF!</definedName>
    <definedName name="COLONNA2">#REF!</definedName>
    <definedName name="CPC" localSheetId="2">#REF!</definedName>
    <definedName name="CPC" localSheetId="6">#REF!</definedName>
    <definedName name="CPC" localSheetId="8">#REF!</definedName>
    <definedName name="CPC" localSheetId="7">#REF!</definedName>
    <definedName name="CPC" localSheetId="5">#REF!</definedName>
    <definedName name="CPC" localSheetId="15">#REF!</definedName>
    <definedName name="CPC" localSheetId="16">#REF!</definedName>
    <definedName name="CPC">#REF!</definedName>
    <definedName name="des_dato" localSheetId="2">[1]Parametri!#REF!</definedName>
    <definedName name="des_dato" localSheetId="6">[1]Parametri!#REF!</definedName>
    <definedName name="des_dato" localSheetId="8">[1]Parametri!#REF!</definedName>
    <definedName name="des_dato" localSheetId="7">[1]Parametri!#REF!</definedName>
    <definedName name="des_dato" localSheetId="5">[1]Parametri!#REF!</definedName>
    <definedName name="des_dato" localSheetId="15">[1]Parametri!#REF!</definedName>
    <definedName name="des_dato" localSheetId="16">[1]Parametri!#REF!</definedName>
    <definedName name="des_dato">[1]Parametri!#REF!</definedName>
    <definedName name="descr">[2]Parametri!$B$6</definedName>
    <definedName name="DUE" localSheetId="2">#REF!</definedName>
    <definedName name="DUE" localSheetId="12">#REF!</definedName>
    <definedName name="DUE" localSheetId="6">#REF!</definedName>
    <definedName name="DUE" localSheetId="8">#REF!</definedName>
    <definedName name="DUE" localSheetId="7">#REF!</definedName>
    <definedName name="DUE" localSheetId="5">#REF!</definedName>
    <definedName name="DUE" localSheetId="13">#REF!</definedName>
    <definedName name="DUE" localSheetId="15">#REF!</definedName>
    <definedName name="DUE" localSheetId="16">#REF!</definedName>
    <definedName name="DUE">#REF!</definedName>
    <definedName name="DUEB" localSheetId="2">#REF!</definedName>
    <definedName name="DUEB" localSheetId="12">#REF!</definedName>
    <definedName name="DUEB" localSheetId="6">#REF!</definedName>
    <definedName name="DUEB" localSheetId="8">#REF!</definedName>
    <definedName name="DUEB" localSheetId="7">#REF!</definedName>
    <definedName name="DUEB" localSheetId="5">#REF!</definedName>
    <definedName name="DUEB" localSheetId="13">#REF!</definedName>
    <definedName name="DUEB" localSheetId="15">#REF!</definedName>
    <definedName name="DUEB" localSheetId="16">#REF!</definedName>
    <definedName name="DUEB">#REF!</definedName>
    <definedName name="dues" localSheetId="2">#REF!</definedName>
    <definedName name="dues" localSheetId="12">#REF!</definedName>
    <definedName name="dues" localSheetId="6">#REF!</definedName>
    <definedName name="dues" localSheetId="8">#REF!</definedName>
    <definedName name="dues" localSheetId="7">#REF!</definedName>
    <definedName name="dues" localSheetId="5">#REF!</definedName>
    <definedName name="dues" localSheetId="13">#REF!</definedName>
    <definedName name="dues" localSheetId="15">#REF!</definedName>
    <definedName name="dues" localSheetId="16">#REF!</definedName>
    <definedName name="dues">#REF!</definedName>
    <definedName name="DUESAB" localSheetId="2">#REF!</definedName>
    <definedName name="DUESAB" localSheetId="6">#REF!</definedName>
    <definedName name="DUESAB" localSheetId="8">#REF!</definedName>
    <definedName name="DUESAB" localSheetId="7">#REF!</definedName>
    <definedName name="DUESAB" localSheetId="5">#REF!</definedName>
    <definedName name="DUESAB" localSheetId="15">#REF!</definedName>
    <definedName name="DUESAB" localSheetId="16">#REF!</definedName>
    <definedName name="DUESAB">#REF!</definedName>
    <definedName name="duezzz" localSheetId="2">#REF!</definedName>
    <definedName name="duezzz" localSheetId="6">#REF!</definedName>
    <definedName name="duezzz" localSheetId="8">#REF!</definedName>
    <definedName name="duezzz" localSheetId="7">#REF!</definedName>
    <definedName name="duezzz" localSheetId="5">#REF!</definedName>
    <definedName name="duezzz" localSheetId="15">#REF!</definedName>
    <definedName name="duezzz" localSheetId="16">#REF!</definedName>
    <definedName name="duezzz">#REF!</definedName>
    <definedName name="fff" localSheetId="8">#REF!</definedName>
    <definedName name="fff" localSheetId="7">#REF!</definedName>
    <definedName name="fff" localSheetId="5">#REF!</definedName>
    <definedName name="fff">#REF!</definedName>
    <definedName name="LIS" localSheetId="2">#REF!</definedName>
    <definedName name="LIS" localSheetId="6">#REF!</definedName>
    <definedName name="LIS" localSheetId="8">#REF!</definedName>
    <definedName name="LIS" localSheetId="7">#REF!</definedName>
    <definedName name="LIS" localSheetId="5">#REF!</definedName>
    <definedName name="LIS" localSheetId="15">#REF!</definedName>
    <definedName name="LIS" localSheetId="16">#REF!</definedName>
    <definedName name="LIS">#REF!</definedName>
    <definedName name="LIST" localSheetId="2">#REF!</definedName>
    <definedName name="LIST" localSheetId="6">#REF!</definedName>
    <definedName name="LIST" localSheetId="8">#REF!</definedName>
    <definedName name="LIST" localSheetId="7">#REF!</definedName>
    <definedName name="LIST" localSheetId="5">#REF!</definedName>
    <definedName name="LIST" localSheetId="15">#REF!</definedName>
    <definedName name="LIST" localSheetId="16">#REF!</definedName>
    <definedName name="LIST">#REF!</definedName>
    <definedName name="magazzino" localSheetId="2">[1]Parametri!#REF!</definedName>
    <definedName name="magazzino" localSheetId="6">[1]Parametri!#REF!</definedName>
    <definedName name="magazzino" localSheetId="8">[1]Parametri!#REF!</definedName>
    <definedName name="magazzino" localSheetId="7">[1]Parametri!#REF!</definedName>
    <definedName name="magazzino" localSheetId="5">[1]Parametri!#REF!</definedName>
    <definedName name="magazzino" localSheetId="15">[1]Parametri!#REF!</definedName>
    <definedName name="magazzino" localSheetId="16">[1]Parametri!#REF!</definedName>
    <definedName name="magazzino">[1]Parametri!#REF!</definedName>
    <definedName name="naz" localSheetId="2">#REF!</definedName>
    <definedName name="naz" localSheetId="12">#REF!</definedName>
    <definedName name="naz" localSheetId="6">#REF!</definedName>
    <definedName name="naz" localSheetId="8">#REF!</definedName>
    <definedName name="naz" localSheetId="7">#REF!</definedName>
    <definedName name="naz" localSheetId="5">#REF!</definedName>
    <definedName name="naz" localSheetId="13">#REF!</definedName>
    <definedName name="naz" localSheetId="15">#REF!</definedName>
    <definedName name="naz" localSheetId="16">#REF!</definedName>
    <definedName name="naz">#REF!</definedName>
    <definedName name="num_compl_1" localSheetId="2">[3]Parametri!#REF!</definedName>
    <definedName name="num_compl_1" localSheetId="6">[3]Parametri!#REF!</definedName>
    <definedName name="num_compl_1" localSheetId="8">[3]Parametri!#REF!</definedName>
    <definedName name="num_compl_1" localSheetId="7">[3]Parametri!#REF!</definedName>
    <definedName name="num_compl_1" localSheetId="5">[3]Parametri!#REF!</definedName>
    <definedName name="num_compl_1" localSheetId="15">[3]Parametri!#REF!</definedName>
    <definedName name="num_compl_1" localSheetId="16">[3]Parametri!#REF!</definedName>
    <definedName name="num_compl_1">[3]Parametri!#REF!</definedName>
    <definedName name="numero_lavoro" localSheetId="2">[1]Parametri!#REF!</definedName>
    <definedName name="numero_lavoro" localSheetId="6">[1]Parametri!#REF!</definedName>
    <definedName name="numero_lavoro" localSheetId="8">[1]Parametri!#REF!</definedName>
    <definedName name="numero_lavoro" localSheetId="7">[1]Parametri!#REF!</definedName>
    <definedName name="numero_lavoro" localSheetId="5">[1]Parametri!#REF!</definedName>
    <definedName name="numero_lavoro" localSheetId="15">[1]Parametri!#REF!</definedName>
    <definedName name="numero_lavoro" localSheetId="16">[1]Parametri!#REF!</definedName>
    <definedName name="numero_lavoro">[1]Parametri!#REF!</definedName>
    <definedName name="numero_reti" localSheetId="2">[1]Parametri!#REF!</definedName>
    <definedName name="numero_reti" localSheetId="6">[1]Parametri!#REF!</definedName>
    <definedName name="numero_reti" localSheetId="8">[1]Parametri!#REF!</definedName>
    <definedName name="numero_reti" localSheetId="7">[1]Parametri!#REF!</definedName>
    <definedName name="numero_reti" localSheetId="5">[1]Parametri!#REF!</definedName>
    <definedName name="numero_reti" localSheetId="15">[1]Parametri!#REF!</definedName>
    <definedName name="numero_reti" localSheetId="16">[1]Parametri!#REF!</definedName>
    <definedName name="numero_reti">[1]Parametri!#REF!</definedName>
    <definedName name="numset" localSheetId="1">[4]Parametri!#REF!</definedName>
    <definedName name="numset" localSheetId="2">[5]Parametri!#REF!</definedName>
    <definedName name="numset" localSheetId="12">[4]Parametri!#REF!</definedName>
    <definedName name="numset" localSheetId="6">[5]Parametri!#REF!</definedName>
    <definedName name="numset" localSheetId="4">[5]Parametri!#REF!</definedName>
    <definedName name="numset" localSheetId="8">[5]Parametri!#REF!</definedName>
    <definedName name="numset" localSheetId="3">[5]Parametri!#REF!</definedName>
    <definedName name="numset" localSheetId="7">[5]Parametri!#REF!</definedName>
    <definedName name="numset" localSheetId="5">[5]Parametri!#REF!</definedName>
    <definedName name="numset" localSheetId="9">[5]Parametri!#REF!</definedName>
    <definedName name="numset" localSheetId="14">[4]Parametri!#REF!</definedName>
    <definedName name="numset" localSheetId="13">[4]Parametri!#REF!</definedName>
    <definedName name="numset" localSheetId="15">[5]Parametri!#REF!</definedName>
    <definedName name="numset" localSheetId="16">[5]Parametri!#REF!</definedName>
    <definedName name="numset">[4]Parametri!#REF!</definedName>
    <definedName name="offset_1" localSheetId="1">[4]Parametri!#REF!</definedName>
    <definedName name="offset_1" localSheetId="2">[6]Parametri!#REF!</definedName>
    <definedName name="offset_1" localSheetId="12">[4]Parametri!#REF!</definedName>
    <definedName name="offset_1" localSheetId="6">[6]Parametri!#REF!</definedName>
    <definedName name="offset_1" localSheetId="4">[6]Parametri!#REF!</definedName>
    <definedName name="offset_1" localSheetId="8">[6]Parametri!#REF!</definedName>
    <definedName name="offset_1" localSheetId="3">[6]Parametri!#REF!</definedName>
    <definedName name="offset_1" localSheetId="7">[6]Parametri!#REF!</definedName>
    <definedName name="offset_1" localSheetId="5">[6]Parametri!#REF!</definedName>
    <definedName name="offset_1" localSheetId="9">[6]Parametri!#REF!</definedName>
    <definedName name="offset_1" localSheetId="14">[4]Parametri!#REF!</definedName>
    <definedName name="offset_1" localSheetId="13">[4]Parametri!#REF!</definedName>
    <definedName name="offset_1" localSheetId="15">[6]Parametri!#REF!</definedName>
    <definedName name="offset_1" localSheetId="16">[6]Parametri!#REF!</definedName>
    <definedName name="offset_1">[4]Parametri!#REF!</definedName>
    <definedName name="offset_2" localSheetId="1">[4]Parametri!#REF!</definedName>
    <definedName name="offset_2" localSheetId="2">[6]Parametri!#REF!</definedName>
    <definedName name="offset_2" localSheetId="12">[4]Parametri!#REF!</definedName>
    <definedName name="offset_2" localSheetId="6">[6]Parametri!#REF!</definedName>
    <definedName name="offset_2" localSheetId="4">[6]Parametri!#REF!</definedName>
    <definedName name="offset_2" localSheetId="8">[6]Parametri!#REF!</definedName>
    <definedName name="offset_2" localSheetId="3">[6]Parametri!#REF!</definedName>
    <definedName name="offset_2" localSheetId="7">[6]Parametri!#REF!</definedName>
    <definedName name="offset_2" localSheetId="5">[6]Parametri!#REF!</definedName>
    <definedName name="offset_2" localSheetId="9">[6]Parametri!#REF!</definedName>
    <definedName name="offset_2" localSheetId="14">[4]Parametri!#REF!</definedName>
    <definedName name="offset_2" localSheetId="13">[4]Parametri!#REF!</definedName>
    <definedName name="offset_2" localSheetId="15">[6]Parametri!#REF!</definedName>
    <definedName name="offset_2" localSheetId="16">[6]Parametri!#REF!</definedName>
    <definedName name="offset_2">[4]Parametri!#REF!</definedName>
    <definedName name="offset_3" localSheetId="1">[4]Parametri!#REF!</definedName>
    <definedName name="offset_3" localSheetId="2">[6]Parametri!#REF!</definedName>
    <definedName name="offset_3" localSheetId="12">[4]Parametri!#REF!</definedName>
    <definedName name="offset_3" localSheetId="6">[6]Parametri!#REF!</definedName>
    <definedName name="offset_3" localSheetId="4">[6]Parametri!#REF!</definedName>
    <definedName name="offset_3" localSheetId="8">[6]Parametri!#REF!</definedName>
    <definedName name="offset_3" localSheetId="3">[6]Parametri!#REF!</definedName>
    <definedName name="offset_3" localSheetId="7">[6]Parametri!#REF!</definedName>
    <definedName name="offset_3" localSheetId="5">[6]Parametri!#REF!</definedName>
    <definedName name="offset_3" localSheetId="9">[6]Parametri!#REF!</definedName>
    <definedName name="offset_3" localSheetId="14">[4]Parametri!#REF!</definedName>
    <definedName name="offset_3" localSheetId="13">[4]Parametri!#REF!</definedName>
    <definedName name="offset_3" localSheetId="15">[6]Parametri!#REF!</definedName>
    <definedName name="offset_3" localSheetId="16">[6]Parametri!#REF!</definedName>
    <definedName name="offset_3">[4]Parametri!#REF!</definedName>
    <definedName name="offset_4" localSheetId="1">[4]Parametri!#REF!</definedName>
    <definedName name="offset_4" localSheetId="2">[6]Parametri!#REF!</definedName>
    <definedName name="offset_4" localSheetId="12">[4]Parametri!#REF!</definedName>
    <definedName name="offset_4" localSheetId="6">[6]Parametri!#REF!</definedName>
    <definedName name="offset_4" localSheetId="4">[6]Parametri!#REF!</definedName>
    <definedName name="offset_4" localSheetId="8">[6]Parametri!#REF!</definedName>
    <definedName name="offset_4" localSheetId="3">[6]Parametri!#REF!</definedName>
    <definedName name="offset_4" localSheetId="7">[6]Parametri!#REF!</definedName>
    <definedName name="offset_4" localSheetId="5">[6]Parametri!#REF!</definedName>
    <definedName name="offset_4" localSheetId="9">[6]Parametri!#REF!</definedName>
    <definedName name="offset_4" localSheetId="14">[4]Parametri!#REF!</definedName>
    <definedName name="offset_4" localSheetId="13">[4]Parametri!#REF!</definedName>
    <definedName name="offset_4" localSheetId="15">[6]Parametri!#REF!</definedName>
    <definedName name="offset_4" localSheetId="16">[6]Parametri!#REF!</definedName>
    <definedName name="offset_4">[4]Parametri!#REF!</definedName>
    <definedName name="PERIODO" localSheetId="2">#REF!</definedName>
    <definedName name="PERIODO" localSheetId="12">#REF!</definedName>
    <definedName name="PERIODO" localSheetId="6">#REF!</definedName>
    <definedName name="PERIODO" localSheetId="8">#REF!</definedName>
    <definedName name="PERIODO" localSheetId="7">#REF!</definedName>
    <definedName name="PERIODO" localSheetId="5">#REF!</definedName>
    <definedName name="PERIODO" localSheetId="13">#REF!</definedName>
    <definedName name="PERIODO" localSheetId="15">#REF!</definedName>
    <definedName name="PERIODO" localSheetId="16">#REF!</definedName>
    <definedName name="PERIODO">#REF!</definedName>
    <definedName name="pippo">[7]Parametri!$B$7</definedName>
    <definedName name="pluto">[7]Parametri!$B$12</definedName>
    <definedName name="q" localSheetId="2">#REF!</definedName>
    <definedName name="q" localSheetId="12">#REF!</definedName>
    <definedName name="q" localSheetId="6">#REF!</definedName>
    <definedName name="q" localSheetId="8">#REF!</definedName>
    <definedName name="q" localSheetId="7">#REF!</definedName>
    <definedName name="q" localSheetId="5">#REF!</definedName>
    <definedName name="q" localSheetId="13">#REF!</definedName>
    <definedName name="q" localSheetId="15">#REF!</definedName>
    <definedName name="q" localSheetId="16">#REF!</definedName>
    <definedName name="q">#REF!</definedName>
    <definedName name="quattro" localSheetId="12">#REF!</definedName>
    <definedName name="quattro" localSheetId="8">#REF!</definedName>
    <definedName name="quattro" localSheetId="7">#REF!</definedName>
    <definedName name="quattro" localSheetId="5">#REF!</definedName>
    <definedName name="quattro" localSheetId="13">#REF!</definedName>
    <definedName name="quattro">#REF!</definedName>
    <definedName name="reazione" localSheetId="12">#REF!</definedName>
    <definedName name="reazione" localSheetId="8">#REF!</definedName>
    <definedName name="reazione" localSheetId="7">#REF!</definedName>
    <definedName name="reazione" localSheetId="5">#REF!</definedName>
    <definedName name="reazione" localSheetId="13">#REF!</definedName>
    <definedName name="reazione">#REF!</definedName>
    <definedName name="reazione2" localSheetId="8">#REF!</definedName>
    <definedName name="reazione2" localSheetId="7">#REF!</definedName>
    <definedName name="reazione2" localSheetId="5">#REF!</definedName>
    <definedName name="reazione2">#REF!</definedName>
    <definedName name="sasa" localSheetId="8">#REF!</definedName>
    <definedName name="sasa" localSheetId="7">#REF!</definedName>
    <definedName name="sasa" localSheetId="5">#REF!</definedName>
    <definedName name="sasa">#REF!</definedName>
    <definedName name="SCONTO" localSheetId="2">#REF!</definedName>
    <definedName name="SCONTO" localSheetId="6">#REF!</definedName>
    <definedName name="SCONTO" localSheetId="8">#REF!</definedName>
    <definedName name="SCONTO" localSheetId="7">#REF!</definedName>
    <definedName name="SCONTO" localSheetId="5">#REF!</definedName>
    <definedName name="SCONTO" localSheetId="15">#REF!</definedName>
    <definedName name="SCONTO" localSheetId="16">#REF!</definedName>
    <definedName name="SCONTO">#REF!</definedName>
    <definedName name="sport" localSheetId="8" hidden="1">#REF!</definedName>
    <definedName name="sport" localSheetId="7" hidden="1">#REF!</definedName>
    <definedName name="sport" localSheetId="5" hidden="1">#REF!</definedName>
    <definedName name="sport" hidden="1">#REF!</definedName>
    <definedName name="Stato" localSheetId="2">[1]Parametri!#REF!</definedName>
    <definedName name="Stato" localSheetId="6">[1]Parametri!#REF!</definedName>
    <definedName name="Stato" localSheetId="8">[1]Parametri!#REF!</definedName>
    <definedName name="Stato" localSheetId="7">[1]Parametri!#REF!</definedName>
    <definedName name="Stato" localSheetId="5">[1]Parametri!#REF!</definedName>
    <definedName name="Stato" localSheetId="15">[1]Parametri!#REF!</definedName>
    <definedName name="Stato" localSheetId="16">[1]Parametri!#REF!</definedName>
    <definedName name="Stato">[1]Parametri!#REF!</definedName>
    <definedName name="TAB" localSheetId="2">#REF!</definedName>
    <definedName name="TAB" localSheetId="12">#REF!</definedName>
    <definedName name="TAB" localSheetId="6">#REF!</definedName>
    <definedName name="TAB" localSheetId="8">#REF!</definedName>
    <definedName name="TAB" localSheetId="7">#REF!</definedName>
    <definedName name="TAB" localSheetId="5">#REF!</definedName>
    <definedName name="TAB" localSheetId="13">#REF!</definedName>
    <definedName name="TAB" localSheetId="15">#REF!</definedName>
    <definedName name="TAB" localSheetId="16">#REF!</definedName>
    <definedName name="TAB">#REF!</definedName>
    <definedName name="tipo_dato" localSheetId="2">[1]Parametri!#REF!</definedName>
    <definedName name="tipo_dato" localSheetId="6">[1]Parametri!#REF!</definedName>
    <definedName name="tipo_dato" localSheetId="8">[1]Parametri!#REF!</definedName>
    <definedName name="tipo_dato" localSheetId="7">[1]Parametri!#REF!</definedName>
    <definedName name="tipo_dato" localSheetId="5">[1]Parametri!#REF!</definedName>
    <definedName name="tipo_dato" localSheetId="15">[1]Parametri!#REF!</definedName>
    <definedName name="tipo_dato" localSheetId="16">[1]Parametri!#REF!</definedName>
    <definedName name="tipo_dato">[1]Parametri!#REF!</definedName>
    <definedName name="_xlnm.Print_Titles" localSheetId="2">'FBREAK E ADPOINT '!$1:$5</definedName>
    <definedName name="_xlnm.Print_Titles" localSheetId="6">'INTROBREAK '!$1:$5</definedName>
    <definedName name="TOT" localSheetId="2">#REF!</definedName>
    <definedName name="TOT" localSheetId="12">#REF!</definedName>
    <definedName name="TOT" localSheetId="6">#REF!</definedName>
    <definedName name="TOT" localSheetId="8">#REF!</definedName>
    <definedName name="TOT" localSheetId="7">#REF!</definedName>
    <definedName name="TOT" localSheetId="5">#REF!</definedName>
    <definedName name="TOT" localSheetId="13">#REF!</definedName>
    <definedName name="TOT" localSheetId="15">#REF!</definedName>
    <definedName name="TOT" localSheetId="16">#REF!</definedName>
    <definedName name="TOT">#REF!</definedName>
    <definedName name="TRE" localSheetId="2">#REF!</definedName>
    <definedName name="TRE" localSheetId="12">#REF!</definedName>
    <definedName name="TRE" localSheetId="6">#REF!</definedName>
    <definedName name="TRE" localSheetId="8">#REF!</definedName>
    <definedName name="TRE" localSheetId="7">#REF!</definedName>
    <definedName name="TRE" localSheetId="5">#REF!</definedName>
    <definedName name="TRE" localSheetId="13">#REF!</definedName>
    <definedName name="TRE" localSheetId="15">#REF!</definedName>
    <definedName name="TRE" localSheetId="16">#REF!</definedName>
    <definedName name="TRE">#REF!</definedName>
    <definedName name="TREB" localSheetId="2">#REF!</definedName>
    <definedName name="TREB" localSheetId="12">#REF!</definedName>
    <definedName name="TREB" localSheetId="6">#REF!</definedName>
    <definedName name="TREB" localSheetId="8">#REF!</definedName>
    <definedName name="TREB" localSheetId="7">#REF!</definedName>
    <definedName name="TREB" localSheetId="5">#REF!</definedName>
    <definedName name="TREB" localSheetId="13">#REF!</definedName>
    <definedName name="TREB" localSheetId="15">#REF!</definedName>
    <definedName name="TREB" localSheetId="16">#REF!</definedName>
    <definedName name="TREB">#REF!</definedName>
    <definedName name="TRG_1">[8]Parametri!$B$7</definedName>
    <definedName name="TRG_10" localSheetId="1">[9]Parametri!$B$8</definedName>
    <definedName name="TRG_10" localSheetId="2">[8]Parametri!$B$16</definedName>
    <definedName name="TRG_10" localSheetId="6">[8]Parametri!$B$16</definedName>
    <definedName name="TRG_10" localSheetId="4">[8]Parametri!$B$16</definedName>
    <definedName name="TRG_10" localSheetId="8">[8]Parametri!$B$16</definedName>
    <definedName name="TRG_10" localSheetId="3">[8]Parametri!$B$16</definedName>
    <definedName name="TRG_10" localSheetId="7">[8]Parametri!$B$16</definedName>
    <definedName name="TRG_10" localSheetId="5">[8]Parametri!$B$16</definedName>
    <definedName name="TRG_10" localSheetId="9">[8]Parametri!$B$16</definedName>
    <definedName name="TRG_10" localSheetId="15">[8]Parametri!$B$16</definedName>
    <definedName name="TRG_10" localSheetId="16">[8]Parametri!$B$16</definedName>
    <definedName name="TRG_10">[9]Parametri!$B$8</definedName>
    <definedName name="TRG_11" localSheetId="1">[9]Parametri!$B$9</definedName>
    <definedName name="TRG_11" localSheetId="2">[8]Parametri!$B$17</definedName>
    <definedName name="TRG_11" localSheetId="6">[8]Parametri!$B$17</definedName>
    <definedName name="TRG_11" localSheetId="4">[8]Parametri!$B$17</definedName>
    <definedName name="TRG_11" localSheetId="8">[8]Parametri!$B$17</definedName>
    <definedName name="TRG_11" localSheetId="3">[8]Parametri!$B$17</definedName>
    <definedName name="TRG_11" localSheetId="7">[8]Parametri!$B$17</definedName>
    <definedName name="TRG_11" localSheetId="5">[8]Parametri!$B$17</definedName>
    <definedName name="TRG_11" localSheetId="9">[8]Parametri!$B$17</definedName>
    <definedName name="TRG_11" localSheetId="15">[8]Parametri!$B$17</definedName>
    <definedName name="TRG_11" localSheetId="16">[8]Parametri!$B$17</definedName>
    <definedName name="TRG_11">[9]Parametri!$B$9</definedName>
    <definedName name="TRG_12" localSheetId="1">[9]Parametri!$B$10</definedName>
    <definedName name="TRG_12" localSheetId="2">[8]Parametri!$B$18</definedName>
    <definedName name="TRG_12" localSheetId="6">[8]Parametri!$B$18</definedName>
    <definedName name="TRG_12" localSheetId="4">[8]Parametri!$B$18</definedName>
    <definedName name="TRG_12" localSheetId="8">[8]Parametri!$B$18</definedName>
    <definedName name="TRG_12" localSheetId="3">[8]Parametri!$B$18</definedName>
    <definedName name="TRG_12" localSheetId="7">[8]Parametri!$B$18</definedName>
    <definedName name="TRG_12" localSheetId="5">[8]Parametri!$B$18</definedName>
    <definedName name="TRG_12" localSheetId="9">[8]Parametri!$B$18</definedName>
    <definedName name="TRG_12" localSheetId="15">[8]Parametri!$B$18</definedName>
    <definedName name="TRG_12" localSheetId="16">[8]Parametri!$B$18</definedName>
    <definedName name="TRG_12">[9]Parametri!$B$10</definedName>
    <definedName name="TRG_2">[8]Parametri!$B$8</definedName>
    <definedName name="TRG_3">[8]Parametri!$B$9</definedName>
    <definedName name="TRG_4">[8]Parametri!$B$10</definedName>
    <definedName name="TRG_5">[8]Parametri!$B$11</definedName>
    <definedName name="TRG_6">[8]Parametri!$B$12</definedName>
    <definedName name="TRG_7">[8]Parametri!$B$13</definedName>
    <definedName name="TRG_8">[8]Parametri!$B$14</definedName>
    <definedName name="TRG_9" localSheetId="1">[9]Parametri!$B$7</definedName>
    <definedName name="TRG_9" localSheetId="2">[8]Parametri!$B$15</definedName>
    <definedName name="TRG_9" localSheetId="6">[8]Parametri!$B$15</definedName>
    <definedName name="TRG_9" localSheetId="4">[8]Parametri!$B$15</definedName>
    <definedName name="TRG_9" localSheetId="8">[8]Parametri!$B$15</definedName>
    <definedName name="TRG_9" localSheetId="3">[8]Parametri!$B$15</definedName>
    <definedName name="TRG_9" localSheetId="7">[8]Parametri!$B$15</definedName>
    <definedName name="TRG_9" localSheetId="5">[8]Parametri!$B$15</definedName>
    <definedName name="TRG_9" localSheetId="9">[8]Parametri!$B$15</definedName>
    <definedName name="TRG_9" localSheetId="15">[8]Parametri!$B$15</definedName>
    <definedName name="TRG_9" localSheetId="16">[8]Parametri!$B$15</definedName>
    <definedName name="TRG_9">[9]Parametri!$B$7</definedName>
    <definedName name="UNO" localSheetId="2">#REF!</definedName>
    <definedName name="UNO" localSheetId="12">#REF!</definedName>
    <definedName name="UNO" localSheetId="6">#REF!</definedName>
    <definedName name="UNO" localSheetId="8">#REF!</definedName>
    <definedName name="UNO" localSheetId="7">#REF!</definedName>
    <definedName name="UNO" localSheetId="5">#REF!</definedName>
    <definedName name="UNO" localSheetId="13">#REF!</definedName>
    <definedName name="UNO" localSheetId="15">#REF!</definedName>
    <definedName name="UNO" localSheetId="16">#REF!</definedName>
    <definedName name="UNO">#REF!</definedName>
    <definedName name="UNOB" localSheetId="2">#REF!</definedName>
    <definedName name="UNOB" localSheetId="12">#REF!</definedName>
    <definedName name="UNOB" localSheetId="6">#REF!</definedName>
    <definedName name="UNOB" localSheetId="8">#REF!</definedName>
    <definedName name="UNOB" localSheetId="7">#REF!</definedName>
    <definedName name="UNOB" localSheetId="5">#REF!</definedName>
    <definedName name="UNOB" localSheetId="13">#REF!</definedName>
    <definedName name="UNOB" localSheetId="15">#REF!</definedName>
    <definedName name="UNOB" localSheetId="16">#REF!</definedName>
    <definedName name="UNOB">#REF!</definedName>
    <definedName name="valuta" localSheetId="2">[1]Parametri!#REF!</definedName>
    <definedName name="valuta" localSheetId="12">[1]Parametri!#REF!</definedName>
    <definedName name="valuta" localSheetId="6">[1]Parametri!#REF!</definedName>
    <definedName name="valuta" localSheetId="8">[1]Parametri!#REF!</definedName>
    <definedName name="valuta" localSheetId="7">[1]Parametri!#REF!</definedName>
    <definedName name="valuta" localSheetId="5">[1]Parametri!#REF!</definedName>
    <definedName name="valuta" localSheetId="13">[1]Parametri!#REF!</definedName>
    <definedName name="valuta" localSheetId="15">[1]Parametri!#REF!</definedName>
    <definedName name="valuta" localSheetId="16">[1]Parametri!#REF!</definedName>
    <definedName name="valuta">[1]Parametri!#REF!</definedName>
    <definedName name="X" localSheetId="2">#REF!</definedName>
    <definedName name="X" localSheetId="12">#REF!</definedName>
    <definedName name="X" localSheetId="6">#REF!</definedName>
    <definedName name="X" localSheetId="8">#REF!</definedName>
    <definedName name="X" localSheetId="7">#REF!</definedName>
    <definedName name="X" localSheetId="5">#REF!</definedName>
    <definedName name="X" localSheetId="14">#REF!</definedName>
    <definedName name="X" localSheetId="13">#REF!</definedName>
    <definedName name="X" localSheetId="15">#REF!</definedName>
    <definedName name="X" localSheetId="16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72" l="1"/>
  <c r="F17" i="71"/>
  <c r="F31" i="65"/>
  <c r="F35" i="68" l="1"/>
  <c r="F32" i="67"/>
  <c r="F36" i="66"/>
</calcChain>
</file>

<file path=xl/sharedStrings.xml><?xml version="1.0" encoding="utf-8"?>
<sst xmlns="http://schemas.openxmlformats.org/spreadsheetml/2006/main" count="9000" uniqueCount="1035">
  <si>
    <t>•</t>
  </si>
  <si>
    <t>Dalle tariffe sono esclusi i costi di realizzazione.</t>
  </si>
  <si>
    <t>RAI 4</t>
  </si>
  <si>
    <t>R4 Mattina</t>
  </si>
  <si>
    <t>8.00-13.59</t>
  </si>
  <si>
    <t>R4 Pomeriggio</t>
  </si>
  <si>
    <t>19.30-20.59</t>
  </si>
  <si>
    <t>R4 Prime Time</t>
  </si>
  <si>
    <t>21.00-22.59</t>
  </si>
  <si>
    <t>RM Pomeriggio</t>
  </si>
  <si>
    <t>RM Second Prime Time</t>
  </si>
  <si>
    <t>RP Pomeriggio</t>
  </si>
  <si>
    <t>RP Second Prime Time</t>
  </si>
  <si>
    <t>RAI ITALIA</t>
  </si>
  <si>
    <t>RAI 1</t>
  </si>
  <si>
    <t>RAI 2</t>
  </si>
  <si>
    <t>RAI 3</t>
  </si>
  <si>
    <t>14.00-18.59</t>
  </si>
  <si>
    <t>19.00-24.29</t>
  </si>
  <si>
    <t>RS Mattina</t>
  </si>
  <si>
    <t>RS Pomeriggio</t>
  </si>
  <si>
    <t>RS Sera</t>
  </si>
  <si>
    <t>R4 Meridiana</t>
  </si>
  <si>
    <t>R4 Access</t>
  </si>
  <si>
    <t xml:space="preserve">R4 Second Prime Time </t>
  </si>
  <si>
    <t>7.00-11.59</t>
  </si>
  <si>
    <t>12.00-14.59</t>
  </si>
  <si>
    <t>15.00-19.29</t>
  </si>
  <si>
    <t>23.00-24.29</t>
  </si>
  <si>
    <t>24.30-25.59</t>
  </si>
  <si>
    <t xml:space="preserve">RM Mattina </t>
  </si>
  <si>
    <t>RM Meridiana</t>
  </si>
  <si>
    <t xml:space="preserve">RM Prime Time  </t>
  </si>
  <si>
    <t xml:space="preserve">RP Mattina </t>
  </si>
  <si>
    <t>RP Meridiana</t>
  </si>
  <si>
    <t xml:space="preserve">RP Prime Time  </t>
  </si>
  <si>
    <t>RM Early Night</t>
  </si>
  <si>
    <t>RP Early Night</t>
  </si>
  <si>
    <t>R1 Linea Verde Domenica</t>
  </si>
  <si>
    <t>R1 Linea Verde Sabato</t>
  </si>
  <si>
    <t>R1 Passaggio a N.O.</t>
  </si>
  <si>
    <t>R1 La vita in diretta</t>
  </si>
  <si>
    <t xml:space="preserve">R1 Film/Tvm/Tlf </t>
  </si>
  <si>
    <t>R2 TG2 Eat Parade</t>
  </si>
  <si>
    <t>R2 TG2 Tutto il bello che c'è</t>
  </si>
  <si>
    <t>R2 Film</t>
  </si>
  <si>
    <t>R2 Seriale</t>
  </si>
  <si>
    <t>R3 Un Posto al sole</t>
  </si>
  <si>
    <t xml:space="preserve">R3 Film </t>
  </si>
  <si>
    <t>21:21-23:34</t>
  </si>
  <si>
    <t>18:46-19:54</t>
  </si>
  <si>
    <t>12:21-13:24</t>
  </si>
  <si>
    <t>13:56-15:39</t>
  </si>
  <si>
    <t>Mezzo</t>
  </si>
  <si>
    <t>Rete</t>
  </si>
  <si>
    <t>Programma</t>
  </si>
  <si>
    <t>Orario Indicativo</t>
  </si>
  <si>
    <t>Giorni di 
Trasmissione</t>
  </si>
  <si>
    <t>Tariffe</t>
  </si>
  <si>
    <t>Content</t>
  </si>
  <si>
    <t>DOMENICA</t>
  </si>
  <si>
    <t>LUNEDI</t>
  </si>
  <si>
    <t>MARTEDI</t>
  </si>
  <si>
    <t>MERCOLEDI</t>
  </si>
  <si>
    <t>GIOVEDI</t>
  </si>
  <si>
    <t>VENERDI</t>
  </si>
  <si>
    <t>SABATO</t>
  </si>
  <si>
    <t xml:space="preserve"> FICTION</t>
  </si>
  <si>
    <t xml:space="preserve"> INTR</t>
  </si>
  <si>
    <t xml:space="preserve"> SPORT</t>
  </si>
  <si>
    <t xml:space="preserve"> NEWS</t>
  </si>
  <si>
    <t xml:space="preserve"> ATTUALITA</t>
  </si>
  <si>
    <t xml:space="preserve"> CULTURA</t>
  </si>
  <si>
    <t xml:space="preserve"> SOSTENIBILITA'</t>
  </si>
  <si>
    <t xml:space="preserve"> MOBILITA'</t>
  </si>
  <si>
    <t xml:space="preserve"> ALIMENTAZIONE</t>
  </si>
  <si>
    <t>TV</t>
  </si>
  <si>
    <t>Note</t>
  </si>
  <si>
    <t/>
  </si>
  <si>
    <t>x</t>
  </si>
  <si>
    <t>20:55/21:05</t>
  </si>
  <si>
    <t>RAI4</t>
  </si>
  <si>
    <t xml:space="preserve"> </t>
  </si>
  <si>
    <t>RAI MOVIE</t>
  </si>
  <si>
    <t>RAI PREMIUM</t>
  </si>
  <si>
    <t>RAI SPORT</t>
  </si>
  <si>
    <t>NOTE TV</t>
  </si>
  <si>
    <t>Qualsiasi scelta specifica di giorno/punto ora comporta un sovrapprezzo del 20%.</t>
  </si>
  <si>
    <t>I programmi di riferimento potranno subire variazioni per esigenze editoriali</t>
  </si>
  <si>
    <t>Per le Norme e Condizioni di vendita fare riferimento al sito: www.raipubblicita.it/legal/#normeecondizionidivendita</t>
  </si>
  <si>
    <t>RADIO</t>
  </si>
  <si>
    <t>RAI RADIO 2</t>
  </si>
  <si>
    <t>DIGITAL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</si>
  <si>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BILLBOARD</t>
    </r>
  </si>
  <si>
    <t>Al presente listino non si applica la tabella riparametrale della tabellare.</t>
  </si>
  <si>
    <t>Per la programmazione fare riferimento al Palinsesto Pubblicitario di periodo.</t>
  </si>
  <si>
    <t>per  informazioni sui prodotti Iniziative Speciali realizzabili su Digital, contattare il proprio referente.</t>
  </si>
  <si>
    <t>08.00-09:00</t>
  </si>
  <si>
    <t>12.00-13.00</t>
  </si>
  <si>
    <t>17:00-18:00</t>
  </si>
  <si>
    <t>19:00-20:00</t>
  </si>
  <si>
    <t>18:00-19:00</t>
  </si>
  <si>
    <t>La disponibilità dei conduttori alla realizzazione della telepromozione è da verificare.</t>
  </si>
  <si>
    <t>Dalle tariffe sono esclusi i costi di realizzazione e conduzione.</t>
  </si>
  <si>
    <t>16.00-17.30</t>
  </si>
  <si>
    <t>RADIOPROMOZIONI 30''+BB</t>
  </si>
  <si>
    <t>Programma/Fascia/Rete</t>
  </si>
  <si>
    <t>Conduttori programma</t>
  </si>
  <si>
    <t>F. Insinna</t>
  </si>
  <si>
    <t>Formato richiesto: max 400x200 (vs formato HD 1920x1080)</t>
  </si>
  <si>
    <t>Prenotazione degli spazi almeno 15 gg prima della messa in onda</t>
  </si>
  <si>
    <t>20:10/20:45</t>
  </si>
  <si>
    <t>TOTALE SETTIMANALE</t>
  </si>
  <si>
    <t>* numerosità settimanale indicativa, suscettibile di variazioni in base alla programmazione</t>
  </si>
  <si>
    <t>Break di riferimento</t>
  </si>
  <si>
    <t>Nel caso di modifiche alla programmazione nel giorno di trasmissione che interessino la prima serata di uno dei canali menzionati nel comunicato, il contenuto verrà soppresso.</t>
  </si>
  <si>
    <t>La creatività è soggetta ad approvazione da parte dell’Editore</t>
  </si>
  <si>
    <t>Al presente listino non si applica la tabella riparametrale della tabellare</t>
  </si>
  <si>
    <t>NOTE RADIO</t>
  </si>
  <si>
    <t>X</t>
  </si>
  <si>
    <t>Fascia oraria tlp</t>
  </si>
  <si>
    <t>Rubriche di vendita</t>
  </si>
  <si>
    <t>R1 Tg Prima Mattina</t>
  </si>
  <si>
    <t>Tg1</t>
  </si>
  <si>
    <t>07:55/8:55</t>
  </si>
  <si>
    <t>R1 Mattina</t>
  </si>
  <si>
    <t>R1 Meridiana Domenica A</t>
  </si>
  <si>
    <t>R1 Meridiana Domenica B</t>
  </si>
  <si>
    <t>R1 Meridiana Sabato A</t>
  </si>
  <si>
    <t>R1 Meridiana Sabato B</t>
  </si>
  <si>
    <t>R1 Tg Meridiana</t>
  </si>
  <si>
    <t>13:25/13:55</t>
  </si>
  <si>
    <t>14:05/14:30</t>
  </si>
  <si>
    <t>Intrattenimento</t>
  </si>
  <si>
    <t>R1 Primasera</t>
  </si>
  <si>
    <t>MODULO TEMATICO Tg Sera* + RN</t>
  </si>
  <si>
    <t>MODULO TEMATICO R1 Tg Sera Top* + RN</t>
  </si>
  <si>
    <t xml:space="preserve">R1 Tg Sera Speciale </t>
  </si>
  <si>
    <t xml:space="preserve">R1 Access </t>
  </si>
  <si>
    <t>R1 Prime Time A</t>
  </si>
  <si>
    <t>R1 Sera</t>
  </si>
  <si>
    <t xml:space="preserve">R1 Second Prime time </t>
  </si>
  <si>
    <t>R1 Seconda Sera A</t>
  </si>
  <si>
    <t>Programmazione seconda sera</t>
  </si>
  <si>
    <t>R2 Tg Meridiana</t>
  </si>
  <si>
    <t>Tg2 /Rubriche Tg2</t>
  </si>
  <si>
    <t>12:55/13:25</t>
  </si>
  <si>
    <t>R2 Tg Motori A</t>
  </si>
  <si>
    <t>Tg2 Motori</t>
  </si>
  <si>
    <t>13:25</t>
  </si>
  <si>
    <t>R2 Tg Motori B</t>
  </si>
  <si>
    <t>13:50</t>
  </si>
  <si>
    <t>R2 Meridiana</t>
  </si>
  <si>
    <t>Tg2 Medicina 33/Tg2 Sì Viaggiare</t>
  </si>
  <si>
    <t>R2 Primasera Top</t>
  </si>
  <si>
    <t>R2 Tg Sera</t>
  </si>
  <si>
    <t>R2 Access</t>
  </si>
  <si>
    <t>Progrrammazione prima sera</t>
  </si>
  <si>
    <t>R2 Seriale A</t>
  </si>
  <si>
    <t>R2 Seriale B</t>
  </si>
  <si>
    <t>Programmazione prima serata</t>
  </si>
  <si>
    <t>R2 Domenica Sportiva</t>
  </si>
  <si>
    <t>R2 Sera</t>
  </si>
  <si>
    <t>R3 Tg Meridiana Reg</t>
  </si>
  <si>
    <t>TGR</t>
  </si>
  <si>
    <t>R3 Tg Meridiana</t>
  </si>
  <si>
    <t>TG3</t>
  </si>
  <si>
    <t>R3 Tg Sera</t>
  </si>
  <si>
    <t>MODULO TEMATICO R3 Tg Sera Reg.*  + RN</t>
  </si>
  <si>
    <t>19:30</t>
  </si>
  <si>
    <t>R3 Primasera</t>
  </si>
  <si>
    <t>R3 Primasera Top</t>
  </si>
  <si>
    <t>R3 Un Posto Al Sole</t>
  </si>
  <si>
    <t>R3 Access Weekend</t>
  </si>
  <si>
    <t>21:45/22:30</t>
  </si>
  <si>
    <t>R3 Film</t>
  </si>
  <si>
    <t>Film</t>
  </si>
  <si>
    <t>R3 Prime Time</t>
  </si>
  <si>
    <t>R3 Attualità</t>
  </si>
  <si>
    <t>R3 TG Seconda Sera</t>
  </si>
  <si>
    <t>R3 Seconda Sera</t>
  </si>
  <si>
    <t>Programma Seconda Serata</t>
  </si>
  <si>
    <t>Film/Serie</t>
  </si>
  <si>
    <t>R4 Prime time</t>
  </si>
  <si>
    <t>R4 Second prime time</t>
  </si>
  <si>
    <t>R4 Early night</t>
  </si>
  <si>
    <t>24.30-1.59</t>
  </si>
  <si>
    <t>R4 MODULO HQ PRIME TIME</t>
  </si>
  <si>
    <t>RM Mattina</t>
  </si>
  <si>
    <t>RM Access</t>
  </si>
  <si>
    <t>RM Prime time</t>
  </si>
  <si>
    <t>RM Second prime time</t>
  </si>
  <si>
    <t>RM Early night</t>
  </si>
  <si>
    <t>RM MODULO HQ PRIME TIME</t>
  </si>
  <si>
    <t>RP Mattina</t>
  </si>
  <si>
    <t>Fiction/Iintrattenimento/Serie</t>
  </si>
  <si>
    <t>RP Access</t>
  </si>
  <si>
    <t>RP Prime time</t>
  </si>
  <si>
    <t>RP Second prime time</t>
  </si>
  <si>
    <t>RP Early night</t>
  </si>
  <si>
    <t>RP MODULO HQ PRIME TIME</t>
  </si>
  <si>
    <t>RAI NEWS</t>
  </si>
  <si>
    <t>RN Buongiorno news</t>
  </si>
  <si>
    <t>News/Approfondimenti</t>
  </si>
  <si>
    <t>7.00-8.59</t>
  </si>
  <si>
    <t xml:space="preserve">RN Mattina </t>
  </si>
  <si>
    <t>9.00-11.59</t>
  </si>
  <si>
    <t>RN Meridiana</t>
  </si>
  <si>
    <t xml:space="preserve">RN Pomeriggio </t>
  </si>
  <si>
    <t>RN Access</t>
  </si>
  <si>
    <t>RN Prime time</t>
  </si>
  <si>
    <t>RN Second prime time</t>
  </si>
  <si>
    <t>23.00-24.59</t>
  </si>
  <si>
    <t>9.00-19.29</t>
  </si>
  <si>
    <t xml:space="preserve">MODULO TEMATICO Tg Sera + RN* </t>
  </si>
  <si>
    <t>7.00-24.59</t>
  </si>
  <si>
    <t>MODULO TEMATICO R1 Tg Sera Top + RN*</t>
  </si>
  <si>
    <t>MODULO TEMATICO R3 Tg Sera Reg.  + RN*</t>
  </si>
  <si>
    <t>Sport</t>
  </si>
  <si>
    <t>RN MODULO ASSIST</t>
  </si>
  <si>
    <t>RI2 Rai Italia 2 (ASIA/OCEANIA)</t>
  </si>
  <si>
    <t>RI3 Rai Italia 3 (AFRICA)</t>
  </si>
  <si>
    <t>*Le rubriche indicate sono vendute all'interno dei Moduli Tematici</t>
  </si>
  <si>
    <t>I punti ora sopra indicati sono da considerarsi indicativi e sono da intendersi esclusi i giorni di programmazione in cui sono previste le rubriche top, gli speciali e le rubriche connotate da uno specifico programma.</t>
  </si>
  <si>
    <t>RAI RADIO 1</t>
  </si>
  <si>
    <t>lu 8:30-9:55 
ma-ve 7:30-9:30</t>
  </si>
  <si>
    <t>Radio anch'io/lunedì: Radio Anch'io Sport</t>
  </si>
  <si>
    <t>Zapping</t>
  </si>
  <si>
    <t>6.30-23.30</t>
  </si>
  <si>
    <t>6.00-23.00</t>
  </si>
  <si>
    <t>Meteoradio</t>
  </si>
  <si>
    <t>Ondaverde</t>
  </si>
  <si>
    <t>7.00-20.30</t>
  </si>
  <si>
    <t>Giornale Radio</t>
  </si>
  <si>
    <t>7.30-15.30</t>
  </si>
  <si>
    <t>10.00-22.30</t>
  </si>
  <si>
    <t>Partite calcio - Gr sport - Zona cesarini - altri sport</t>
  </si>
  <si>
    <t>9.00-20.30</t>
  </si>
  <si>
    <t>Concerti - La barcaccia - Radio 3 suite</t>
  </si>
  <si>
    <t>ISORADIO</t>
  </si>
  <si>
    <t>6.00-19.30</t>
  </si>
  <si>
    <t>Musica e notizie sul traffico</t>
  </si>
  <si>
    <t>SPECIALIZZATE</t>
  </si>
  <si>
    <t>Musica</t>
  </si>
  <si>
    <t>RAI RADIO1/RADIO2/RADIO3</t>
  </si>
  <si>
    <t>RAI RADIO2-RAI RADIO2 INDIE</t>
  </si>
  <si>
    <t>RAI RADIO1-RAI RADIO1 SPORT</t>
  </si>
  <si>
    <t>RAI RADIO3-RAI RADIO TECHETE'</t>
  </si>
  <si>
    <t>Passaggi</t>
  </si>
  <si>
    <t>RAI 1 + RAINEWS</t>
  </si>
  <si>
    <t xml:space="preserve">Rai 1 </t>
  </si>
  <si>
    <t>R1 Tg Sera</t>
  </si>
  <si>
    <t>RN Buongiorno News</t>
  </si>
  <si>
    <t>RN Mattina</t>
  </si>
  <si>
    <t>RN Second Prime Time</t>
  </si>
  <si>
    <t>R1 Tg Sera Top + RN</t>
  </si>
  <si>
    <t>R1 Tg Sera Top</t>
  </si>
  <si>
    <t>RAI 3 + RAINEWS</t>
  </si>
  <si>
    <t>R3 Tg Sera Reg.  + RN</t>
  </si>
  <si>
    <t xml:space="preserve">Rai 3 </t>
  </si>
  <si>
    <t>R3 Tg Sera Reg</t>
  </si>
  <si>
    <t>RN Pomeriggio</t>
  </si>
  <si>
    <t>R3 Access</t>
  </si>
  <si>
    <t>MODULI SETTIMANALI</t>
  </si>
  <si>
    <t>R4 Second Prime Time</t>
  </si>
  <si>
    <t>RAI MOVIE Modulo HQ Prime time</t>
  </si>
  <si>
    <t>RAI PREMIUM Modulo HQ Prime time</t>
  </si>
  <si>
    <t>RS Modulo Assist</t>
  </si>
  <si>
    <t>NOTE</t>
  </si>
  <si>
    <t>Composizione fissa</t>
  </si>
  <si>
    <t>Per la riparametrazione vedi Calcolo costo a tempo; tabella riparametrale http://www.raipubblicita.it/listini/</t>
  </si>
  <si>
    <t>FORMATO GRAFICO FINO A 60" DI BUONA VISIONE CON LE PRIME SERATE RAI - ACQUISTO SETTIMANALE R1+R2+R3+R4</t>
  </si>
  <si>
    <t>vedi listino ad point e radio promozioni</t>
  </si>
  <si>
    <t>RAI RADIO1/RADIO2</t>
  </si>
  <si>
    <t>La scelta di una rubrica connotata da uno specifico programma prevede che il cliente segua gli eventuali spostamenti di data della programmazione salvo disponibilità e diversa indicazione. La tariffa non comprende i costi di produzione</t>
  </si>
  <si>
    <t>M. Cervelli</t>
  </si>
  <si>
    <t xml:space="preserve">Offerte soggette a variazione e disponibilità </t>
  </si>
  <si>
    <t>R. Poletti - V. Bisti</t>
  </si>
  <si>
    <t>I. Muccitelli - B. Convertini</t>
  </si>
  <si>
    <t>6.00-29.00</t>
  </si>
  <si>
    <t>Segnale Orario</t>
  </si>
  <si>
    <t>RADIO1/RADIO2/RADIO3/ISORADIO + SPEC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</si>
  <si>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TELEPROMOZIONI &amp; RADIOPROMOZIONI</t>
    </r>
  </si>
  <si>
    <t>14:10-14:20</t>
  </si>
  <si>
    <t>R3 Meridiana Sabato</t>
  </si>
  <si>
    <t>R3 Meridiana Domenica</t>
  </si>
  <si>
    <t>07:00-20:59</t>
  </si>
  <si>
    <t>R4 MODULO PRIME&amp;EVENING</t>
  </si>
  <si>
    <t>21.00-01:59</t>
  </si>
  <si>
    <t>RM MODULO PRIME&amp;EVENING</t>
  </si>
  <si>
    <t>RP MODULO PRIME&amp;EVENING</t>
  </si>
  <si>
    <t>RAI</t>
  </si>
  <si>
    <t>MODULO MEN</t>
  </si>
  <si>
    <t>07:00-01:59</t>
  </si>
  <si>
    <t>MODULO WOMEN</t>
  </si>
  <si>
    <t>Fiction/Iintrattenimento/Serie/Film</t>
  </si>
  <si>
    <t>MODULO FREQUENCY</t>
  </si>
  <si>
    <t>08.00-24.29</t>
  </si>
  <si>
    <t>vedi foglio tv fbreak moduli</t>
  </si>
  <si>
    <t>vedi foglio tv fbreak moduli multirete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</si>
  <si>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INVITI ALL'ASCOLTO</t>
    </r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</si>
  <si>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INSPOT</t>
    </r>
  </si>
  <si>
    <t xml:space="preserve"> ATTUALITA'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</si>
  <si>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PALINBOX</t>
    </r>
  </si>
  <si>
    <r>
      <t>Passaggi settimanali</t>
    </r>
    <r>
      <rPr>
        <b/>
        <vertAlign val="superscript"/>
        <sz val="12"/>
        <rFont val="Arial"/>
        <family val="2"/>
      </rPr>
      <t>*</t>
    </r>
  </si>
  <si>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non si applicano le promozioni di periodo</t>
    </r>
  </si>
  <si>
    <r>
      <rPr>
        <vertAlign val="superscript"/>
        <sz val="12"/>
        <rFont val="Arial"/>
        <family val="2"/>
      </rPr>
      <t>(3)</t>
    </r>
    <r>
      <rPr>
        <sz val="12"/>
        <rFont val="Arial"/>
        <family val="2"/>
      </rPr>
      <t>Format dedicato per i principali campionati/eventi di periodo</t>
    </r>
  </si>
  <si>
    <t>R4 Modulo Prime&amp;Evening</t>
  </si>
  <si>
    <t>RM Modulo Prime&amp;Evening</t>
  </si>
  <si>
    <t>RM Prime Time</t>
  </si>
  <si>
    <t>RP Modulo Prime&amp;Evening</t>
  </si>
  <si>
    <t>RP Prime Time</t>
  </si>
  <si>
    <t>RN Prime Time</t>
  </si>
  <si>
    <t>MODULI MULTIRETE</t>
  </si>
  <si>
    <t>R4 Early Night</t>
  </si>
  <si>
    <t>RAI4+RAI PREMIUM</t>
  </si>
  <si>
    <t>RAI4+RAI MOVIE+RAI PREMIUM</t>
  </si>
  <si>
    <t>7.00-22.00</t>
  </si>
  <si>
    <t>RAI RADIO3</t>
  </si>
  <si>
    <t>7.00-20.00</t>
  </si>
  <si>
    <t>RI1 Rai Italia 1 (NORD AMERICA)</t>
  </si>
  <si>
    <t xml:space="preserve">07- 03 ora di New York </t>
  </si>
  <si>
    <t>20- 16 ora di Pechino</t>
  </si>
  <si>
    <t xml:space="preserve">14-  22 ora di Johannesburg </t>
  </si>
  <si>
    <t>RI1 Rai Italia 4 (SUD AMERICA)</t>
  </si>
  <si>
    <t>09- 05 ora di Buenos Aires</t>
  </si>
  <si>
    <t>FBREAK 30"</t>
  </si>
  <si>
    <t>7.45-10.30</t>
  </si>
  <si>
    <t>7.45-10:30</t>
  </si>
  <si>
    <t>BB(4"+4")</t>
  </si>
  <si>
    <t>IA(5"+5")</t>
  </si>
  <si>
    <t>08:35/9:25</t>
  </si>
  <si>
    <t>18:30/18:45</t>
  </si>
  <si>
    <t>19:55-20:05</t>
  </si>
  <si>
    <t>Seriale</t>
  </si>
  <si>
    <t>R4 MODULO DAY&amp;PRIME</t>
  </si>
  <si>
    <t>RM MODULO DAY&amp;PRIME</t>
  </si>
  <si>
    <t>RP MODULO DAY&amp;PRIME</t>
  </si>
  <si>
    <t>RN DAILY NEWS</t>
  </si>
  <si>
    <t>07:00-24:59</t>
  </si>
  <si>
    <t>R4 Modulo Day&amp;Prime</t>
  </si>
  <si>
    <t>RM Modulo Day&amp;Prime</t>
  </si>
  <si>
    <t>RP Modulo Day&amp;Prime</t>
  </si>
  <si>
    <t>RN Modulo Daily News</t>
  </si>
  <si>
    <t>RAI4+RAI MOVIE+RAI NEWS</t>
  </si>
  <si>
    <t>MAGGIORAZIONE DEL +30% VS BREAK DI RIFERIMENTO</t>
  </si>
  <si>
    <t>MODULI  GIORNALIERI</t>
  </si>
  <si>
    <t xml:space="preserve">*** il numero di passaggi indicato riguarda la disponibilità totale di fascia comprensiva quindi sia degli spazi venduti a modulo che in libera </t>
  </si>
  <si>
    <t>R4 Modulo HQ Prime time</t>
  </si>
  <si>
    <t xml:space="preserve">R1 Fiction </t>
  </si>
  <si>
    <t>13:30-13:40</t>
  </si>
  <si>
    <t>R2 Rubriche Tg2 Weekend</t>
  </si>
  <si>
    <t>23:00-24:00</t>
  </si>
  <si>
    <r>
      <rPr>
        <b/>
        <vertAlign val="superscript"/>
        <sz val="12"/>
        <rFont val="Arial"/>
        <family val="2"/>
      </rPr>
      <t>(2)</t>
    </r>
    <r>
      <rPr>
        <sz val="12"/>
        <rFont val="Arial"/>
        <family val="2"/>
      </rPr>
      <t xml:space="preserve"> Per questo programma la tariffa è da intendersi  per 3 sigle</t>
    </r>
  </si>
  <si>
    <r>
      <t>RAI SPORT</t>
    </r>
    <r>
      <rPr>
        <b/>
        <vertAlign val="superscript"/>
        <sz val="12"/>
        <rFont val="Arial"/>
        <family val="2"/>
      </rPr>
      <t>(3)</t>
    </r>
  </si>
  <si>
    <t>Tg1/Tg1+meteo</t>
  </si>
  <si>
    <t>R1 Sabato A</t>
  </si>
  <si>
    <t>R1 Sabato B</t>
  </si>
  <si>
    <t>20:55-21:00</t>
  </si>
  <si>
    <t>21:45/22:25/22:45</t>
  </si>
  <si>
    <t>Blob</t>
  </si>
  <si>
    <t>Un posto al sole</t>
  </si>
  <si>
    <t>Programma prima serata</t>
  </si>
  <si>
    <t>TgR</t>
  </si>
  <si>
    <t>R1 Fiction Dt</t>
  </si>
  <si>
    <t>14:00-14:55</t>
  </si>
  <si>
    <t>08:01-09:59</t>
  </si>
  <si>
    <t>R1 Prime Time B</t>
  </si>
  <si>
    <t>Meteo Tg2</t>
  </si>
  <si>
    <t>R2 Pomeriggio Sabato</t>
  </si>
  <si>
    <t>21:55/22:30</t>
  </si>
  <si>
    <t>LISTINO FUORI BREAK &amp; ADPOINT</t>
  </si>
  <si>
    <t>LISTINO INTROBREAK</t>
  </si>
  <si>
    <t>RI4 Rai Italia 4 (SUD AMERICA)</t>
  </si>
  <si>
    <t>ADPOINT</t>
  </si>
  <si>
    <t>22:00-23:00</t>
  </si>
  <si>
    <t>R2 Pomeriggio</t>
  </si>
  <si>
    <t>CINEMA</t>
  </si>
  <si>
    <t>vedi listino BTL CINEMA</t>
  </si>
  <si>
    <t>R1 Uno Mattina Fam Dom</t>
  </si>
  <si>
    <t xml:space="preserve">R1 Uno Mattina </t>
  </si>
  <si>
    <t>R1 Uno Mattina Fam Sab</t>
  </si>
  <si>
    <t>06:31-09:14</t>
  </si>
  <si>
    <t>06:46-09:54</t>
  </si>
  <si>
    <t>10:01-10:54</t>
  </si>
  <si>
    <t>R1 Buongiorno Benessere</t>
  </si>
  <si>
    <t>R1 Storie Italiane</t>
  </si>
  <si>
    <t>10:01-11:59</t>
  </si>
  <si>
    <t>11:01-11:39</t>
  </si>
  <si>
    <t>R1 Clerici</t>
  </si>
  <si>
    <t>12:01-13:24</t>
  </si>
  <si>
    <t>R1 Domenica In</t>
  </si>
  <si>
    <t>13:56-17:09</t>
  </si>
  <si>
    <t>R1 Italia Sì</t>
  </si>
  <si>
    <t>16:16-18:43</t>
  </si>
  <si>
    <t>R1 A ruota libera</t>
  </si>
  <si>
    <t>17:21-18:43</t>
  </si>
  <si>
    <t>R1 I soliti ignoti</t>
  </si>
  <si>
    <t>20:31-21:19</t>
  </si>
  <si>
    <t>R1 Stanotte a</t>
  </si>
  <si>
    <t>21:21-23:54</t>
  </si>
  <si>
    <t>21:31-23:34</t>
  </si>
  <si>
    <t>R1 Fiction Top</t>
  </si>
  <si>
    <t>23:46-24:59</t>
  </si>
  <si>
    <t>R1 Porta a porta</t>
  </si>
  <si>
    <t>R2 Radio2 Social Club</t>
  </si>
  <si>
    <t>08:40-09:55</t>
  </si>
  <si>
    <t>11:10-12:50</t>
  </si>
  <si>
    <t>R2 I fatti vostri</t>
  </si>
  <si>
    <t xml:space="preserve">R2 TG2 Motori </t>
  </si>
  <si>
    <t>13:30-13:55</t>
  </si>
  <si>
    <t>R2 Dribbling</t>
  </si>
  <si>
    <t>R2 Quelli che aspettano</t>
  </si>
  <si>
    <t>14:00-15:00</t>
  </si>
  <si>
    <t>15:00-17:05</t>
  </si>
  <si>
    <t>R2 Detto fatto</t>
  </si>
  <si>
    <t>15:00-17:30</t>
  </si>
  <si>
    <t>R2 Il provinciale</t>
  </si>
  <si>
    <t>R2 A tutta rete</t>
  </si>
  <si>
    <t>17:15-17:55</t>
  </si>
  <si>
    <t>R2 90' minuto</t>
  </si>
  <si>
    <t xml:space="preserve">R2 Telefilm Presera </t>
  </si>
  <si>
    <t>R2 L'alligatore</t>
  </si>
  <si>
    <t>21:20-23:10</t>
  </si>
  <si>
    <t>21:20-23:20</t>
  </si>
  <si>
    <r>
      <t xml:space="preserve">R2 La Domenica Sportiva </t>
    </r>
    <r>
      <rPr>
        <b/>
        <vertAlign val="superscript"/>
        <sz val="12"/>
        <rFont val="Arial"/>
        <family val="2"/>
      </rPr>
      <t>(1)(2)</t>
    </r>
  </si>
  <si>
    <t xml:space="preserve">R3 Agorà </t>
  </si>
  <si>
    <t>16:06-18:50</t>
  </si>
  <si>
    <t>R3 Geo&amp;Geo</t>
  </si>
  <si>
    <t>R3 Kilimangiaro</t>
  </si>
  <si>
    <t>16:31-18:50</t>
  </si>
  <si>
    <t>R3 Parole settimana</t>
  </si>
  <si>
    <t>20:16-21:44</t>
  </si>
  <si>
    <t>R3 Che tempo che fa</t>
  </si>
  <si>
    <t>20:46-21:14</t>
  </si>
  <si>
    <t>21:46-23:44</t>
  </si>
  <si>
    <t>R3 Città segrete</t>
  </si>
  <si>
    <t>R1 Linea verde dom</t>
  </si>
  <si>
    <t>R1 Linea verde  sab</t>
  </si>
  <si>
    <t>R3 Tv talk Inspot</t>
  </si>
  <si>
    <t>12:15/13:15</t>
  </si>
  <si>
    <r>
      <t xml:space="preserve">R1 Uno Mattina                                     </t>
    </r>
    <r>
      <rPr>
        <sz val="12"/>
        <rFont val="Arial"/>
        <family val="2"/>
      </rPr>
      <t>TLP 90"</t>
    </r>
  </si>
  <si>
    <r>
      <t xml:space="preserve">R1 Uno Mattina Famiglia Domenica                                    </t>
    </r>
    <r>
      <rPr>
        <sz val="12"/>
        <rFont val="Arial"/>
        <family val="2"/>
      </rPr>
      <t>TLP 90"</t>
    </r>
  </si>
  <si>
    <r>
      <t xml:space="preserve">R1 Uno Mattina Famiglia Sabato                                     </t>
    </r>
    <r>
      <rPr>
        <sz val="12"/>
        <rFont val="Arial"/>
        <family val="2"/>
      </rPr>
      <t>TLP 90"</t>
    </r>
  </si>
  <si>
    <r>
      <t xml:space="preserve">R1 Buongiorno Benessere                                     </t>
    </r>
    <r>
      <rPr>
        <sz val="12"/>
        <rFont val="Arial"/>
        <family val="2"/>
      </rPr>
      <t>TLP 60"</t>
    </r>
  </si>
  <si>
    <t>10:00-11:00</t>
  </si>
  <si>
    <r>
      <t xml:space="preserve">R1 Storie Italiane                                  </t>
    </r>
    <r>
      <rPr>
        <sz val="12"/>
        <rFont val="Arial"/>
        <family val="2"/>
      </rPr>
      <t>TLP 60"</t>
    </r>
  </si>
  <si>
    <r>
      <t xml:space="preserve">R1 Linea Verde Domenica                 </t>
    </r>
    <r>
      <rPr>
        <sz val="12"/>
        <rFont val="Arial"/>
        <family val="2"/>
      </rPr>
      <t>TLP 90"</t>
    </r>
  </si>
  <si>
    <r>
      <t xml:space="preserve">R1 Linea Verde Sabato                 </t>
    </r>
    <r>
      <rPr>
        <sz val="12"/>
        <rFont val="Arial"/>
        <family val="2"/>
      </rPr>
      <t>TLP 90"</t>
    </r>
  </si>
  <si>
    <t>13.00-14.00</t>
  </si>
  <si>
    <t>15.00-16.00</t>
  </si>
  <si>
    <r>
      <t xml:space="preserve">R1 Domenica In                                  </t>
    </r>
    <r>
      <rPr>
        <sz val="12"/>
        <rFont val="Arial"/>
        <family val="2"/>
      </rPr>
      <t>TLP 90"</t>
    </r>
  </si>
  <si>
    <r>
      <t xml:space="preserve">R1 La Vita in Diretta                                  </t>
    </r>
    <r>
      <rPr>
        <sz val="12"/>
        <rFont val="Arial"/>
        <family val="2"/>
      </rPr>
      <t>TLP 90"</t>
    </r>
  </si>
  <si>
    <r>
      <t xml:space="preserve">R1 L'eredità                                    </t>
    </r>
    <r>
      <rPr>
        <sz val="12"/>
        <rFont val="Arial"/>
        <family val="2"/>
      </rPr>
      <t>TLP 60"</t>
    </r>
  </si>
  <si>
    <r>
      <t xml:space="preserve">R1 L'eredità                                     </t>
    </r>
    <r>
      <rPr>
        <sz val="12"/>
        <rFont val="Arial"/>
        <family val="2"/>
      </rPr>
      <t>TLP 90"</t>
    </r>
  </si>
  <si>
    <r>
      <t xml:space="preserve">R1 I soliti ignoti                                   </t>
    </r>
    <r>
      <rPr>
        <sz val="12"/>
        <rFont val="Arial"/>
        <family val="2"/>
      </rPr>
      <t>TLP 60"</t>
    </r>
  </si>
  <si>
    <t>20:00-21:00</t>
  </si>
  <si>
    <t>21:00-22:00</t>
  </si>
  <si>
    <r>
      <t xml:space="preserve">R2 Domenica Sportiva                              </t>
    </r>
    <r>
      <rPr>
        <sz val="12"/>
        <rFont val="Arial"/>
        <family val="2"/>
      </rPr>
      <t>TLP 60"</t>
    </r>
  </si>
  <si>
    <r>
      <t xml:space="preserve">R2 I fatti vostri                              </t>
    </r>
    <r>
      <rPr>
        <sz val="12"/>
        <rFont val="Arial"/>
        <family val="2"/>
      </rPr>
      <t>TLP 90"</t>
    </r>
  </si>
  <si>
    <t>12:00-13:00</t>
  </si>
  <si>
    <r>
      <t xml:space="preserve">R2 Dribbling                                 </t>
    </r>
    <r>
      <rPr>
        <sz val="12"/>
        <rFont val="Arial"/>
        <family val="2"/>
      </rPr>
      <t>TLP 60"</t>
    </r>
  </si>
  <si>
    <r>
      <t xml:space="preserve">R2 Quelli che aspettano                                 </t>
    </r>
    <r>
      <rPr>
        <sz val="12"/>
        <rFont val="Arial"/>
        <family val="2"/>
      </rPr>
      <t>TLP 90"</t>
    </r>
  </si>
  <si>
    <r>
      <t xml:space="preserve">R2 Detto fatto                                 </t>
    </r>
    <r>
      <rPr>
        <sz val="12"/>
        <rFont val="Arial"/>
        <family val="2"/>
      </rPr>
      <t>TLP 90"</t>
    </r>
  </si>
  <si>
    <t>15:00-16:00</t>
  </si>
  <si>
    <r>
      <t xml:space="preserve">R2 Quelli che il calcio                                 </t>
    </r>
    <r>
      <rPr>
        <sz val="12"/>
        <rFont val="Arial"/>
        <family val="2"/>
      </rPr>
      <t>TLP 90"</t>
    </r>
  </si>
  <si>
    <r>
      <t xml:space="preserve">R2 90' minuto                                </t>
    </r>
    <r>
      <rPr>
        <sz val="12"/>
        <rFont val="Arial"/>
        <family val="2"/>
      </rPr>
      <t>TLP 60"</t>
    </r>
  </si>
  <si>
    <r>
      <t xml:space="preserve">R3 Geo&amp;Geo                               </t>
    </r>
    <r>
      <rPr>
        <sz val="12"/>
        <rFont val="Arial"/>
        <family val="2"/>
      </rPr>
      <t>TLP 60"</t>
    </r>
  </si>
  <si>
    <r>
      <t xml:space="preserve">R3 Kilimangiaro                           </t>
    </r>
    <r>
      <rPr>
        <sz val="12"/>
        <rFont val="Arial"/>
        <family val="2"/>
      </rPr>
      <t>TLP 90"</t>
    </r>
  </si>
  <si>
    <r>
      <t xml:space="preserve">R3 Che tempo che fa                           </t>
    </r>
    <r>
      <rPr>
        <sz val="12"/>
        <rFont val="Arial"/>
        <family val="2"/>
      </rPr>
      <t>TLP 60"</t>
    </r>
  </si>
  <si>
    <t>R2  I fatti vostri</t>
  </si>
  <si>
    <t>R2  Quelli che</t>
  </si>
  <si>
    <t>R2  Detto fatto</t>
  </si>
  <si>
    <t>LISTINO FBREAK MODULI</t>
  </si>
  <si>
    <t xml:space="preserve">RN Buongiorno News </t>
  </si>
  <si>
    <t>Uno Mattina/Tg1 Flash</t>
  </si>
  <si>
    <t>R1 Mattina Dom A</t>
  </si>
  <si>
    <t>R1 Mattina Sab A</t>
  </si>
  <si>
    <t>12:35/12:55</t>
  </si>
  <si>
    <t>Linea Verde Life</t>
  </si>
  <si>
    <t xml:space="preserve">Linea verde life </t>
  </si>
  <si>
    <t>R1 Domenica In A</t>
  </si>
  <si>
    <t>Domenica In</t>
  </si>
  <si>
    <t>R1 Domenica In B</t>
  </si>
  <si>
    <t>R1 Primo Pom Sabato</t>
  </si>
  <si>
    <t>R1 Primo Pomeriggio A</t>
  </si>
  <si>
    <t>R1 Pomeriggio A</t>
  </si>
  <si>
    <t>R1 Pomeriggio B</t>
  </si>
  <si>
    <t>La vita in diretta</t>
  </si>
  <si>
    <t>R1 Fiction DT</t>
  </si>
  <si>
    <t>Il paradiso delle signore</t>
  </si>
  <si>
    <t>Italia sì</t>
  </si>
  <si>
    <t>R1 Presera Domenica</t>
  </si>
  <si>
    <t>A ruota libera</t>
  </si>
  <si>
    <t xml:space="preserve">R1 Presera </t>
  </si>
  <si>
    <t>20:40/21:20/21:30</t>
  </si>
  <si>
    <t>R1 Fiction A</t>
  </si>
  <si>
    <t>21:55-22:05/22:25-22:35</t>
  </si>
  <si>
    <t>R1 Fiction B</t>
  </si>
  <si>
    <t>R1 Fiction Top Acc</t>
  </si>
  <si>
    <t>21:20/21:30</t>
  </si>
  <si>
    <t>R1 Fiction Top A</t>
  </si>
  <si>
    <t>R1 Fiction Top B</t>
  </si>
  <si>
    <t>R1 Stanotte a Napoli Access</t>
  </si>
  <si>
    <t>Stanotte a Napoli</t>
  </si>
  <si>
    <t>R1 Stanotte a Napoli A</t>
  </si>
  <si>
    <t>R1 Stanotte a Napoli B</t>
  </si>
  <si>
    <t>Porta a Porta</t>
  </si>
  <si>
    <t>R2 Meridiana Weekend</t>
  </si>
  <si>
    <t>R2 Quelli che</t>
  </si>
  <si>
    <t>Quelli che aspettano/Quelli che il calcio</t>
  </si>
  <si>
    <t>R2 Primo Pomeriggio</t>
  </si>
  <si>
    <t>Ore 14</t>
  </si>
  <si>
    <t>Detto fatto</t>
  </si>
  <si>
    <t>15:30/16:20</t>
  </si>
  <si>
    <t>Dribbling</t>
  </si>
  <si>
    <t>R2 Pomeriggio Sport</t>
  </si>
  <si>
    <t>A tutta rete</t>
  </si>
  <si>
    <t>17:10/17:30</t>
  </si>
  <si>
    <t>Il provinciale</t>
  </si>
  <si>
    <t>R2 Sportsera Dom</t>
  </si>
  <si>
    <t>Tg Sport sera Domenica</t>
  </si>
  <si>
    <t>R2 Sportsera Sab</t>
  </si>
  <si>
    <t>Tg Sport sera Sabato</t>
  </si>
  <si>
    <t>90' minuto</t>
  </si>
  <si>
    <t>18:55/19:20</t>
  </si>
  <si>
    <t>R2 Primasera A</t>
  </si>
  <si>
    <t>R2 Primasera B</t>
  </si>
  <si>
    <t>R2 The Good Doctor</t>
  </si>
  <si>
    <t>21:25-21:45/21:55-22:25/22:45</t>
  </si>
  <si>
    <t>21:45-21:55/22:25-22:30/22:45-23:15</t>
  </si>
  <si>
    <t xml:space="preserve">La Domenica sportiva </t>
  </si>
  <si>
    <t>22:25/23:05</t>
  </si>
  <si>
    <t>R3 Tg Prima Mattina</t>
  </si>
  <si>
    <t>TGR Buongiorno Regione</t>
  </si>
  <si>
    <t>15:00/15:10</t>
  </si>
  <si>
    <t>R3 Geo A</t>
  </si>
  <si>
    <t>Geo&amp;Geo</t>
  </si>
  <si>
    <t>R3 Geo B</t>
  </si>
  <si>
    <t>Kilimangiaro</t>
  </si>
  <si>
    <t>17:15/17:55</t>
  </si>
  <si>
    <t>R3 Primasera Fazio</t>
  </si>
  <si>
    <t>Che tempo che fa</t>
  </si>
  <si>
    <t>R3 Che tempo che fa Access</t>
  </si>
  <si>
    <t>R3 Che tempo che fa A</t>
  </si>
  <si>
    <t>R3 Che tempo che fa B</t>
  </si>
  <si>
    <t>R3 Report</t>
  </si>
  <si>
    <t>Report</t>
  </si>
  <si>
    <t>22:10/22:45</t>
  </si>
  <si>
    <t>R3 Access Chi l'ha visto</t>
  </si>
  <si>
    <t>Chi l'ha visto</t>
  </si>
  <si>
    <t>R3 Chi l'ha visto A</t>
  </si>
  <si>
    <t>R3 Chi l'ha visto B</t>
  </si>
  <si>
    <t>Città segrete</t>
  </si>
  <si>
    <t>23:20-24:10</t>
  </si>
  <si>
    <t>R3 Notte Top</t>
  </si>
  <si>
    <r>
      <t>N°di passaggi</t>
    </r>
    <r>
      <rPr>
        <b/>
        <vertAlign val="superscript"/>
        <sz val="12"/>
        <rFont val="Arial"/>
        <family val="2"/>
      </rPr>
      <t>(***)</t>
    </r>
  </si>
  <si>
    <r>
      <t>RAI SPORT</t>
    </r>
    <r>
      <rPr>
        <b/>
        <vertAlign val="superscript"/>
        <sz val="12"/>
        <rFont val="Arial"/>
        <family val="2"/>
      </rPr>
      <t>(4)</t>
    </r>
  </si>
  <si>
    <t>R2 Prime time A</t>
  </si>
  <si>
    <t>Calcio serie A (a)</t>
  </si>
  <si>
    <t>R2 TG2 Costume e Società</t>
  </si>
  <si>
    <t>R2 Documentario</t>
  </si>
  <si>
    <r>
      <t>R2 90' minuto</t>
    </r>
    <r>
      <rPr>
        <b/>
        <vertAlign val="superscript"/>
        <sz val="12"/>
        <rFont val="Arial"/>
        <family val="2"/>
      </rPr>
      <t>(1)(2)</t>
    </r>
  </si>
  <si>
    <t>RADIO ANCH'IO
10 adpoint 15''</t>
  </si>
  <si>
    <t>UN GIORNO DA PECORA 
10 adpoint 15''</t>
  </si>
  <si>
    <t>Un giorno da pecora</t>
  </si>
  <si>
    <t>13:35-15.00</t>
  </si>
  <si>
    <t>ZAPPING 
10 adpoint 15''</t>
  </si>
  <si>
    <t>GREEN ZONE 
12 promo sponsorizzati + 2 adpoint 15''</t>
  </si>
  <si>
    <t>Green zone</t>
  </si>
  <si>
    <t>13:25-14:00</t>
  </si>
  <si>
    <t>PRENDILA COSÌ 
4 adpoint 15''</t>
  </si>
  <si>
    <t>Prendila così</t>
  </si>
  <si>
    <t>19:45-21:00</t>
  </si>
  <si>
    <t>TIME PACK A
199 adpoint 5'' ap + 16 BB</t>
  </si>
  <si>
    <t>TIME PACK B
199 adpoint 5'' ap + 16 BB</t>
  </si>
  <si>
    <t>METEO PACK A
40 adpoint 15'' ap + 40 BB ch</t>
  </si>
  <si>
    <t>METEO PACK B
40 adpoint 15'' ap + 40 BB ch</t>
  </si>
  <si>
    <t>TRAFFIC PACK A
70 adpoint 15''</t>
  </si>
  <si>
    <t>TRAFFIC PACK B
70 adpoint 15''</t>
  </si>
  <si>
    <t>NEWS PACK A
54 adpoint 15''</t>
  </si>
  <si>
    <t>NEWS PACK B
54 adpoint 15''</t>
  </si>
  <si>
    <t>LIFESTYLE PACK 
54 adpoint 15''</t>
  </si>
  <si>
    <t>SHOW PACK A
99 adpoint 15''</t>
  </si>
  <si>
    <t>SHOW PACK B
99 adpoint 15''</t>
  </si>
  <si>
    <t>SPORT PACK 
70 adpoint 15''</t>
  </si>
  <si>
    <t>CULTURE PACK 
117 adpoint 15''</t>
  </si>
  <si>
    <t>CLASSIC PACK A
22 adpoint 15''</t>
  </si>
  <si>
    <t>CLASSIC PACK B
22 adpoint 15''</t>
  </si>
  <si>
    <t>ISOBUSINESS PACK A
71 adpoint 15''</t>
  </si>
  <si>
    <t>ISOBUSINESS PACK B
71 adpoint 15''</t>
  </si>
  <si>
    <t>ISOBUSINESS PACK C
71 adpoint 15''</t>
  </si>
  <si>
    <t>ISOFAMILY PACK
71 adpoint 15''</t>
  </si>
  <si>
    <t>ALL DIGITAL PACK
308 adpoint 15''</t>
  </si>
  <si>
    <t>La politica commerciale presente nel listino radio Autunno 2020 è da considerarsi valida fino al 9/1/2021 al netto dei listini speciali e di eventuali variazioni editoriali e commerciali</t>
  </si>
  <si>
    <t>F. Solibello</t>
  </si>
  <si>
    <t>06.00-07.25</t>
  </si>
  <si>
    <t>A. Dose - M. Presta*</t>
  </si>
  <si>
    <t>L. Barbarossa - A. Perroni</t>
  </si>
  <si>
    <t>10.30-11.55</t>
  </si>
  <si>
    <t>A. Delogu - S. Boschero</t>
  </si>
  <si>
    <t>14.00-15.55</t>
  </si>
  <si>
    <t>M. Casciari</t>
  </si>
  <si>
    <t>18.00-20.00</t>
  </si>
  <si>
    <t>F. Quaranta - Tinto</t>
  </si>
  <si>
    <t>20.00-21.00</t>
  </si>
  <si>
    <t>E. Stokholma</t>
  </si>
  <si>
    <t>21.00-22.30</t>
  </si>
  <si>
    <t>22.30-23:30</t>
  </si>
  <si>
    <t>*conduzione delle radiopromozioni soggetta a conferma</t>
  </si>
  <si>
    <r>
      <t>R2 Access/R2 Il Collegio Access</t>
    </r>
    <r>
      <rPr>
        <b/>
        <vertAlign val="superscript"/>
        <sz val="12"/>
        <color theme="1"/>
        <rFont val="Arial"/>
        <family val="2"/>
      </rPr>
      <t>(1)</t>
    </r>
  </si>
  <si>
    <t>Stime</t>
  </si>
  <si>
    <t>IND</t>
  </si>
  <si>
    <t>R.A.</t>
  </si>
  <si>
    <t>15-64 anni</t>
  </si>
  <si>
    <t>25-54 anni</t>
  </si>
  <si>
    <t>15-34 anni</t>
  </si>
  <si>
    <t>MODALITA' DI COSTRUZIONE DEI LISTINI</t>
  </si>
  <si>
    <t xml:space="preserve">Il processo di creazione dei listini con specifico riguardo alla TV ha inizio con l’invio da parte di Rai a Rai Pubblicità dei relativi palinsesti editoriali </t>
  </si>
  <si>
    <t xml:space="preserve">per i singoli periodi pre-concordati con Rai stessa, corredati dalla descrizione delle linee editoriali, dalla sinossi dei programmi e dai dettagli </t>
  </si>
  <si>
    <t>sui cast artistici.</t>
  </si>
  <si>
    <t xml:space="preserve">Rai Pubblicità, d’intesa con Rai, predispone il Palinsesto Pubblicitario, tenuto conto dei seguenti elementi: analisi dati storici, stime preliminari </t>
  </si>
  <si>
    <t>di audience, analisi del potenziale, analisi dati di pricing, informazioni sulla domanda di mercato e indicazioni di natura commerciale.</t>
  </si>
  <si>
    <t xml:space="preserve">Sulla base del palinsesto editoriale, Rai Pubblicità identifica anche i “Top Events” ovvero tutti quegli eventi ritenuti di particolare rilevanza sia </t>
  </si>
  <si>
    <t xml:space="preserve">commerciale sia editoriale e per questo oggetto di listini “ad hoc”.  </t>
  </si>
  <si>
    <t xml:space="preserve">Rai Pubblicità elabora le stime di ascolto. </t>
  </si>
  <si>
    <t xml:space="preserve">Una volta elaborate le stime, si provvede a formulare un listino con il dettaglio dei prezzi dei singoli spazi presenti nel palinsesto pubblicitario </t>
  </si>
  <si>
    <t xml:space="preserve">condiviso con Rai e rispettoso dei dettami legislativi, sulla base: </t>
  </si>
  <si>
    <t>-          dell’analisi storica del venduto;</t>
  </si>
  <si>
    <t xml:space="preserve">-          degli obiettivi di marginalità da raggiungere; </t>
  </si>
  <si>
    <t xml:space="preserve">-          dei benchmark di mercato e dell’analisi dell’offerta della concorrenza; </t>
  </si>
  <si>
    <t>-          della scelta di valorizzazione di prodotti premium quali i Top Events.</t>
  </si>
  <si>
    <t xml:space="preserve">I listini pubblicitari, una volta definiti, sono pubblicati sul sito internet di Rai Pubblicità e, contemporaneamente, vengono inviate in formato </t>
  </si>
  <si>
    <t>elettronico alle Software House tutte le informazioni e i successivi aggiornamenti ad utilizzo del mercato.</t>
  </si>
  <si>
    <t>I listini pubblicati sono soggetti a negoziazione tenendo conto di molteplici elementi   tra i quali:</t>
  </si>
  <si>
    <t>Volumi d'investimento</t>
  </si>
  <si>
    <t>Qualità degli spazi richiesti dal cliente</t>
  </si>
  <si>
    <t>Periodo di pianificazione</t>
  </si>
  <si>
    <t>Durata degli spot/dimensione del formato</t>
  </si>
  <si>
    <t>Multicanalità</t>
  </si>
  <si>
    <t>Nel presente listino tutte le rubriche sono corredate da stime* di ascolto di Rai Pubblicità S.p.A.</t>
  </si>
  <si>
    <t>Sono state inserite le stime su 5 target (Individui, RA, Adulti 15-64, Adulti 25-54, Adulti 15-34) ritenuti rappresentativi dell'intera utenza televisiva.</t>
  </si>
  <si>
    <t>Oltre alle stime di ascolto viene messo a disposizione l'universo di riferimento di ciascun target per poter rendere possibile il calcolo del GRP.</t>
  </si>
  <si>
    <t>Il GRP è l'unità di misura che esprime in percentuale la quantità di ascoltatori facenti parte un determinato target rispetto alla totalità del target stesso.</t>
  </si>
  <si>
    <t>La formula di calcolo è la seguente:</t>
  </si>
  <si>
    <t>GRP ** = (audience target di riferimento/universo target di riferimento) x 100</t>
  </si>
  <si>
    <t>Il marketing di Rai Pubblicità è sempre disponibile a dare supporto e consulenza</t>
  </si>
  <si>
    <t>* Le stime indicate sono in statica ed a seguito del processo di probabilizzazione potrebbero subire lievi variazioni nei software di pianificazione</t>
  </si>
  <si>
    <t>** Gross Rating Point</t>
  </si>
  <si>
    <t>UNIVERSI AUDITEL</t>
  </si>
  <si>
    <t>UNIIVERSI AUDITEL</t>
  </si>
  <si>
    <t>Le stime dei palinbox coincidono con quelle dei FB del break di riferimento.</t>
  </si>
  <si>
    <t>18:30-20:30</t>
  </si>
  <si>
    <t>JACK FOLLA 
10 adpoint 15''</t>
  </si>
  <si>
    <t>Jack Folla</t>
  </si>
  <si>
    <t>20:30-21:00</t>
  </si>
  <si>
    <t>I viaggi di Radio1 - Life - Andata e ritorno - La versione delle due</t>
  </si>
  <si>
    <t>Caterpillar am - Il Ruggito del coniglio - Radio 2 social club - Numeri uni - Caterpillar - Back2back</t>
  </si>
  <si>
    <t>Prima pagina - Pagina 3 - A3 - Radio 3 scienza - Ad alta voce - Hollywood party</t>
  </si>
  <si>
    <t>La politica commerciale presente nel listino radio Autunno 2020 è da considerarsi valida fino al 09/01/2021 al netto dei listini speciali e di eventuali variazioni editoriali e commerciali</t>
  </si>
  <si>
    <t>Tariffa per singola puntata</t>
  </si>
  <si>
    <t>12.00-14.00</t>
  </si>
  <si>
    <t>Lillo, Greg, Di Domenico</t>
  </si>
  <si>
    <t>10:30-12:00</t>
  </si>
  <si>
    <t>Marocchino</t>
  </si>
  <si>
    <t>12:00-13:30</t>
  </si>
  <si>
    <t>Lorusso, Mezzancella, Osso</t>
  </si>
  <si>
    <t>13:45-16:00</t>
  </si>
  <si>
    <t>Vercillo-Marzocca</t>
  </si>
  <si>
    <t>29/11-19/12</t>
  </si>
  <si>
    <t>20/12-9/1</t>
  </si>
  <si>
    <t>OFFERTA CROSSMEDIALE CONTENT - DICEMBRE-FESTE 2020-2021 (dal 29/11 al 9/1)</t>
  </si>
  <si>
    <t>08:26-09:59</t>
  </si>
  <si>
    <t>R1 Linea Bianca</t>
  </si>
  <si>
    <t>14:01-15:29</t>
  </si>
  <si>
    <t>R1 Oggi è un altro giorno</t>
  </si>
  <si>
    <t>15:56-16:39</t>
  </si>
  <si>
    <t>17:01-18:38</t>
  </si>
  <si>
    <t>R1 Opera</t>
  </si>
  <si>
    <t>17:41-20:54</t>
  </si>
  <si>
    <t>il 7/12</t>
  </si>
  <si>
    <t>R1 Zecchino</t>
  </si>
  <si>
    <t>17:46-18:43</t>
  </si>
  <si>
    <t>2-3-4/12</t>
  </si>
  <si>
    <t>L'1,8,15/12</t>
  </si>
  <si>
    <t>il 2/12</t>
  </si>
  <si>
    <t>R1 Zecchino finale</t>
  </si>
  <si>
    <t>il 5/12</t>
  </si>
  <si>
    <t>R1 Sanremo giovani</t>
  </si>
  <si>
    <t>il 17/12</t>
  </si>
  <si>
    <t>R1 The Voice senior</t>
  </si>
  <si>
    <t>R1 Telethon</t>
  </si>
  <si>
    <t>20:31-24:54</t>
  </si>
  <si>
    <t>il 12 e 19/12</t>
  </si>
  <si>
    <t>R1 Ulisse Replica</t>
  </si>
  <si>
    <t>13:30-13:45</t>
  </si>
  <si>
    <t>R2 Ascoltami</t>
  </si>
  <si>
    <t>14:00-15:40</t>
  </si>
  <si>
    <t>R2 Stop and go</t>
  </si>
  <si>
    <t>16:30-17:10</t>
  </si>
  <si>
    <t>18:50-19:40</t>
  </si>
  <si>
    <t>18:15-19:40</t>
  </si>
  <si>
    <t>18:50-20:30</t>
  </si>
  <si>
    <t>21:20-23:25</t>
  </si>
  <si>
    <t>l'11 e il 18/12</t>
  </si>
  <si>
    <t>21:05-23:25</t>
  </si>
  <si>
    <t>22:30-24:30</t>
  </si>
  <si>
    <t>R3 Elisir</t>
  </si>
  <si>
    <t>11:01-11:54</t>
  </si>
  <si>
    <t>19:59-23:59</t>
  </si>
  <si>
    <t>il 5 e 12/12</t>
  </si>
  <si>
    <t>R1 E' sempre mezzogiorno</t>
  </si>
  <si>
    <t>R1 Affari tuoi pt</t>
  </si>
  <si>
    <t>R1 Sanremo Giovani</t>
  </si>
  <si>
    <t>21:55/22:40/23:15</t>
  </si>
  <si>
    <t>09.00-10:00</t>
  </si>
  <si>
    <r>
      <t xml:space="preserve">R1 E' sempre mezzogiorno                                    </t>
    </r>
    <r>
      <rPr>
        <sz val="12"/>
        <rFont val="Arial"/>
        <family val="2"/>
      </rPr>
      <t>TLP 90"</t>
    </r>
  </si>
  <si>
    <r>
      <t xml:space="preserve">R1 Oggi è un altro giorno                                 </t>
    </r>
    <r>
      <rPr>
        <sz val="12"/>
        <rFont val="Arial"/>
        <family val="2"/>
      </rPr>
      <t>TLP 90"</t>
    </r>
  </si>
  <si>
    <r>
      <t xml:space="preserve">R1 Zecchino                                    </t>
    </r>
    <r>
      <rPr>
        <sz val="12"/>
        <rFont val="Arial"/>
        <family val="2"/>
      </rPr>
      <t>TLP 60"</t>
    </r>
  </si>
  <si>
    <r>
      <t xml:space="preserve">R1 Affari tuoi PT                                 </t>
    </r>
    <r>
      <rPr>
        <sz val="12"/>
        <rFont val="Arial"/>
        <family val="2"/>
      </rPr>
      <t>TLP 60"</t>
    </r>
  </si>
  <si>
    <r>
      <t xml:space="preserve">R1 The Voice Senior                                 </t>
    </r>
    <r>
      <rPr>
        <sz val="12"/>
        <rFont val="Arial"/>
        <family val="2"/>
      </rPr>
      <t>TLP 60"</t>
    </r>
  </si>
  <si>
    <r>
      <t xml:space="preserve">R1 Zecchino finale                                </t>
    </r>
    <r>
      <rPr>
        <sz val="12"/>
        <rFont val="Arial"/>
        <family val="2"/>
      </rPr>
      <t>TLP 60"</t>
    </r>
  </si>
  <si>
    <r>
      <t xml:space="preserve">R1 Sanremo Giovani                                 </t>
    </r>
    <r>
      <rPr>
        <sz val="12"/>
        <rFont val="Arial"/>
        <family val="2"/>
      </rPr>
      <t>TLP 90"</t>
    </r>
  </si>
  <si>
    <r>
      <t xml:space="preserve">R2 Ascoltami                                 </t>
    </r>
    <r>
      <rPr>
        <sz val="12"/>
        <rFont val="Arial"/>
        <family val="2"/>
      </rPr>
      <t>TLP 90"</t>
    </r>
  </si>
  <si>
    <t>28/11-19/12</t>
  </si>
  <si>
    <t>LISTINO FUORIBREAK MESSAGGIO DEL PRESIDENTE</t>
  </si>
  <si>
    <t>modulo giornaliero</t>
  </si>
  <si>
    <t>31/12</t>
  </si>
  <si>
    <t>Rai 1</t>
  </si>
  <si>
    <t>R1 Messaggio del Presidente</t>
  </si>
  <si>
    <t>Rai 2</t>
  </si>
  <si>
    <t>R2 Messaggio del Presidente</t>
  </si>
  <si>
    <t>Rai 3</t>
  </si>
  <si>
    <t>R3 Messaggio del Presidente</t>
  </si>
  <si>
    <t>Rai News</t>
  </si>
  <si>
    <t>RN Seond prime time</t>
  </si>
  <si>
    <t>Costo fuoribreak 30" (Euro)</t>
  </si>
  <si>
    <t>Messaggio del Presidente TV*</t>
  </si>
  <si>
    <t>Modulo RaiNews 31 Dic.*</t>
  </si>
  <si>
    <t>Messaggio del Presidente TV</t>
  </si>
  <si>
    <t>*Il Modulo Messaggio del Presidente è venduto in abbinata con il Modulo RaiNews 31 Dic per i fuoribreak.</t>
  </si>
  <si>
    <t xml:space="preserve">LISTINO FUORIBREAK MODULO AUGURI </t>
  </si>
  <si>
    <t>rubrica pubblicitaria/numero passaggi giorno tipo</t>
  </si>
  <si>
    <t>R1 Seconda Sera Auguri</t>
  </si>
  <si>
    <t>R1 Auguri dal 2020</t>
  </si>
  <si>
    <t>R1 Auguri Notte</t>
  </si>
  <si>
    <t>R2 Seconda Sera Auguri</t>
  </si>
  <si>
    <t>R2 Notte Auguri</t>
  </si>
  <si>
    <t>R3 Notte Auguri</t>
  </si>
  <si>
    <t>Rai 4</t>
  </si>
  <si>
    <t>R4 Second Prime Time Auguri</t>
  </si>
  <si>
    <r>
      <t xml:space="preserve">DIGITAL </t>
    </r>
    <r>
      <rPr>
        <b/>
        <sz val="12"/>
        <rFont val="Calibri"/>
        <family val="2"/>
        <scheme val="minor"/>
      </rPr>
      <t>(max un cliente)*</t>
    </r>
  </si>
  <si>
    <t>RaiPlay</t>
  </si>
  <si>
    <t>Rai Play - Floor Ad Video in Home Page (24h)</t>
  </si>
  <si>
    <t>70.000 imps</t>
  </si>
  <si>
    <t>Rai Play -  Spot Video Multipiat. max 30", skip dal 16''  (in fascia oraria 21.00-23.59) **</t>
  </si>
  <si>
    <t>*Verificare la disponibilità con lo Specialist Digital di riferimento</t>
  </si>
  <si>
    <t>**Su streaming live R1 nella fascia h. 21:00-23:59</t>
  </si>
  <si>
    <t>Modulo Auguri TV</t>
  </si>
  <si>
    <t>Modulo Auguri DIGITAL</t>
  </si>
  <si>
    <t>Modulo Auguri TV + DIGITAL</t>
  </si>
  <si>
    <t>Composizione fissa e non modificabile nei punti ora.</t>
  </si>
  <si>
    <t>Riparametrazione: 15" idx 60 vs 30" (prezzo 30" = prezzo 15"/60*100), Per tutti gli altri secondaggi vale la tabella di Rai Pubblicità.</t>
  </si>
  <si>
    <t>Per le Norme e Condizioni di vendita fare riferimento al sito: http://www.raipubblicita.it/it/raipubblicita/tv/normeecondizionidivendita.html</t>
  </si>
  <si>
    <t>LISTINO INTROBREAK MESSAGGIO DEL PRESIDENTE</t>
  </si>
  <si>
    <t>Costo introbreak 30" (Euro)</t>
  </si>
  <si>
    <t>Costo tabellare p/u 30" (Euro)</t>
  </si>
  <si>
    <t>*Il Modulo Messaggio del Presidente introbreak è venduto in abbinata con il Modulo RaiNews 31 Dic tabellare P/U.</t>
  </si>
  <si>
    <t xml:space="preserve">LISTINO INTROBREAK MODULO AUGURI </t>
  </si>
  <si>
    <t>OFFERTA CROSSMEDIALE CONTENT - DICEMBRE  FESTE 20-21 (dal 29/11 al 9/1)</t>
  </si>
  <si>
    <t>no il 20/12</t>
  </si>
  <si>
    <t>R1 Bolle A</t>
  </si>
  <si>
    <t>R1 Bolle B</t>
  </si>
  <si>
    <t>21:35/22:35</t>
  </si>
  <si>
    <t>il 1/1</t>
  </si>
  <si>
    <t>11:40/12:20</t>
  </si>
  <si>
    <t>fino al 25/12 e dal 4 all'8/1</t>
  </si>
  <si>
    <t>14:10/ 15:15</t>
  </si>
  <si>
    <t>no il 27/12 anche merc 6/1</t>
  </si>
  <si>
    <t>15:10/ 15:40</t>
  </si>
  <si>
    <t>fino al 18/12 e 4,5,7 e 8/1</t>
  </si>
  <si>
    <t>sab fino al 19/12 e 9/1</t>
  </si>
  <si>
    <t>il 2,3 e 4/12</t>
  </si>
  <si>
    <t>l'1,8 e 15/12</t>
  </si>
  <si>
    <t>il 4,11 e 18/12</t>
  </si>
  <si>
    <r>
      <t xml:space="preserve">R1 Finale Lotteria A                                 </t>
    </r>
    <r>
      <rPr>
        <sz val="12"/>
        <rFont val="Arial"/>
        <family val="2"/>
      </rPr>
      <t>TLP 60"</t>
    </r>
  </si>
  <si>
    <r>
      <t xml:space="preserve">R1 Finale Lotteria B                               </t>
    </r>
    <r>
      <rPr>
        <sz val="12"/>
        <rFont val="Arial"/>
        <family val="2"/>
      </rPr>
      <t>TLP 60"</t>
    </r>
  </si>
  <si>
    <t>il 6/1</t>
  </si>
  <si>
    <t>21:00-23:00</t>
  </si>
  <si>
    <t>R1 Show fine anno</t>
  </si>
  <si>
    <t>il 31/12</t>
  </si>
  <si>
    <r>
      <t xml:space="preserve">R1 Show fine anno                              </t>
    </r>
    <r>
      <rPr>
        <sz val="12"/>
        <rFont val="Arial"/>
        <family val="2"/>
      </rPr>
      <t>TLP 90"</t>
    </r>
  </si>
  <si>
    <t>no il 26/12 e 2/1</t>
  </si>
  <si>
    <t>no il 26/12</t>
  </si>
  <si>
    <t>fino al 20/12</t>
  </si>
  <si>
    <r>
      <t xml:space="preserve">R3 Ora e adesso                           </t>
    </r>
    <r>
      <rPr>
        <sz val="12"/>
        <rFont val="Arial"/>
        <family val="2"/>
      </rPr>
      <t>TLP 60"</t>
    </r>
  </si>
  <si>
    <t>il 2 e 7/1</t>
  </si>
  <si>
    <t>R1 Paese che vai</t>
  </si>
  <si>
    <t>dom 20,27/12 e 3/1</t>
  </si>
  <si>
    <t>il 26/12,2 e 9/1</t>
  </si>
  <si>
    <t>15:01-15:29</t>
  </si>
  <si>
    <t>R1 Dreams Road</t>
  </si>
  <si>
    <t>dal 27/12 al 1/1</t>
  </si>
  <si>
    <t>15:56-16:40</t>
  </si>
  <si>
    <t>20:31-23:34</t>
  </si>
  <si>
    <t>R1 Bolle anteprima</t>
  </si>
  <si>
    <t>dal 27/12 al 31/12</t>
  </si>
  <si>
    <t>20:31-21:02</t>
  </si>
  <si>
    <t>il 30/11 e il 7/1</t>
  </si>
  <si>
    <t>R1 Intrattenimento</t>
  </si>
  <si>
    <t>l'8/1</t>
  </si>
  <si>
    <t>21:31-23:54</t>
  </si>
  <si>
    <t>R1 Bolle</t>
  </si>
  <si>
    <t>21:33-23:59</t>
  </si>
  <si>
    <t>il 4,11, 18/12</t>
  </si>
  <si>
    <t>21:03-24:54</t>
  </si>
  <si>
    <t>R1 Film Family Pt</t>
  </si>
  <si>
    <t>il 25/12, 28,29,30/12, il 2 e 3/1</t>
  </si>
  <si>
    <t>R1 Finale Lotteria</t>
  </si>
  <si>
    <t>il 3 e 14/12, 22/12, 27/12; il 4,5 e 9/1</t>
  </si>
  <si>
    <t>il 9 e 16/12 e il 23/12</t>
  </si>
  <si>
    <t>dom fino al 20/12, lun 7 e 21/12 e giov 10/12</t>
  </si>
  <si>
    <t>fino al 17/12</t>
  </si>
  <si>
    <t>R1 Overland</t>
  </si>
  <si>
    <t>il 29 e 30/12,il 5 e 6/1</t>
  </si>
  <si>
    <t>fino al 25/12</t>
  </si>
  <si>
    <t>R2 Pomeriggio Family</t>
  </si>
  <si>
    <t>dal 21/12 al 3/1</t>
  </si>
  <si>
    <t>14:00-15:25</t>
  </si>
  <si>
    <t>R2 Presera Family</t>
  </si>
  <si>
    <t>dal 24 al 26/12</t>
  </si>
  <si>
    <t>fino al 16/12</t>
  </si>
  <si>
    <t>IL 21,26,28,29,31/12,1,5 E 6/1</t>
  </si>
  <si>
    <t>21:20-22:55</t>
  </si>
  <si>
    <t>R2 E.Brignano</t>
  </si>
  <si>
    <t>il 22/12</t>
  </si>
  <si>
    <t>21:20-23:15</t>
  </si>
  <si>
    <t>anche ven 8/1</t>
  </si>
  <si>
    <t>fino al 23/12</t>
  </si>
  <si>
    <t>il 19/12, il 30/12, il 6 e 8/1</t>
  </si>
  <si>
    <t>R3 Film Tv Movie Tlf</t>
  </si>
  <si>
    <t>il 27,28,29/12, il 4,5 e 9/1</t>
  </si>
  <si>
    <t>21:20-23.19</t>
  </si>
  <si>
    <t>R3 Circo</t>
  </si>
  <si>
    <t>IL 24 E 31/12</t>
  </si>
  <si>
    <t>21:10-23:19</t>
  </si>
  <si>
    <t>R3 Film Family</t>
  </si>
  <si>
    <t>il 3/1</t>
  </si>
  <si>
    <t>20:30-21:59</t>
  </si>
  <si>
    <t>R3 Ora e adesso</t>
  </si>
  <si>
    <t>R3 Lui è peggio di me</t>
  </si>
  <si>
    <t>IL 26/12</t>
  </si>
  <si>
    <t>09:41-10:29</t>
  </si>
  <si>
    <t>R1 Linea Verde Tour</t>
  </si>
  <si>
    <t>R2 Pomeriggio family</t>
  </si>
  <si>
    <t>R2 Film Family Pt</t>
  </si>
  <si>
    <t>R1 L'Eredità</t>
  </si>
  <si>
    <t>R1 Cartolina Auguri</t>
  </si>
  <si>
    <t>il 5,12,19/12, 2 e 9/1</t>
  </si>
  <si>
    <r>
      <t xml:space="preserve">R2 Dribbling </t>
    </r>
    <r>
      <rPr>
        <b/>
        <vertAlign val="superscript"/>
        <sz val="12"/>
        <rFont val="Arial"/>
        <family val="2"/>
      </rPr>
      <t>(1)</t>
    </r>
  </si>
  <si>
    <r>
      <t>R2 Quelli che il calcio</t>
    </r>
    <r>
      <rPr>
        <b/>
        <vertAlign val="superscript"/>
        <sz val="12"/>
        <rFont val="Arial"/>
        <family val="2"/>
      </rPr>
      <t xml:space="preserve"> (1) </t>
    </r>
  </si>
  <si>
    <r>
      <t xml:space="preserve">R2 Quelli che il calcio  </t>
    </r>
    <r>
      <rPr>
        <b/>
        <vertAlign val="superscript"/>
        <sz val="12"/>
        <rFont val="Arial"/>
        <family val="2"/>
      </rPr>
      <t>(1)</t>
    </r>
  </si>
  <si>
    <t>R1 Concerto alla scala</t>
  </si>
  <si>
    <t>R1 Concerto di Natale</t>
  </si>
  <si>
    <t>R1 Concerto di Capodanno</t>
  </si>
  <si>
    <t>R1 Concerto dell'antoniano</t>
  </si>
  <si>
    <t>R1 Concerto dell'Epifania</t>
  </si>
  <si>
    <t>il 24/12</t>
  </si>
  <si>
    <t xml:space="preserve">il 25/12 </t>
  </si>
  <si>
    <t>10:16-11:59</t>
  </si>
  <si>
    <t>12:26-13:24</t>
  </si>
  <si>
    <t>9:36-10:29</t>
  </si>
  <si>
    <t>R1 Tg Sera + RN*</t>
  </si>
  <si>
    <t>*No il 7/12</t>
  </si>
  <si>
    <t>R1 Tg Sera Speciale **</t>
  </si>
  <si>
    <t>** non previsto il 7 e il 31/12</t>
  </si>
  <si>
    <t>R3 Primasera Weekend/R3 Primasera Fazio/R3 Un posto al sole***</t>
  </si>
  <si>
    <t>*** non previsto il 31/12</t>
  </si>
  <si>
    <t>no il 7/12</t>
  </si>
  <si>
    <t>23:50-24:00</t>
  </si>
  <si>
    <t>fino al 12/12</t>
  </si>
  <si>
    <t>21:45-22:20/22:30-22:50</t>
  </si>
  <si>
    <t>Film family pt</t>
  </si>
  <si>
    <t>R3 Film family pt</t>
  </si>
  <si>
    <t>Circo</t>
  </si>
  <si>
    <t>il 24 e 31/12</t>
  </si>
  <si>
    <t>dal 2 al 23/12</t>
  </si>
  <si>
    <t>21:25/22:30</t>
  </si>
  <si>
    <t>Cartabianca/Attualità</t>
  </si>
  <si>
    <t>fino al 21/12</t>
  </si>
  <si>
    <t>il 19,30/12, 1,6,8/1</t>
  </si>
  <si>
    <t>23:10/23:50</t>
  </si>
  <si>
    <t>21:30/22:30</t>
  </si>
  <si>
    <t>Le parole della settimana</t>
  </si>
  <si>
    <t>R3 Primasera We</t>
  </si>
  <si>
    <t>Produzione/Un posto al sole</t>
  </si>
  <si>
    <t>Tv Talk/Report/Film</t>
  </si>
  <si>
    <t>In 1/2 ora/Film/Kilimangiaro</t>
  </si>
  <si>
    <t>23:30-23:50</t>
  </si>
  <si>
    <t>anche mer 6/1</t>
  </si>
  <si>
    <t>Film/Documentario/Seconda Linea/E.Brignano show(rim)</t>
  </si>
  <si>
    <t>The Good Doctor</t>
  </si>
  <si>
    <t>Film animazione/film family</t>
  </si>
  <si>
    <t>il 21, 26,28,29,31/12, 1,5 e 6/1</t>
  </si>
  <si>
    <t>dal 24/12 al 26/12</t>
  </si>
  <si>
    <t>R2 Primasera Top Family</t>
  </si>
  <si>
    <t>19:10/19:30</t>
  </si>
  <si>
    <t>Tv movie</t>
  </si>
  <si>
    <t>R2 Primasera Family</t>
  </si>
  <si>
    <t>no il 27/12, anche merc 6/1</t>
  </si>
  <si>
    <t>18:45/19:15</t>
  </si>
  <si>
    <t>no il 27/12</t>
  </si>
  <si>
    <t>15:00/16:20/16:25</t>
  </si>
  <si>
    <t>Tv Movie</t>
  </si>
  <si>
    <t>dal 20/12 al 3/1</t>
  </si>
  <si>
    <t>no dal 21/12 al 1/1</t>
  </si>
  <si>
    <t>14:00/ 14:20</t>
  </si>
  <si>
    <t>dal 21/12 al 2/1</t>
  </si>
  <si>
    <t>R2 Primo Pom Family</t>
  </si>
  <si>
    <t>Ascoltami</t>
  </si>
  <si>
    <t>R2 Primo Pom Sab B</t>
  </si>
  <si>
    <t>R2 Primo Pom Sab A</t>
  </si>
  <si>
    <t>13:55/14:20/15:10/15:35/16:45</t>
  </si>
  <si>
    <t>13:25/14:15</t>
  </si>
  <si>
    <t>Concerto da Vienna</t>
  </si>
  <si>
    <t>l'1/1</t>
  </si>
  <si>
    <t>R2 Concerto Vienna</t>
  </si>
  <si>
    <t>no 20/12</t>
  </si>
  <si>
    <t>24:00-24:25</t>
  </si>
  <si>
    <t>Tg1 60''/Documentario</t>
  </si>
  <si>
    <t>Tg1 60''</t>
  </si>
  <si>
    <t>21:50/22:20/22:45</t>
  </si>
  <si>
    <t>L'anno che verrà</t>
  </si>
  <si>
    <t>21:30/22:25/22:55</t>
  </si>
  <si>
    <t>Sanremo Giovani</t>
  </si>
  <si>
    <t>R1 Sanremo Giovani Access</t>
  </si>
  <si>
    <t>23:25/23:30</t>
  </si>
  <si>
    <t>Telethon/The Voice Senior/Intrattenimento</t>
  </si>
  <si>
    <t>no dal 25/12 al 2/1</t>
  </si>
  <si>
    <t>21:30-21:55/22:05-22:30/22:35-22:55</t>
  </si>
  <si>
    <t>Film-Tv Movie/The Voice Senior/Affari tuoi-La Riscossa/Telethon/Ulisse Replica/Intrattenimento</t>
  </si>
  <si>
    <t>Gli orologi del diavolo/Che Dio ci aiuti</t>
  </si>
  <si>
    <t>il 30/11 e 7/1</t>
  </si>
  <si>
    <t>22:05/22:25</t>
  </si>
  <si>
    <t>Zecchino d'oro</t>
  </si>
  <si>
    <t>R1 Zecchino Pt B</t>
  </si>
  <si>
    <t>21:50/22:15/22:50</t>
  </si>
  <si>
    <t>R1 Zecchino Pt A</t>
  </si>
  <si>
    <t>21:45/22:05/22:35</t>
  </si>
  <si>
    <t>Film/Tv Movie</t>
  </si>
  <si>
    <t>dal 20/12</t>
  </si>
  <si>
    <t>Vite in fuga/Tv movie</t>
  </si>
  <si>
    <t>21:20/21:55/22:25</t>
  </si>
  <si>
    <t>I soliti ignoti-speciale lotteria</t>
  </si>
  <si>
    <t xml:space="preserve">R1 Finale Lotteria </t>
  </si>
  <si>
    <t>R1 Finale Lotteria Access</t>
  </si>
  <si>
    <t>Serata Bolle</t>
  </si>
  <si>
    <t>R1 Bolle C</t>
  </si>
  <si>
    <t>22:25/22:45</t>
  </si>
  <si>
    <t>R1 Access Bolle</t>
  </si>
  <si>
    <t>Film/Tv Movie/I soliti ignoti/Telethon/Vite in fuga/Ulisse Replica/Affari tuoi-La Riscossa/The Voice Senior/Zecchino d'oro/Documentario/Intrattenimento</t>
  </si>
  <si>
    <t>I soliti ignoti/I soliti ignoti-speciale Lotteria</t>
  </si>
  <si>
    <t>L'eredità</t>
  </si>
  <si>
    <t>La vita in diretta /L'eredità/Antoniano-l'attesa</t>
  </si>
  <si>
    <t>19:10/19:35</t>
  </si>
  <si>
    <t>Inaugurazione La Scala</t>
  </si>
  <si>
    <t>R1 Opera B</t>
  </si>
  <si>
    <t>17:40/17:55</t>
  </si>
  <si>
    <t>R1 Opera A</t>
  </si>
  <si>
    <t>Zecchino d'ro</t>
  </si>
  <si>
    <t>fino al 4/12</t>
  </si>
  <si>
    <t>R1 Zecchino Presera B</t>
  </si>
  <si>
    <t>R1 Zecchino Presera A</t>
  </si>
  <si>
    <t>16:40/17:00</t>
  </si>
  <si>
    <t>Zecchino d'oro/La vita in diretta/Tg1+meteo/Tv movie</t>
  </si>
  <si>
    <t>Oggi è un altro giorno/Dreams Road</t>
  </si>
  <si>
    <t>Linea bianca/Linea Verde Tour</t>
  </si>
  <si>
    <t>15:50/16:30/16:50/17:10</t>
  </si>
  <si>
    <t>17:25/18:10</t>
  </si>
  <si>
    <t>dal 24/12 al 1/1</t>
  </si>
  <si>
    <t>R1 Film Family Dt B</t>
  </si>
  <si>
    <t>14:30/15:05</t>
  </si>
  <si>
    <t>R1 Film Family Dt A</t>
  </si>
  <si>
    <t>Linea Bianca</t>
  </si>
  <si>
    <t>Tg1/Oggi è un altro giorno/Film</t>
  </si>
  <si>
    <t>Lancio Linea bianca</t>
  </si>
  <si>
    <t>Linea verde</t>
  </si>
  <si>
    <t>Linea Verde</t>
  </si>
  <si>
    <t>Concerto dal Senato</t>
  </si>
  <si>
    <t>il 20/12</t>
  </si>
  <si>
    <t>R1 Concerto Senato</t>
  </si>
  <si>
    <t>Concerto da Assisi</t>
  </si>
  <si>
    <t>il 25/12</t>
  </si>
  <si>
    <t>R1 Concerto Natale</t>
  </si>
  <si>
    <t>Concerto dalla Fenice</t>
  </si>
  <si>
    <t>R1 Concerto Capodanno</t>
  </si>
  <si>
    <t>E' sempre mezzogiorno</t>
  </si>
  <si>
    <t>Concerto dalla Scala</t>
  </si>
  <si>
    <t>R1 Concerto Scala</t>
  </si>
  <si>
    <t>08:55/09:40</t>
  </si>
  <si>
    <t>Uno mattina in famiglia/Paesi che vai</t>
  </si>
  <si>
    <t>OFFERTA CROSSMEDIALE CONTENT - DICEMBRE-FESTE 2020-2021  (dal 29/11 al 9/1)</t>
  </si>
  <si>
    <t>LISTINO FUORIBREAK MESSAGGIO DEL PRESIDENTE B</t>
  </si>
  <si>
    <t>R1 Auguri dal 2021</t>
  </si>
  <si>
    <t>PIANIFICAZIONE CROSSMEDIALE  TV + DIGITAL - DICEMBRE  FESTE 20-21 (dal 29/11 al 9/1)</t>
  </si>
  <si>
    <t xml:space="preserve">TARIFFA INSPOT A POSIZIONE FINO A 10'' </t>
  </si>
  <si>
    <t xml:space="preserve">TARIFFA UNITARIA IA per DUE SIGLE ( 5"+5") </t>
  </si>
  <si>
    <t>TARIFFA  TELEPROMOZIONE A TRASMISSIONE</t>
  </si>
  <si>
    <t>29/11/20-09/01/21</t>
  </si>
  <si>
    <t>Modulo Auguri TV  + DIGITAL</t>
  </si>
  <si>
    <r>
      <rPr>
        <b/>
        <sz val="12"/>
        <rFont val="Arial"/>
        <family val="2"/>
      </rPr>
      <t>CATERPILLAR AM</t>
    </r>
    <r>
      <rPr>
        <sz val="12"/>
        <rFont val="Arial"/>
        <family val="2"/>
      </rPr>
      <t xml:space="preserve">
5 Radiopromozioni 30'' + 10 BB</t>
    </r>
  </si>
  <si>
    <r>
      <rPr>
        <b/>
        <sz val="12"/>
        <rFont val="Arial"/>
        <family val="2"/>
      </rPr>
      <t xml:space="preserve">IL RUGGITO DEL CONIGLIO </t>
    </r>
    <r>
      <rPr>
        <sz val="12"/>
        <rFont val="Arial"/>
        <family val="2"/>
      </rPr>
      <t xml:space="preserve">
5 Rdprom 30'' + 10 BB + 10 prom </t>
    </r>
  </si>
  <si>
    <r>
      <rPr>
        <b/>
        <sz val="12"/>
        <rFont val="Arial"/>
        <family val="2"/>
      </rPr>
      <t>IL RUGGITO CONIGLIO B</t>
    </r>
    <r>
      <rPr>
        <sz val="12"/>
        <rFont val="Arial"/>
        <family val="2"/>
      </rPr>
      <t xml:space="preserve">
5 Radiopromozioni 30'' </t>
    </r>
  </si>
  <si>
    <r>
      <rPr>
        <b/>
        <sz val="12"/>
        <rFont val="Arial"/>
        <family val="2"/>
      </rPr>
      <t>RADIO2 SOCIAL CLUB</t>
    </r>
    <r>
      <rPr>
        <sz val="12"/>
        <rFont val="Arial"/>
        <family val="2"/>
      </rPr>
      <t xml:space="preserve">
5 Radiopromozioni 30'' + 10 BB</t>
    </r>
  </si>
  <si>
    <r>
      <rPr>
        <b/>
        <sz val="12"/>
        <rFont val="Arial"/>
        <family val="2"/>
      </rPr>
      <t>NON E' UN PAESE PER GIOVANI</t>
    </r>
    <r>
      <rPr>
        <sz val="12"/>
        <rFont val="Arial"/>
        <family val="2"/>
      </rPr>
      <t xml:space="preserve">
5 Radiopromozioni 30'' + 10 BB</t>
    </r>
  </si>
  <si>
    <r>
      <rPr>
        <b/>
        <sz val="12"/>
        <rFont val="Arial"/>
        <family val="2"/>
      </rPr>
      <t>LA VERSIONE DELLE DUE</t>
    </r>
    <r>
      <rPr>
        <sz val="12"/>
        <rFont val="Arial"/>
        <family val="2"/>
      </rPr>
      <t xml:space="preserve">
5 Radiopromozioni 30'' + 10 BB</t>
    </r>
  </si>
  <si>
    <r>
      <rPr>
        <b/>
        <sz val="12"/>
        <rFont val="Arial"/>
        <family val="2"/>
      </rPr>
      <t>NUMERI UNI</t>
    </r>
    <r>
      <rPr>
        <sz val="12"/>
        <rFont val="Arial"/>
        <family val="2"/>
      </rPr>
      <t xml:space="preserve">
5 Radiopromozioni 30'' + 10 BB</t>
    </r>
  </si>
  <si>
    <r>
      <rPr>
        <b/>
        <sz val="12"/>
        <rFont val="Arial"/>
        <family val="2"/>
      </rPr>
      <t>CATERPILLAR A</t>
    </r>
    <r>
      <rPr>
        <sz val="12"/>
        <rFont val="Arial"/>
        <family val="2"/>
      </rPr>
      <t xml:space="preserve">
5 Radiopromozioni 30'' + 10 BB</t>
    </r>
  </si>
  <si>
    <r>
      <rPr>
        <b/>
        <sz val="12"/>
        <rFont val="Arial"/>
        <family val="2"/>
      </rPr>
      <t>CATERPILLAR B</t>
    </r>
    <r>
      <rPr>
        <sz val="12"/>
        <rFont val="Arial"/>
        <family val="2"/>
      </rPr>
      <t xml:space="preserve">
5 Radiopromozioni 30'' </t>
    </r>
  </si>
  <si>
    <r>
      <rPr>
        <b/>
        <sz val="12"/>
        <rFont val="Arial"/>
        <family val="2"/>
      </rPr>
      <t xml:space="preserve">DECANTER </t>
    </r>
    <r>
      <rPr>
        <sz val="12"/>
        <rFont val="Arial"/>
        <family val="2"/>
      </rPr>
      <t xml:space="preserve">
5 Radiopromozioni 30'' + 10 BB</t>
    </r>
  </si>
  <si>
    <r>
      <rPr>
        <b/>
        <sz val="12"/>
        <rFont val="Arial"/>
        <family val="2"/>
      </rPr>
      <t xml:space="preserve">BACK2BACK </t>
    </r>
    <r>
      <rPr>
        <sz val="12"/>
        <rFont val="Arial"/>
        <family val="2"/>
      </rPr>
      <t xml:space="preserve">
5 Radiopromozioni 30'' + 10 BB</t>
    </r>
  </si>
  <si>
    <r>
      <rPr>
        <b/>
        <sz val="12"/>
        <rFont val="Arial"/>
        <family val="2"/>
      </rPr>
      <t xml:space="preserve">LILLO&amp;GREG 610 </t>
    </r>
    <r>
      <rPr>
        <sz val="12"/>
        <rFont val="Arial"/>
        <family val="2"/>
      </rPr>
      <t xml:space="preserve">
1 Radiopromozioni 30'' + 2 BB</t>
    </r>
  </si>
  <si>
    <r>
      <rPr>
        <b/>
        <sz val="12"/>
        <rFont val="Arial"/>
        <family val="2"/>
      </rPr>
      <t xml:space="preserve">CAMPIONI DEL MONDO </t>
    </r>
    <r>
      <rPr>
        <sz val="12"/>
        <rFont val="Arial"/>
        <family val="2"/>
      </rPr>
      <t xml:space="preserve">
1 Radiopromozioni 30'' + 2 BB</t>
    </r>
  </si>
  <si>
    <r>
      <rPr>
        <b/>
        <sz val="12"/>
        <rFont val="Arial"/>
        <family val="2"/>
      </rPr>
      <t xml:space="preserve">TUTTI NUDI </t>
    </r>
    <r>
      <rPr>
        <sz val="12"/>
        <rFont val="Arial"/>
        <family val="2"/>
      </rPr>
      <t xml:space="preserve">
1 Radiopromozioni 30'' + 2 BB</t>
    </r>
  </si>
  <si>
    <r>
      <rPr>
        <b/>
        <sz val="12"/>
        <rFont val="Arial"/>
        <family val="2"/>
      </rPr>
      <t xml:space="preserve">SOGGETTI SMARRITI </t>
    </r>
    <r>
      <rPr>
        <sz val="12"/>
        <rFont val="Arial"/>
        <family val="2"/>
      </rPr>
      <t xml:space="preserve">
5 Radiopromozioni 30'' + 10 BB</t>
    </r>
  </si>
  <si>
    <t>R1 Fiction A**</t>
  </si>
  <si>
    <t>R1 Fiction Top A**</t>
  </si>
  <si>
    <t>R1 Stanotte a Napoli A**</t>
  </si>
  <si>
    <t>** Le rubriche R1 Fiction A e R1 Fiction Top A   sono vendute in abbinata al  Modulo Fiction di Raiplay e la rubrica R1 Stanotte a Napoli A è venduta in abbinata al Modulo Cultura di Raiplay</t>
  </si>
  <si>
    <t>fino al 19/12 e 9/1</t>
  </si>
  <si>
    <t>PREZZO UNITARIO  BB per DUE SIGLE ( 4"+4")</t>
  </si>
  <si>
    <t>PREZZO UNITARIO FBREAK 30"</t>
  </si>
  <si>
    <t>PREZZO UNITARIO INTROBREAK 30"</t>
  </si>
  <si>
    <t>FBREAK 30" -PREZZO UNITARIO</t>
  </si>
  <si>
    <t>R2 RADIO 2 SOCIAL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</si>
</sst>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-[$€-2]\ * #,##0.00_-;\-[$€-2]\ * #,##0.00_-;_-[$€-2]\ * &quot;-&quot;??_-"/>
    <numFmt numFmtId="165" formatCode="&quot;L.&quot;\ #,##0;[Red]\-&quot;L.&quot;\ #,##0"/>
    <numFmt numFmtId="166" formatCode="General_)"/>
    <numFmt numFmtId="167" formatCode="h:mm;@"/>
    <numFmt numFmtId="168" formatCode="_-[$€]\ * #,##0.00_-;\-[$€]\ * #,##0.00_-;_-[$€]\ * &quot;-&quot;??_-;_-@_-"/>
    <numFmt numFmtId="169" formatCode="_-* #,##0_-;\-* #,##0_-;_-* &quot;-&quot;??_-;_-@_-"/>
  </numFmts>
  <fonts count="14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2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trike/>
      <sz val="10"/>
      <name val="Arial"/>
      <family val="2"/>
    </font>
    <font>
      <strike/>
      <sz val="12"/>
      <name val="Arial"/>
      <family val="2"/>
    </font>
    <font>
      <b/>
      <vertAlign val="superscript"/>
      <sz val="12"/>
      <name val="Arial"/>
      <family val="2"/>
    </font>
    <font>
      <strike/>
      <sz val="11"/>
      <name val="Arial"/>
      <family val="2"/>
    </font>
    <font>
      <b/>
      <strike/>
      <sz val="12"/>
      <name val="Arial"/>
      <family val="2"/>
    </font>
    <font>
      <b/>
      <u/>
      <sz val="10"/>
      <name val="Arial"/>
      <family val="2"/>
    </font>
    <font>
      <sz val="10"/>
      <color indexed="8"/>
      <name val="Calibri"/>
      <family val="2"/>
    </font>
    <font>
      <strike/>
      <sz val="14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Helv"/>
      <charset val="204"/>
    </font>
    <font>
      <b/>
      <sz val="18"/>
      <color indexed="62"/>
      <name val="Cambria"/>
      <family val="2"/>
    </font>
    <font>
      <strike/>
      <sz val="11"/>
      <color theme="1"/>
      <name val="Arial"/>
      <family val="2"/>
    </font>
    <font>
      <b/>
      <strike/>
      <sz val="14"/>
      <name val="Arial"/>
      <family val="2"/>
    </font>
    <font>
      <b/>
      <strike/>
      <sz val="10"/>
      <name val="Arial"/>
      <family val="2"/>
    </font>
    <font>
      <b/>
      <strike/>
      <sz val="11"/>
      <name val="Arial"/>
      <family val="2"/>
    </font>
    <font>
      <strike/>
      <sz val="9"/>
      <name val="Arial"/>
      <family val="2"/>
    </font>
    <font>
      <strike/>
      <sz val="14"/>
      <color theme="1"/>
      <name val="Arial"/>
      <family val="2"/>
    </font>
    <font>
      <strike/>
      <sz val="12"/>
      <color theme="1"/>
      <name val="Arial"/>
      <family val="2"/>
    </font>
    <font>
      <b/>
      <strike/>
      <sz val="16"/>
      <color theme="1"/>
      <name val="Arial"/>
      <family val="2"/>
    </font>
    <font>
      <strike/>
      <sz val="10"/>
      <color theme="1"/>
      <name val="Arial"/>
      <family val="2"/>
    </font>
    <font>
      <strike/>
      <sz val="12"/>
      <color rgb="FF0070C0"/>
      <name val="Arial"/>
      <family val="2"/>
    </font>
    <font>
      <strike/>
      <sz val="10"/>
      <color rgb="FF0070C0"/>
      <name val="Arial"/>
      <family val="2"/>
    </font>
    <font>
      <strike/>
      <sz val="11"/>
      <color rgb="FF0070C0"/>
      <name val="Arial"/>
      <family val="2"/>
    </font>
    <font>
      <strike/>
      <sz val="14"/>
      <color rgb="FF0070C0"/>
      <name val="Arial"/>
      <family val="2"/>
    </font>
    <font>
      <strike/>
      <sz val="10"/>
      <color rgb="FF0000FF"/>
      <name val="Arial"/>
      <family val="2"/>
    </font>
    <font>
      <sz val="11"/>
      <color rgb="FF0070C0"/>
      <name val="Arial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4"/>
      <color theme="1"/>
      <name val="Arial"/>
      <family val="2"/>
    </font>
    <font>
      <strike/>
      <sz val="12"/>
      <color rgb="FFFF0000"/>
      <name val="Arial"/>
      <family val="2"/>
    </font>
    <font>
      <b/>
      <strike/>
      <sz val="12"/>
      <color rgb="FFFF0000"/>
      <name val="Arial"/>
      <family val="2"/>
    </font>
    <font>
      <strike/>
      <sz val="10"/>
      <color rgb="FFFF0000"/>
      <name val="Arial"/>
      <family val="2"/>
    </font>
    <font>
      <strike/>
      <sz val="11"/>
      <color rgb="FFFF0000"/>
      <name val="Arial"/>
      <family val="2"/>
    </font>
    <font>
      <b/>
      <strike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2"/>
      <color rgb="FF0070C0"/>
      <name val="Arial"/>
      <family val="2"/>
    </font>
    <font>
      <sz val="14"/>
      <color rgb="FF0070C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vertAlign val="superscript"/>
      <sz val="12"/>
      <name val="Arial"/>
      <family val="2"/>
    </font>
    <font>
      <sz val="12"/>
      <color theme="0" tint="-0.249977111117893"/>
      <name val="Arial"/>
      <family val="2"/>
    </font>
    <font>
      <sz val="10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color theme="0" tint="-0.14999847407452621"/>
      <name val="Arial"/>
      <family val="2"/>
    </font>
    <font>
      <b/>
      <strike/>
      <sz val="12"/>
      <color rgb="FF0070C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6"/>
      <name val="Arial"/>
      <family val="2"/>
    </font>
    <font>
      <b/>
      <sz val="11"/>
      <color theme="1"/>
      <name val="Arial"/>
      <family val="2"/>
    </font>
    <font>
      <sz val="4"/>
      <name val="Arial"/>
      <family val="2"/>
    </font>
    <font>
      <strike/>
      <sz val="14"/>
      <color rgb="FFFF000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vertAlign val="superscript"/>
      <sz val="12"/>
      <color theme="1"/>
      <name val="Arial"/>
      <family val="2"/>
    </font>
    <font>
      <sz val="10"/>
      <color theme="1"/>
      <name val="Futura Bk BT"/>
      <family val="2"/>
    </font>
    <font>
      <b/>
      <sz val="10"/>
      <color theme="1"/>
      <name val="Arial"/>
      <family val="2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8"/>
      <color rgb="FFFF0000"/>
      <name val="Arial"/>
      <family val="2"/>
    </font>
    <font>
      <strike/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88">
    <xf numFmtId="0" fontId="0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26" fillId="21" borderId="3" applyNumberFormat="0" applyAlignment="0" applyProtection="0"/>
    <xf numFmtId="0" fontId="26" fillId="21" borderId="3" applyNumberFormat="0" applyAlignment="0" applyProtection="0"/>
    <xf numFmtId="0" fontId="26" fillId="21" borderId="3" applyNumberFormat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2" applyNumberFormat="0" applyFill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166" fontId="47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48" fillId="0" borderId="0"/>
    <xf numFmtId="0" fontId="43" fillId="0" borderId="0"/>
    <xf numFmtId="0" fontId="34" fillId="0" borderId="0"/>
    <xf numFmtId="0" fontId="34" fillId="23" borderId="7" applyNumberFormat="0" applyFont="0" applyAlignment="0" applyProtection="0"/>
    <xf numFmtId="0" fontId="34" fillId="23" borderId="7" applyNumberFormat="0" applyFont="0" applyAlignment="0" applyProtection="0"/>
    <xf numFmtId="0" fontId="21" fillId="23" borderId="7" applyNumberFormat="0" applyFont="0" applyAlignment="0" applyProtection="0"/>
    <xf numFmtId="0" fontId="34" fillId="23" borderId="7" applyNumberFormat="0" applyFont="0" applyAlignment="0" applyProtection="0"/>
    <xf numFmtId="0" fontId="34" fillId="23" borderId="7" applyNumberFormat="0" applyFont="0" applyAlignment="0" applyProtection="0"/>
    <xf numFmtId="0" fontId="36" fillId="20" borderId="8" applyNumberFormat="0" applyAlignment="0" applyProtection="0"/>
    <xf numFmtId="9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17" fontId="64" fillId="0" borderId="0" applyFill="0" applyBorder="0" applyAlignment="0" applyProtection="0"/>
    <xf numFmtId="16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5" fillId="0" borderId="0"/>
    <xf numFmtId="0" fontId="32" fillId="7" borderId="1" applyNumberFormat="0" applyAlignment="0" applyProtection="0"/>
    <xf numFmtId="41" fontId="3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20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" fillId="0" borderId="0"/>
    <xf numFmtId="0" fontId="34" fillId="0" borderId="0"/>
    <xf numFmtId="0" fontId="34" fillId="0" borderId="0"/>
    <xf numFmtId="0" fontId="36" fillId="20" borderId="8" applyNumberFormat="0" applyAlignment="0" applyProtection="0"/>
    <xf numFmtId="9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9" fillId="0" borderId="0"/>
    <xf numFmtId="0" fontId="23" fillId="6" borderId="0" applyNumberFormat="0" applyBorder="0" applyAlignment="0" applyProtection="0"/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25" borderId="0" applyNumberFormat="0" applyBorder="0" applyAlignment="0" applyProtection="0"/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4" fillId="5" borderId="0" applyNumberFormat="0" applyBorder="0" applyAlignment="0" applyProtection="0"/>
    <xf numFmtId="0" fontId="67" fillId="27" borderId="1" applyNumberFormat="0" applyAlignment="0" applyProtection="0"/>
    <xf numFmtId="168" fontId="34" fillId="0" borderId="0" applyFont="0" applyFill="0" applyBorder="0" applyAlignment="0" applyProtection="0"/>
    <xf numFmtId="0" fontId="28" fillId="6" borderId="0" applyNumberFormat="0" applyBorder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70" fillId="0" borderId="16" applyNumberFormat="0" applyFill="0" applyAlignment="0" applyProtection="0"/>
    <xf numFmtId="0" fontId="70" fillId="0" borderId="0" applyNumberFormat="0" applyFill="0" applyBorder="0" applyAlignment="0" applyProtection="0"/>
    <xf numFmtId="0" fontId="32" fillId="22" borderId="1" applyNumberFormat="0" applyAlignment="0" applyProtection="0"/>
    <xf numFmtId="0" fontId="39" fillId="0" borderId="17" applyNumberFormat="0" applyFill="0" applyAlignment="0" applyProtection="0"/>
    <xf numFmtId="0" fontId="71" fillId="22" borderId="0" applyNumberFormat="0" applyBorder="0" applyAlignment="0" applyProtection="0"/>
    <xf numFmtId="0" fontId="34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34" fillId="23" borderId="7" applyNumberFormat="0" applyFont="0" applyAlignment="0" applyProtection="0"/>
    <xf numFmtId="0" fontId="34" fillId="23" borderId="7" applyNumberFormat="0" applyFont="0" applyAlignment="0" applyProtection="0"/>
    <xf numFmtId="0" fontId="36" fillId="27" borderId="8" applyNumberForma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2" fillId="0" borderId="0"/>
    <xf numFmtId="0" fontId="73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6" fillId="0" borderId="0"/>
    <xf numFmtId="0" fontId="15" fillId="0" borderId="0"/>
    <xf numFmtId="41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41" fontId="21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21" fillId="23" borderId="7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8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</cellStyleXfs>
  <cellXfs count="860">
    <xf numFmtId="0" fontId="0" fillId="0" borderId="0" xfId="0"/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/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52" fillId="0" borderId="0" xfId="121" applyFont="1" applyFill="1" applyBorder="1" applyAlignment="1">
      <alignment horizontal="left"/>
    </xf>
    <xf numFmtId="0" fontId="54" fillId="0" borderId="0" xfId="121" applyFont="1" applyFill="1" applyBorder="1" applyAlignment="1">
      <alignment horizontal="center"/>
    </xf>
    <xf numFmtId="0" fontId="54" fillId="0" borderId="0" xfId="121" applyNumberFormat="1" applyFont="1" applyFill="1" applyBorder="1" applyAlignment="1"/>
    <xf numFmtId="0" fontId="56" fillId="0" borderId="0" xfId="0" applyFont="1"/>
    <xf numFmtId="0" fontId="62" fillId="0" borderId="0" xfId="0" applyFont="1" applyFill="1" applyBorder="1"/>
    <xf numFmtId="0" fontId="59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41" fillId="0" borderId="10" xfId="121" applyNumberFormat="1" applyFont="1" applyFill="1" applyBorder="1" applyAlignment="1">
      <alignment horizontal="left" vertical="center"/>
    </xf>
    <xf numFmtId="0" fontId="41" fillId="0" borderId="10" xfId="121" applyNumberFormat="1" applyFont="1" applyFill="1" applyBorder="1" applyAlignment="1">
      <alignment horizontal="center" vertical="center"/>
    </xf>
    <xf numFmtId="0" fontId="41" fillId="0" borderId="10" xfId="121" applyNumberFormat="1" applyFont="1" applyFill="1" applyBorder="1" applyAlignment="1">
      <alignment horizontal="center" vertical="center" wrapText="1"/>
    </xf>
    <xf numFmtId="0" fontId="54" fillId="0" borderId="10" xfId="121" applyFont="1" applyFill="1" applyBorder="1" applyAlignment="1">
      <alignment horizontal="center" vertical="center" textRotation="90"/>
    </xf>
    <xf numFmtId="0" fontId="54" fillId="0" borderId="10" xfId="121" applyFont="1" applyFill="1" applyBorder="1" applyAlignment="1">
      <alignment horizontal="center"/>
    </xf>
    <xf numFmtId="0" fontId="41" fillId="24" borderId="0" xfId="121" applyNumberFormat="1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85" fillId="0" borderId="0" xfId="0" applyFont="1" applyFill="1" applyBorder="1"/>
    <xf numFmtId="0" fontId="63" fillId="0" borderId="0" xfId="121" applyFont="1" applyFill="1" applyBorder="1" applyAlignment="1">
      <alignment horizontal="left"/>
    </xf>
    <xf numFmtId="0" fontId="59" fillId="0" borderId="0" xfId="0" applyFont="1" applyFill="1" applyBorder="1"/>
    <xf numFmtId="0" fontId="63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0" fontId="60" fillId="0" borderId="0" xfId="121" applyFont="1" applyFill="1" applyBorder="1" applyAlignment="1">
      <alignment horizontal="center"/>
    </xf>
    <xf numFmtId="0" fontId="63" fillId="0" borderId="0" xfId="121" applyNumberFormat="1" applyFont="1" applyFill="1" applyBorder="1" applyAlignment="1">
      <alignment horizontal="left"/>
    </xf>
    <xf numFmtId="0" fontId="87" fillId="0" borderId="0" xfId="0" applyFont="1" applyFill="1" applyBorder="1" applyAlignment="1">
      <alignment horizontal="left"/>
    </xf>
    <xf numFmtId="0" fontId="76" fillId="0" borderId="0" xfId="0" applyFont="1" applyFill="1" applyBorder="1"/>
    <xf numFmtId="0" fontId="63" fillId="0" borderId="0" xfId="121" applyFont="1" applyFill="1" applyBorder="1" applyAlignment="1">
      <alignment horizontal="left" wrapText="1"/>
    </xf>
    <xf numFmtId="0" fontId="54" fillId="0" borderId="13" xfId="121" applyFont="1" applyFill="1" applyBorder="1" applyAlignment="1">
      <alignment horizontal="center" vertical="center" textRotation="90"/>
    </xf>
    <xf numFmtId="0" fontId="41" fillId="24" borderId="13" xfId="121" applyFont="1" applyFill="1" applyBorder="1" applyAlignment="1">
      <alignment horizontal="center" vertical="center" textRotation="90"/>
    </xf>
    <xf numFmtId="0" fontId="41" fillId="0" borderId="0" xfId="121" applyNumberFormat="1" applyFont="1" applyFill="1" applyBorder="1" applyAlignment="1"/>
    <xf numFmtId="4" fontId="41" fillId="0" borderId="0" xfId="121" applyNumberFormat="1" applyFont="1" applyFill="1" applyBorder="1" applyAlignment="1">
      <alignment horizontal="center"/>
    </xf>
    <xf numFmtId="0" fontId="21" fillId="0" borderId="0" xfId="121" applyNumberFormat="1" applyFont="1" applyFill="1" applyBorder="1" applyAlignment="1">
      <alignment horizontal="left"/>
    </xf>
    <xf numFmtId="0" fontId="54" fillId="0" borderId="0" xfId="120" applyFont="1" applyFill="1" applyBorder="1" applyAlignment="1">
      <alignment horizontal="left"/>
    </xf>
    <xf numFmtId="0" fontId="41" fillId="0" borderId="0" xfId="121" applyFont="1" applyFill="1" applyBorder="1" applyAlignment="1">
      <alignment horizontal="left"/>
    </xf>
    <xf numFmtId="0" fontId="21" fillId="0" borderId="0" xfId="121" applyNumberFormat="1" applyFont="1" applyFill="1" applyBorder="1" applyAlignment="1">
      <alignment horizontal="center"/>
    </xf>
    <xf numFmtId="0" fontId="21" fillId="0" borderId="0" xfId="121" applyFont="1" applyFill="1" applyBorder="1" applyAlignment="1">
      <alignment horizontal="center"/>
    </xf>
    <xf numFmtId="0" fontId="54" fillId="24" borderId="0" xfId="121" applyFont="1" applyFill="1" applyBorder="1" applyAlignment="1">
      <alignment horizontal="center"/>
    </xf>
    <xf numFmtId="0" fontId="21" fillId="0" borderId="0" xfId="121" applyFont="1" applyFill="1" applyBorder="1"/>
    <xf numFmtId="20" fontId="21" fillId="0" borderId="0" xfId="121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54" fillId="0" borderId="0" xfId="121" applyNumberFormat="1" applyFont="1" applyFill="1" applyBorder="1" applyAlignment="1">
      <alignment horizontal="left"/>
    </xf>
    <xf numFmtId="0" fontId="41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41" fillId="0" borderId="0" xfId="121" applyFont="1" applyFill="1" applyBorder="1" applyAlignment="1">
      <alignment horizontal="left" wrapText="1"/>
    </xf>
    <xf numFmtId="0" fontId="54" fillId="0" borderId="13" xfId="121" applyFont="1" applyFill="1" applyBorder="1" applyAlignment="1">
      <alignment horizontal="center"/>
    </xf>
    <xf numFmtId="0" fontId="40" fillId="0" borderId="0" xfId="121" applyFont="1" applyFill="1" applyBorder="1" applyAlignment="1">
      <alignment horizontal="center"/>
    </xf>
    <xf numFmtId="0" fontId="88" fillId="0" borderId="0" xfId="0" applyFont="1" applyFill="1" applyBorder="1"/>
    <xf numFmtId="0" fontId="54" fillId="0" borderId="0" xfId="245" applyFont="1" applyFill="1" applyBorder="1" applyAlignment="1">
      <alignment horizontal="left"/>
    </xf>
    <xf numFmtId="20" fontId="92" fillId="0" borderId="0" xfId="245" applyNumberFormat="1" applyFont="1" applyFill="1" applyBorder="1" applyAlignment="1">
      <alignment horizontal="center"/>
    </xf>
    <xf numFmtId="0" fontId="40" fillId="0" borderId="0" xfId="12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/>
    </xf>
    <xf numFmtId="0" fontId="101" fillId="0" borderId="0" xfId="0" applyFont="1" applyFill="1" applyBorder="1"/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102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106" fillId="0" borderId="0" xfId="0" applyFont="1" applyFill="1" applyAlignment="1">
      <alignment vertical="center"/>
    </xf>
    <xf numFmtId="0" fontId="95" fillId="0" borderId="0" xfId="121" applyFont="1" applyFill="1" applyBorder="1" applyAlignment="1">
      <alignment horizontal="center"/>
    </xf>
    <xf numFmtId="0" fontId="57" fillId="0" borderId="0" xfId="0" applyFont="1" applyAlignment="1">
      <alignment horizontal="left"/>
    </xf>
    <xf numFmtId="0" fontId="41" fillId="0" borderId="0" xfId="121" applyNumberFormat="1" applyFont="1" applyFill="1" applyBorder="1" applyAlignment="1">
      <alignment horizontal="center" wrapText="1"/>
    </xf>
    <xf numFmtId="2" fontId="21" fillId="0" borderId="0" xfId="0" applyNumberFormat="1" applyFont="1" applyFill="1" applyBorder="1"/>
    <xf numFmtId="0" fontId="55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7" fillId="0" borderId="0" xfId="0" applyFont="1"/>
    <xf numFmtId="0" fontId="54" fillId="0" borderId="0" xfId="0" applyFont="1" applyFill="1" applyBorder="1"/>
    <xf numFmtId="0" fontId="89" fillId="0" borderId="0" xfId="0" applyFont="1" applyFill="1" applyBorder="1"/>
    <xf numFmtId="0" fontId="90" fillId="0" borderId="0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center"/>
    </xf>
    <xf numFmtId="0" fontId="90" fillId="0" borderId="0" xfId="0" applyFont="1" applyFill="1" applyBorder="1"/>
    <xf numFmtId="0" fontId="58" fillId="0" borderId="0" xfId="0" applyFont="1" applyAlignment="1">
      <alignment horizontal="left"/>
    </xf>
    <xf numFmtId="0" fontId="41" fillId="0" borderId="0" xfId="0" applyFont="1" applyFill="1" applyBorder="1" applyAlignment="1">
      <alignment horizontal="left"/>
    </xf>
    <xf numFmtId="0" fontId="100" fillId="0" borderId="0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vertical="center"/>
    </xf>
    <xf numFmtId="0" fontId="110" fillId="0" borderId="0" xfId="121" applyFont="1" applyFill="1" applyBorder="1" applyAlignment="1">
      <alignment horizontal="left"/>
    </xf>
    <xf numFmtId="0" fontId="111" fillId="0" borderId="0" xfId="0" applyFont="1" applyFill="1" applyBorder="1" applyAlignment="1">
      <alignment horizontal="left"/>
    </xf>
    <xf numFmtId="0" fontId="111" fillId="0" borderId="0" xfId="0" applyFont="1" applyFill="1" applyBorder="1"/>
    <xf numFmtId="0" fontId="111" fillId="0" borderId="0" xfId="0" applyFont="1" applyFill="1" applyBorder="1" applyAlignment="1">
      <alignment horizontal="center"/>
    </xf>
    <xf numFmtId="0" fontId="110" fillId="0" borderId="0" xfId="0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0" fontId="55" fillId="0" borderId="0" xfId="0" applyFont="1"/>
    <xf numFmtId="0" fontId="41" fillId="0" borderId="0" xfId="121" applyNumberFormat="1" applyFont="1" applyFill="1" applyBorder="1" applyAlignment="1">
      <alignment horizontal="left"/>
    </xf>
    <xf numFmtId="167" fontId="21" fillId="0" borderId="0" xfId="0" applyNumberFormat="1" applyFont="1" applyFill="1" applyBorder="1" applyAlignment="1">
      <alignment horizontal="center"/>
    </xf>
    <xf numFmtId="0" fontId="41" fillId="0" borderId="0" xfId="121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center" vertical="center"/>
    </xf>
    <xf numFmtId="167" fontId="21" fillId="0" borderId="0" xfId="120" applyNumberFormat="1" applyFont="1" applyFill="1" applyBorder="1" applyAlignment="1">
      <alignment horizontal="center"/>
    </xf>
    <xf numFmtId="167" fontId="42" fillId="0" borderId="0" xfId="0" applyNumberFormat="1" applyFont="1" applyFill="1" applyBorder="1"/>
    <xf numFmtId="0" fontId="41" fillId="0" borderId="11" xfId="120" applyFont="1" applyFill="1" applyBorder="1" applyAlignment="1">
      <alignment horizontal="left"/>
    </xf>
    <xf numFmtId="0" fontId="54" fillId="0" borderId="12" xfId="0" applyFont="1" applyFill="1" applyBorder="1"/>
    <xf numFmtId="0" fontId="4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/>
    <xf numFmtId="0" fontId="42" fillId="0" borderId="12" xfId="0" applyFont="1" applyFill="1" applyBorder="1"/>
    <xf numFmtId="0" fontId="41" fillId="0" borderId="13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left"/>
    </xf>
    <xf numFmtId="0" fontId="112" fillId="0" borderId="0" xfId="0" applyFont="1" applyFill="1" applyBorder="1"/>
    <xf numFmtId="4" fontId="21" fillId="0" borderId="0" xfId="121" applyNumberFormat="1" applyFont="1" applyFill="1" applyBorder="1"/>
    <xf numFmtId="0" fontId="41" fillId="0" borderId="0" xfId="245" applyFont="1" applyFill="1" applyBorder="1" applyAlignment="1">
      <alignment horizontal="left"/>
    </xf>
    <xf numFmtId="4" fontId="54" fillId="0" borderId="0" xfId="245" applyNumberFormat="1" applyFont="1" applyFill="1" applyBorder="1" applyAlignment="1">
      <alignment vertical="center"/>
    </xf>
    <xf numFmtId="0" fontId="41" fillId="0" borderId="0" xfId="121" applyNumberFormat="1" applyFont="1" applyFill="1" applyBorder="1" applyAlignment="1">
      <alignment horizontal="center" wrapText="1"/>
    </xf>
    <xf numFmtId="0" fontId="51" fillId="0" borderId="0" xfId="197" applyFont="1" applyAlignment="1">
      <alignment horizontal="left"/>
    </xf>
    <xf numFmtId="0" fontId="42" fillId="0" borderId="0" xfId="250" applyFont="1"/>
    <xf numFmtId="0" fontId="60" fillId="0" borderId="0" xfId="245" applyFont="1" applyFill="1" applyBorder="1" applyAlignment="1">
      <alignment horizontal="left"/>
    </xf>
    <xf numFmtId="49" fontId="59" fillId="0" borderId="0" xfId="245" applyNumberFormat="1" applyFont="1" applyFill="1" applyBorder="1" applyAlignment="1">
      <alignment horizontal="center"/>
    </xf>
    <xf numFmtId="0" fontId="40" fillId="0" borderId="0" xfId="245" applyNumberFormat="1" applyFont="1" applyFill="1" applyBorder="1" applyAlignment="1">
      <alignment horizontal="center" vertical="center"/>
    </xf>
    <xf numFmtId="0" fontId="42" fillId="0" borderId="0" xfId="244" applyFont="1" applyFill="1" applyBorder="1" applyAlignment="1">
      <alignment horizontal="left"/>
    </xf>
    <xf numFmtId="0" fontId="42" fillId="0" borderId="0" xfId="244" applyFont="1" applyFill="1" applyBorder="1"/>
    <xf numFmtId="0" fontId="50" fillId="0" borderId="0" xfId="244" applyFont="1" applyFill="1" applyBorder="1" applyAlignment="1">
      <alignment horizontal="left"/>
    </xf>
    <xf numFmtId="0" fontId="51" fillId="0" borderId="0" xfId="244" applyFont="1" applyFill="1" applyBorder="1" applyAlignment="1">
      <alignment horizontal="center"/>
    </xf>
    <xf numFmtId="0" fontId="42" fillId="0" borderId="0" xfId="244" applyFont="1" applyFill="1" applyBorder="1" applyAlignment="1">
      <alignment horizontal="center"/>
    </xf>
    <xf numFmtId="0" fontId="56" fillId="24" borderId="0" xfId="244" applyFont="1" applyFill="1" applyAlignment="1">
      <alignment horizontal="left"/>
    </xf>
    <xf numFmtId="0" fontId="56" fillId="24" borderId="0" xfId="244" applyFont="1" applyFill="1"/>
    <xf numFmtId="0" fontId="56" fillId="24" borderId="0" xfId="244" applyFont="1" applyFill="1" applyAlignment="1">
      <alignment horizontal="center"/>
    </xf>
    <xf numFmtId="0" fontId="56" fillId="0" borderId="0" xfId="244" applyFont="1"/>
    <xf numFmtId="0" fontId="58" fillId="24" borderId="0" xfId="244" applyFont="1" applyFill="1" applyAlignment="1">
      <alignment horizontal="left"/>
    </xf>
    <xf numFmtId="0" fontId="57" fillId="24" borderId="0" xfId="244" applyFont="1" applyFill="1" applyAlignment="1">
      <alignment horizontal="left"/>
    </xf>
    <xf numFmtId="0" fontId="57" fillId="24" borderId="0" xfId="244" applyFont="1" applyFill="1" applyAlignment="1">
      <alignment horizontal="center"/>
    </xf>
    <xf numFmtId="0" fontId="57" fillId="24" borderId="0" xfId="244" applyFont="1" applyFill="1"/>
    <xf numFmtId="0" fontId="55" fillId="0" borderId="0" xfId="244" applyFont="1" applyAlignment="1">
      <alignment horizontal="left"/>
    </xf>
    <xf numFmtId="0" fontId="57" fillId="0" borderId="0" xfId="244" applyFont="1" applyAlignment="1">
      <alignment horizontal="center"/>
    </xf>
    <xf numFmtId="167" fontId="21" fillId="0" borderId="0" xfId="244" applyNumberFormat="1" applyFont="1" applyFill="1" applyAlignment="1">
      <alignment horizontal="center"/>
    </xf>
    <xf numFmtId="0" fontId="21" fillId="0" borderId="0" xfId="244" applyFont="1" applyFill="1"/>
    <xf numFmtId="0" fontId="62" fillId="0" borderId="0" xfId="244" applyFont="1" applyFill="1" applyBorder="1" applyAlignment="1">
      <alignment horizontal="left"/>
    </xf>
    <xf numFmtId="0" fontId="59" fillId="0" borderId="0" xfId="244" applyFont="1" applyFill="1" applyBorder="1" applyAlignment="1">
      <alignment horizontal="left"/>
    </xf>
    <xf numFmtId="0" fontId="62" fillId="0" borderId="0" xfId="244" applyFont="1" applyFill="1" applyBorder="1"/>
    <xf numFmtId="0" fontId="21" fillId="0" borderId="0" xfId="244" applyFont="1" applyFill="1" applyBorder="1" applyAlignment="1">
      <alignment horizontal="left"/>
    </xf>
    <xf numFmtId="0" fontId="21" fillId="0" borderId="0" xfId="244" applyFont="1"/>
    <xf numFmtId="0" fontId="59" fillId="0" borderId="0" xfId="244" applyFont="1" applyFill="1" applyBorder="1" applyAlignment="1">
      <alignment horizontal="center"/>
    </xf>
    <xf numFmtId="0" fontId="59" fillId="0" borderId="0" xfId="244" applyFont="1" applyFill="1" applyBorder="1"/>
    <xf numFmtId="0" fontId="96" fillId="0" borderId="0" xfId="244" applyFont="1" applyFill="1" applyBorder="1" applyAlignment="1">
      <alignment horizontal="center"/>
    </xf>
    <xf numFmtId="0" fontId="83" fillId="0" borderId="0" xfId="244" applyFont="1" applyFill="1" applyBorder="1" applyAlignment="1">
      <alignment horizontal="left"/>
    </xf>
    <xf numFmtId="0" fontId="80" fillId="0" borderId="0" xfId="244" applyFont="1" applyFill="1" applyAlignment="1">
      <alignment vertical="center"/>
    </xf>
    <xf numFmtId="0" fontId="82" fillId="0" borderId="0" xfId="244" applyFont="1" applyFill="1" applyAlignment="1">
      <alignment horizontal="left" vertical="center"/>
    </xf>
    <xf numFmtId="0" fontId="54" fillId="0" borderId="0" xfId="244" applyFont="1" applyFill="1" applyBorder="1"/>
    <xf numFmtId="0" fontId="21" fillId="0" borderId="0" xfId="244" applyFont="1" applyFill="1" applyBorder="1" applyAlignment="1">
      <alignment horizontal="center"/>
    </xf>
    <xf numFmtId="0" fontId="21" fillId="0" borderId="0" xfId="244" applyFont="1" applyFill="1" applyBorder="1"/>
    <xf numFmtId="4" fontId="54" fillId="0" borderId="0" xfId="244" applyNumberFormat="1" applyFont="1" applyFill="1" applyBorder="1"/>
    <xf numFmtId="0" fontId="54" fillId="0" borderId="0" xfId="244" applyFont="1" applyFill="1" applyBorder="1" applyAlignment="1">
      <alignment horizontal="left"/>
    </xf>
    <xf numFmtId="0" fontId="88" fillId="0" borderId="0" xfId="244" applyFont="1" applyFill="1" applyBorder="1" applyAlignment="1">
      <alignment horizontal="left"/>
    </xf>
    <xf numFmtId="0" fontId="89" fillId="0" borderId="0" xfId="244" applyFont="1" applyFill="1" applyBorder="1"/>
    <xf numFmtId="0" fontId="90" fillId="0" borderId="0" xfId="244" applyFont="1" applyFill="1" applyBorder="1" applyAlignment="1">
      <alignment horizontal="left"/>
    </xf>
    <xf numFmtId="0" fontId="90" fillId="0" borderId="0" xfId="244" applyFont="1" applyFill="1" applyBorder="1" applyAlignment="1">
      <alignment horizontal="center"/>
    </xf>
    <xf numFmtId="0" fontId="90" fillId="0" borderId="0" xfId="244" applyFont="1" applyFill="1" applyBorder="1"/>
    <xf numFmtId="0" fontId="88" fillId="0" borderId="0" xfId="244" applyFont="1" applyFill="1" applyBorder="1"/>
    <xf numFmtId="0" fontId="51" fillId="0" borderId="0" xfId="244" applyFont="1" applyAlignment="1">
      <alignment horizontal="left"/>
    </xf>
    <xf numFmtId="0" fontId="41" fillId="0" borderId="0" xfId="244" applyFont="1" applyFill="1" applyBorder="1" applyAlignment="1">
      <alignment horizontal="left"/>
    </xf>
    <xf numFmtId="0" fontId="40" fillId="0" borderId="0" xfId="244" applyFont="1" applyFill="1" applyBorder="1" applyAlignment="1">
      <alignment horizontal="left"/>
    </xf>
    <xf numFmtId="0" fontId="21" fillId="0" borderId="0" xfId="244" applyFont="1" applyFill="1" applyAlignment="1">
      <alignment horizontal="center" vertical="center"/>
    </xf>
    <xf numFmtId="0" fontId="21" fillId="0" borderId="0" xfId="244" applyFont="1" applyFill="1" applyAlignment="1">
      <alignment horizontal="left" vertical="center"/>
    </xf>
    <xf numFmtId="2" fontId="21" fillId="0" borderId="0" xfId="244" applyNumberFormat="1" applyFont="1" applyFill="1" applyBorder="1" applyAlignment="1">
      <alignment vertical="center"/>
    </xf>
    <xf numFmtId="0" fontId="41" fillId="0" borderId="0" xfId="244" applyFont="1" applyFill="1" applyBorder="1"/>
    <xf numFmtId="0" fontId="41" fillId="0" borderId="0" xfId="244" applyFont="1" applyFill="1" applyBorder="1" applyAlignment="1">
      <alignment horizontal="center"/>
    </xf>
    <xf numFmtId="0" fontId="98" fillId="0" borderId="0" xfId="244" applyFont="1" applyFill="1" applyBorder="1" applyAlignment="1">
      <alignment horizontal="left"/>
    </xf>
    <xf numFmtId="0" fontId="98" fillId="0" borderId="0" xfId="244" applyFont="1" applyFill="1" applyBorder="1"/>
    <xf numFmtId="0" fontId="97" fillId="0" borderId="0" xfId="244" applyFont="1" applyFill="1" applyBorder="1" applyAlignment="1">
      <alignment horizontal="left"/>
    </xf>
    <xf numFmtId="0" fontId="97" fillId="0" borderId="0" xfId="244" applyFont="1" applyFill="1" applyBorder="1" applyAlignment="1">
      <alignment horizontal="center"/>
    </xf>
    <xf numFmtId="0" fontId="78" fillId="0" borderId="0" xfId="244" applyFont="1" applyFill="1" applyBorder="1" applyAlignment="1">
      <alignment horizontal="left"/>
    </xf>
    <xf numFmtId="0" fontId="62" fillId="0" borderId="0" xfId="244" applyFont="1" applyFill="1" applyBorder="1" applyAlignment="1">
      <alignment horizontal="center"/>
    </xf>
    <xf numFmtId="0" fontId="50" fillId="0" borderId="0" xfId="244" applyFont="1" applyFill="1" applyBorder="1" applyAlignment="1">
      <alignment horizontal="center"/>
    </xf>
    <xf numFmtId="4" fontId="42" fillId="0" borderId="0" xfId="244" applyNumberFormat="1" applyFont="1" applyFill="1" applyBorder="1" applyAlignment="1">
      <alignment horizontal="center"/>
    </xf>
    <xf numFmtId="0" fontId="78" fillId="0" borderId="0" xfId="244" applyFont="1" applyFill="1" applyBorder="1" applyAlignment="1">
      <alignment horizontal="center"/>
    </xf>
    <xf numFmtId="4" fontId="62" fillId="0" borderId="0" xfId="244" applyNumberFormat="1" applyFont="1" applyFill="1" applyBorder="1" applyAlignment="1">
      <alignment horizontal="center"/>
    </xf>
    <xf numFmtId="0" fontId="63" fillId="0" borderId="0" xfId="244" applyFont="1" applyFill="1" applyBorder="1" applyAlignment="1">
      <alignment horizontal="center"/>
    </xf>
    <xf numFmtId="4" fontId="41" fillId="0" borderId="0" xfId="244" applyNumberFormat="1" applyFont="1" applyFill="1" applyBorder="1" applyAlignment="1">
      <alignment horizontal="center" vertical="center"/>
    </xf>
    <xf numFmtId="0" fontId="108" fillId="24" borderId="0" xfId="244" applyFont="1" applyFill="1"/>
    <xf numFmtId="0" fontId="74" fillId="0" borderId="0" xfId="244" applyFont="1"/>
    <xf numFmtId="0" fontId="80" fillId="0" borderId="0" xfId="244" applyFont="1" applyAlignment="1">
      <alignment horizontal="left"/>
    </xf>
    <xf numFmtId="0" fontId="82" fillId="0" borderId="0" xfId="244" applyFont="1" applyAlignment="1">
      <alignment horizontal="center"/>
    </xf>
    <xf numFmtId="0" fontId="82" fillId="0" borderId="0" xfId="244" applyFont="1"/>
    <xf numFmtId="0" fontId="60" fillId="0" borderId="0" xfId="244" applyFont="1"/>
    <xf numFmtId="4" fontId="60" fillId="0" borderId="0" xfId="244" applyNumberFormat="1" applyFont="1" applyFill="1" applyBorder="1" applyAlignment="1">
      <alignment horizontal="center"/>
    </xf>
    <xf numFmtId="4" fontId="54" fillId="0" borderId="0" xfId="244" applyNumberFormat="1" applyFont="1" applyFill="1" applyBorder="1" applyAlignment="1">
      <alignment horizontal="center"/>
    </xf>
    <xf numFmtId="4" fontId="89" fillId="0" borderId="0" xfId="244" applyNumberFormat="1" applyFont="1" applyFill="1" applyBorder="1" applyAlignment="1">
      <alignment horizontal="center"/>
    </xf>
    <xf numFmtId="0" fontId="95" fillId="0" borderId="0" xfId="244" applyFont="1" applyFill="1" applyBorder="1" applyAlignment="1">
      <alignment horizontal="left"/>
    </xf>
    <xf numFmtId="0" fontId="95" fillId="0" borderId="0" xfId="244" applyFont="1" applyFill="1" applyBorder="1"/>
    <xf numFmtId="4" fontId="95" fillId="0" borderId="0" xfId="244" applyNumberFormat="1" applyFont="1" applyFill="1" applyBorder="1" applyAlignment="1">
      <alignment horizontal="center"/>
    </xf>
    <xf numFmtId="0" fontId="97" fillId="0" borderId="0" xfId="244" applyFont="1" applyFill="1" applyAlignment="1">
      <alignment horizontal="left" vertical="center"/>
    </xf>
    <xf numFmtId="0" fontId="98" fillId="0" borderId="0" xfId="244" applyFont="1" applyFill="1" applyBorder="1" applyAlignment="1">
      <alignment horizontal="center"/>
    </xf>
    <xf numFmtId="4" fontId="54" fillId="0" borderId="0" xfId="244" applyNumberFormat="1" applyFont="1" applyFill="1" applyBorder="1" applyAlignment="1">
      <alignment horizontal="center" vertical="center"/>
    </xf>
    <xf numFmtId="4" fontId="21" fillId="0" borderId="0" xfId="244" applyNumberFormat="1" applyFont="1" applyFill="1" applyBorder="1" applyAlignment="1">
      <alignment horizontal="center"/>
    </xf>
    <xf numFmtId="4" fontId="21" fillId="0" borderId="0" xfId="244" applyNumberFormat="1" applyFont="1" applyAlignment="1">
      <alignment horizontal="center"/>
    </xf>
    <xf numFmtId="0" fontId="55" fillId="24" borderId="0" xfId="244" applyFont="1" applyFill="1" applyAlignment="1">
      <alignment horizontal="left"/>
    </xf>
    <xf numFmtId="4" fontId="59" fillId="0" borderId="0" xfId="245" applyNumberFormat="1" applyFont="1" applyFill="1" applyBorder="1" applyAlignment="1">
      <alignment horizontal="center" vertical="top"/>
    </xf>
    <xf numFmtId="0" fontId="80" fillId="0" borderId="0" xfId="244" applyFont="1"/>
    <xf numFmtId="0" fontId="81" fillId="0" borderId="0" xfId="244" applyFont="1" applyAlignment="1">
      <alignment horizontal="left"/>
    </xf>
    <xf numFmtId="0" fontId="63" fillId="0" borderId="0" xfId="244" applyFont="1" applyFill="1" applyBorder="1"/>
    <xf numFmtId="0" fontId="92" fillId="0" borderId="0" xfId="244" applyFont="1" applyFill="1" applyBorder="1"/>
    <xf numFmtId="0" fontId="95" fillId="0" borderId="0" xfId="244" applyFont="1" applyFill="1" applyAlignment="1">
      <alignment vertical="center"/>
    </xf>
    <xf numFmtId="49" fontId="97" fillId="0" borderId="0" xfId="245" applyNumberFormat="1" applyFont="1" applyFill="1" applyBorder="1" applyAlignment="1">
      <alignment horizontal="center"/>
    </xf>
    <xf numFmtId="0" fontId="99" fillId="0" borderId="0" xfId="244" applyFont="1" applyFill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79" fillId="0" borderId="0" xfId="244" applyFont="1" applyAlignment="1">
      <alignment horizontal="center"/>
    </xf>
    <xf numFmtId="0" fontId="79" fillId="0" borderId="0" xfId="244" applyFont="1"/>
    <xf numFmtId="20" fontId="92" fillId="0" borderId="0" xfId="121" applyNumberFormat="1" applyFont="1" applyFill="1" applyBorder="1" applyAlignment="1">
      <alignment horizontal="center"/>
    </xf>
    <xf numFmtId="0" fontId="92" fillId="0" borderId="0" xfId="121" applyNumberFormat="1" applyFont="1" applyFill="1" applyBorder="1" applyAlignment="1">
      <alignment horizontal="center"/>
    </xf>
    <xf numFmtId="0" fontId="66" fillId="0" borderId="0" xfId="244" applyFont="1" applyFill="1" applyBorder="1" applyAlignment="1">
      <alignment horizontal="center"/>
    </xf>
    <xf numFmtId="0" fontId="66" fillId="0" borderId="0" xfId="244" applyFont="1" applyFill="1" applyBorder="1"/>
    <xf numFmtId="0" fontId="94" fillId="0" borderId="0" xfId="244" applyFont="1"/>
    <xf numFmtId="0" fontId="92" fillId="0" borderId="0" xfId="244" applyFont="1" applyFill="1"/>
    <xf numFmtId="0" fontId="75" fillId="0" borderId="0" xfId="244" applyFont="1" applyFill="1" applyAlignment="1">
      <alignment vertical="center"/>
    </xf>
    <xf numFmtId="0" fontId="103" fillId="0" borderId="0" xfId="244" applyFont="1" applyFill="1" applyBorder="1"/>
    <xf numFmtId="0" fontId="54" fillId="0" borderId="25" xfId="121" applyFont="1" applyFill="1" applyBorder="1" applyAlignment="1">
      <alignment horizontal="center" vertical="center" textRotation="90"/>
    </xf>
    <xf numFmtId="0" fontId="114" fillId="24" borderId="0" xfId="244" applyFont="1" applyFill="1"/>
    <xf numFmtId="0" fontId="59" fillId="0" borderId="0" xfId="121" applyNumberFormat="1" applyFont="1" applyFill="1" applyBorder="1" applyAlignment="1">
      <alignment horizontal="left"/>
    </xf>
    <xf numFmtId="20" fontId="59" fillId="0" borderId="0" xfId="121" applyNumberFormat="1" applyFont="1" applyFill="1" applyBorder="1" applyAlignment="1">
      <alignment horizontal="left"/>
    </xf>
    <xf numFmtId="0" fontId="60" fillId="24" borderId="0" xfId="121" applyFont="1" applyFill="1" applyBorder="1" applyAlignment="1">
      <alignment horizontal="center"/>
    </xf>
    <xf numFmtId="4" fontId="54" fillId="0" borderId="0" xfId="121" applyNumberFormat="1" applyFont="1" applyFill="1" applyBorder="1" applyAlignment="1">
      <alignment horizontal="center"/>
    </xf>
    <xf numFmtId="0" fontId="41" fillId="24" borderId="10" xfId="121" applyFont="1" applyFill="1" applyBorder="1" applyAlignment="1">
      <alignment horizontal="center" vertical="center" textRotation="90"/>
    </xf>
    <xf numFmtId="0" fontId="41" fillId="0" borderId="10" xfId="121" applyFont="1" applyFill="1" applyBorder="1" applyAlignment="1">
      <alignment horizontal="center" vertical="center" textRotation="90"/>
    </xf>
    <xf numFmtId="0" fontId="41" fillId="0" borderId="0" xfId="0" applyFont="1" applyFill="1" applyAlignment="1">
      <alignment vertical="center"/>
    </xf>
    <xf numFmtId="0" fontId="92" fillId="0" borderId="0" xfId="244" applyFont="1" applyFill="1" applyBorder="1" applyAlignment="1">
      <alignment horizontal="center"/>
    </xf>
    <xf numFmtId="0" fontId="59" fillId="0" borderId="0" xfId="244" applyFont="1" applyFill="1" applyAlignment="1">
      <alignment horizontal="center"/>
    </xf>
    <xf numFmtId="0" fontId="66" fillId="0" borderId="0" xfId="244" applyFont="1" applyFill="1"/>
    <xf numFmtId="0" fontId="59" fillId="0" borderId="0" xfId="244" applyFont="1" applyFill="1"/>
    <xf numFmtId="4" fontId="60" fillId="0" borderId="0" xfId="121" applyNumberFormat="1" applyFont="1" applyFill="1" applyBorder="1" applyAlignment="1">
      <alignment horizontal="center"/>
    </xf>
    <xf numFmtId="0" fontId="60" fillId="0" borderId="0" xfId="244" applyFont="1" applyFill="1" applyAlignment="1">
      <alignment horizontal="center"/>
    </xf>
    <xf numFmtId="0" fontId="21" fillId="0" borderId="0" xfId="244" applyFont="1" applyAlignment="1">
      <alignment horizontal="center"/>
    </xf>
    <xf numFmtId="0" fontId="92" fillId="0" borderId="0" xfId="244" applyFont="1"/>
    <xf numFmtId="4" fontId="54" fillId="0" borderId="10" xfId="245" applyNumberFormat="1" applyFont="1" applyFill="1" applyBorder="1" applyAlignment="1">
      <alignment horizontal="center" vertical="top"/>
    </xf>
    <xf numFmtId="4" fontId="54" fillId="0" borderId="25" xfId="245" applyNumberFormat="1" applyFont="1" applyFill="1" applyBorder="1" applyAlignment="1">
      <alignment horizontal="center" vertical="top"/>
    </xf>
    <xf numFmtId="0" fontId="91" fillId="0" borderId="0" xfId="244" applyFont="1" applyFill="1" applyAlignment="1">
      <alignment horizontal="center" vertical="center"/>
    </xf>
    <xf numFmtId="20" fontId="66" fillId="0" borderId="0" xfId="245" applyNumberFormat="1" applyFont="1" applyAlignment="1">
      <alignment horizontal="center"/>
    </xf>
    <xf numFmtId="4" fontId="60" fillId="0" borderId="0" xfId="245" applyNumberFormat="1" applyFont="1" applyAlignment="1">
      <alignment horizontal="center"/>
    </xf>
    <xf numFmtId="0" fontId="40" fillId="0" borderId="0" xfId="0" applyFont="1" applyFill="1" applyBorder="1" applyAlignment="1">
      <alignment horizontal="left"/>
    </xf>
    <xf numFmtId="4" fontId="21" fillId="24" borderId="20" xfId="245" quotePrefix="1" applyNumberFormat="1" applyFont="1" applyFill="1" applyBorder="1" applyAlignment="1">
      <alignment vertical="center"/>
    </xf>
    <xf numFmtId="4" fontId="21" fillId="24" borderId="19" xfId="245" quotePrefix="1" applyNumberFormat="1" applyFont="1" applyFill="1" applyBorder="1" applyAlignment="1">
      <alignment vertical="center"/>
    </xf>
    <xf numFmtId="0" fontId="21" fillId="0" borderId="0" xfId="121" applyFont="1" applyAlignment="1">
      <alignment horizontal="left"/>
    </xf>
    <xf numFmtId="0" fontId="42" fillId="0" borderId="0" xfId="244" applyFont="1"/>
    <xf numFmtId="0" fontId="54" fillId="0" borderId="0" xfId="197" applyFont="1" applyAlignment="1">
      <alignment horizontal="center"/>
    </xf>
    <xf numFmtId="0" fontId="21" fillId="0" borderId="0" xfId="197" applyFont="1" applyAlignment="1">
      <alignment horizontal="left"/>
    </xf>
    <xf numFmtId="0" fontId="21" fillId="0" borderId="0" xfId="197" applyFont="1"/>
    <xf numFmtId="167" fontId="21" fillId="0" borderId="0" xfId="197" applyNumberFormat="1" applyFont="1" applyAlignment="1">
      <alignment horizontal="center" wrapText="1"/>
    </xf>
    <xf numFmtId="0" fontId="42" fillId="0" borderId="0" xfId="197" applyFont="1"/>
    <xf numFmtId="0" fontId="42" fillId="0" borderId="0" xfId="197" applyFont="1" applyAlignment="1">
      <alignment horizontal="left"/>
    </xf>
    <xf numFmtId="0" fontId="54" fillId="0" borderId="0" xfId="197" applyFont="1" applyAlignment="1">
      <alignment horizontal="left"/>
    </xf>
    <xf numFmtId="0" fontId="21" fillId="0" borderId="0" xfId="197" applyFont="1" applyAlignment="1">
      <alignment horizontal="center" wrapText="1"/>
    </xf>
    <xf numFmtId="0" fontId="42" fillId="0" borderId="0" xfId="244" applyFont="1" applyAlignment="1">
      <alignment horizontal="left"/>
    </xf>
    <xf numFmtId="0" fontId="54" fillId="0" borderId="0" xfId="244" applyFont="1" applyAlignment="1">
      <alignment horizontal="left"/>
    </xf>
    <xf numFmtId="0" fontId="54" fillId="0" borderId="0" xfId="244" applyFont="1"/>
    <xf numFmtId="0" fontId="41" fillId="0" borderId="0" xfId="121" applyFont="1" applyAlignment="1">
      <alignment horizontal="left"/>
    </xf>
    <xf numFmtId="4" fontId="60" fillId="0" borderId="0" xfId="121" applyNumberFormat="1" applyFont="1" applyFill="1" applyBorder="1" applyAlignment="1"/>
    <xf numFmtId="0" fontId="49" fillId="0" borderId="0" xfId="262" applyFont="1" applyAlignment="1">
      <alignment horizontal="left"/>
    </xf>
    <xf numFmtId="0" fontId="60" fillId="0" borderId="0" xfId="262" applyFont="1" applyAlignment="1">
      <alignment horizontal="center"/>
    </xf>
    <xf numFmtId="0" fontId="59" fillId="0" borderId="0" xfId="262" applyFont="1"/>
    <xf numFmtId="0" fontId="59" fillId="0" borderId="0" xfId="262" applyFont="1" applyAlignment="1">
      <alignment horizontal="left"/>
    </xf>
    <xf numFmtId="0" fontId="63" fillId="0" borderId="0" xfId="262" applyFont="1" applyAlignment="1">
      <alignment horizontal="left"/>
    </xf>
    <xf numFmtId="20" fontId="59" fillId="0" borderId="0" xfId="262" applyNumberFormat="1" applyFont="1" applyAlignment="1">
      <alignment horizontal="center" wrapText="1"/>
    </xf>
    <xf numFmtId="0" fontId="66" fillId="0" borderId="0" xfId="274" applyFont="1"/>
    <xf numFmtId="0" fontId="62" fillId="0" borderId="0" xfId="274" applyFont="1"/>
    <xf numFmtId="0" fontId="63" fillId="0" borderId="0" xfId="274" applyFont="1" applyAlignment="1">
      <alignment horizontal="center"/>
    </xf>
    <xf numFmtId="0" fontId="62" fillId="0" borderId="0" xfId="274" applyFont="1" applyAlignment="1">
      <alignment horizontal="center" wrapText="1"/>
    </xf>
    <xf numFmtId="4" fontId="62" fillId="0" borderId="0" xfId="274" applyNumberFormat="1" applyFont="1" applyAlignment="1">
      <alignment horizontal="center"/>
    </xf>
    <xf numFmtId="4" fontId="62" fillId="0" borderId="0" xfId="274" applyNumberFormat="1" applyFont="1"/>
    <xf numFmtId="0" fontId="41" fillId="0" borderId="0" xfId="197" applyFont="1" applyAlignment="1">
      <alignment horizontal="left"/>
    </xf>
    <xf numFmtId="0" fontId="92" fillId="0" borderId="0" xfId="250" applyFont="1"/>
    <xf numFmtId="4" fontId="42" fillId="0" borderId="0" xfId="250" applyNumberFormat="1" applyFont="1" applyAlignment="1">
      <alignment horizontal="center"/>
    </xf>
    <xf numFmtId="0" fontId="41" fillId="0" borderId="0" xfId="250" applyFont="1" applyAlignment="1">
      <alignment horizontal="center"/>
    </xf>
    <xf numFmtId="0" fontId="54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center"/>
    </xf>
    <xf numFmtId="0" fontId="41" fillId="0" borderId="0" xfId="197" applyFont="1"/>
    <xf numFmtId="4" fontId="54" fillId="0" borderId="0" xfId="121" applyNumberFormat="1" applyFont="1" applyFill="1" applyBorder="1" applyAlignment="1">
      <alignment horizontal="center"/>
    </xf>
    <xf numFmtId="20" fontId="21" fillId="0" borderId="0" xfId="121" applyNumberFormat="1" applyFont="1" applyFill="1" applyBorder="1" applyAlignment="1">
      <alignment horizontal="center"/>
    </xf>
    <xf numFmtId="0" fontId="92" fillId="0" borderId="0" xfId="121" applyFont="1" applyFill="1" applyBorder="1" applyAlignment="1">
      <alignment horizontal="center"/>
    </xf>
    <xf numFmtId="20" fontId="42" fillId="0" borderId="0" xfId="245" applyNumberFormat="1" applyFont="1" applyFill="1" applyBorder="1" applyAlignment="1">
      <alignment horizontal="center"/>
    </xf>
    <xf numFmtId="20" fontId="21" fillId="0" borderId="0" xfId="0" applyNumberFormat="1" applyFont="1" applyAlignment="1">
      <alignment horizontal="center"/>
    </xf>
    <xf numFmtId="0" fontId="91" fillId="0" borderId="0" xfId="121" applyFont="1" applyFill="1" applyBorder="1" applyAlignment="1">
      <alignment horizontal="center"/>
    </xf>
    <xf numFmtId="0" fontId="92" fillId="0" borderId="0" xfId="121" applyNumberFormat="1" applyFont="1" applyFill="1" applyBorder="1" applyAlignment="1"/>
    <xf numFmtId="0" fontId="116" fillId="0" borderId="0" xfId="121" applyNumberFormat="1" applyFont="1" applyFill="1" applyBorder="1" applyAlignment="1"/>
    <xf numFmtId="0" fontId="55" fillId="0" borderId="0" xfId="244" applyFont="1" applyFill="1" applyAlignment="1">
      <alignment horizontal="center"/>
    </xf>
    <xf numFmtId="4" fontId="54" fillId="0" borderId="0" xfId="121" applyNumberFormat="1" applyFont="1" applyFill="1" applyBorder="1" applyAlignment="1"/>
    <xf numFmtId="0" fontId="21" fillId="0" borderId="0" xfId="121" applyFont="1" applyFill="1" applyBorder="1" applyAlignment="1">
      <alignment horizontal="left"/>
    </xf>
    <xf numFmtId="0" fontId="54" fillId="0" borderId="0" xfId="244" applyFont="1" applyFill="1" applyAlignment="1">
      <alignment horizontal="center"/>
    </xf>
    <xf numFmtId="0" fontId="21" fillId="0" borderId="0" xfId="244" applyFont="1" applyFill="1" applyAlignment="1">
      <alignment horizontal="center"/>
    </xf>
    <xf numFmtId="14" fontId="21" fillId="0" borderId="0" xfId="244" applyNumberFormat="1" applyFont="1" applyFill="1" applyBorder="1" applyAlignment="1">
      <alignment horizontal="left"/>
    </xf>
    <xf numFmtId="0" fontId="55" fillId="0" borderId="0" xfId="244" applyFont="1" applyAlignment="1">
      <alignment horizontal="center"/>
    </xf>
    <xf numFmtId="16" fontId="21" fillId="0" borderId="0" xfId="244" applyNumberFormat="1" applyFont="1" applyFill="1" applyBorder="1" applyAlignment="1">
      <alignment horizontal="left"/>
    </xf>
    <xf numFmtId="0" fontId="52" fillId="0" borderId="0" xfId="262" applyFont="1" applyAlignment="1">
      <alignment horizontal="left"/>
    </xf>
    <xf numFmtId="0" fontId="113" fillId="0" borderId="0" xfId="262" applyFont="1"/>
    <xf numFmtId="0" fontId="41" fillId="0" borderId="10" xfId="262" applyFont="1" applyBorder="1" applyAlignment="1">
      <alignment horizontal="left" vertical="center"/>
    </xf>
    <xf numFmtId="0" fontId="41" fillId="0" borderId="10" xfId="262" applyFont="1" applyBorder="1" applyAlignment="1">
      <alignment horizontal="center" vertical="center"/>
    </xf>
    <xf numFmtId="0" fontId="21" fillId="0" borderId="0" xfId="262" applyAlignment="1">
      <alignment horizontal="center"/>
    </xf>
    <xf numFmtId="0" fontId="41" fillId="24" borderId="10" xfId="262" applyFont="1" applyFill="1" applyBorder="1" applyAlignment="1">
      <alignment horizontal="center" vertical="center" textRotation="90"/>
    </xf>
    <xf numFmtId="0" fontId="41" fillId="0" borderId="10" xfId="262" applyFont="1" applyBorder="1" applyAlignment="1">
      <alignment horizontal="center" vertical="center" textRotation="90"/>
    </xf>
    <xf numFmtId="0" fontId="21" fillId="0" borderId="0" xfId="262"/>
    <xf numFmtId="4" fontId="54" fillId="24" borderId="10" xfId="245" applyNumberFormat="1" applyFont="1" applyFill="1" applyBorder="1" applyAlignment="1">
      <alignment horizontal="center" vertical="top"/>
    </xf>
    <xf numFmtId="4" fontId="54" fillId="24" borderId="13" xfId="245" applyNumberFormat="1" applyFont="1" applyFill="1" applyBorder="1" applyAlignment="1">
      <alignment horizontal="center" vertical="top"/>
    </xf>
    <xf numFmtId="0" fontId="41" fillId="0" borderId="19" xfId="245" applyFont="1" applyBorder="1" applyAlignment="1">
      <alignment horizontal="left"/>
    </xf>
    <xf numFmtId="0" fontId="54" fillId="24" borderId="0" xfId="262" applyFont="1" applyFill="1" applyAlignment="1">
      <alignment horizontal="center"/>
    </xf>
    <xf numFmtId="0" fontId="54" fillId="0" borderId="0" xfId="262" applyFont="1" applyAlignment="1">
      <alignment horizontal="center"/>
    </xf>
    <xf numFmtId="0" fontId="54" fillId="0" borderId="0" xfId="262" applyFont="1" applyAlignment="1">
      <alignment horizontal="left"/>
    </xf>
    <xf numFmtId="0" fontId="54" fillId="0" borderId="0" xfId="245" applyFont="1" applyAlignment="1">
      <alignment horizontal="left"/>
    </xf>
    <xf numFmtId="4" fontId="54" fillId="0" borderId="0" xfId="262" applyNumberFormat="1" applyFont="1" applyAlignment="1">
      <alignment horizontal="center"/>
    </xf>
    <xf numFmtId="0" fontId="41" fillId="0" borderId="0" xfId="245" applyFont="1" applyAlignment="1">
      <alignment horizontal="left"/>
    </xf>
    <xf numFmtId="0" fontId="42" fillId="0" borderId="0" xfId="275" applyFont="1" applyAlignment="1">
      <alignment horizontal="left"/>
    </xf>
    <xf numFmtId="0" fontId="42" fillId="0" borderId="0" xfId="275" applyFont="1"/>
    <xf numFmtId="0" fontId="50" fillId="0" borderId="0" xfId="275" applyFont="1" applyAlignment="1">
      <alignment horizontal="left"/>
    </xf>
    <xf numFmtId="4" fontId="42" fillId="0" borderId="0" xfId="275" applyNumberFormat="1" applyFont="1"/>
    <xf numFmtId="0" fontId="93" fillId="0" borderId="0" xfId="275" applyFont="1" applyAlignment="1">
      <alignment horizontal="center"/>
    </xf>
    <xf numFmtId="0" fontId="56" fillId="24" borderId="0" xfId="275" applyFont="1" applyFill="1" applyAlignment="1">
      <alignment horizontal="left"/>
    </xf>
    <xf numFmtId="0" fontId="56" fillId="24" borderId="0" xfId="275" applyFont="1" applyFill="1"/>
    <xf numFmtId="0" fontId="55" fillId="24" borderId="0" xfId="275" applyFont="1" applyFill="1"/>
    <xf numFmtId="0" fontId="56" fillId="0" borderId="0" xfId="275" applyFont="1"/>
    <xf numFmtId="0" fontId="58" fillId="24" borderId="0" xfId="275" applyFont="1" applyFill="1" applyAlignment="1">
      <alignment horizontal="left"/>
    </xf>
    <xf numFmtId="0" fontId="57" fillId="0" borderId="0" xfId="275" applyFont="1"/>
    <xf numFmtId="0" fontId="58" fillId="0" borderId="0" xfId="275" applyFont="1"/>
    <xf numFmtId="0" fontId="55" fillId="0" borderId="0" xfId="275" applyFont="1"/>
    <xf numFmtId="0" fontId="55" fillId="0" borderId="19" xfId="275" applyFont="1" applyBorder="1"/>
    <xf numFmtId="0" fontId="57" fillId="0" borderId="19" xfId="275" applyFont="1" applyBorder="1" applyAlignment="1">
      <alignment horizontal="center"/>
    </xf>
    <xf numFmtId="0" fontId="57" fillId="0" borderId="0" xfId="275" applyFont="1" applyAlignment="1">
      <alignment horizontal="center"/>
    </xf>
    <xf numFmtId="0" fontId="57" fillId="0" borderId="0" xfId="275" applyFont="1" applyAlignment="1">
      <alignment horizontal="left"/>
    </xf>
    <xf numFmtId="0" fontId="55" fillId="0" borderId="0" xfId="275" applyFont="1" applyAlignment="1">
      <alignment horizontal="left"/>
    </xf>
    <xf numFmtId="0" fontId="74" fillId="0" borderId="0" xfId="275" applyFont="1"/>
    <xf numFmtId="0" fontId="98" fillId="0" borderId="0" xfId="275" applyFont="1"/>
    <xf numFmtId="0" fontId="95" fillId="0" borderId="0" xfId="275" applyFont="1"/>
    <xf numFmtId="0" fontId="21" fillId="0" borderId="0" xfId="275" applyFont="1"/>
    <xf numFmtId="0" fontId="54" fillId="0" borderId="19" xfId="275" applyFont="1" applyBorder="1"/>
    <xf numFmtId="0" fontId="21" fillId="0" borderId="19" xfId="275" applyFont="1" applyBorder="1" applyAlignment="1">
      <alignment horizontal="center"/>
    </xf>
    <xf numFmtId="0" fontId="54" fillId="0" borderId="0" xfId="275" applyFont="1"/>
    <xf numFmtId="0" fontId="21" fillId="0" borderId="0" xfId="275" applyFont="1" applyAlignment="1">
      <alignment horizontal="center"/>
    </xf>
    <xf numFmtId="0" fontId="80" fillId="0" borderId="0" xfId="275" applyFont="1"/>
    <xf numFmtId="0" fontId="105" fillId="0" borderId="0" xfId="275" applyFont="1"/>
    <xf numFmtId="0" fontId="21" fillId="0" borderId="0" xfId="275" applyFont="1" applyAlignment="1">
      <alignment horizontal="left"/>
    </xf>
    <xf numFmtId="0" fontId="54" fillId="0" borderId="0" xfId="275" applyFont="1" applyAlignment="1">
      <alignment horizontal="left"/>
    </xf>
    <xf numFmtId="0" fontId="119" fillId="0" borderId="0" xfId="274" applyFont="1" applyAlignment="1">
      <alignment horizontal="center" wrapText="1"/>
    </xf>
    <xf numFmtId="0" fontId="118" fillId="0" borderId="0" xfId="274" applyFont="1"/>
    <xf numFmtId="4" fontId="119" fillId="0" borderId="0" xfId="274" applyNumberFormat="1" applyFont="1" applyAlignment="1">
      <alignment horizontal="center"/>
    </xf>
    <xf numFmtId="4" fontId="119" fillId="0" borderId="0" xfId="274" applyNumberFormat="1" applyFont="1"/>
    <xf numFmtId="0" fontId="119" fillId="0" borderId="0" xfId="274" applyFont="1"/>
    <xf numFmtId="0" fontId="104" fillId="0" borderId="0" xfId="274" applyFont="1" applyAlignment="1">
      <alignment horizontal="center"/>
    </xf>
    <xf numFmtId="0" fontId="119" fillId="0" borderId="0" xfId="274" applyFont="1" applyAlignment="1">
      <alignment horizontal="left"/>
    </xf>
    <xf numFmtId="0" fontId="41" fillId="0" borderId="0" xfId="262" applyFont="1"/>
    <xf numFmtId="0" fontId="41" fillId="0" borderId="0" xfId="262" applyFont="1" applyAlignment="1">
      <alignment horizontal="center"/>
    </xf>
    <xf numFmtId="4" fontId="41" fillId="0" borderId="0" xfId="262" applyNumberFormat="1" applyFont="1" applyAlignment="1">
      <alignment horizontal="center"/>
    </xf>
    <xf numFmtId="167" fontId="41" fillId="0" borderId="10" xfId="262" applyNumberFormat="1" applyFont="1" applyBorder="1" applyAlignment="1">
      <alignment horizontal="center" vertical="center" wrapText="1"/>
    </xf>
    <xf numFmtId="0" fontId="54" fillId="0" borderId="10" xfId="262" applyFont="1" applyBorder="1" applyAlignment="1">
      <alignment horizontal="center" vertical="center" textRotation="90"/>
    </xf>
    <xf numFmtId="0" fontId="54" fillId="0" borderId="0" xfId="262" applyFont="1"/>
    <xf numFmtId="0" fontId="41" fillId="24" borderId="0" xfId="262" applyFont="1" applyFill="1" applyAlignment="1">
      <alignment horizontal="center"/>
    </xf>
    <xf numFmtId="0" fontId="41" fillId="24" borderId="0" xfId="262" applyFont="1" applyFill="1" applyAlignment="1">
      <alignment horizontal="left"/>
    </xf>
    <xf numFmtId="0" fontId="21" fillId="0" borderId="0" xfId="262" applyAlignment="1">
      <alignment horizontal="left"/>
    </xf>
    <xf numFmtId="0" fontId="41" fillId="0" borderId="0" xfId="262" applyFont="1" applyAlignment="1">
      <alignment horizontal="left"/>
    </xf>
    <xf numFmtId="20" fontId="21" fillId="0" borderId="0" xfId="262" applyNumberFormat="1" applyAlignment="1">
      <alignment horizontal="left"/>
    </xf>
    <xf numFmtId="20" fontId="21" fillId="0" borderId="0" xfId="262" applyNumberFormat="1" applyAlignment="1">
      <alignment horizontal="center" wrapText="1"/>
    </xf>
    <xf numFmtId="20" fontId="92" fillId="0" borderId="0" xfId="262" applyNumberFormat="1" applyFont="1" applyAlignment="1">
      <alignment horizontal="center"/>
    </xf>
    <xf numFmtId="20" fontId="92" fillId="0" borderId="0" xfId="245" applyNumberFormat="1" applyFont="1" applyAlignment="1">
      <alignment horizontal="center"/>
    </xf>
    <xf numFmtId="0" fontId="92" fillId="0" borderId="0" xfId="262" applyFont="1" applyAlignment="1">
      <alignment horizontal="center"/>
    </xf>
    <xf numFmtId="167" fontId="21" fillId="0" borderId="0" xfId="262" applyNumberFormat="1" applyAlignment="1">
      <alignment horizontal="center" wrapText="1"/>
    </xf>
    <xf numFmtId="4" fontId="54" fillId="0" borderId="0" xfId="245" applyNumberFormat="1" applyFont="1" applyAlignment="1">
      <alignment horizontal="center"/>
    </xf>
    <xf numFmtId="0" fontId="92" fillId="0" borderId="0" xfId="262" applyFont="1"/>
    <xf numFmtId="4" fontId="54" fillId="0" borderId="0" xfId="262" applyNumberFormat="1" applyFont="1"/>
    <xf numFmtId="167" fontId="21" fillId="0" borderId="0" xfId="245" applyNumberFormat="1" applyAlignment="1">
      <alignment horizontal="center" wrapText="1"/>
    </xf>
    <xf numFmtId="0" fontId="104" fillId="0" borderId="0" xfId="262" applyFont="1" applyAlignment="1">
      <alignment horizontal="left"/>
    </xf>
    <xf numFmtId="20" fontId="118" fillId="0" borderId="0" xfId="245" applyNumberFormat="1" applyFont="1" applyAlignment="1">
      <alignment horizontal="center"/>
    </xf>
    <xf numFmtId="4" fontId="54" fillId="0" borderId="10" xfId="262" applyNumberFormat="1" applyFont="1" applyFill="1" applyBorder="1"/>
    <xf numFmtId="0" fontId="42" fillId="0" borderId="0" xfId="274" applyFont="1" applyAlignment="1">
      <alignment horizontal="center" wrapText="1"/>
    </xf>
    <xf numFmtId="0" fontId="92" fillId="0" borderId="0" xfId="274" applyFont="1"/>
    <xf numFmtId="4" fontId="42" fillId="0" borderId="0" xfId="274" applyNumberFormat="1" applyFont="1" applyAlignment="1">
      <alignment horizontal="center"/>
    </xf>
    <xf numFmtId="0" fontId="42" fillId="0" borderId="0" xfId="274" applyFont="1"/>
    <xf numFmtId="0" fontId="41" fillId="0" borderId="0" xfId="274" applyFont="1" applyAlignment="1">
      <alignment horizontal="center"/>
    </xf>
    <xf numFmtId="0" fontId="106" fillId="0" borderId="0" xfId="244" applyFont="1" applyAlignment="1">
      <alignment vertical="center"/>
    </xf>
    <xf numFmtId="49" fontId="21" fillId="0" borderId="0" xfId="245" applyNumberFormat="1" applyFont="1" applyFill="1" applyBorder="1" applyAlignment="1">
      <alignment horizontal="center"/>
    </xf>
    <xf numFmtId="0" fontId="57" fillId="0" borderId="0" xfId="244" applyFont="1" applyAlignment="1">
      <alignment horizontal="left" vertical="center"/>
    </xf>
    <xf numFmtId="0" fontId="57" fillId="0" borderId="0" xfId="244" applyFont="1" applyAlignment="1">
      <alignment horizontal="left"/>
    </xf>
    <xf numFmtId="0" fontId="106" fillId="0" borderId="0" xfId="244" applyFont="1"/>
    <xf numFmtId="0" fontId="106" fillId="0" borderId="0" xfId="244" applyFont="1" applyFill="1"/>
    <xf numFmtId="0" fontId="57" fillId="0" borderId="0" xfId="244" applyFont="1" applyFill="1" applyAlignment="1">
      <alignment horizontal="left"/>
    </xf>
    <xf numFmtId="0" fontId="106" fillId="0" borderId="0" xfId="244" applyFont="1" applyFill="1" applyAlignment="1">
      <alignment vertical="center"/>
    </xf>
    <xf numFmtId="0" fontId="57" fillId="0" borderId="0" xfId="244" applyFont="1" applyFill="1" applyAlignment="1">
      <alignment horizontal="left" vertical="center"/>
    </xf>
    <xf numFmtId="0" fontId="21" fillId="0" borderId="0" xfId="0" applyFont="1" applyAlignment="1">
      <alignment horizontal="left"/>
    </xf>
    <xf numFmtId="0" fontId="92" fillId="0" borderId="0" xfId="0" applyFont="1"/>
    <xf numFmtId="2" fontId="21" fillId="0" borderId="0" xfId="245" applyNumberFormat="1" applyFont="1" applyFill="1" applyBorder="1" applyAlignment="1">
      <alignment horizontal="center" wrapText="1"/>
    </xf>
    <xf numFmtId="2" fontId="42" fillId="0" borderId="0" xfId="244" applyNumberFormat="1" applyFont="1" applyFill="1" applyBorder="1"/>
    <xf numFmtId="2" fontId="91" fillId="0" borderId="0" xfId="244" applyNumberFormat="1" applyFont="1" applyFill="1" applyAlignment="1">
      <alignment vertical="center"/>
    </xf>
    <xf numFmtId="2" fontId="92" fillId="0" borderId="0" xfId="244" applyNumberFormat="1" applyFont="1" applyFill="1" applyBorder="1"/>
    <xf numFmtId="0" fontId="21" fillId="0" borderId="0" xfId="247" applyNumberFormat="1" applyFont="1" applyFill="1" applyBorder="1" applyAlignment="1">
      <alignment horizontal="left"/>
    </xf>
    <xf numFmtId="0" fontId="41" fillId="0" borderId="0" xfId="247" applyFont="1" applyFill="1" applyBorder="1" applyAlignment="1">
      <alignment horizontal="left"/>
    </xf>
    <xf numFmtId="0" fontId="21" fillId="0" borderId="0" xfId="247" applyFont="1" applyFill="1" applyBorder="1" applyAlignment="1">
      <alignment horizontal="left"/>
    </xf>
    <xf numFmtId="0" fontId="92" fillId="0" borderId="0" xfId="247" applyFont="1" applyFill="1" applyBorder="1" applyAlignment="1">
      <alignment horizontal="left"/>
    </xf>
    <xf numFmtId="20" fontId="92" fillId="0" borderId="0" xfId="247" applyNumberFormat="1" applyFont="1" applyFill="1" applyBorder="1" applyAlignment="1">
      <alignment horizontal="center" wrapText="1"/>
    </xf>
    <xf numFmtId="0" fontId="54" fillId="24" borderId="0" xfId="247" applyFont="1" applyFill="1" applyBorder="1" applyAlignment="1">
      <alignment horizontal="center"/>
    </xf>
    <xf numFmtId="0" fontId="54" fillId="0" borderId="0" xfId="247" applyFont="1" applyFill="1" applyBorder="1" applyAlignment="1">
      <alignment horizontal="center"/>
    </xf>
    <xf numFmtId="0" fontId="21" fillId="0" borderId="0" xfId="247" applyFont="1" applyFill="1" applyBorder="1"/>
    <xf numFmtId="4" fontId="54" fillId="0" borderId="0" xfId="245" applyNumberFormat="1" applyFont="1" applyFill="1" applyBorder="1" applyAlignment="1">
      <alignment horizontal="center" vertical="top"/>
    </xf>
    <xf numFmtId="2" fontId="54" fillId="0" borderId="0" xfId="245" applyNumberFormat="1" applyFont="1" applyFill="1" applyBorder="1" applyAlignment="1">
      <alignment horizontal="left"/>
    </xf>
    <xf numFmtId="2" fontId="41" fillId="0" borderId="0" xfId="244" applyNumberFormat="1" applyFont="1" applyAlignment="1">
      <alignment vertical="center"/>
    </xf>
    <xf numFmtId="2" fontId="21" fillId="0" borderId="0" xfId="244" applyNumberFormat="1" applyFont="1" applyFill="1" applyAlignment="1">
      <alignment horizontal="left" vertical="center"/>
    </xf>
    <xf numFmtId="2" fontId="54" fillId="0" borderId="0" xfId="247" applyNumberFormat="1" applyFont="1" applyFill="1" applyBorder="1" applyAlignment="1">
      <alignment horizontal="center"/>
    </xf>
    <xf numFmtId="2" fontId="21" fillId="0" borderId="0" xfId="245" applyNumberFormat="1" applyFont="1" applyFill="1" applyBorder="1" applyAlignment="1">
      <alignment horizontal="left" wrapText="1"/>
    </xf>
    <xf numFmtId="4" fontId="54" fillId="0" borderId="0" xfId="121" applyNumberFormat="1" applyFont="1" applyFill="1" applyBorder="1" applyAlignment="1">
      <alignment horizontal="center"/>
    </xf>
    <xf numFmtId="0" fontId="54" fillId="0" borderId="0" xfId="197" applyFont="1" applyFill="1" applyBorder="1" applyAlignment="1">
      <alignment horizontal="left"/>
    </xf>
    <xf numFmtId="0" fontId="92" fillId="0" borderId="0" xfId="197" applyFont="1" applyFill="1" applyBorder="1"/>
    <xf numFmtId="0" fontId="21" fillId="0" borderId="0" xfId="197" applyFont="1" applyFill="1" applyBorder="1"/>
    <xf numFmtId="0" fontId="42" fillId="0" borderId="0" xfId="197" applyFont="1" applyFill="1" applyBorder="1"/>
    <xf numFmtId="4" fontId="21" fillId="0" borderId="0" xfId="197" applyNumberFormat="1" applyFont="1" applyFill="1" applyBorder="1" applyAlignment="1">
      <alignment horizontal="center"/>
    </xf>
    <xf numFmtId="4" fontId="54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left"/>
    </xf>
    <xf numFmtId="0" fontId="42" fillId="0" borderId="0" xfId="197" applyFont="1" applyFill="1" applyBorder="1" applyAlignment="1">
      <alignment horizontal="left"/>
    </xf>
    <xf numFmtId="4" fontId="54" fillId="0" borderId="0" xfId="197" applyNumberFormat="1" applyFont="1" applyFill="1" applyBorder="1" applyAlignment="1">
      <alignment horizontal="center"/>
    </xf>
    <xf numFmtId="0" fontId="41" fillId="0" borderId="0" xfId="197" applyFont="1" applyFill="1" applyBorder="1" applyAlignment="1">
      <alignment horizontal="left"/>
    </xf>
    <xf numFmtId="0" fontId="74" fillId="0" borderId="0" xfId="275" applyFont="1" applyFill="1"/>
    <xf numFmtId="0" fontId="80" fillId="0" borderId="0" xfId="275" applyFont="1" applyFill="1"/>
    <xf numFmtId="0" fontId="57" fillId="0" borderId="0" xfId="275" applyFont="1" applyFill="1" applyAlignment="1">
      <alignment horizontal="center"/>
    </xf>
    <xf numFmtId="0" fontId="55" fillId="0" borderId="0" xfId="275" applyFont="1" applyFill="1"/>
    <xf numFmtId="0" fontId="56" fillId="0" borderId="0" xfId="275" applyFont="1" applyFill="1"/>
    <xf numFmtId="4" fontId="54" fillId="0" borderId="0" xfId="262" applyNumberFormat="1" applyFont="1" applyFill="1" applyAlignment="1">
      <alignment horizontal="center"/>
    </xf>
    <xf numFmtId="4" fontId="54" fillId="0" borderId="0" xfId="245" applyNumberFormat="1" applyFont="1" applyAlignment="1">
      <alignment horizontal="center" vertical="top"/>
    </xf>
    <xf numFmtId="0" fontId="54" fillId="0" borderId="0" xfId="0" applyFont="1"/>
    <xf numFmtId="0" fontId="21" fillId="0" borderId="0" xfId="244" applyFont="1" applyAlignment="1">
      <alignment horizontal="left"/>
    </xf>
    <xf numFmtId="0" fontId="91" fillId="0" borderId="0" xfId="262" applyFont="1" applyAlignment="1">
      <alignment horizontal="center" wrapText="1"/>
    </xf>
    <xf numFmtId="4" fontId="54" fillId="0" borderId="10" xfId="245" applyNumberFormat="1" applyFont="1" applyBorder="1" applyAlignment="1">
      <alignment horizontal="center" vertical="top"/>
    </xf>
    <xf numFmtId="0" fontId="42" fillId="0" borderId="0" xfId="0" applyFont="1"/>
    <xf numFmtId="0" fontId="103" fillId="0" borderId="0" xfId="0" applyFont="1"/>
    <xf numFmtId="0" fontId="86" fillId="0" borderId="0" xfId="0" applyFont="1"/>
    <xf numFmtId="0" fontId="118" fillId="0" borderId="0" xfId="0" applyFont="1"/>
    <xf numFmtId="0" fontId="92" fillId="0" borderId="0" xfId="0" applyFont="1" applyAlignment="1">
      <alignment horizontal="left" vertical="center"/>
    </xf>
    <xf numFmtId="0" fontId="92" fillId="24" borderId="0" xfId="0" applyFont="1" applyFill="1"/>
    <xf numFmtId="0" fontId="92" fillId="0" borderId="0" xfId="0" applyFont="1" applyAlignment="1">
      <alignment vertical="center"/>
    </xf>
    <xf numFmtId="0" fontId="66" fillId="0" borderId="0" xfId="0" applyFont="1"/>
    <xf numFmtId="3" fontId="92" fillId="0" borderId="0" xfId="262" applyNumberFormat="1" applyFont="1" applyAlignment="1">
      <alignment horizontal="center"/>
    </xf>
    <xf numFmtId="3" fontId="54" fillId="0" borderId="0" xfId="262" applyNumberFormat="1" applyFont="1" applyAlignment="1">
      <alignment horizontal="center"/>
    </xf>
    <xf numFmtId="3" fontId="54" fillId="0" borderId="0" xfId="245" applyNumberFormat="1" applyFont="1" applyAlignment="1">
      <alignment horizontal="center" vertical="top"/>
    </xf>
    <xf numFmtId="3" fontId="54" fillId="0" borderId="0" xfId="245" applyNumberFormat="1" applyFont="1" applyAlignment="1">
      <alignment horizontal="center"/>
    </xf>
    <xf numFmtId="3" fontId="54" fillId="0" borderId="0" xfId="245" applyNumberFormat="1" applyFont="1" applyFill="1" applyAlignment="1">
      <alignment horizontal="center"/>
    </xf>
    <xf numFmtId="3" fontId="54" fillId="0" borderId="0" xfId="262" applyNumberFormat="1" applyFont="1" applyFill="1" applyAlignment="1">
      <alignment horizontal="center"/>
    </xf>
    <xf numFmtId="0" fontId="49" fillId="0" borderId="0" xfId="244" applyFont="1" applyAlignment="1">
      <alignment vertical="center"/>
    </xf>
    <xf numFmtId="0" fontId="4" fillId="0" borderId="0" xfId="283"/>
    <xf numFmtId="0" fontId="94" fillId="0" borderId="0" xfId="283" applyFont="1"/>
    <xf numFmtId="0" fontId="21" fillId="0" borderId="0" xfId="245"/>
    <xf numFmtId="0" fontId="21" fillId="0" borderId="0" xfId="246"/>
    <xf numFmtId="0" fontId="92" fillId="0" borderId="0" xfId="245" applyFont="1"/>
    <xf numFmtId="0" fontId="40" fillId="0" borderId="0" xfId="246" applyFont="1"/>
    <xf numFmtId="0" fontId="21" fillId="0" borderId="0" xfId="246" applyAlignment="1">
      <alignment horizontal="center"/>
    </xf>
    <xf numFmtId="0" fontId="92" fillId="0" borderId="0" xfId="283" applyFont="1"/>
    <xf numFmtId="0" fontId="59" fillId="0" borderId="0" xfId="246" applyFont="1" applyAlignment="1">
      <alignment horizontal="center"/>
    </xf>
    <xf numFmtId="0" fontId="59" fillId="0" borderId="0" xfId="246" applyFont="1"/>
    <xf numFmtId="0" fontId="59" fillId="0" borderId="0" xfId="245" applyFont="1"/>
    <xf numFmtId="0" fontId="59" fillId="0" borderId="0" xfId="245" applyFont="1" applyAlignment="1">
      <alignment horizontal="center"/>
    </xf>
    <xf numFmtId="0" fontId="59" fillId="0" borderId="0" xfId="244" applyFont="1"/>
    <xf numFmtId="0" fontId="58" fillId="0" borderId="0" xfId="275" applyFont="1" applyFill="1" applyAlignment="1">
      <alignment horizontal="left"/>
    </xf>
    <xf numFmtId="0" fontId="56" fillId="0" borderId="0" xfId="275" applyFont="1" applyFill="1" applyAlignment="1">
      <alignment horizontal="left"/>
    </xf>
    <xf numFmtId="0" fontId="57" fillId="0" borderId="0" xfId="275" applyFont="1" applyFill="1" applyAlignment="1">
      <alignment horizontal="left"/>
    </xf>
    <xf numFmtId="0" fontId="129" fillId="0" borderId="0" xfId="275" applyFont="1" applyFill="1" applyAlignment="1">
      <alignment horizontal="left"/>
    </xf>
    <xf numFmtId="0" fontId="57" fillId="0" borderId="0" xfId="275" applyFont="1" applyFill="1"/>
    <xf numFmtId="4" fontId="21" fillId="0" borderId="0" xfId="245" applyNumberFormat="1" applyFont="1" applyFill="1" applyBorder="1" applyAlignment="1">
      <alignment horizontal="center" vertical="top"/>
    </xf>
    <xf numFmtId="0" fontId="55" fillId="0" borderId="0" xfId="244" applyFont="1"/>
    <xf numFmtId="0" fontId="80" fillId="0" borderId="0" xfId="244" applyFont="1" applyAlignment="1">
      <alignment horizontal="center"/>
    </xf>
    <xf numFmtId="4" fontId="60" fillId="0" borderId="0" xfId="245" applyNumberFormat="1" applyFont="1" applyFill="1" applyBorder="1" applyAlignment="1">
      <alignment horizontal="center" vertical="top"/>
    </xf>
    <xf numFmtId="0" fontId="55" fillId="0" borderId="0" xfId="275" applyFont="1" applyFill="1" applyAlignment="1">
      <alignment horizontal="left"/>
    </xf>
    <xf numFmtId="4" fontId="54" fillId="0" borderId="0" xfId="121" applyNumberFormat="1" applyFont="1" applyFill="1" applyBorder="1" applyAlignment="1">
      <alignment horizontal="center"/>
    </xf>
    <xf numFmtId="0" fontId="130" fillId="0" borderId="0" xfId="0" applyFont="1" applyAlignment="1">
      <alignment horizontal="left"/>
    </xf>
    <xf numFmtId="0" fontId="109" fillId="0" borderId="0" xfId="245" applyFont="1"/>
    <xf numFmtId="0" fontId="124" fillId="0" borderId="0" xfId="0" applyFont="1" applyAlignment="1">
      <alignment horizontal="left" vertical="center"/>
    </xf>
    <xf numFmtId="0" fontId="95" fillId="0" borderId="0" xfId="0" applyFont="1"/>
    <xf numFmtId="0" fontId="98" fillId="0" borderId="0" xfId="197" applyFont="1" applyFill="1" applyBorder="1"/>
    <xf numFmtId="0" fontId="98" fillId="0" borderId="0" xfId="197" applyFont="1"/>
    <xf numFmtId="0" fontId="97" fillId="0" borderId="0" xfId="197" applyFont="1"/>
    <xf numFmtId="2" fontId="105" fillId="0" borderId="0" xfId="247" applyNumberFormat="1" applyFont="1" applyFill="1" applyBorder="1" applyAlignment="1">
      <alignment horizontal="center"/>
    </xf>
    <xf numFmtId="4" fontId="54" fillId="0" borderId="0" xfId="121" applyNumberFormat="1" applyFont="1" applyFill="1" applyBorder="1" applyAlignment="1">
      <alignment horizontal="center"/>
    </xf>
    <xf numFmtId="0" fontId="49" fillId="0" borderId="0" xfId="247" applyFont="1" applyAlignment="1">
      <alignment horizontal="left"/>
    </xf>
    <xf numFmtId="0" fontId="42" fillId="0" borderId="0" xfId="284" applyFont="1" applyAlignment="1">
      <alignment horizontal="left"/>
    </xf>
    <xf numFmtId="0" fontId="93" fillId="0" borderId="0" xfId="284" applyFont="1"/>
    <xf numFmtId="0" fontId="50" fillId="0" borderId="0" xfId="284" applyFont="1" applyAlignment="1">
      <alignment horizontal="left"/>
    </xf>
    <xf numFmtId="0" fontId="42" fillId="0" borderId="0" xfId="284" applyFont="1"/>
    <xf numFmtId="0" fontId="121" fillId="0" borderId="0" xfId="284" applyFont="1" applyAlignment="1">
      <alignment horizontal="center" wrapText="1"/>
    </xf>
    <xf numFmtId="0" fontId="92" fillId="0" borderId="0" xfId="284" applyFont="1"/>
    <xf numFmtId="4" fontId="42" fillId="0" borderId="0" xfId="284" applyNumberFormat="1" applyFont="1" applyAlignment="1">
      <alignment horizontal="center"/>
    </xf>
    <xf numFmtId="4" fontId="42" fillId="0" borderId="0" xfId="284" applyNumberFormat="1" applyFont="1"/>
    <xf numFmtId="0" fontId="41" fillId="0" borderId="0" xfId="284" applyFont="1" applyAlignment="1">
      <alignment horizontal="center"/>
    </xf>
    <xf numFmtId="0" fontId="3" fillId="0" borderId="0" xfId="284"/>
    <xf numFmtId="0" fontId="52" fillId="0" borderId="0" xfId="247" applyFont="1" applyAlignment="1">
      <alignment horizontal="left"/>
    </xf>
    <xf numFmtId="0" fontId="3" fillId="0" borderId="0" xfId="284" applyAlignment="1">
      <alignment horizontal="center"/>
    </xf>
    <xf numFmtId="0" fontId="56" fillId="0" borderId="0" xfId="284" applyFont="1" applyAlignment="1">
      <alignment horizontal="left"/>
    </xf>
    <xf numFmtId="0" fontId="104" fillId="0" borderId="0" xfId="247" applyFont="1" applyAlignment="1">
      <alignment horizontal="center"/>
    </xf>
    <xf numFmtId="0" fontId="131" fillId="0" borderId="0" xfId="284" applyFont="1"/>
    <xf numFmtId="0" fontId="51" fillId="0" borderId="0" xfId="245" applyFont="1" applyAlignment="1">
      <alignment horizontal="left"/>
    </xf>
    <xf numFmtId="14" fontId="132" fillId="0" borderId="0" xfId="284" applyNumberFormat="1" applyFont="1" applyAlignment="1">
      <alignment horizontal="center"/>
    </xf>
    <xf numFmtId="0" fontId="132" fillId="0" borderId="0" xfId="284" applyFont="1" applyAlignment="1">
      <alignment horizontal="center"/>
    </xf>
    <xf numFmtId="0" fontId="104" fillId="0" borderId="0" xfId="247" applyFont="1" applyAlignment="1">
      <alignment wrapText="1"/>
    </xf>
    <xf numFmtId="0" fontId="126" fillId="0" borderId="0" xfId="247" applyFont="1" applyAlignment="1">
      <alignment horizontal="left"/>
    </xf>
    <xf numFmtId="0" fontId="133" fillId="0" borderId="0" xfId="247" applyFont="1" applyAlignment="1">
      <alignment horizontal="left"/>
    </xf>
    <xf numFmtId="0" fontId="109" fillId="0" borderId="0" xfId="247" applyFont="1" applyAlignment="1">
      <alignment horizontal="left"/>
    </xf>
    <xf numFmtId="0" fontId="125" fillId="0" borderId="0" xfId="284" applyFont="1" applyAlignment="1">
      <alignment horizontal="left"/>
    </xf>
    <xf numFmtId="16" fontId="40" fillId="0" borderId="0" xfId="247" quotePrefix="1" applyNumberFormat="1" applyFont="1" applyAlignment="1">
      <alignment horizontal="center"/>
    </xf>
    <xf numFmtId="0" fontId="126" fillId="0" borderId="0" xfId="247" applyFont="1" applyAlignment="1">
      <alignment horizontal="center"/>
    </xf>
    <xf numFmtId="20" fontId="41" fillId="0" borderId="19" xfId="284" applyNumberFormat="1" applyFont="1" applyBorder="1" applyAlignment="1">
      <alignment horizontal="left"/>
    </xf>
    <xf numFmtId="0" fontId="125" fillId="0" borderId="19" xfId="284" applyFont="1" applyBorder="1" applyAlignment="1">
      <alignment horizontal="left"/>
    </xf>
    <xf numFmtId="0" fontId="126" fillId="0" borderId="19" xfId="247" applyFont="1" applyBorder="1" applyAlignment="1">
      <alignment horizontal="center"/>
    </xf>
    <xf numFmtId="0" fontId="126" fillId="0" borderId="0" xfId="284" applyFont="1" applyAlignment="1">
      <alignment horizontal="left"/>
    </xf>
    <xf numFmtId="20" fontId="134" fillId="0" borderId="0" xfId="284" applyNumberFormat="1" applyFont="1" applyAlignment="1">
      <alignment horizontal="left"/>
    </xf>
    <xf numFmtId="0" fontId="3" fillId="0" borderId="0" xfId="284" applyAlignment="1">
      <alignment horizontal="left"/>
    </xf>
    <xf numFmtId="0" fontId="21" fillId="0" borderId="0" xfId="247" applyAlignment="1">
      <alignment horizontal="left"/>
    </xf>
    <xf numFmtId="0" fontId="109" fillId="0" borderId="0" xfId="284" applyFont="1" applyAlignment="1">
      <alignment horizontal="center"/>
    </xf>
    <xf numFmtId="0" fontId="135" fillId="0" borderId="0" xfId="284" applyFont="1"/>
    <xf numFmtId="0" fontId="21" fillId="0" borderId="19" xfId="247" applyBorder="1" applyAlignment="1">
      <alignment horizontal="left"/>
    </xf>
    <xf numFmtId="3" fontId="54" fillId="0" borderId="19" xfId="245" applyNumberFormat="1" applyFont="1" applyBorder="1" applyAlignment="1">
      <alignment horizontal="center"/>
    </xf>
    <xf numFmtId="20" fontId="21" fillId="0" borderId="19" xfId="284" applyNumberFormat="1" applyFont="1" applyBorder="1" applyAlignment="1">
      <alignment horizontal="left"/>
    </xf>
    <xf numFmtId="0" fontId="125" fillId="0" borderId="19" xfId="284" applyFont="1" applyBorder="1"/>
    <xf numFmtId="0" fontId="3" fillId="0" borderId="19" xfId="284" applyBorder="1" applyAlignment="1">
      <alignment horizontal="center"/>
    </xf>
    <xf numFmtId="0" fontId="109" fillId="0" borderId="0" xfId="284" applyFont="1"/>
    <xf numFmtId="20" fontId="21" fillId="0" borderId="0" xfId="284" applyNumberFormat="1" applyFont="1" applyAlignment="1">
      <alignment horizontal="center"/>
    </xf>
    <xf numFmtId="0" fontId="125" fillId="0" borderId="0" xfId="284" applyFont="1"/>
    <xf numFmtId="3" fontId="41" fillId="0" borderId="0" xfId="245" applyNumberFormat="1" applyFont="1" applyAlignment="1">
      <alignment horizontal="center"/>
    </xf>
    <xf numFmtId="20" fontId="109" fillId="0" borderId="0" xfId="284" applyNumberFormat="1" applyFont="1" applyAlignment="1">
      <alignment horizontal="center"/>
    </xf>
    <xf numFmtId="20" fontId="109" fillId="0" borderId="0" xfId="245" applyNumberFormat="1" applyFont="1" applyAlignment="1">
      <alignment horizontal="center"/>
    </xf>
    <xf numFmtId="0" fontId="40" fillId="0" borderId="0" xfId="245" applyFont="1"/>
    <xf numFmtId="4" fontId="21" fillId="0" borderId="0" xfId="284" applyNumberFormat="1" applyFont="1" applyAlignment="1">
      <alignment horizontal="center"/>
    </xf>
    <xf numFmtId="0" fontId="42" fillId="0" borderId="0" xfId="245" applyFont="1" applyAlignment="1">
      <alignment horizontal="right"/>
    </xf>
    <xf numFmtId="4" fontId="21" fillId="0" borderId="0" xfId="245" applyNumberFormat="1" applyAlignment="1">
      <alignment horizontal="center"/>
    </xf>
    <xf numFmtId="4" fontId="40" fillId="0" borderId="0" xfId="245" applyNumberFormat="1" applyFont="1" applyAlignment="1">
      <alignment horizontal="center"/>
    </xf>
    <xf numFmtId="0" fontId="40" fillId="0" borderId="0" xfId="247" applyFont="1" applyAlignment="1">
      <alignment horizontal="center"/>
    </xf>
    <xf numFmtId="0" fontId="41" fillId="0" borderId="0" xfId="245" applyFont="1" applyAlignment="1">
      <alignment horizontal="right"/>
    </xf>
    <xf numFmtId="0" fontId="21" fillId="0" borderId="0" xfId="284" applyFont="1" applyAlignment="1">
      <alignment horizontal="left"/>
    </xf>
    <xf numFmtId="0" fontId="54" fillId="0" borderId="0" xfId="284" applyFont="1" applyAlignment="1">
      <alignment horizontal="left"/>
    </xf>
    <xf numFmtId="9" fontId="0" fillId="0" borderId="0" xfId="285" applyFont="1"/>
    <xf numFmtId="20" fontId="40" fillId="0" borderId="0" xfId="284" applyNumberFormat="1" applyFont="1" applyAlignment="1">
      <alignment horizontal="left"/>
    </xf>
    <xf numFmtId="0" fontId="40" fillId="0" borderId="0" xfId="284" applyFont="1" applyAlignment="1">
      <alignment horizontal="left"/>
    </xf>
    <xf numFmtId="20" fontId="116" fillId="0" borderId="0" xfId="284" applyNumberFormat="1" applyFont="1" applyAlignment="1">
      <alignment horizontal="left"/>
    </xf>
    <xf numFmtId="0" fontId="21" fillId="0" borderId="0" xfId="284" applyFont="1"/>
    <xf numFmtId="20" fontId="40" fillId="0" borderId="19" xfId="284" applyNumberFormat="1" applyFont="1" applyBorder="1" applyAlignment="1">
      <alignment horizontal="left"/>
    </xf>
    <xf numFmtId="20" fontId="21" fillId="0" borderId="19" xfId="245" applyNumberFormat="1" applyBorder="1" applyAlignment="1">
      <alignment horizontal="center"/>
    </xf>
    <xf numFmtId="0" fontId="91" fillId="0" borderId="0" xfId="245" applyFont="1" applyAlignment="1">
      <alignment horizontal="left"/>
    </xf>
    <xf numFmtId="0" fontId="126" fillId="0" borderId="0" xfId="0" applyFont="1" applyAlignment="1">
      <alignment horizontal="left"/>
    </xf>
    <xf numFmtId="0" fontId="136" fillId="0" borderId="0" xfId="0" applyFont="1"/>
    <xf numFmtId="0" fontId="125" fillId="0" borderId="0" xfId="0" applyFont="1"/>
    <xf numFmtId="20" fontId="21" fillId="0" borderId="0" xfId="245" applyNumberFormat="1" applyAlignment="1">
      <alignment horizontal="center"/>
    </xf>
    <xf numFmtId="0" fontId="135" fillId="0" borderId="0" xfId="0" applyFont="1"/>
    <xf numFmtId="20" fontId="116" fillId="0" borderId="0" xfId="0" applyNumberFormat="1" applyFont="1" applyAlignment="1">
      <alignment horizontal="left"/>
    </xf>
    <xf numFmtId="4" fontId="109" fillId="0" borderId="0" xfId="0" applyNumberFormat="1" applyFont="1" applyAlignment="1">
      <alignment horizontal="center"/>
    </xf>
    <xf numFmtId="0" fontId="93" fillId="0" borderId="19" xfId="245" applyFont="1" applyBorder="1" applyAlignment="1">
      <alignment horizontal="left"/>
    </xf>
    <xf numFmtId="0" fontId="21" fillId="0" borderId="19" xfId="245" applyBorder="1"/>
    <xf numFmtId="0" fontId="125" fillId="0" borderId="19" xfId="0" applyFont="1" applyBorder="1"/>
    <xf numFmtId="0" fontId="138" fillId="0" borderId="0" xfId="284" applyFont="1" applyAlignment="1">
      <alignment vertical="center"/>
    </xf>
    <xf numFmtId="0" fontId="3" fillId="0" borderId="0" xfId="284" applyAlignment="1">
      <alignment vertical="center"/>
    </xf>
    <xf numFmtId="169" fontId="139" fillId="0" borderId="0" xfId="286" applyNumberFormat="1" applyFont="1"/>
    <xf numFmtId="0" fontId="116" fillId="0" borderId="0" xfId="247" applyFont="1" applyAlignment="1">
      <alignment horizontal="left"/>
    </xf>
    <xf numFmtId="0" fontId="135" fillId="0" borderId="0" xfId="0" applyFont="1" applyAlignment="1">
      <alignment horizontal="center"/>
    </xf>
    <xf numFmtId="0" fontId="135" fillId="0" borderId="19" xfId="0" applyFont="1" applyBorder="1"/>
    <xf numFmtId="0" fontId="105" fillId="0" borderId="0" xfId="244" applyFont="1"/>
    <xf numFmtId="0" fontId="109" fillId="0" borderId="0" xfId="244" applyFont="1"/>
    <xf numFmtId="0" fontId="119" fillId="0" borderId="0" xfId="244" applyFont="1"/>
    <xf numFmtId="0" fontId="104" fillId="0" borderId="0" xfId="244" applyFont="1" applyAlignment="1">
      <alignment horizontal="center"/>
    </xf>
    <xf numFmtId="0" fontId="105" fillId="0" borderId="0" xfId="121" applyFont="1" applyAlignment="1">
      <alignment horizontal="center"/>
    </xf>
    <xf numFmtId="0" fontId="140" fillId="0" borderId="0" xfId="0" applyFont="1"/>
    <xf numFmtId="4" fontId="54" fillId="0" borderId="10" xfId="121" applyNumberFormat="1" applyFont="1" applyFill="1" applyBorder="1" applyAlignment="1">
      <alignment horizontal="center"/>
    </xf>
    <xf numFmtId="0" fontId="54" fillId="0" borderId="11" xfId="121" applyFont="1" applyFill="1" applyBorder="1" applyAlignment="1">
      <alignment horizontal="center" vertical="center" textRotation="90"/>
    </xf>
    <xf numFmtId="0" fontId="54" fillId="0" borderId="12" xfId="121" applyFont="1" applyFill="1" applyBorder="1" applyAlignment="1">
      <alignment horizontal="center" vertical="center" textRotation="90"/>
    </xf>
    <xf numFmtId="0" fontId="90" fillId="0" borderId="0" xfId="0" applyFont="1" applyAlignment="1">
      <alignment horizontal="left"/>
    </xf>
    <xf numFmtId="0" fontId="41" fillId="0" borderId="0" xfId="0" applyFont="1"/>
    <xf numFmtId="167" fontId="21" fillId="0" borderId="0" xfId="0" applyNumberFormat="1" applyFont="1" applyAlignment="1">
      <alignment horizontal="center" wrapText="1"/>
    </xf>
    <xf numFmtId="4" fontId="54" fillId="0" borderId="0" xfId="0" applyNumberFormat="1" applyFont="1" applyAlignment="1">
      <alignment horizontal="center"/>
    </xf>
    <xf numFmtId="4" fontId="54" fillId="0" borderId="0" xfId="0" applyNumberFormat="1" applyFont="1"/>
    <xf numFmtId="0" fontId="41" fillId="0" borderId="0" xfId="0" applyFont="1" applyAlignment="1">
      <alignment horizontal="center"/>
    </xf>
    <xf numFmtId="4" fontId="54" fillId="0" borderId="0" xfId="262" applyNumberFormat="1" applyFont="1" applyAlignment="1">
      <alignment horizontal="center"/>
    </xf>
    <xf numFmtId="4" fontId="54" fillId="0" borderId="0" xfId="262" applyNumberFormat="1" applyFont="1" applyFill="1" applyAlignment="1">
      <alignment horizontal="center"/>
    </xf>
    <xf numFmtId="4" fontId="60" fillId="0" borderId="0" xfId="262" applyNumberFormat="1" applyFont="1" applyAlignment="1">
      <alignment horizontal="center"/>
    </xf>
    <xf numFmtId="43" fontId="54" fillId="0" borderId="0" xfId="196" applyFont="1" applyAlignment="1">
      <alignment horizontal="center"/>
    </xf>
    <xf numFmtId="0" fontId="62" fillId="0" borderId="0" xfId="287" applyFont="1"/>
    <xf numFmtId="0" fontId="63" fillId="0" borderId="0" xfId="287" applyFont="1" applyAlignment="1">
      <alignment horizontal="center"/>
    </xf>
    <xf numFmtId="4" fontId="62" fillId="0" borderId="0" xfId="287" applyNumberFormat="1" applyFont="1" applyAlignment="1">
      <alignment horizontal="center"/>
    </xf>
    <xf numFmtId="0" fontId="66" fillId="0" borderId="0" xfId="287" applyFont="1"/>
    <xf numFmtId="0" fontId="62" fillId="0" borderId="0" xfId="287" applyFont="1" applyAlignment="1">
      <alignment horizontal="center" wrapText="1"/>
    </xf>
    <xf numFmtId="0" fontId="78" fillId="0" borderId="0" xfId="287" applyFont="1" applyAlignment="1">
      <alignment horizontal="left"/>
    </xf>
    <xf numFmtId="0" fontId="77" fillId="0" borderId="0" xfId="287" applyFont="1"/>
    <xf numFmtId="0" fontId="62" fillId="0" borderId="0" xfId="287" applyFont="1" applyAlignment="1">
      <alignment horizontal="left"/>
    </xf>
    <xf numFmtId="0" fontId="119" fillId="0" borderId="0" xfId="287" applyFont="1"/>
    <xf numFmtId="0" fontId="104" fillId="0" borderId="0" xfId="287" applyFont="1" applyAlignment="1">
      <alignment horizontal="center"/>
    </xf>
    <xf numFmtId="4" fontId="105" fillId="0" borderId="0" xfId="287" applyNumberFormat="1" applyFont="1" applyAlignment="1">
      <alignment horizontal="center"/>
    </xf>
    <xf numFmtId="0" fontId="118" fillId="0" borderId="0" xfId="287" applyFont="1"/>
    <xf numFmtId="167" fontId="109" fillId="0" borderId="0" xfId="287" applyNumberFormat="1" applyFont="1" applyAlignment="1">
      <alignment horizontal="center" wrapText="1"/>
    </xf>
    <xf numFmtId="0" fontId="109" fillId="0" borderId="0" xfId="287" applyFont="1"/>
    <xf numFmtId="0" fontId="109" fillId="0" borderId="0" xfId="287" applyFont="1" applyAlignment="1">
      <alignment horizontal="left"/>
    </xf>
    <xf numFmtId="0" fontId="104" fillId="0" borderId="0" xfId="287" applyFont="1"/>
    <xf numFmtId="0" fontId="105" fillId="0" borderId="0" xfId="287" applyFont="1" applyAlignment="1">
      <alignment horizontal="left"/>
    </xf>
    <xf numFmtId="0" fontId="119" fillId="0" borderId="0" xfId="287" applyFont="1" applyAlignment="1">
      <alignment horizontal="left"/>
    </xf>
    <xf numFmtId="0" fontId="42" fillId="0" borderId="0" xfId="287" applyFont="1"/>
    <xf numFmtId="0" fontId="41" fillId="0" borderId="0" xfId="287" applyFont="1" applyAlignment="1">
      <alignment horizontal="center"/>
    </xf>
    <xf numFmtId="4" fontId="42" fillId="0" borderId="0" xfId="287" applyNumberFormat="1" applyFont="1" applyAlignment="1">
      <alignment horizontal="center"/>
    </xf>
    <xf numFmtId="0" fontId="92" fillId="0" borderId="0" xfId="287" applyFont="1"/>
    <xf numFmtId="0" fontId="42" fillId="0" borderId="0" xfId="287" applyFont="1" applyAlignment="1">
      <alignment horizontal="center" wrapText="1"/>
    </xf>
    <xf numFmtId="0" fontId="50" fillId="0" borderId="0" xfId="287" applyFont="1" applyAlignment="1">
      <alignment horizontal="left"/>
    </xf>
    <xf numFmtId="0" fontId="93" fillId="0" borderId="0" xfId="287" applyFont="1"/>
    <xf numFmtId="0" fontId="42" fillId="0" borderId="0" xfId="287" applyFont="1" applyAlignment="1">
      <alignment horizontal="left"/>
    </xf>
    <xf numFmtId="0" fontId="98" fillId="0" borderId="0" xfId="287" applyFont="1"/>
    <xf numFmtId="0" fontId="85" fillId="0" borderId="0" xfId="287" applyFont="1"/>
    <xf numFmtId="4" fontId="83" fillId="0" borderId="0" xfId="287" applyNumberFormat="1" applyFont="1" applyAlignment="1">
      <alignment horizontal="center"/>
    </xf>
    <xf numFmtId="0" fontId="86" fillId="0" borderId="0" xfId="287" applyFont="1"/>
    <xf numFmtId="167" fontId="84" fillId="0" borderId="0" xfId="287" applyNumberFormat="1" applyFont="1" applyAlignment="1">
      <alignment horizontal="center" wrapText="1"/>
    </xf>
    <xf numFmtId="0" fontId="84" fillId="0" borderId="0" xfId="287" applyFont="1"/>
    <xf numFmtId="0" fontId="84" fillId="0" borderId="0" xfId="287" applyFont="1" applyAlignment="1">
      <alignment horizontal="left"/>
    </xf>
    <xf numFmtId="0" fontId="115" fillId="0" borderId="0" xfId="287" applyFont="1"/>
    <xf numFmtId="0" fontId="60" fillId="0" borderId="0" xfId="287" applyFont="1" applyAlignment="1">
      <alignment horizontal="left"/>
    </xf>
    <xf numFmtId="0" fontId="85" fillId="0" borderId="0" xfId="287" applyFont="1" applyAlignment="1">
      <alignment horizontal="left"/>
    </xf>
    <xf numFmtId="0" fontId="88" fillId="0" borderId="0" xfId="287" applyFont="1"/>
    <xf numFmtId="4" fontId="89" fillId="0" borderId="0" xfId="287" applyNumberFormat="1" applyFont="1" applyAlignment="1">
      <alignment horizontal="center"/>
    </xf>
    <xf numFmtId="0" fontId="103" fillId="0" borderId="0" xfId="287" applyFont="1"/>
    <xf numFmtId="167" fontId="90" fillId="0" borderId="0" xfId="287" applyNumberFormat="1" applyFont="1" applyAlignment="1">
      <alignment horizontal="center" wrapText="1"/>
    </xf>
    <xf numFmtId="0" fontId="90" fillId="0" borderId="0" xfId="287" applyFont="1"/>
    <xf numFmtId="0" fontId="90" fillId="0" borderId="0" xfId="287" applyFont="1" applyAlignment="1">
      <alignment horizontal="left"/>
    </xf>
    <xf numFmtId="0" fontId="102" fillId="0" borderId="0" xfId="287" applyFont="1"/>
    <xf numFmtId="0" fontId="54" fillId="0" borderId="0" xfId="287" applyFont="1" applyAlignment="1">
      <alignment horizontal="left"/>
    </xf>
    <xf numFmtId="0" fontId="88" fillId="0" borderId="0" xfId="287" applyFont="1" applyAlignment="1">
      <alignment horizontal="left"/>
    </xf>
    <xf numFmtId="4" fontId="54" fillId="0" borderId="0" xfId="287" applyNumberFormat="1" applyFont="1" applyAlignment="1">
      <alignment horizontal="center"/>
    </xf>
    <xf numFmtId="167" fontId="21" fillId="0" borderId="0" xfId="287" applyNumberFormat="1" applyFont="1" applyAlignment="1">
      <alignment horizontal="center" wrapText="1"/>
    </xf>
    <xf numFmtId="0" fontId="21" fillId="0" borderId="0" xfId="287" applyFont="1"/>
    <xf numFmtId="0" fontId="21" fillId="0" borderId="0" xfId="287" applyFont="1" applyAlignment="1">
      <alignment horizontal="left"/>
    </xf>
    <xf numFmtId="0" fontId="41" fillId="0" borderId="0" xfId="287" applyFont="1"/>
    <xf numFmtId="0" fontId="91" fillId="0" borderId="0" xfId="287" applyFont="1" applyAlignment="1">
      <alignment vertical="center"/>
    </xf>
    <xf numFmtId="0" fontId="21" fillId="0" borderId="0" xfId="287" applyFont="1" applyAlignment="1">
      <alignment horizontal="center" vertical="center"/>
    </xf>
    <xf numFmtId="0" fontId="57" fillId="0" borderId="0" xfId="287" applyFont="1" applyAlignment="1">
      <alignment horizontal="left" vertical="center"/>
    </xf>
    <xf numFmtId="0" fontId="106" fillId="0" borderId="0" xfId="287" applyFont="1" applyAlignment="1">
      <alignment vertical="center"/>
    </xf>
    <xf numFmtId="0" fontId="89" fillId="0" borderId="0" xfId="287" applyFont="1" applyAlignment="1">
      <alignment horizontal="left"/>
    </xf>
    <xf numFmtId="0" fontId="109" fillId="0" borderId="0" xfId="262" applyFont="1"/>
    <xf numFmtId="20" fontId="109" fillId="0" borderId="0" xfId="262" applyNumberFormat="1" applyFont="1" applyAlignment="1">
      <alignment horizontal="center" wrapText="1"/>
    </xf>
    <xf numFmtId="0" fontId="109" fillId="0" borderId="0" xfId="262" applyFont="1" applyAlignment="1">
      <alignment horizontal="left"/>
    </xf>
    <xf numFmtId="0" fontId="21" fillId="0" borderId="0" xfId="287" applyFont="1" applyAlignment="1">
      <alignment horizontal="left" vertical="center"/>
    </xf>
    <xf numFmtId="0" fontId="41" fillId="0" borderId="0" xfId="287" applyFont="1" applyAlignment="1">
      <alignment vertical="center"/>
    </xf>
    <xf numFmtId="0" fontId="60" fillId="0" borderId="0" xfId="245" applyFont="1" applyAlignment="1">
      <alignment horizontal="left"/>
    </xf>
    <xf numFmtId="0" fontId="21" fillId="0" borderId="0" xfId="287" applyFont="1" applyAlignment="1">
      <alignment vertical="center"/>
    </xf>
    <xf numFmtId="3" fontId="60" fillId="0" borderId="0" xfId="245" applyNumberFormat="1" applyFont="1" applyAlignment="1">
      <alignment horizontal="center" vertical="top"/>
    </xf>
    <xf numFmtId="0" fontId="92" fillId="0" borderId="0" xfId="287" applyFont="1" applyAlignment="1">
      <alignment horizontal="center"/>
    </xf>
    <xf numFmtId="0" fontId="2" fillId="0" borderId="0" xfId="287"/>
    <xf numFmtId="0" fontId="56" fillId="0" borderId="0" xfId="287" applyFont="1"/>
    <xf numFmtId="0" fontId="123" fillId="0" borderId="0" xfId="287" applyFont="1" applyAlignment="1">
      <alignment horizontal="center" textRotation="90"/>
    </xf>
    <xf numFmtId="0" fontId="94" fillId="0" borderId="0" xfId="287" applyFont="1"/>
    <xf numFmtId="0" fontId="57" fillId="0" borderId="0" xfId="287" applyFont="1" applyAlignment="1">
      <alignment horizontal="center" wrapText="1"/>
    </xf>
    <xf numFmtId="0" fontId="57" fillId="0" borderId="0" xfId="287" applyFont="1"/>
    <xf numFmtId="0" fontId="122" fillId="0" borderId="0" xfId="287" applyFont="1"/>
    <xf numFmtId="0" fontId="55" fillId="0" borderId="0" xfId="287" applyFont="1" applyAlignment="1">
      <alignment horizontal="left"/>
    </xf>
    <xf numFmtId="0" fontId="58" fillId="0" borderId="0" xfId="287" applyFont="1" applyAlignment="1">
      <alignment horizontal="left"/>
    </xf>
    <xf numFmtId="0" fontId="123" fillId="24" borderId="0" xfId="287" applyFont="1" applyFill="1" applyAlignment="1">
      <alignment horizontal="center" textRotation="90"/>
    </xf>
    <xf numFmtId="0" fontId="94" fillId="24" borderId="0" xfId="287" applyFont="1" applyFill="1"/>
    <xf numFmtId="0" fontId="57" fillId="24" borderId="0" xfId="287" applyFont="1" applyFill="1" applyAlignment="1">
      <alignment horizontal="center" wrapText="1"/>
    </xf>
    <xf numFmtId="0" fontId="57" fillId="24" borderId="0" xfId="287" applyFont="1" applyFill="1"/>
    <xf numFmtId="0" fontId="122" fillId="24" borderId="0" xfId="287" applyFont="1" applyFill="1"/>
    <xf numFmtId="0" fontId="55" fillId="24" borderId="0" xfId="287" applyFont="1" applyFill="1" applyAlignment="1">
      <alignment horizontal="left"/>
    </xf>
    <xf numFmtId="0" fontId="58" fillId="24" borderId="0" xfId="287" applyFont="1" applyFill="1" applyAlignment="1">
      <alignment horizontal="left"/>
    </xf>
    <xf numFmtId="4" fontId="41" fillId="0" borderId="0" xfId="287" applyNumberFormat="1" applyFont="1" applyAlignment="1">
      <alignment horizontal="center" vertical="center"/>
    </xf>
    <xf numFmtId="0" fontId="120" fillId="0" borderId="0" xfId="287" applyFont="1" applyAlignment="1">
      <alignment horizontal="left"/>
    </xf>
    <xf numFmtId="0" fontId="120" fillId="0" borderId="0" xfId="287" applyFont="1"/>
    <xf numFmtId="0" fontId="121" fillId="0" borderId="0" xfId="287" applyFont="1" applyAlignment="1">
      <alignment horizontal="center" wrapText="1"/>
    </xf>
    <xf numFmtId="43" fontId="42" fillId="0" borderId="0" xfId="196" applyFont="1"/>
    <xf numFmtId="43" fontId="41" fillId="0" borderId="0" xfId="196" applyFont="1" applyAlignment="1">
      <alignment vertical="center"/>
    </xf>
    <xf numFmtId="43" fontId="41" fillId="0" borderId="11" xfId="196" applyFont="1" applyBorder="1" applyAlignment="1">
      <alignment vertical="center"/>
    </xf>
    <xf numFmtId="43" fontId="41" fillId="0" borderId="13" xfId="196" applyFont="1" applyBorder="1" applyAlignment="1">
      <alignment vertical="center"/>
    </xf>
    <xf numFmtId="43" fontId="54" fillId="24" borderId="0" xfId="196" applyFont="1" applyFill="1" applyAlignment="1">
      <alignment vertical="center"/>
    </xf>
    <xf numFmtId="43" fontId="54" fillId="0" borderId="0" xfId="196" applyFont="1" applyAlignment="1">
      <alignment horizontal="center" vertical="top"/>
    </xf>
    <xf numFmtId="43" fontId="60" fillId="0" borderId="0" xfId="196" applyFont="1" applyAlignment="1">
      <alignment horizontal="center"/>
    </xf>
    <xf numFmtId="43" fontId="54" fillId="0" borderId="0" xfId="196" applyFont="1"/>
    <xf numFmtId="43" fontId="105" fillId="0" borderId="0" xfId="196" applyFont="1" applyAlignment="1">
      <alignment horizontal="center"/>
    </xf>
    <xf numFmtId="43" fontId="105" fillId="0" borderId="0" xfId="196" applyFont="1"/>
    <xf numFmtId="43" fontId="89" fillId="0" borderId="0" xfId="196" applyFont="1"/>
    <xf numFmtId="43" fontId="83" fillId="0" borderId="0" xfId="196" applyFont="1"/>
    <xf numFmtId="43" fontId="62" fillId="0" borderId="0" xfId="196" applyFont="1"/>
    <xf numFmtId="0" fontId="21" fillId="0" borderId="0" xfId="262" applyFill="1"/>
    <xf numFmtId="4" fontId="54" fillId="0" borderId="0" xfId="262" applyNumberFormat="1" applyFont="1" applyFill="1"/>
    <xf numFmtId="4" fontId="60" fillId="0" borderId="0" xfId="262" applyNumberFormat="1" applyFont="1" applyFill="1"/>
    <xf numFmtId="4" fontId="60" fillId="0" borderId="0" xfId="262" applyNumberFormat="1" applyFont="1" applyFill="1" applyAlignment="1">
      <alignment horizontal="center"/>
    </xf>
    <xf numFmtId="0" fontId="98" fillId="0" borderId="0" xfId="197" applyFont="1" applyFill="1" applyBorder="1" applyAlignment="1">
      <alignment horizontal="left"/>
    </xf>
    <xf numFmtId="0" fontId="124" fillId="0" borderId="0" xfId="197" applyFont="1" applyFill="1" applyBorder="1"/>
    <xf numFmtId="4" fontId="98" fillId="0" borderId="0" xfId="196" applyNumberFormat="1" applyFont="1" applyFill="1" applyBorder="1" applyAlignment="1">
      <alignment horizontal="center"/>
    </xf>
    <xf numFmtId="0" fontId="96" fillId="0" borderId="0" xfId="197" applyFont="1" applyFill="1" applyBorder="1" applyAlignment="1">
      <alignment horizontal="center"/>
    </xf>
    <xf numFmtId="43" fontId="96" fillId="0" borderId="0" xfId="196" applyFont="1" applyFill="1" applyBorder="1" applyAlignment="1">
      <alignment horizontal="center"/>
    </xf>
    <xf numFmtId="43" fontId="98" fillId="0" borderId="0" xfId="196" applyFont="1" applyFill="1" applyBorder="1"/>
    <xf numFmtId="0" fontId="142" fillId="0" borderId="0" xfId="284" applyFont="1"/>
    <xf numFmtId="0" fontId="99" fillId="0" borderId="0" xfId="284" applyFont="1" applyAlignment="1">
      <alignment horizontal="left"/>
    </xf>
    <xf numFmtId="20" fontId="143" fillId="0" borderId="0" xfId="284" applyNumberFormat="1" applyFont="1" applyAlignment="1">
      <alignment horizontal="left"/>
    </xf>
    <xf numFmtId="0" fontId="59" fillId="0" borderId="19" xfId="247" applyFont="1" applyBorder="1" applyAlignment="1">
      <alignment horizontal="left"/>
    </xf>
    <xf numFmtId="3" fontId="60" fillId="0" borderId="19" xfId="245" applyNumberFormat="1" applyFont="1" applyBorder="1" applyAlignment="1">
      <alignment horizontal="center"/>
    </xf>
    <xf numFmtId="0" fontId="97" fillId="0" borderId="0" xfId="284" applyFont="1" applyAlignment="1">
      <alignment horizontal="center"/>
    </xf>
    <xf numFmtId="0" fontId="141" fillId="0" borderId="0" xfId="284" applyFont="1"/>
    <xf numFmtId="0" fontId="142" fillId="0" borderId="0" xfId="284" applyFont="1" applyAlignment="1">
      <alignment horizontal="left"/>
    </xf>
    <xf numFmtId="0" fontId="59" fillId="0" borderId="0" xfId="247" applyFont="1" applyAlignment="1">
      <alignment horizontal="left"/>
    </xf>
    <xf numFmtId="3" fontId="60" fillId="0" borderId="0" xfId="245" applyNumberFormat="1" applyFont="1" applyAlignment="1">
      <alignment horizontal="center"/>
    </xf>
    <xf numFmtId="20" fontId="59" fillId="0" borderId="19" xfId="284" applyNumberFormat="1" applyFont="1" applyBorder="1" applyAlignment="1">
      <alignment horizontal="left"/>
    </xf>
    <xf numFmtId="0" fontId="144" fillId="0" borderId="19" xfId="284" applyFont="1" applyBorder="1"/>
    <xf numFmtId="0" fontId="97" fillId="0" borderId="0" xfId="284" applyFont="1"/>
    <xf numFmtId="20" fontId="59" fillId="0" borderId="0" xfId="284" applyNumberFormat="1" applyFont="1" applyAlignment="1">
      <alignment horizontal="center"/>
    </xf>
    <xf numFmtId="0" fontId="144" fillId="0" borderId="0" xfId="284" applyFont="1"/>
    <xf numFmtId="0" fontId="1" fillId="0" borderId="0" xfId="284" applyFont="1" applyAlignment="1">
      <alignment horizontal="left"/>
    </xf>
    <xf numFmtId="0" fontId="21" fillId="0" borderId="0" xfId="247" applyFont="1" applyAlignment="1">
      <alignment horizontal="left"/>
    </xf>
    <xf numFmtId="0" fontId="1" fillId="0" borderId="0" xfId="284" applyFont="1"/>
    <xf numFmtId="0" fontId="21" fillId="0" borderId="19" xfId="247" applyFont="1" applyBorder="1" applyAlignment="1">
      <alignment horizontal="left"/>
    </xf>
    <xf numFmtId="0" fontId="21" fillId="0" borderId="19" xfId="245" applyFont="1" applyBorder="1"/>
    <xf numFmtId="4" fontId="21" fillId="0" borderId="0" xfId="245" applyNumberFormat="1" applyFont="1" applyAlignment="1">
      <alignment horizontal="center"/>
    </xf>
    <xf numFmtId="0" fontId="51" fillId="24" borderId="0" xfId="197" applyFont="1" applyFill="1" applyAlignment="1">
      <alignment horizontal="left"/>
    </xf>
    <xf numFmtId="0" fontId="54" fillId="24" borderId="0" xfId="197" applyFont="1" applyFill="1" applyAlignment="1">
      <alignment horizontal="left"/>
    </xf>
    <xf numFmtId="0" fontId="92" fillId="0" borderId="0" xfId="197" applyFont="1"/>
    <xf numFmtId="4" fontId="54" fillId="0" borderId="0" xfId="245" applyNumberFormat="1" applyFont="1" applyAlignment="1">
      <alignment horizontal="center" vertical="center"/>
    </xf>
    <xf numFmtId="0" fontId="123" fillId="24" borderId="0" xfId="274" applyFont="1" applyFill="1" applyAlignment="1">
      <alignment horizontal="center" textRotation="90"/>
    </xf>
    <xf numFmtId="0" fontId="42" fillId="24" borderId="0" xfId="197" applyFont="1" applyFill="1"/>
    <xf numFmtId="0" fontId="21" fillId="0" borderId="0" xfId="197" applyFont="1" applyAlignment="1" applyProtection="1">
      <alignment horizontal="left" vertical="center"/>
      <protection locked="0"/>
    </xf>
    <xf numFmtId="0" fontId="54" fillId="0" borderId="0" xfId="245" applyFont="1" applyAlignment="1" applyProtection="1">
      <alignment horizontal="left" vertical="center"/>
      <protection locked="0"/>
    </xf>
    <xf numFmtId="0" fontId="41" fillId="0" borderId="0" xfId="197" applyFont="1" applyAlignment="1" applyProtection="1">
      <alignment horizontal="center" vertical="center" wrapText="1"/>
      <protection locked="0"/>
    </xf>
    <xf numFmtId="167" fontId="21" fillId="0" borderId="0" xfId="245" applyNumberFormat="1" applyAlignment="1">
      <alignment horizontal="center" vertical="center" wrapText="1"/>
    </xf>
    <xf numFmtId="0" fontId="125" fillId="0" borderId="0" xfId="197" applyFont="1" applyAlignment="1">
      <alignment horizontal="center" vertical="center" wrapText="1"/>
    </xf>
    <xf numFmtId="0" fontId="92" fillId="0" borderId="0" xfId="197" applyFont="1" applyAlignment="1">
      <alignment horizontal="left" vertical="center"/>
    </xf>
    <xf numFmtId="0" fontId="54" fillId="24" borderId="0" xfId="181" applyFont="1" applyFill="1" applyAlignment="1">
      <alignment horizontal="center"/>
    </xf>
    <xf numFmtId="0" fontId="54" fillId="0" borderId="0" xfId="181" applyFont="1" applyAlignment="1">
      <alignment horizontal="center"/>
    </xf>
    <xf numFmtId="0" fontId="125" fillId="0" borderId="0" xfId="197" applyFont="1" applyAlignment="1">
      <alignment horizontal="center" vertical="center"/>
    </xf>
    <xf numFmtId="20" fontId="125" fillId="0" borderId="0" xfId="197" applyNumberFormat="1" applyFont="1" applyAlignment="1">
      <alignment horizontal="center" vertical="center"/>
    </xf>
    <xf numFmtId="43" fontId="54" fillId="0" borderId="0" xfId="196" applyFont="1" applyFill="1" applyAlignment="1">
      <alignment horizontal="center" vertical="center"/>
    </xf>
    <xf numFmtId="43" fontId="42" fillId="0" borderId="0" xfId="196" applyFont="1" applyFill="1" applyAlignment="1">
      <alignment horizontal="center"/>
    </xf>
    <xf numFmtId="0" fontId="41" fillId="0" borderId="0" xfId="197" applyFont="1" applyAlignment="1">
      <alignment horizontal="center"/>
    </xf>
    <xf numFmtId="43" fontId="41" fillId="0" borderId="0" xfId="196" applyFont="1" applyFill="1" applyAlignment="1">
      <alignment horizontal="center"/>
    </xf>
    <xf numFmtId="43" fontId="54" fillId="0" borderId="0" xfId="196" applyFont="1" applyFill="1"/>
    <xf numFmtId="43" fontId="54" fillId="0" borderId="0" xfId="196" applyFont="1" applyFill="1" applyAlignment="1">
      <alignment horizontal="center"/>
    </xf>
    <xf numFmtId="0" fontId="54" fillId="0" borderId="0" xfId="181" applyFont="1" applyFill="1" applyAlignment="1">
      <alignment horizontal="center"/>
    </xf>
    <xf numFmtId="0" fontId="51" fillId="0" borderId="0" xfId="197" applyFont="1" applyFill="1" applyAlignment="1">
      <alignment horizontal="left"/>
    </xf>
    <xf numFmtId="4" fontId="21" fillId="0" borderId="0" xfId="196" applyNumberFormat="1" applyFont="1" applyFill="1" applyBorder="1" applyAlignment="1">
      <alignment horizontal="center"/>
    </xf>
    <xf numFmtId="43" fontId="21" fillId="0" borderId="0" xfId="196" applyFont="1" applyFill="1" applyBorder="1"/>
    <xf numFmtId="4" fontId="54" fillId="0" borderId="0" xfId="196" applyNumberFormat="1" applyFont="1" applyFill="1" applyBorder="1" applyAlignment="1">
      <alignment horizontal="center" vertical="center"/>
    </xf>
    <xf numFmtId="0" fontId="42" fillId="0" borderId="0" xfId="197" applyFont="1" applyFill="1" applyBorder="1" applyAlignment="1"/>
    <xf numFmtId="4" fontId="54" fillId="0" borderId="0" xfId="196" applyNumberFormat="1" applyFont="1" applyFill="1" applyBorder="1" applyAlignment="1">
      <alignment horizontal="center"/>
    </xf>
    <xf numFmtId="43" fontId="42" fillId="0" borderId="0" xfId="196" applyFont="1" applyFill="1" applyBorder="1"/>
    <xf numFmtId="4" fontId="42" fillId="0" borderId="0" xfId="196" applyNumberFormat="1" applyFont="1" applyFill="1" applyBorder="1" applyAlignment="1">
      <alignment horizontal="center"/>
    </xf>
    <xf numFmtId="0" fontId="42" fillId="0" borderId="0" xfId="250" applyFont="1" applyFill="1" applyBorder="1" applyAlignment="1">
      <alignment horizontal="left"/>
    </xf>
    <xf numFmtId="0" fontId="92" fillId="0" borderId="0" xfId="250" applyFont="1" applyFill="1" applyBorder="1"/>
    <xf numFmtId="4" fontId="42" fillId="0" borderId="0" xfId="250" applyNumberFormat="1" applyFont="1" applyFill="1" applyBorder="1" applyAlignment="1">
      <alignment horizontal="center"/>
    </xf>
    <xf numFmtId="0" fontId="41" fillId="0" borderId="0" xfId="250" applyFont="1" applyFill="1" applyBorder="1" applyAlignment="1">
      <alignment horizontal="center"/>
    </xf>
    <xf numFmtId="43" fontId="41" fillId="0" borderId="0" xfId="196" applyFont="1" applyFill="1" applyBorder="1" applyAlignment="1">
      <alignment horizontal="center"/>
    </xf>
    <xf numFmtId="0" fontId="42" fillId="0" borderId="0" xfId="250" applyFont="1" applyFill="1" applyBorder="1"/>
    <xf numFmtId="43" fontId="41" fillId="0" borderId="0" xfId="196" applyFont="1" applyAlignment="1">
      <alignment horizontal="center"/>
    </xf>
    <xf numFmtId="43" fontId="42" fillId="0" borderId="0" xfId="196" applyFont="1" applyAlignment="1">
      <alignment horizontal="center"/>
    </xf>
    <xf numFmtId="4" fontId="42" fillId="0" borderId="0" xfId="274" applyNumberFormat="1" applyFont="1"/>
    <xf numFmtId="43" fontId="54" fillId="0" borderId="24" xfId="196" applyFont="1" applyBorder="1" applyAlignment="1">
      <alignment vertical="center"/>
    </xf>
    <xf numFmtId="43" fontId="54" fillId="0" borderId="0" xfId="196" applyFont="1" applyAlignment="1">
      <alignment vertical="center"/>
    </xf>
    <xf numFmtId="0" fontId="21" fillId="0" borderId="0" xfId="244" applyAlignment="1">
      <alignment horizontal="left"/>
    </xf>
    <xf numFmtId="0" fontId="21" fillId="0" borderId="0" xfId="244" applyAlignment="1">
      <alignment horizontal="center"/>
    </xf>
    <xf numFmtId="0" fontId="21" fillId="0" borderId="0" xfId="244"/>
    <xf numFmtId="0" fontId="54" fillId="24" borderId="0" xfId="244" applyFont="1" applyFill="1"/>
    <xf numFmtId="0" fontId="41" fillId="0" borderId="0" xfId="244" applyFont="1" applyAlignment="1">
      <alignment horizontal="center"/>
    </xf>
    <xf numFmtId="0" fontId="21" fillId="0" borderId="0" xfId="244" applyAlignment="1">
      <alignment horizontal="left" vertical="top"/>
    </xf>
    <xf numFmtId="0" fontId="54" fillId="0" borderId="0" xfId="245" applyFont="1" applyAlignment="1">
      <alignment horizontal="left" vertical="top"/>
    </xf>
    <xf numFmtId="0" fontId="54" fillId="0" borderId="0" xfId="244" applyFont="1" applyAlignment="1">
      <alignment vertical="center" wrapText="1"/>
    </xf>
    <xf numFmtId="49" fontId="54" fillId="0" borderId="0" xfId="244" applyNumberFormat="1" applyFont="1" applyAlignment="1">
      <alignment horizontal="left" vertical="center" wrapText="1"/>
    </xf>
    <xf numFmtId="0" fontId="54" fillId="0" borderId="0" xfId="244" applyFont="1" applyAlignment="1">
      <alignment horizontal="center" vertical="center"/>
    </xf>
    <xf numFmtId="49" fontId="21" fillId="0" borderId="0" xfId="245" applyNumberFormat="1" applyAlignment="1">
      <alignment horizontal="center" vertical="center"/>
    </xf>
    <xf numFmtId="0" fontId="40" fillId="0" borderId="0" xfId="244" applyFont="1" applyAlignment="1">
      <alignment vertical="center"/>
    </xf>
    <xf numFmtId="0" fontId="21" fillId="0" borderId="0" xfId="244" applyAlignment="1">
      <alignment vertical="center"/>
    </xf>
    <xf numFmtId="0" fontId="42" fillId="0" borderId="0" xfId="244" applyFont="1" applyAlignment="1">
      <alignment vertical="center"/>
    </xf>
    <xf numFmtId="0" fontId="54" fillId="0" borderId="0" xfId="244" applyFont="1" applyAlignment="1">
      <alignment vertical="center"/>
    </xf>
    <xf numFmtId="0" fontId="54" fillId="24" borderId="0" xfId="121" applyFont="1" applyFill="1" applyAlignment="1">
      <alignment horizontal="center" vertical="center"/>
    </xf>
    <xf numFmtId="0" fontId="54" fillId="0" borderId="0" xfId="121" applyFont="1" applyAlignment="1">
      <alignment horizontal="center" vertical="center"/>
    </xf>
    <xf numFmtId="0" fontId="21" fillId="0" borderId="0" xfId="244" applyAlignment="1">
      <alignment horizontal="left" vertical="center"/>
    </xf>
    <xf numFmtId="0" fontId="21" fillId="0" borderId="0" xfId="244" applyAlignment="1">
      <alignment horizontal="center" vertical="center"/>
    </xf>
    <xf numFmtId="4" fontId="42" fillId="0" borderId="0" xfId="244" applyNumberFormat="1" applyFont="1" applyAlignment="1">
      <alignment horizontal="center"/>
    </xf>
    <xf numFmtId="0" fontId="54" fillId="0" borderId="0" xfId="121" applyFont="1" applyAlignment="1">
      <alignment horizontal="center"/>
    </xf>
    <xf numFmtId="4" fontId="54" fillId="0" borderId="0" xfId="244" applyNumberFormat="1" applyFont="1" applyAlignment="1">
      <alignment horizontal="center"/>
    </xf>
    <xf numFmtId="2" fontId="54" fillId="0" borderId="0" xfId="244" applyNumberFormat="1" applyFont="1" applyAlignment="1">
      <alignment vertical="center"/>
    </xf>
    <xf numFmtId="4" fontId="54" fillId="0" borderId="0" xfId="244" applyNumberFormat="1" applyFont="1" applyAlignment="1">
      <alignment horizontal="center" vertical="center"/>
    </xf>
    <xf numFmtId="0" fontId="54" fillId="0" borderId="0" xfId="244" applyFont="1" applyAlignment="1">
      <alignment vertical="top"/>
    </xf>
    <xf numFmtId="0" fontId="41" fillId="0" borderId="0" xfId="244" applyFont="1"/>
    <xf numFmtId="0" fontId="54" fillId="0" borderId="0" xfId="244" applyFont="1" applyAlignment="1">
      <alignment horizontal="center" wrapText="1"/>
    </xf>
    <xf numFmtId="0" fontId="51" fillId="0" borderId="0" xfId="244" applyFont="1" applyFill="1" applyAlignment="1">
      <alignment horizontal="left"/>
    </xf>
    <xf numFmtId="0" fontId="40" fillId="0" borderId="0" xfId="244" applyFont="1" applyFill="1" applyBorder="1" applyAlignment="1">
      <alignment horizontal="center"/>
    </xf>
    <xf numFmtId="4" fontId="54" fillId="0" borderId="0" xfId="121" applyNumberFormat="1" applyFont="1" applyFill="1" applyBorder="1" applyAlignment="1">
      <alignment horizontal="center"/>
    </xf>
    <xf numFmtId="2" fontId="54" fillId="0" borderId="10" xfId="247" applyNumberFormat="1" applyFont="1" applyFill="1" applyBorder="1" applyAlignment="1">
      <alignment horizontal="center"/>
    </xf>
    <xf numFmtId="2" fontId="54" fillId="0" borderId="26" xfId="247" applyNumberFormat="1" applyFont="1" applyFill="1" applyBorder="1" applyAlignment="1">
      <alignment horizontal="center"/>
    </xf>
    <xf numFmtId="2" fontId="54" fillId="0" borderId="27" xfId="247" applyNumberFormat="1" applyFont="1" applyFill="1" applyBorder="1" applyAlignment="1">
      <alignment horizontal="center"/>
    </xf>
    <xf numFmtId="2" fontId="54" fillId="0" borderId="25" xfId="247" applyNumberFormat="1" applyFont="1" applyFill="1" applyBorder="1" applyAlignment="1">
      <alignment horizontal="center"/>
    </xf>
    <xf numFmtId="4" fontId="54" fillId="0" borderId="10" xfId="244" applyNumberFormat="1" applyFont="1" applyFill="1" applyBorder="1" applyAlignment="1">
      <alignment horizontal="center"/>
    </xf>
    <xf numFmtId="4" fontId="54" fillId="0" borderId="10" xfId="121" applyNumberFormat="1" applyFont="1" applyFill="1" applyBorder="1" applyAlignment="1"/>
    <xf numFmtId="3" fontId="54" fillId="0" borderId="0" xfId="245" applyNumberFormat="1" applyFont="1" applyFill="1" applyAlignment="1">
      <alignment horizontal="center" vertical="top"/>
    </xf>
    <xf numFmtId="4" fontId="54" fillId="0" borderId="10" xfId="245" applyNumberFormat="1" applyFont="1" applyBorder="1" applyAlignment="1">
      <alignment horizontal="center" vertical="center"/>
    </xf>
    <xf numFmtId="0" fontId="41" fillId="0" borderId="0" xfId="262" applyFont="1" applyFill="1" applyAlignment="1">
      <alignment horizontal="left"/>
    </xf>
    <xf numFmtId="0" fontId="21" fillId="0" borderId="0" xfId="262" applyFill="1" applyAlignment="1">
      <alignment horizontal="left"/>
    </xf>
    <xf numFmtId="0" fontId="54" fillId="0" borderId="0" xfId="245" applyFont="1" applyFill="1" applyAlignment="1">
      <alignment horizontal="left"/>
    </xf>
    <xf numFmtId="20" fontId="21" fillId="0" borderId="0" xfId="262" applyNumberFormat="1" applyFill="1" applyAlignment="1">
      <alignment horizontal="center" wrapText="1"/>
    </xf>
    <xf numFmtId="20" fontId="92" fillId="0" borderId="0" xfId="245" applyNumberFormat="1" applyFont="1" applyFill="1" applyAlignment="1">
      <alignment horizontal="center"/>
    </xf>
    <xf numFmtId="0" fontId="54" fillId="0" borderId="0" xfId="262" applyFont="1" applyFill="1" applyAlignment="1">
      <alignment horizontal="center"/>
    </xf>
    <xf numFmtId="0" fontId="109" fillId="0" borderId="0" xfId="284" applyFont="1" applyFill="1" applyAlignment="1">
      <alignment horizontal="center"/>
    </xf>
    <xf numFmtId="0" fontId="1" fillId="0" borderId="19" xfId="284" applyFont="1" applyFill="1" applyBorder="1" applyAlignment="1">
      <alignment horizontal="center"/>
    </xf>
    <xf numFmtId="0" fontId="109" fillId="0" borderId="0" xfId="284" applyFont="1" applyFill="1"/>
    <xf numFmtId="3" fontId="41" fillId="0" borderId="0" xfId="245" applyNumberFormat="1" applyFont="1" applyFill="1" applyAlignment="1">
      <alignment horizontal="center"/>
    </xf>
    <xf numFmtId="0" fontId="97" fillId="0" borderId="0" xfId="284" applyFont="1" applyFill="1" applyAlignment="1">
      <alignment horizontal="center"/>
    </xf>
    <xf numFmtId="0" fontId="142" fillId="0" borderId="19" xfId="284" applyFont="1" applyFill="1" applyBorder="1" applyAlignment="1">
      <alignment horizontal="center"/>
    </xf>
    <xf numFmtId="0" fontId="97" fillId="0" borderId="0" xfId="284" applyFont="1" applyFill="1"/>
    <xf numFmtId="0" fontId="141" fillId="0" borderId="0" xfId="284" applyFont="1" applyFill="1"/>
    <xf numFmtId="43" fontId="105" fillId="0" borderId="0" xfId="196" applyFont="1" applyFill="1" applyAlignment="1">
      <alignment horizontal="center"/>
    </xf>
    <xf numFmtId="4" fontId="54" fillId="24" borderId="11" xfId="262" applyNumberFormat="1" applyFont="1" applyFill="1" applyBorder="1" applyAlignment="1">
      <alignment horizontal="center"/>
    </xf>
    <xf numFmtId="4" fontId="54" fillId="24" borderId="12" xfId="262" applyNumberFormat="1" applyFont="1" applyFill="1" applyBorder="1" applyAlignment="1">
      <alignment horizontal="center"/>
    </xf>
    <xf numFmtId="4" fontId="54" fillId="24" borderId="13" xfId="262" applyNumberFormat="1" applyFont="1" applyFill="1" applyBorder="1" applyAlignment="1">
      <alignment horizontal="center"/>
    </xf>
    <xf numFmtId="4" fontId="54" fillId="0" borderId="0" xfId="262" applyNumberFormat="1" applyFont="1" applyAlignment="1">
      <alignment horizontal="center"/>
    </xf>
    <xf numFmtId="4" fontId="60" fillId="0" borderId="0" xfId="262" applyNumberFormat="1" applyFont="1" applyAlignment="1">
      <alignment horizontal="center"/>
    </xf>
    <xf numFmtId="4" fontId="54" fillId="24" borderId="11" xfId="245" applyNumberFormat="1" applyFont="1" applyFill="1" applyBorder="1" applyAlignment="1">
      <alignment horizontal="center" vertical="top"/>
    </xf>
    <xf numFmtId="4" fontId="54" fillId="24" borderId="13" xfId="245" applyNumberFormat="1" applyFont="1" applyFill="1" applyBorder="1" applyAlignment="1">
      <alignment horizontal="center" vertical="top"/>
    </xf>
    <xf numFmtId="0" fontId="41" fillId="0" borderId="11" xfId="262" applyFont="1" applyBorder="1" applyAlignment="1">
      <alignment horizontal="center" vertical="center" wrapText="1"/>
    </xf>
    <xf numFmtId="0" fontId="41" fillId="0" borderId="12" xfId="262" applyFont="1" applyBorder="1" applyAlignment="1">
      <alignment horizontal="center" vertical="center" wrapText="1"/>
    </xf>
    <xf numFmtId="0" fontId="41" fillId="0" borderId="13" xfId="262" applyFont="1" applyBorder="1" applyAlignment="1">
      <alignment horizontal="center" vertical="center" wrapText="1"/>
    </xf>
    <xf numFmtId="43" fontId="54" fillId="24" borderId="0" xfId="196" applyFont="1" applyFill="1" applyAlignment="1">
      <alignment horizontal="center" vertical="top"/>
    </xf>
    <xf numFmtId="4" fontId="41" fillId="0" borderId="11" xfId="287" applyNumberFormat="1" applyFont="1" applyBorder="1" applyAlignment="1">
      <alignment horizontal="center" vertical="center"/>
    </xf>
    <xf numFmtId="4" fontId="41" fillId="0" borderId="12" xfId="287" applyNumberFormat="1" applyFont="1" applyBorder="1" applyAlignment="1">
      <alignment horizontal="center" vertical="center"/>
    </xf>
    <xf numFmtId="4" fontId="41" fillId="0" borderId="13" xfId="287" applyNumberFormat="1" applyFont="1" applyBorder="1" applyAlignment="1">
      <alignment horizontal="center" vertical="center"/>
    </xf>
    <xf numFmtId="4" fontId="54" fillId="24" borderId="11" xfId="245" applyNumberFormat="1" applyFont="1" applyFill="1" applyBorder="1" applyAlignment="1">
      <alignment horizontal="center" vertical="center"/>
    </xf>
    <xf numFmtId="4" fontId="54" fillId="24" borderId="12" xfId="245" applyNumberFormat="1" applyFont="1" applyFill="1" applyBorder="1" applyAlignment="1">
      <alignment horizontal="center" vertical="center"/>
    </xf>
    <xf numFmtId="4" fontId="54" fillId="24" borderId="13" xfId="245" applyNumberFormat="1" applyFont="1" applyFill="1" applyBorder="1" applyAlignment="1">
      <alignment horizontal="center" vertical="center"/>
    </xf>
    <xf numFmtId="0" fontId="91" fillId="0" borderId="11" xfId="262" applyFont="1" applyBorder="1" applyAlignment="1">
      <alignment horizontal="center" wrapText="1"/>
    </xf>
    <xf numFmtId="0" fontId="91" fillId="0" borderId="12" xfId="262" applyFont="1" applyBorder="1" applyAlignment="1">
      <alignment horizontal="center" wrapText="1"/>
    </xf>
    <xf numFmtId="0" fontId="91" fillId="0" borderId="13" xfId="262" applyFont="1" applyBorder="1" applyAlignment="1">
      <alignment horizontal="center" wrapText="1"/>
    </xf>
    <xf numFmtId="4" fontId="56" fillId="24" borderId="11" xfId="287" applyNumberFormat="1" applyFont="1" applyFill="1" applyBorder="1" applyAlignment="1">
      <alignment horizontal="center"/>
    </xf>
    <xf numFmtId="4" fontId="56" fillId="24" borderId="12" xfId="287" applyNumberFormat="1" applyFont="1" applyFill="1" applyBorder="1" applyAlignment="1">
      <alignment horizontal="center"/>
    </xf>
    <xf numFmtId="4" fontId="54" fillId="24" borderId="11" xfId="287" applyNumberFormat="1" applyFont="1" applyFill="1" applyBorder="1" applyAlignment="1">
      <alignment horizontal="center"/>
    </xf>
    <xf numFmtId="4" fontId="54" fillId="24" borderId="12" xfId="287" applyNumberFormat="1" applyFont="1" applyFill="1" applyBorder="1" applyAlignment="1">
      <alignment horizontal="center"/>
    </xf>
    <xf numFmtId="4" fontId="54" fillId="24" borderId="13" xfId="287" applyNumberFormat="1" applyFont="1" applyFill="1" applyBorder="1" applyAlignment="1">
      <alignment horizontal="center"/>
    </xf>
    <xf numFmtId="0" fontId="54" fillId="0" borderId="0" xfId="0" applyFont="1" applyAlignment="1">
      <alignment horizontal="left" vertical="top"/>
    </xf>
    <xf numFmtId="4" fontId="54" fillId="0" borderId="22" xfId="262" applyNumberFormat="1" applyFont="1" applyFill="1" applyBorder="1" applyAlignment="1">
      <alignment horizontal="center" vertical="center"/>
    </xf>
    <xf numFmtId="4" fontId="54" fillId="0" borderId="23" xfId="262" applyNumberFormat="1" applyFont="1" applyFill="1" applyBorder="1" applyAlignment="1">
      <alignment horizontal="center" vertical="center"/>
    </xf>
    <xf numFmtId="4" fontId="54" fillId="0" borderId="29" xfId="262" applyNumberFormat="1" applyFont="1" applyFill="1" applyBorder="1" applyAlignment="1">
      <alignment horizontal="center" vertical="center"/>
    </xf>
    <xf numFmtId="4" fontId="54" fillId="0" borderId="28" xfId="262" applyNumberFormat="1" applyFont="1" applyFill="1" applyBorder="1" applyAlignment="1">
      <alignment horizontal="center" vertical="center"/>
    </xf>
    <xf numFmtId="4" fontId="54" fillId="0" borderId="20" xfId="262" applyNumberFormat="1" applyFont="1" applyFill="1" applyBorder="1" applyAlignment="1">
      <alignment horizontal="center" vertical="center"/>
    </xf>
    <xf numFmtId="4" fontId="54" fillId="0" borderId="21" xfId="262" applyNumberFormat="1" applyFont="1" applyFill="1" applyBorder="1" applyAlignment="1">
      <alignment horizontal="center" vertical="center"/>
    </xf>
    <xf numFmtId="4" fontId="54" fillId="0" borderId="11" xfId="262" applyNumberFormat="1" applyFont="1" applyFill="1" applyBorder="1" applyAlignment="1">
      <alignment horizontal="center"/>
    </xf>
    <xf numFmtId="4" fontId="54" fillId="0" borderId="12" xfId="262" applyNumberFormat="1" applyFont="1" applyFill="1" applyBorder="1" applyAlignment="1">
      <alignment horizontal="center"/>
    </xf>
    <xf numFmtId="4" fontId="54" fillId="0" borderId="13" xfId="262" applyNumberFormat="1" applyFont="1" applyFill="1" applyBorder="1" applyAlignment="1">
      <alignment horizontal="center"/>
    </xf>
    <xf numFmtId="43" fontId="54" fillId="24" borderId="11" xfId="196" applyFont="1" applyFill="1" applyBorder="1" applyAlignment="1">
      <alignment horizontal="center" vertical="center"/>
    </xf>
    <xf numFmtId="43" fontId="54" fillId="24" borderId="12" xfId="196" applyFont="1" applyFill="1" applyBorder="1" applyAlignment="1">
      <alignment horizontal="center" vertical="center"/>
    </xf>
    <xf numFmtId="43" fontId="54" fillId="24" borderId="11" xfId="196" applyFont="1" applyFill="1" applyBorder="1" applyAlignment="1">
      <alignment horizontal="center" vertical="top"/>
    </xf>
    <xf numFmtId="43" fontId="54" fillId="24" borderId="12" xfId="196" applyFont="1" applyFill="1" applyBorder="1" applyAlignment="1">
      <alignment horizontal="center" vertical="top"/>
    </xf>
    <xf numFmtId="4" fontId="54" fillId="24" borderId="22" xfId="245" applyNumberFormat="1" applyFont="1" applyFill="1" applyBorder="1" applyAlignment="1">
      <alignment horizontal="center" vertical="center"/>
    </xf>
    <xf numFmtId="4" fontId="54" fillId="24" borderId="24" xfId="245" applyNumberFormat="1" applyFont="1" applyFill="1" applyBorder="1" applyAlignment="1">
      <alignment horizontal="center" vertical="center"/>
    </xf>
    <xf numFmtId="4" fontId="54" fillId="24" borderId="23" xfId="245" applyNumberFormat="1" applyFont="1" applyFill="1" applyBorder="1" applyAlignment="1">
      <alignment horizontal="center" vertical="center"/>
    </xf>
    <xf numFmtId="4" fontId="56" fillId="24" borderId="13" xfId="287" applyNumberFormat="1" applyFont="1" applyFill="1" applyBorder="1" applyAlignment="1">
      <alignment horizontal="center"/>
    </xf>
    <xf numFmtId="0" fontId="21" fillId="0" borderId="24" xfId="245" applyFont="1" applyBorder="1" applyAlignment="1">
      <alignment horizontal="center" vertical="center"/>
    </xf>
    <xf numFmtId="0" fontId="21" fillId="0" borderId="0" xfId="245" applyFont="1" applyAlignment="1">
      <alignment horizontal="center" vertical="center"/>
    </xf>
    <xf numFmtId="4" fontId="54" fillId="0" borderId="10" xfId="245" applyNumberFormat="1" applyFont="1" applyFill="1" applyBorder="1" applyAlignment="1">
      <alignment horizontal="center" vertical="center"/>
    </xf>
    <xf numFmtId="2" fontId="54" fillId="0" borderId="26" xfId="247" applyNumberFormat="1" applyFont="1" applyFill="1" applyBorder="1" applyAlignment="1">
      <alignment horizontal="center" vertical="center"/>
    </xf>
    <xf numFmtId="2" fontId="54" fillId="0" borderId="27" xfId="247" applyNumberFormat="1" applyFont="1" applyFill="1" applyBorder="1" applyAlignment="1">
      <alignment horizontal="center" vertical="center"/>
    </xf>
    <xf numFmtId="2" fontId="54" fillId="0" borderId="25" xfId="247" applyNumberFormat="1" applyFont="1" applyFill="1" applyBorder="1" applyAlignment="1">
      <alignment horizontal="center" vertical="center"/>
    </xf>
    <xf numFmtId="0" fontId="41" fillId="0" borderId="11" xfId="121" applyNumberFormat="1" applyFont="1" applyFill="1" applyBorder="1" applyAlignment="1">
      <alignment horizontal="center" wrapText="1"/>
    </xf>
    <xf numFmtId="0" fontId="41" fillId="0" borderId="12" xfId="121" applyNumberFormat="1" applyFont="1" applyFill="1" applyBorder="1" applyAlignment="1">
      <alignment horizontal="center" wrapText="1"/>
    </xf>
    <xf numFmtId="0" fontId="41" fillId="0" borderId="13" xfId="121" applyNumberFormat="1" applyFont="1" applyFill="1" applyBorder="1" applyAlignment="1">
      <alignment horizontal="center" wrapText="1"/>
    </xf>
    <xf numFmtId="0" fontId="41" fillId="0" borderId="10" xfId="121" applyNumberFormat="1" applyFont="1" applyFill="1" applyBorder="1" applyAlignment="1">
      <alignment horizontal="center" wrapText="1"/>
    </xf>
    <xf numFmtId="4" fontId="41" fillId="0" borderId="11" xfId="244" applyNumberFormat="1" applyFont="1" applyFill="1" applyBorder="1" applyAlignment="1">
      <alignment horizontal="center" vertical="center"/>
    </xf>
    <xf numFmtId="4" fontId="41" fillId="0" borderId="13" xfId="244" applyNumberFormat="1" applyFont="1" applyFill="1" applyBorder="1" applyAlignment="1">
      <alignment horizontal="center" vertical="center"/>
    </xf>
    <xf numFmtId="4" fontId="42" fillId="24" borderId="11" xfId="245" quotePrefix="1" applyNumberFormat="1" applyFont="1" applyFill="1" applyBorder="1" applyAlignment="1">
      <alignment horizontal="center" vertical="center"/>
    </xf>
    <xf numFmtId="4" fontId="42" fillId="24" borderId="13" xfId="245" quotePrefix="1" applyNumberFormat="1" applyFont="1" applyFill="1" applyBorder="1" applyAlignment="1">
      <alignment horizontal="center" vertical="center"/>
    </xf>
    <xf numFmtId="4" fontId="41" fillId="0" borderId="11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 horizontal="center" vertical="center"/>
    </xf>
    <xf numFmtId="4" fontId="56" fillId="24" borderId="11" xfId="0" applyNumberFormat="1" applyFont="1" applyFill="1" applyBorder="1" applyAlignment="1">
      <alignment horizontal="center"/>
    </xf>
    <xf numFmtId="4" fontId="56" fillId="24" borderId="12" xfId="0" applyNumberFormat="1" applyFont="1" applyFill="1" applyBorder="1" applyAlignment="1">
      <alignment horizontal="center"/>
    </xf>
    <xf numFmtId="4" fontId="41" fillId="0" borderId="12" xfId="244" applyNumberFormat="1" applyFont="1" applyFill="1" applyBorder="1" applyAlignment="1">
      <alignment horizontal="center" vertical="center"/>
    </xf>
    <xf numFmtId="4" fontId="42" fillId="24" borderId="12" xfId="245" quotePrefix="1" applyNumberFormat="1" applyFont="1" applyFill="1" applyBorder="1" applyAlignment="1">
      <alignment horizontal="center" vertical="center"/>
    </xf>
    <xf numFmtId="4" fontId="54" fillId="24" borderId="11" xfId="245" quotePrefix="1" applyNumberFormat="1" applyFont="1" applyFill="1" applyBorder="1" applyAlignment="1">
      <alignment horizontal="center" vertical="center"/>
    </xf>
    <xf numFmtId="4" fontId="54" fillId="24" borderId="12" xfId="245" quotePrefix="1" applyNumberFormat="1" applyFont="1" applyFill="1" applyBorder="1" applyAlignment="1">
      <alignment horizontal="center" vertical="center"/>
    </xf>
    <xf numFmtId="4" fontId="54" fillId="0" borderId="0" xfId="121" applyNumberFormat="1" applyFont="1" applyAlignment="1">
      <alignment horizontal="center" vertical="center"/>
    </xf>
    <xf numFmtId="4" fontId="54" fillId="24" borderId="13" xfId="245" quotePrefix="1" applyNumberFormat="1" applyFont="1" applyFill="1" applyBorder="1" applyAlignment="1">
      <alignment horizontal="center" vertical="center"/>
    </xf>
    <xf numFmtId="4" fontId="54" fillId="0" borderId="0" xfId="121" applyNumberFormat="1" applyFont="1" applyFill="1" applyBorder="1" applyAlignment="1">
      <alignment horizontal="center"/>
    </xf>
    <xf numFmtId="0" fontId="54" fillId="0" borderId="26" xfId="0" applyFont="1" applyFill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41" fillId="0" borderId="11" xfId="262" applyFont="1" applyBorder="1" applyAlignment="1">
      <alignment horizontal="center" wrapText="1"/>
    </xf>
    <xf numFmtId="0" fontId="41" fillId="0" borderId="12" xfId="262" applyFont="1" applyBorder="1" applyAlignment="1">
      <alignment horizontal="center" wrapText="1"/>
    </xf>
    <xf numFmtId="0" fontId="41" fillId="0" borderId="13" xfId="262" applyFont="1" applyBorder="1" applyAlignment="1">
      <alignment horizontal="center" wrapText="1"/>
    </xf>
    <xf numFmtId="4" fontId="41" fillId="0" borderId="11" xfId="275" applyNumberFormat="1" applyFont="1" applyBorder="1" applyAlignment="1">
      <alignment horizontal="center" vertical="center"/>
    </xf>
    <xf numFmtId="4" fontId="41" fillId="0" borderId="12" xfId="275" applyNumberFormat="1" applyFont="1" applyBorder="1" applyAlignment="1">
      <alignment horizontal="center" vertical="center"/>
    </xf>
  </cellXfs>
  <cellStyles count="288">
    <cellStyle name="20% - Accent1" xfId="1" xr:uid="{00000000-0005-0000-0000-000000000000}"/>
    <cellStyle name="20% - Accent1 2" xfId="2" xr:uid="{00000000-0005-0000-0000-000001000000}"/>
    <cellStyle name="20% - Accent2" xfId="3" xr:uid="{00000000-0005-0000-0000-000002000000}"/>
    <cellStyle name="20% - Accent2 2" xfId="4" xr:uid="{00000000-0005-0000-0000-000003000000}"/>
    <cellStyle name="20% - Accent3" xfId="5" xr:uid="{00000000-0005-0000-0000-000004000000}"/>
    <cellStyle name="20% - Accent3 2" xfId="6" xr:uid="{00000000-0005-0000-0000-000005000000}"/>
    <cellStyle name="20% - Accent4" xfId="7" xr:uid="{00000000-0005-0000-0000-000006000000}"/>
    <cellStyle name="20% - Accent4 2" xfId="8" xr:uid="{00000000-0005-0000-0000-000007000000}"/>
    <cellStyle name="20% - Accent5" xfId="9" xr:uid="{00000000-0005-0000-0000-000008000000}"/>
    <cellStyle name="20% - Accent5 2" xfId="10" xr:uid="{00000000-0005-0000-0000-000009000000}"/>
    <cellStyle name="20% - Accent6" xfId="11" xr:uid="{00000000-0005-0000-0000-00000A000000}"/>
    <cellStyle name="20% - Accent6 2" xfId="12" xr:uid="{00000000-0005-0000-0000-00000B000000}"/>
    <cellStyle name="20% - Colore 1" xfId="13" builtinId="30" customBuiltin="1"/>
    <cellStyle name="20% - Colore 1 2" xfId="14" xr:uid="{00000000-0005-0000-0000-00000D000000}"/>
    <cellStyle name="20% - Colore 2" xfId="15" builtinId="34" customBuiltin="1"/>
    <cellStyle name="20% - Colore 2 2" xfId="16" xr:uid="{00000000-0005-0000-0000-00000F000000}"/>
    <cellStyle name="20% - Colore 3" xfId="17" builtinId="38" customBuiltin="1"/>
    <cellStyle name="20% - Colore 3 2" xfId="18" xr:uid="{00000000-0005-0000-0000-000011000000}"/>
    <cellStyle name="20% - Colore 4" xfId="19" builtinId="42" customBuiltin="1"/>
    <cellStyle name="20% - Colore 4 2" xfId="20" xr:uid="{00000000-0005-0000-0000-000013000000}"/>
    <cellStyle name="20% - Colore 5" xfId="21" builtinId="46" customBuiltin="1"/>
    <cellStyle name="20% - Colore 5 2" xfId="22" xr:uid="{00000000-0005-0000-0000-000015000000}"/>
    <cellStyle name="20% - Colore 6" xfId="23" builtinId="50" customBuiltin="1"/>
    <cellStyle name="20% - Colore 6 2" xfId="24" xr:uid="{00000000-0005-0000-0000-000017000000}"/>
    <cellStyle name="40% - Accent1" xfId="25" xr:uid="{00000000-0005-0000-0000-000018000000}"/>
    <cellStyle name="40% - Accent1 2" xfId="26" xr:uid="{00000000-0005-0000-0000-000019000000}"/>
    <cellStyle name="40% - Accent2" xfId="27" xr:uid="{00000000-0005-0000-0000-00001A000000}"/>
    <cellStyle name="40% - Accent2 2" xfId="28" xr:uid="{00000000-0005-0000-0000-00001B000000}"/>
    <cellStyle name="40% - Accent3" xfId="29" xr:uid="{00000000-0005-0000-0000-00001C000000}"/>
    <cellStyle name="40% - Accent3 2" xfId="30" xr:uid="{00000000-0005-0000-0000-00001D000000}"/>
    <cellStyle name="40% - Accent4" xfId="31" xr:uid="{00000000-0005-0000-0000-00001E000000}"/>
    <cellStyle name="40% - Accent4 2" xfId="32" xr:uid="{00000000-0005-0000-0000-00001F000000}"/>
    <cellStyle name="40% - Accent5" xfId="33" xr:uid="{00000000-0005-0000-0000-000020000000}"/>
    <cellStyle name="40% - Accent5 2" xfId="34" xr:uid="{00000000-0005-0000-0000-000021000000}"/>
    <cellStyle name="40% - Accent6" xfId="35" xr:uid="{00000000-0005-0000-0000-000022000000}"/>
    <cellStyle name="40% - Accent6 2" xfId="36" xr:uid="{00000000-0005-0000-0000-000023000000}"/>
    <cellStyle name="40% - Colore 1" xfId="37" builtinId="31" customBuiltin="1"/>
    <cellStyle name="40% - Colore 1 2" xfId="38" xr:uid="{00000000-0005-0000-0000-000025000000}"/>
    <cellStyle name="40% - Colore 2" xfId="39" builtinId="35" customBuiltin="1"/>
    <cellStyle name="40% - Colore 2 2" xfId="40" xr:uid="{00000000-0005-0000-0000-000027000000}"/>
    <cellStyle name="40% - Colore 3" xfId="41" builtinId="39" customBuiltin="1"/>
    <cellStyle name="40% - Colore 3 2" xfId="42" xr:uid="{00000000-0005-0000-0000-000029000000}"/>
    <cellStyle name="40% - Colore 4" xfId="43" builtinId="43" customBuiltin="1"/>
    <cellStyle name="40% - Colore 4 2" xfId="44" xr:uid="{00000000-0005-0000-0000-00002B000000}"/>
    <cellStyle name="40% - Colore 5" xfId="45" builtinId="47" customBuiltin="1"/>
    <cellStyle name="40% - Colore 5 2" xfId="46" xr:uid="{00000000-0005-0000-0000-00002D000000}"/>
    <cellStyle name="40% - Colore 6" xfId="47" builtinId="51" customBuiltin="1"/>
    <cellStyle name="40% - Colore 6 2" xfId="48" xr:uid="{00000000-0005-0000-0000-00002F000000}"/>
    <cellStyle name="60% - Accent1" xfId="49" xr:uid="{00000000-0005-0000-0000-000030000000}"/>
    <cellStyle name="60% - Accent1 2" xfId="198" xr:uid="{00000000-0005-0000-0000-000031000000}"/>
    <cellStyle name="60% - Accent2" xfId="50" xr:uid="{00000000-0005-0000-0000-000032000000}"/>
    <cellStyle name="60% - Accent2 2" xfId="199" xr:uid="{00000000-0005-0000-0000-000033000000}"/>
    <cellStyle name="60% - Accent3" xfId="51" xr:uid="{00000000-0005-0000-0000-000034000000}"/>
    <cellStyle name="60% - Accent3 2" xfId="200" xr:uid="{00000000-0005-0000-0000-000035000000}"/>
    <cellStyle name="60% - Accent4" xfId="52" xr:uid="{00000000-0005-0000-0000-000036000000}"/>
    <cellStyle name="60% - Accent4 2" xfId="201" xr:uid="{00000000-0005-0000-0000-000037000000}"/>
    <cellStyle name="60% - Accent5" xfId="53" xr:uid="{00000000-0005-0000-0000-000038000000}"/>
    <cellStyle name="60% - Accent5 2" xfId="202" xr:uid="{00000000-0005-0000-0000-000039000000}"/>
    <cellStyle name="60% - Accent6" xfId="54" xr:uid="{00000000-0005-0000-0000-00003A000000}"/>
    <cellStyle name="60% - Accent6 2" xfId="203" xr:uid="{00000000-0005-0000-0000-00003B000000}"/>
    <cellStyle name="60% - Colore 1" xfId="55" builtinId="32" customBuiltin="1"/>
    <cellStyle name="60% - Colore 1 2" xfId="56" xr:uid="{00000000-0005-0000-0000-00003D000000}"/>
    <cellStyle name="60% - Colore 2" xfId="57" builtinId="36" customBuiltin="1"/>
    <cellStyle name="60% - Colore 2 2" xfId="58" xr:uid="{00000000-0005-0000-0000-00003F000000}"/>
    <cellStyle name="60% - Colore 3" xfId="59" builtinId="40" customBuiltin="1"/>
    <cellStyle name="60% - Colore 3 2" xfId="60" xr:uid="{00000000-0005-0000-0000-000041000000}"/>
    <cellStyle name="60% - Colore 4" xfId="61" builtinId="44" customBuiltin="1"/>
    <cellStyle name="60% - Colore 4 2" xfId="62" xr:uid="{00000000-0005-0000-0000-000043000000}"/>
    <cellStyle name="60% - Colore 5" xfId="63" builtinId="48" customBuiltin="1"/>
    <cellStyle name="60% - Colore 5 2" xfId="64" xr:uid="{00000000-0005-0000-0000-000045000000}"/>
    <cellStyle name="60% - Colore 6" xfId="65" builtinId="52" customBuiltin="1"/>
    <cellStyle name="60% - Colore 6 2" xfId="66" xr:uid="{00000000-0005-0000-0000-000047000000}"/>
    <cellStyle name="Accent1" xfId="67" xr:uid="{00000000-0005-0000-0000-000048000000}"/>
    <cellStyle name="Accent1 2" xfId="204" xr:uid="{00000000-0005-0000-0000-000049000000}"/>
    <cellStyle name="Accent2" xfId="68" xr:uid="{00000000-0005-0000-0000-00004A000000}"/>
    <cellStyle name="Accent2 2" xfId="205" xr:uid="{00000000-0005-0000-0000-00004B000000}"/>
    <cellStyle name="Accent3" xfId="69" xr:uid="{00000000-0005-0000-0000-00004C000000}"/>
    <cellStyle name="Accent3 2" xfId="206" xr:uid="{00000000-0005-0000-0000-00004D000000}"/>
    <cellStyle name="Accent4" xfId="70" xr:uid="{00000000-0005-0000-0000-00004E000000}"/>
    <cellStyle name="Accent4 2" xfId="207" xr:uid="{00000000-0005-0000-0000-00004F000000}"/>
    <cellStyle name="Accent5" xfId="71" xr:uid="{00000000-0005-0000-0000-000050000000}"/>
    <cellStyle name="Accent6" xfId="72" xr:uid="{00000000-0005-0000-0000-000051000000}"/>
    <cellStyle name="Accent6 2" xfId="208" xr:uid="{00000000-0005-0000-0000-000052000000}"/>
    <cellStyle name="Bad" xfId="73" xr:uid="{00000000-0005-0000-0000-000053000000}"/>
    <cellStyle name="Bad 2" xfId="209" xr:uid="{00000000-0005-0000-0000-000054000000}"/>
    <cellStyle name="Calcolo" xfId="74" builtinId="22" customBuiltin="1"/>
    <cellStyle name="Calcolo 2" xfId="75" xr:uid="{00000000-0005-0000-0000-000056000000}"/>
    <cellStyle name="Calculation" xfId="76" xr:uid="{00000000-0005-0000-0000-000057000000}"/>
    <cellStyle name="Calculation 2" xfId="210" xr:uid="{00000000-0005-0000-0000-000058000000}"/>
    <cellStyle name="Cella collegata" xfId="77" builtinId="24" customBuiltin="1"/>
    <cellStyle name="Cella collegata 2" xfId="78" xr:uid="{00000000-0005-0000-0000-00005A000000}"/>
    <cellStyle name="Cella da controllare" xfId="79" builtinId="23" customBuiltin="1"/>
    <cellStyle name="Cella da controllare 2" xfId="80" xr:uid="{00000000-0005-0000-0000-00005C000000}"/>
    <cellStyle name="Check Cell" xfId="81" xr:uid="{00000000-0005-0000-0000-00005D000000}"/>
    <cellStyle name="Colore 1" xfId="82" builtinId="29" customBuiltin="1"/>
    <cellStyle name="Colore 1 2" xfId="83" xr:uid="{00000000-0005-0000-0000-00005F000000}"/>
    <cellStyle name="Colore 2" xfId="84" builtinId="33" customBuiltin="1"/>
    <cellStyle name="Colore 2 2" xfId="85" xr:uid="{00000000-0005-0000-0000-000061000000}"/>
    <cellStyle name="Colore 3" xfId="86" builtinId="37" customBuiltin="1"/>
    <cellStyle name="Colore 3 2" xfId="87" xr:uid="{00000000-0005-0000-0000-000063000000}"/>
    <cellStyle name="Colore 4" xfId="88" builtinId="41" customBuiltin="1"/>
    <cellStyle name="Colore 4 2" xfId="89" xr:uid="{00000000-0005-0000-0000-000065000000}"/>
    <cellStyle name="Colore 5" xfId="90" builtinId="45" customBuiltin="1"/>
    <cellStyle name="Colore 5 2" xfId="91" xr:uid="{00000000-0005-0000-0000-000067000000}"/>
    <cellStyle name="Colore 6" xfId="92" builtinId="49" customBuiltin="1"/>
    <cellStyle name="Colore 6 2" xfId="93" xr:uid="{00000000-0005-0000-0000-000069000000}"/>
    <cellStyle name="Currency [0]_M Netti Dett." xfId="94" xr:uid="{00000000-0005-0000-0000-00006A000000}"/>
    <cellStyle name="Currency_M Netti Dett." xfId="95" xr:uid="{00000000-0005-0000-0000-00006B000000}"/>
    <cellStyle name="Dates" xfId="161" xr:uid="{00000000-0005-0000-0000-00006C000000}"/>
    <cellStyle name="Euro" xfId="96" xr:uid="{00000000-0005-0000-0000-00006D000000}"/>
    <cellStyle name="Euro 2" xfId="97" xr:uid="{00000000-0005-0000-0000-00006E000000}"/>
    <cellStyle name="Euro 2 2" xfId="98" xr:uid="{00000000-0005-0000-0000-00006F000000}"/>
    <cellStyle name="Euro 2 2 2" xfId="257" xr:uid="{06A8FDF2-D0A9-412A-9E16-C7FCA8157634}"/>
    <cellStyle name="Euro 3" xfId="162" xr:uid="{00000000-0005-0000-0000-000070000000}"/>
    <cellStyle name="Euro 3 2" xfId="258" xr:uid="{7A5DB269-2DD3-41E8-8416-FA69CB01A6B0}"/>
    <cellStyle name="Euro 4" xfId="211" xr:uid="{00000000-0005-0000-0000-000071000000}"/>
    <cellStyle name="Euro_Inspot TvGen" xfId="163" xr:uid="{00000000-0005-0000-0000-000072000000}"/>
    <cellStyle name="Excel Built-in Normal" xfId="164" xr:uid="{00000000-0005-0000-0000-000073000000}"/>
    <cellStyle name="Explanatory Text" xfId="99" xr:uid="{00000000-0005-0000-0000-000074000000}"/>
    <cellStyle name="Good" xfId="100" xr:uid="{00000000-0005-0000-0000-000075000000}"/>
    <cellStyle name="Good 2" xfId="212" xr:uid="{00000000-0005-0000-0000-000076000000}"/>
    <cellStyle name="Heading 1" xfId="101" xr:uid="{00000000-0005-0000-0000-000077000000}"/>
    <cellStyle name="Heading 1 2" xfId="213" xr:uid="{00000000-0005-0000-0000-000078000000}"/>
    <cellStyle name="Heading 2" xfId="102" xr:uid="{00000000-0005-0000-0000-000079000000}"/>
    <cellStyle name="Heading 2 2" xfId="214" xr:uid="{00000000-0005-0000-0000-00007A000000}"/>
    <cellStyle name="Heading 3" xfId="103" xr:uid="{00000000-0005-0000-0000-00007B000000}"/>
    <cellStyle name="Heading 3 2" xfId="215" xr:uid="{00000000-0005-0000-0000-00007C000000}"/>
    <cellStyle name="Heading 4" xfId="104" xr:uid="{00000000-0005-0000-0000-00007D000000}"/>
    <cellStyle name="Heading 4 2" xfId="216" xr:uid="{00000000-0005-0000-0000-00007E000000}"/>
    <cellStyle name="Input" xfId="105" builtinId="20" customBuiltin="1"/>
    <cellStyle name="Input 2" xfId="165" xr:uid="{00000000-0005-0000-0000-000080000000}"/>
    <cellStyle name="Input 2 2" xfId="217" xr:uid="{00000000-0005-0000-0000-000081000000}"/>
    <cellStyle name="Linked Cell" xfId="106" xr:uid="{00000000-0005-0000-0000-000082000000}"/>
    <cellStyle name="Linked Cell 2" xfId="218" xr:uid="{00000000-0005-0000-0000-000083000000}"/>
    <cellStyle name="Migliaia" xfId="196" builtinId="3"/>
    <cellStyle name="Migliaia [0] 2" xfId="107" xr:uid="{00000000-0005-0000-0000-000085000000}"/>
    <cellStyle name="Migliaia [0] 2 2" xfId="166" xr:uid="{00000000-0005-0000-0000-000086000000}"/>
    <cellStyle name="Migliaia [0] 2 2 2" xfId="167" xr:uid="{00000000-0005-0000-0000-000087000000}"/>
    <cellStyle name="Migliaia [0] 2 2 3" xfId="259" xr:uid="{A9DABAA6-043D-4436-8B74-84E609336A8B}"/>
    <cellStyle name="Migliaia [0] 2 3" xfId="168" xr:uid="{00000000-0005-0000-0000-000088000000}"/>
    <cellStyle name="Migliaia [0] 2 4" xfId="256" xr:uid="{218488D0-02FA-4C54-BC7D-17D949ACF1CD}"/>
    <cellStyle name="Migliaia [0] 3" xfId="108" xr:uid="{00000000-0005-0000-0000-000089000000}"/>
    <cellStyle name="Migliaia [0] 3 2" xfId="260" xr:uid="{FC755360-017C-4B70-8858-4A94CD62FA01}"/>
    <cellStyle name="Migliaia [0] 4" xfId="109" xr:uid="{00000000-0005-0000-0000-00008A000000}"/>
    <cellStyle name="Migliaia [0] 4 2" xfId="169" xr:uid="{00000000-0005-0000-0000-00008B000000}"/>
    <cellStyle name="Migliaia [0] 5" xfId="251" xr:uid="{00000000-0005-0000-0000-00008C000000}"/>
    <cellStyle name="Migliaia [0] 6" xfId="170" xr:uid="{00000000-0005-0000-0000-00008D000000}"/>
    <cellStyle name="Migliaia [0] 7" xfId="255" xr:uid="{0034B832-459E-4B01-8047-6AA3BAB24CCF}"/>
    <cellStyle name="Migliaia 2" xfId="110" xr:uid="{00000000-0005-0000-0000-00008E000000}"/>
    <cellStyle name="Migliaia 2 2" xfId="171" xr:uid="{00000000-0005-0000-0000-00008F000000}"/>
    <cellStyle name="Migliaia 2 3" xfId="172" xr:uid="{00000000-0005-0000-0000-000090000000}"/>
    <cellStyle name="Migliaia 2 4" xfId="261" xr:uid="{9E13CD23-0982-47EB-A447-77B73E0583BC}"/>
    <cellStyle name="Migliaia 3" xfId="111" xr:uid="{00000000-0005-0000-0000-000091000000}"/>
    <cellStyle name="Migliaia 3 2" xfId="160" xr:uid="{00000000-0005-0000-0000-000092000000}"/>
    <cellStyle name="Migliaia 4" xfId="112" xr:uid="{00000000-0005-0000-0000-000093000000}"/>
    <cellStyle name="Migliaia 4 2" xfId="173" xr:uid="{00000000-0005-0000-0000-000094000000}"/>
    <cellStyle name="Migliaia 4 3" xfId="272" xr:uid="{5FCAE70D-BFB6-4329-8CC5-97EFFC343DC0}"/>
    <cellStyle name="Migliaia 5" xfId="174" xr:uid="{00000000-0005-0000-0000-000095000000}"/>
    <cellStyle name="Migliaia 5 2" xfId="175" xr:uid="{00000000-0005-0000-0000-000096000000}"/>
    <cellStyle name="Migliaia 5 3" xfId="176" xr:uid="{00000000-0005-0000-0000-000097000000}"/>
    <cellStyle name="Migliaia 6" xfId="177" xr:uid="{00000000-0005-0000-0000-000098000000}"/>
    <cellStyle name="Migliaia 7" xfId="286" xr:uid="{C2510C01-09BE-4A65-973F-4500369828D9}"/>
    <cellStyle name="Migliaia 8" xfId="113" xr:uid="{00000000-0005-0000-0000-000099000000}"/>
    <cellStyle name="Neutral" xfId="114" xr:uid="{00000000-0005-0000-0000-00009A000000}"/>
    <cellStyle name="Neutral 2" xfId="219" xr:uid="{00000000-0005-0000-0000-00009B000000}"/>
    <cellStyle name="Neutrale" xfId="115" builtinId="28" customBuiltin="1"/>
    <cellStyle name="Neutrale 2" xfId="116" xr:uid="{00000000-0005-0000-0000-00009D000000}"/>
    <cellStyle name="Normal_M Netti Dett." xfId="117" xr:uid="{00000000-0005-0000-0000-00009E000000}"/>
    <cellStyle name="Normale" xfId="0" builtinId="0"/>
    <cellStyle name="Normale 10" xfId="118" xr:uid="{00000000-0005-0000-0000-0000A0000000}"/>
    <cellStyle name="Normale 10 2" xfId="244" xr:uid="{00000000-0005-0000-0000-0000A1000000}"/>
    <cellStyle name="Normale 11" xfId="197" xr:uid="{00000000-0005-0000-0000-0000A2000000}"/>
    <cellStyle name="Normale 12" xfId="243" xr:uid="{00000000-0005-0000-0000-0000A3000000}"/>
    <cellStyle name="Normale 13" xfId="248" xr:uid="{00000000-0005-0000-0000-0000A4000000}"/>
    <cellStyle name="Normale 13 2" xfId="284" xr:uid="{79E29279-3714-4BD1-AED8-B8AFE6A05470}"/>
    <cellStyle name="Normale 14" xfId="249" xr:uid="{00000000-0005-0000-0000-0000A5000000}"/>
    <cellStyle name="Normale 15" xfId="250" xr:uid="{00000000-0005-0000-0000-0000A6000000}"/>
    <cellStyle name="Normale 16" xfId="252" xr:uid="{84EBC429-9383-4DCF-9D22-8EDC301E2A9C}"/>
    <cellStyle name="Normale 17" xfId="253" xr:uid="{1B18634E-DE0B-4175-BDAF-CA0D262FB857}"/>
    <cellStyle name="Normale 18" xfId="254" xr:uid="{BBB8020E-DC33-4585-B33E-81C78440D668}"/>
    <cellStyle name="Normale 19" xfId="274" xr:uid="{93E9C136-19E4-4FA9-8E30-7FA693612D54}"/>
    <cellStyle name="Normale 2" xfId="119" xr:uid="{00000000-0005-0000-0000-0000A7000000}"/>
    <cellStyle name="Normale 2 2" xfId="120" xr:uid="{00000000-0005-0000-0000-0000A8000000}"/>
    <cellStyle name="Normale 2 2 2" xfId="220" xr:uid="{00000000-0005-0000-0000-0000A9000000}"/>
    <cellStyle name="Normale 2 2 3" xfId="245" xr:uid="{00000000-0005-0000-0000-0000AA000000}"/>
    <cellStyle name="Normale 2_FEB" xfId="178" xr:uid="{00000000-0005-0000-0000-0000AB000000}"/>
    <cellStyle name="Normale 20" xfId="275" xr:uid="{D45CD4B6-CB78-47DD-94BF-000E12C1525F}"/>
    <cellStyle name="Normale 21" xfId="179" xr:uid="{00000000-0005-0000-0000-0000AC000000}"/>
    <cellStyle name="Normale 22" xfId="276" xr:uid="{ADBF82D9-88F5-47F7-BD4B-DE651AE60C02}"/>
    <cellStyle name="Normale 23" xfId="221" xr:uid="{00000000-0005-0000-0000-0000AD000000}"/>
    <cellStyle name="Normale 24" xfId="222" xr:uid="{00000000-0005-0000-0000-0000AE000000}"/>
    <cellStyle name="Normale 25" xfId="223" xr:uid="{00000000-0005-0000-0000-0000AF000000}"/>
    <cellStyle name="Normale 26" xfId="277" xr:uid="{154CF346-E6FC-42A0-AD58-274807C5D45D}"/>
    <cellStyle name="Normale 27" xfId="279" xr:uid="{F3C3CA8B-FF73-4659-99E9-2CEA69FA3ECA}"/>
    <cellStyle name="Normale 28" xfId="283" xr:uid="{CE31B417-6557-44E1-BB95-071DD418D5F2}"/>
    <cellStyle name="Normale 29" xfId="287" xr:uid="{38F1B349-416A-4DBA-A745-4A2537916B7D}"/>
    <cellStyle name="Normale 3" xfId="121" xr:uid="{00000000-0005-0000-0000-0000B0000000}"/>
    <cellStyle name="Normale 3 2" xfId="180" xr:uid="{00000000-0005-0000-0000-0000B1000000}"/>
    <cellStyle name="Normale 3 2 2" xfId="181" xr:uid="{00000000-0005-0000-0000-0000B2000000}"/>
    <cellStyle name="Normale 3 2 2 2" xfId="224" xr:uid="{00000000-0005-0000-0000-0000B3000000}"/>
    <cellStyle name="Normale 3 2 3" xfId="262" xr:uid="{1027BB7B-75DC-444B-800F-2FBF8D9B4371}"/>
    <cellStyle name="Normale 3 3" xfId="225" xr:uid="{00000000-0005-0000-0000-0000B4000000}"/>
    <cellStyle name="Normale 3 4" xfId="226" xr:uid="{00000000-0005-0000-0000-0000B5000000}"/>
    <cellStyle name="Normale 3 5" xfId="227" xr:uid="{00000000-0005-0000-0000-0000B6000000}"/>
    <cellStyle name="Normale 3 6" xfId="247" xr:uid="{00000000-0005-0000-0000-0000B7000000}"/>
    <cellStyle name="Normale 3_promozioni" xfId="182" xr:uid="{00000000-0005-0000-0000-0000B8000000}"/>
    <cellStyle name="Normale 4" xfId="122" xr:uid="{00000000-0005-0000-0000-0000B9000000}"/>
    <cellStyle name="Normale 4 2" xfId="123" xr:uid="{00000000-0005-0000-0000-0000BA000000}"/>
    <cellStyle name="Normale 4 2 2" xfId="228" xr:uid="{00000000-0005-0000-0000-0000BB000000}"/>
    <cellStyle name="Normale 4 2 3" xfId="264" xr:uid="{145D18C7-9524-4C1D-9013-2D9EEE6C3C20}"/>
    <cellStyle name="Normale 4 3" xfId="124" xr:uid="{00000000-0005-0000-0000-0000BC000000}"/>
    <cellStyle name="Normale 4 3 2" xfId="265" xr:uid="{228AC879-A831-4CB1-81F7-12ECFBCAA2B4}"/>
    <cellStyle name="Normale 4 4" xfId="229" xr:uid="{00000000-0005-0000-0000-0000BD000000}"/>
    <cellStyle name="Normale 4 5" xfId="263" xr:uid="{A3153E24-ACD0-40B3-A011-7C6961858BF5}"/>
    <cellStyle name="Normale 4_Foglio1" xfId="183" xr:uid="{00000000-0005-0000-0000-0000BE000000}"/>
    <cellStyle name="Normale 5" xfId="184" xr:uid="{00000000-0005-0000-0000-0000BF000000}"/>
    <cellStyle name="Normale 5 2" xfId="185" xr:uid="{00000000-0005-0000-0000-0000C0000000}"/>
    <cellStyle name="Normale 5 3" xfId="230" xr:uid="{00000000-0005-0000-0000-0000C1000000}"/>
    <cellStyle name="Normale 5 4" xfId="231" xr:uid="{00000000-0005-0000-0000-0000C2000000}"/>
    <cellStyle name="Normale 5 5" xfId="266" xr:uid="{F4C17666-1266-4525-B100-2EBEA5EEE7CF}"/>
    <cellStyle name="Normale 5_Listino TvGen- tariffe" xfId="232" xr:uid="{00000000-0005-0000-0000-0000C3000000}"/>
    <cellStyle name="Normale 6" xfId="186" xr:uid="{00000000-0005-0000-0000-0000C4000000}"/>
    <cellStyle name="Normale 6 2" xfId="187" xr:uid="{00000000-0005-0000-0000-0000C5000000}"/>
    <cellStyle name="Normale 6 3" xfId="267" xr:uid="{1D0B8AB5-AFE0-4A17-BA76-E1DFB2613D16}"/>
    <cellStyle name="Normale 6_Listino TvGen- tariffe" xfId="233" xr:uid="{00000000-0005-0000-0000-0000C6000000}"/>
    <cellStyle name="Normale 7" xfId="125" xr:uid="{00000000-0005-0000-0000-0000C7000000}"/>
    <cellStyle name="Normale 7 2" xfId="126" xr:uid="{00000000-0005-0000-0000-0000C8000000}"/>
    <cellStyle name="Normale 7 2 2" xfId="246" xr:uid="{00000000-0005-0000-0000-0000C9000000}"/>
    <cellStyle name="Normale 7_Listino TvGen- tariffe" xfId="234" xr:uid="{00000000-0005-0000-0000-0000CA000000}"/>
    <cellStyle name="Normale 8" xfId="188" xr:uid="{00000000-0005-0000-0000-0000CB000000}"/>
    <cellStyle name="Normale 9" xfId="189" xr:uid="{00000000-0005-0000-0000-0000CC000000}"/>
    <cellStyle name="Nota" xfId="127" builtinId="10" customBuiltin="1"/>
    <cellStyle name="Nota 2" xfId="128" xr:uid="{00000000-0005-0000-0000-0000CF000000}"/>
    <cellStyle name="Note" xfId="129" xr:uid="{00000000-0005-0000-0000-0000D0000000}"/>
    <cellStyle name="Note 2" xfId="130" xr:uid="{00000000-0005-0000-0000-0000D1000000}"/>
    <cellStyle name="Note 2 2" xfId="235" xr:uid="{00000000-0005-0000-0000-0000D2000000}"/>
    <cellStyle name="Note 2 3" xfId="268" xr:uid="{5C3D90DF-C157-4729-8A92-AAD511334C9F}"/>
    <cellStyle name="Note 3" xfId="236" xr:uid="{00000000-0005-0000-0000-0000D3000000}"/>
    <cellStyle name="Note_Listino Tv Tlp_Primavera 2014" xfId="131" xr:uid="{00000000-0005-0000-0000-0000D4000000}"/>
    <cellStyle name="Output" xfId="132" builtinId="21" customBuiltin="1"/>
    <cellStyle name="Output 2" xfId="190" xr:uid="{00000000-0005-0000-0000-0000D6000000}"/>
    <cellStyle name="Output 2 2" xfId="237" xr:uid="{00000000-0005-0000-0000-0000D7000000}"/>
    <cellStyle name="Percentuale 10" xfId="280" xr:uid="{D120C35C-B219-41C0-9AD7-3FDD3F00490F}"/>
    <cellStyle name="Percentuale 11" xfId="282" xr:uid="{00B4DE50-B063-4333-BC90-1B6D9F52753B}"/>
    <cellStyle name="Percentuale 2" xfId="133" xr:uid="{00000000-0005-0000-0000-0000D8000000}"/>
    <cellStyle name="Percentuale 2 2" xfId="191" xr:uid="{00000000-0005-0000-0000-0000D9000000}"/>
    <cellStyle name="Percentuale 2 2 2" xfId="270" xr:uid="{75B6E7B6-2D07-425E-AA60-68C17FD091B9}"/>
    <cellStyle name="Percentuale 2 3" xfId="238" xr:uid="{00000000-0005-0000-0000-0000DA000000}"/>
    <cellStyle name="Percentuale 2 4" xfId="269" xr:uid="{F17E0334-619C-40C0-829C-9F1A77DDEC08}"/>
    <cellStyle name="Percentuale 3" xfId="134" xr:uid="{00000000-0005-0000-0000-0000DB000000}"/>
    <cellStyle name="Percentuale 3 2" xfId="192" xr:uid="{00000000-0005-0000-0000-0000DC000000}"/>
    <cellStyle name="Percentuale 3 3" xfId="239" xr:uid="{00000000-0005-0000-0000-0000DD000000}"/>
    <cellStyle name="Percentuale 4" xfId="135" xr:uid="{00000000-0005-0000-0000-0000DE000000}"/>
    <cellStyle name="Percentuale 4 2" xfId="193" xr:uid="{00000000-0005-0000-0000-0000DF000000}"/>
    <cellStyle name="Percentuale 4 3" xfId="271" xr:uid="{A2AF0433-49EA-4174-801E-7DD90A91086A}"/>
    <cellStyle name="Percentuale 5" xfId="136" xr:uid="{00000000-0005-0000-0000-0000E0000000}"/>
    <cellStyle name="Percentuale 6" xfId="194" xr:uid="{00000000-0005-0000-0000-0000E1000000}"/>
    <cellStyle name="Percentuale 6 2" xfId="281" xr:uid="{888E7B8A-0D36-4E12-85E0-5B48CDFC4340}"/>
    <cellStyle name="Percentuale 7" xfId="195" xr:uid="{00000000-0005-0000-0000-0000E2000000}"/>
    <cellStyle name="Percentuale 8" xfId="273" xr:uid="{18059272-7634-450F-9757-D4FA17308A91}"/>
    <cellStyle name="Percentuale 8 2" xfId="285" xr:uid="{48542E57-3EFB-40B5-B69F-0C04B04306F1}"/>
    <cellStyle name="Percentuale 9" xfId="278" xr:uid="{084B037F-ED47-4EA0-BCE0-88E47C57358C}"/>
    <cellStyle name="Stile 1" xfId="240" xr:uid="{00000000-0005-0000-0000-0000E3000000}"/>
    <cellStyle name="Testo avviso" xfId="137" builtinId="11" customBuiltin="1"/>
    <cellStyle name="Testo avviso 2" xfId="138" xr:uid="{00000000-0005-0000-0000-0000E5000000}"/>
    <cellStyle name="Testo descrittivo" xfId="139" builtinId="53" customBuiltin="1"/>
    <cellStyle name="Testo descrittivo 2" xfId="140" xr:uid="{00000000-0005-0000-0000-0000E7000000}"/>
    <cellStyle name="Title" xfId="141" xr:uid="{00000000-0005-0000-0000-0000E8000000}"/>
    <cellStyle name="Title 2" xfId="241" xr:uid="{00000000-0005-0000-0000-0000E9000000}"/>
    <cellStyle name="Titolo" xfId="142" builtinId="15" customBuiltin="1"/>
    <cellStyle name="Titolo 1" xfId="143" builtinId="16" customBuiltin="1"/>
    <cellStyle name="Titolo 1 2" xfId="144" xr:uid="{00000000-0005-0000-0000-0000EC000000}"/>
    <cellStyle name="Titolo 2" xfId="145" builtinId="17" customBuiltin="1"/>
    <cellStyle name="Titolo 2 2" xfId="146" xr:uid="{00000000-0005-0000-0000-0000EE000000}"/>
    <cellStyle name="Titolo 3" xfId="147" builtinId="18" customBuiltin="1"/>
    <cellStyle name="Titolo 3 2" xfId="148" xr:uid="{00000000-0005-0000-0000-0000F0000000}"/>
    <cellStyle name="Titolo 4" xfId="149" builtinId="19" customBuiltin="1"/>
    <cellStyle name="Titolo 4 2" xfId="150" xr:uid="{00000000-0005-0000-0000-0000F2000000}"/>
    <cellStyle name="Titolo 5" xfId="151" xr:uid="{00000000-0005-0000-0000-0000F3000000}"/>
    <cellStyle name="Total" xfId="152" xr:uid="{00000000-0005-0000-0000-0000F4000000}"/>
    <cellStyle name="Total 2" xfId="242" xr:uid="{00000000-0005-0000-0000-0000F5000000}"/>
    <cellStyle name="Totale" xfId="153" builtinId="25" customBuiltin="1"/>
    <cellStyle name="Totale 2" xfId="154" xr:uid="{00000000-0005-0000-0000-0000F7000000}"/>
    <cellStyle name="Valore non valido" xfId="155" builtinId="27" customBuiltin="1"/>
    <cellStyle name="Valore non valido 2" xfId="156" xr:uid="{00000000-0005-0000-0000-0000F9000000}"/>
    <cellStyle name="Valore valido" xfId="157" builtinId="26" customBuiltin="1"/>
    <cellStyle name="Valore valido 2" xfId="158" xr:uid="{00000000-0005-0000-0000-0000FB000000}"/>
    <cellStyle name="Warning Text" xfId="159" xr:uid="{00000000-0005-0000-0000-0000F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Iniziative%20Speciali\Rai\TARIFFAZIONE\2014\Feste%202013-2014\IS%20STRENNE'13-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3\Autunno%202013\List%20Autunno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Digitali_Sport\DIGITALI\LISTINI\2014\Estate\HP%20-%20ESTATE%20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3\Autunno%202013\stime\OTTOBRE(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(2)"/>
      <sheetName val="x import"/>
      <sheetName val="listino"/>
      <sheetName val="listino (3)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FESTE 2013 - 2014 IS  -  dal 22/12/2013 al 04/01/2014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STIME OTT 13 NEWTGT(2)"/>
      <sheetName val="CHECK def ott"/>
      <sheetName val="KIDS"/>
      <sheetName val="Foglio1"/>
      <sheetName val="check altri periodo 18giu"/>
      <sheetName val="AFFINITA' DIC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A"/>
      <sheetName val="B"/>
      <sheetName val="C"/>
      <sheetName val="Foglio1"/>
      <sheetName val="listino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Adu 25 64</v>
          </cell>
        </row>
        <row r="8">
          <cell r="B8" t="str">
            <v>Adu 15-64</v>
          </cell>
        </row>
        <row r="9">
          <cell r="B9" t="str">
            <v>Adu Aa-Ab</v>
          </cell>
        </row>
        <row r="10">
          <cell r="B10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44AD6-3298-4A7A-9019-7625E6DEBB3E}">
  <dimension ref="A2:D24"/>
  <sheetViews>
    <sheetView tabSelected="1" workbookViewId="0"/>
  </sheetViews>
  <sheetFormatPr defaultColWidth="9.140625" defaultRowHeight="15"/>
  <cols>
    <col min="1" max="16384" width="9.140625" style="430"/>
  </cols>
  <sheetData>
    <row r="2" spans="1:4" ht="33.75">
      <c r="A2" s="429" t="s">
        <v>617</v>
      </c>
    </row>
    <row r="3" spans="1:4" ht="21.75" customHeight="1">
      <c r="D3" s="429"/>
    </row>
    <row r="4" spans="1:4" s="431" customFormat="1" ht="18">
      <c r="A4" s="431" t="s">
        <v>618</v>
      </c>
    </row>
    <row r="5" spans="1:4" s="431" customFormat="1" ht="18">
      <c r="A5" s="431" t="s">
        <v>619</v>
      </c>
    </row>
    <row r="6" spans="1:4" s="431" customFormat="1" ht="18">
      <c r="A6" s="431" t="s">
        <v>620</v>
      </c>
    </row>
    <row r="7" spans="1:4" s="431" customFormat="1" ht="18"/>
    <row r="8" spans="1:4" s="431" customFormat="1" ht="18">
      <c r="A8" s="431" t="s">
        <v>621</v>
      </c>
    </row>
    <row r="9" spans="1:4" s="431" customFormat="1" ht="18">
      <c r="A9" s="431" t="s">
        <v>622</v>
      </c>
    </row>
    <row r="10" spans="1:4" s="431" customFormat="1" ht="18"/>
    <row r="11" spans="1:4" s="431" customFormat="1" ht="18">
      <c r="A11" s="431" t="s">
        <v>623</v>
      </c>
    </row>
    <row r="12" spans="1:4" s="431" customFormat="1" ht="18">
      <c r="A12" s="431" t="s">
        <v>624</v>
      </c>
    </row>
    <row r="13" spans="1:4" s="431" customFormat="1" ht="18">
      <c r="A13" s="431" t="s">
        <v>82</v>
      </c>
    </row>
    <row r="14" spans="1:4" s="431" customFormat="1" ht="18">
      <c r="A14" s="431" t="s">
        <v>625</v>
      </c>
    </row>
    <row r="15" spans="1:4" s="431" customFormat="1" ht="18"/>
    <row r="16" spans="1:4" s="431" customFormat="1" ht="18">
      <c r="A16" s="431" t="s">
        <v>626</v>
      </c>
    </row>
    <row r="17" spans="1:1" s="431" customFormat="1" ht="18">
      <c r="A17" s="431" t="s">
        <v>627</v>
      </c>
    </row>
    <row r="18" spans="1:1" s="431" customFormat="1" ht="18">
      <c r="A18" s="431" t="s">
        <v>628</v>
      </c>
    </row>
    <row r="19" spans="1:1" s="431" customFormat="1" ht="18">
      <c r="A19" s="431" t="s">
        <v>629</v>
      </c>
    </row>
    <row r="20" spans="1:1" s="431" customFormat="1" ht="18">
      <c r="A20" s="431" t="s">
        <v>630</v>
      </c>
    </row>
    <row r="21" spans="1:1" s="431" customFormat="1" ht="18">
      <c r="A21" s="431" t="s">
        <v>631</v>
      </c>
    </row>
    <row r="22" spans="1:1" s="431" customFormat="1" ht="18"/>
    <row r="23" spans="1:1" s="431" customFormat="1" ht="18">
      <c r="A23" s="431" t="s">
        <v>632</v>
      </c>
    </row>
    <row r="24" spans="1:1" s="431" customFormat="1" ht="18">
      <c r="A24" s="431" t="s">
        <v>633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F1B92-1130-434A-8019-00143E29695D}">
  <dimension ref="A1:AE40"/>
  <sheetViews>
    <sheetView showGridLines="0" zoomScale="80" zoomScaleNormal="80" workbookViewId="0">
      <selection activeCell="B1" sqref="B1"/>
    </sheetView>
  </sheetViews>
  <sheetFormatPr defaultColWidth="9.140625" defaultRowHeight="15"/>
  <cols>
    <col min="1" max="1" width="2.42578125" style="473" customWidth="1"/>
    <col min="2" max="2" width="11.42578125" style="473" customWidth="1"/>
    <col min="3" max="3" width="9.140625" style="473"/>
    <col min="4" max="4" width="23.140625" style="473" customWidth="1"/>
    <col min="5" max="5" width="53.28515625" style="473" customWidth="1"/>
    <col min="6" max="6" width="28.140625" style="475" customWidth="1"/>
    <col min="7" max="7" width="9.140625" style="473"/>
    <col min="8" max="12" width="12.7109375" style="473" bestFit="1" customWidth="1"/>
    <col min="13" max="16384" width="9.140625" style="473"/>
  </cols>
  <sheetData>
    <row r="1" spans="1:31" s="467" customFormat="1" ht="33.75">
      <c r="A1" s="463" t="s">
        <v>1004</v>
      </c>
      <c r="B1" s="464"/>
      <c r="C1" s="465"/>
      <c r="D1" s="466"/>
      <c r="F1" s="468"/>
      <c r="G1" s="469"/>
      <c r="H1" s="469"/>
      <c r="I1" s="469"/>
      <c r="J1" s="469"/>
      <c r="K1" s="469"/>
      <c r="L1" s="469"/>
      <c r="M1" s="469"/>
      <c r="N1" s="470"/>
      <c r="O1" s="470"/>
      <c r="P1" s="470"/>
      <c r="Q1" s="470"/>
      <c r="R1" s="471"/>
      <c r="S1" s="471"/>
      <c r="T1" s="471"/>
      <c r="U1" s="471"/>
      <c r="W1" s="472"/>
      <c r="X1" s="472"/>
      <c r="Y1" s="472"/>
      <c r="Z1" s="472"/>
      <c r="AA1" s="472"/>
      <c r="AB1" s="472"/>
      <c r="AC1" s="472"/>
      <c r="AD1" s="472"/>
      <c r="AE1" s="472"/>
    </row>
    <row r="2" spans="1:31" ht="30">
      <c r="B2" s="474" t="s">
        <v>768</v>
      </c>
    </row>
    <row r="3" spans="1:31">
      <c r="B3" s="476" t="s">
        <v>742</v>
      </c>
    </row>
    <row r="4" spans="1:31">
      <c r="H4" s="804" t="s">
        <v>670</v>
      </c>
      <c r="I4" s="805"/>
      <c r="J4" s="805"/>
      <c r="K4" s="805"/>
      <c r="L4" s="826"/>
    </row>
    <row r="5" spans="1:31" ht="34.5" customHeight="1">
      <c r="B5" s="477"/>
      <c r="C5" s="478" t="s">
        <v>76</v>
      </c>
      <c r="E5" s="480"/>
      <c r="F5" s="481" t="s">
        <v>726</v>
      </c>
      <c r="H5" s="414" t="s">
        <v>612</v>
      </c>
      <c r="I5" s="414" t="s">
        <v>613</v>
      </c>
      <c r="J5" s="414" t="s">
        <v>614</v>
      </c>
      <c r="K5" s="414" t="s">
        <v>615</v>
      </c>
      <c r="L5" s="414" t="s">
        <v>616</v>
      </c>
    </row>
    <row r="6" spans="1:31">
      <c r="B6" s="483"/>
      <c r="C6" s="484"/>
      <c r="D6" s="485"/>
      <c r="E6" s="486"/>
      <c r="F6" s="487" t="s">
        <v>727</v>
      </c>
      <c r="H6" s="425">
        <v>58564265</v>
      </c>
      <c r="I6" s="425">
        <v>24285343</v>
      </c>
      <c r="J6" s="425">
        <v>38759434</v>
      </c>
      <c r="K6" s="425">
        <v>24797710</v>
      </c>
      <c r="L6" s="425">
        <v>12528224</v>
      </c>
    </row>
    <row r="7" spans="1:31" ht="15.75">
      <c r="B7" s="483"/>
      <c r="C7" s="484"/>
      <c r="D7" s="489" t="s">
        <v>728</v>
      </c>
      <c r="E7" s="490"/>
      <c r="F7" s="491"/>
    </row>
    <row r="8" spans="1:31" ht="15.75">
      <c r="B8" s="492"/>
      <c r="C8" s="493"/>
      <c r="D8" s="494"/>
      <c r="E8" s="495" t="s">
        <v>743</v>
      </c>
      <c r="F8" s="426">
        <v>1</v>
      </c>
      <c r="G8" s="497"/>
      <c r="H8" s="425"/>
      <c r="I8" s="425"/>
      <c r="J8" s="425"/>
      <c r="K8" s="425"/>
      <c r="L8" s="425"/>
    </row>
    <row r="9" spans="1:31" ht="15.75">
      <c r="B9" s="492"/>
      <c r="C9" s="493"/>
      <c r="D9" s="519"/>
      <c r="E9" s="495" t="s">
        <v>744</v>
      </c>
      <c r="F9" s="426">
        <v>1</v>
      </c>
      <c r="G9" s="497"/>
      <c r="H9" s="425"/>
      <c r="I9" s="425"/>
      <c r="J9" s="425"/>
      <c r="K9" s="425"/>
      <c r="L9" s="425"/>
    </row>
    <row r="10" spans="1:31" ht="15.75">
      <c r="B10" s="492"/>
      <c r="C10" s="493"/>
      <c r="D10" s="519"/>
      <c r="E10" s="495" t="s">
        <v>1003</v>
      </c>
      <c r="F10" s="426">
        <v>1</v>
      </c>
      <c r="G10" s="497"/>
      <c r="H10" s="425"/>
      <c r="I10" s="425"/>
      <c r="J10" s="425"/>
      <c r="K10" s="425"/>
      <c r="L10" s="425"/>
    </row>
    <row r="11" spans="1:31" ht="15.75">
      <c r="B11" s="492"/>
      <c r="C11" s="493"/>
      <c r="D11" s="519"/>
      <c r="E11" s="495" t="s">
        <v>745</v>
      </c>
      <c r="F11" s="426">
        <v>1</v>
      </c>
      <c r="G11" s="497"/>
      <c r="H11" s="425"/>
      <c r="I11" s="425"/>
      <c r="J11" s="425"/>
      <c r="K11" s="425"/>
      <c r="L11" s="425"/>
    </row>
    <row r="12" spans="1:31" ht="15.75">
      <c r="B12" s="492"/>
      <c r="C12" s="493"/>
      <c r="D12" s="489" t="s">
        <v>730</v>
      </c>
      <c r="E12" s="498"/>
      <c r="F12" s="499"/>
      <c r="G12" s="497"/>
      <c r="H12" s="425"/>
      <c r="I12" s="425"/>
      <c r="J12" s="425"/>
      <c r="K12" s="425"/>
      <c r="L12" s="425"/>
    </row>
    <row r="13" spans="1:31" ht="15.75">
      <c r="B13" s="492"/>
      <c r="C13" s="493"/>
      <c r="D13" s="494"/>
      <c r="E13" s="495" t="s">
        <v>746</v>
      </c>
      <c r="F13" s="426">
        <v>1</v>
      </c>
      <c r="G13" s="497"/>
      <c r="H13" s="425"/>
      <c r="I13" s="425"/>
      <c r="J13" s="425"/>
      <c r="K13" s="425"/>
      <c r="L13" s="425"/>
    </row>
    <row r="14" spans="1:31" ht="15.75">
      <c r="B14" s="492"/>
      <c r="C14" s="493"/>
      <c r="D14" s="519"/>
      <c r="E14" s="495" t="s">
        <v>747</v>
      </c>
      <c r="F14" s="426">
        <v>1</v>
      </c>
      <c r="G14" s="497"/>
      <c r="H14" s="425"/>
      <c r="I14" s="425"/>
      <c r="J14" s="425"/>
      <c r="K14" s="425"/>
      <c r="L14" s="425"/>
    </row>
    <row r="15" spans="1:31" ht="15.75">
      <c r="B15" s="492"/>
      <c r="C15" s="493"/>
      <c r="D15" s="489" t="s">
        <v>732</v>
      </c>
      <c r="E15" s="498"/>
      <c r="F15" s="499"/>
      <c r="G15" s="497"/>
      <c r="H15" s="425"/>
      <c r="I15" s="425"/>
      <c r="J15" s="425"/>
      <c r="K15" s="425"/>
      <c r="L15" s="425"/>
    </row>
    <row r="16" spans="1:31" ht="15.75">
      <c r="B16" s="492"/>
      <c r="C16" s="493"/>
      <c r="D16" s="494"/>
      <c r="E16" s="495" t="s">
        <v>748</v>
      </c>
      <c r="F16" s="426">
        <v>1</v>
      </c>
      <c r="G16" s="497"/>
      <c r="H16" s="425"/>
      <c r="I16" s="425"/>
      <c r="J16" s="425"/>
      <c r="K16" s="425"/>
      <c r="L16" s="425"/>
    </row>
    <row r="17" spans="2:12" s="505" customFormat="1" ht="15.75">
      <c r="B17" s="520"/>
      <c r="C17" s="521"/>
      <c r="D17" s="489" t="s">
        <v>749</v>
      </c>
      <c r="E17" s="498"/>
      <c r="F17" s="499"/>
      <c r="H17" s="425"/>
      <c r="I17" s="425"/>
      <c r="J17" s="425"/>
      <c r="K17" s="425"/>
      <c r="L17" s="425"/>
    </row>
    <row r="18" spans="2:12" s="505" customFormat="1" ht="15.75">
      <c r="B18" s="522"/>
      <c r="C18" s="522"/>
      <c r="D18" s="486"/>
      <c r="E18" s="495" t="s">
        <v>750</v>
      </c>
      <c r="F18" s="426">
        <v>1</v>
      </c>
      <c r="H18" s="425"/>
      <c r="I18" s="425"/>
      <c r="J18" s="425"/>
      <c r="K18" s="425"/>
      <c r="L18" s="425"/>
    </row>
    <row r="19" spans="2:12" s="505" customFormat="1">
      <c r="B19" s="520"/>
      <c r="C19" s="521"/>
      <c r="D19" s="523"/>
      <c r="E19" s="501"/>
      <c r="F19" s="524"/>
      <c r="H19" s="425"/>
      <c r="I19" s="425"/>
      <c r="J19" s="425"/>
      <c r="K19" s="425"/>
      <c r="L19" s="425"/>
    </row>
    <row r="20" spans="2:12" ht="15.75">
      <c r="C20" s="493"/>
      <c r="D20" s="504"/>
      <c r="E20" s="505"/>
      <c r="F20" s="506">
        <v>8</v>
      </c>
      <c r="H20" s="425">
        <v>17630978.154991999</v>
      </c>
      <c r="I20" s="425">
        <v>9022037.3195690829</v>
      </c>
      <c r="J20" s="425">
        <v>9249681.6595104169</v>
      </c>
      <c r="K20" s="425">
        <v>5001976.2330370406</v>
      </c>
      <c r="L20" s="425">
        <v>1743772.6466320225</v>
      </c>
    </row>
    <row r="21" spans="2:12" s="530" customFormat="1" ht="23.25">
      <c r="B21" s="526"/>
      <c r="C21" s="527" t="s">
        <v>751</v>
      </c>
      <c r="D21" s="270"/>
      <c r="E21" s="528"/>
      <c r="F21" s="529"/>
    </row>
    <row r="22" spans="2:12" s="530" customFormat="1">
      <c r="B22" s="526"/>
      <c r="C22" s="531"/>
      <c r="D22" s="270"/>
      <c r="E22" s="528"/>
      <c r="F22" s="529"/>
    </row>
    <row r="23" spans="2:12" s="530" customFormat="1">
      <c r="B23" s="532"/>
      <c r="C23" s="528"/>
      <c r="D23" s="533" t="s">
        <v>752</v>
      </c>
      <c r="E23" s="498"/>
      <c r="F23" s="534"/>
    </row>
    <row r="24" spans="2:12" s="530" customFormat="1">
      <c r="B24" s="488"/>
      <c r="C24" s="540"/>
      <c r="E24" s="684" t="s">
        <v>753</v>
      </c>
      <c r="F24" s="827" t="s">
        <v>754</v>
      </c>
    </row>
    <row r="25" spans="2:12" s="530" customFormat="1">
      <c r="E25" s="684" t="s">
        <v>755</v>
      </c>
      <c r="F25" s="828"/>
    </row>
    <row r="26" spans="2:12" s="530" customFormat="1" ht="8.25" customHeight="1">
      <c r="D26" s="541"/>
      <c r="E26" s="535"/>
      <c r="F26" s="687"/>
    </row>
    <row r="27" spans="2:12" s="530" customFormat="1" ht="9.75" customHeight="1">
      <c r="C27" s="528"/>
      <c r="D27" s="528"/>
      <c r="E27" s="528"/>
      <c r="F27" s="432"/>
    </row>
    <row r="28" spans="2:12" s="530" customFormat="1">
      <c r="D28" t="s">
        <v>756</v>
      </c>
      <c r="F28" s="455"/>
    </row>
    <row r="29" spans="2:12" s="530" customFormat="1">
      <c r="D29" t="s">
        <v>757</v>
      </c>
      <c r="F29" s="455"/>
    </row>
    <row r="30" spans="2:12" s="497" customFormat="1">
      <c r="F30" s="455"/>
    </row>
    <row r="31" spans="2:12">
      <c r="F31" s="509" t="s">
        <v>765</v>
      </c>
      <c r="K31" s="536"/>
    </row>
    <row r="32" spans="2:12">
      <c r="K32" s="537"/>
    </row>
    <row r="33" spans="2:11" ht="15.75">
      <c r="D33" s="511" t="s">
        <v>758</v>
      </c>
      <c r="E33" s="515"/>
      <c r="F33" s="688">
        <v>124998</v>
      </c>
      <c r="K33" s="537"/>
    </row>
    <row r="34" spans="2:11">
      <c r="D34" s="511" t="s">
        <v>759</v>
      </c>
      <c r="F34" s="688">
        <v>3170</v>
      </c>
      <c r="K34" s="537"/>
    </row>
    <row r="35" spans="2:11" ht="15.75">
      <c r="B35" s="497"/>
      <c r="C35" s="505"/>
      <c r="D35" s="515" t="s">
        <v>1009</v>
      </c>
      <c r="F35" s="513">
        <f>SUM(F33:F34)</f>
        <v>128168</v>
      </c>
      <c r="H35" s="538"/>
      <c r="K35" s="537"/>
    </row>
    <row r="36" spans="2:11">
      <c r="F36" s="432"/>
      <c r="K36" s="537"/>
    </row>
    <row r="37" spans="2:11">
      <c r="D37" s="518"/>
    </row>
    <row r="38" spans="2:11">
      <c r="B38" s="539" t="s">
        <v>761</v>
      </c>
      <c r="D38" s="518"/>
    </row>
    <row r="39" spans="2:11">
      <c r="B39" s="539" t="s">
        <v>762</v>
      </c>
    </row>
    <row r="40" spans="2:11">
      <c r="B40" s="539" t="s">
        <v>763</v>
      </c>
    </row>
  </sheetData>
  <mergeCells count="2">
    <mergeCell ref="F24:F25"/>
    <mergeCell ref="H4:L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275"/>
  <sheetViews>
    <sheetView showGridLines="0" zoomScale="70" zoomScaleNormal="70" workbookViewId="0">
      <pane ySplit="7" topLeftCell="A8" activePane="bottomLeft" state="frozen"/>
      <selection pane="bottomLeft"/>
    </sheetView>
  </sheetViews>
  <sheetFormatPr defaultColWidth="9.140625" defaultRowHeight="18" outlineLevelRow="2" outlineLevelCol="1"/>
  <cols>
    <col min="1" max="1" width="7.85546875" style="127" customWidth="1"/>
    <col min="2" max="2" width="15.140625" style="127" customWidth="1"/>
    <col min="3" max="3" width="41.28515625" style="129" bestFit="1" customWidth="1"/>
    <col min="4" max="4" width="28.140625" style="161" customWidth="1" outlineLevel="1"/>
    <col min="5" max="5" width="28.85546875" style="162" customWidth="1"/>
    <col min="6" max="12" width="3.7109375" style="162" customWidth="1" outlineLevel="1"/>
    <col min="13" max="13" width="2.42578125" style="129" customWidth="1"/>
    <col min="14" max="23" width="12.7109375" style="422" customWidth="1" outlineLevel="1"/>
    <col min="24" max="24" width="29.42578125" style="166" customWidth="1"/>
    <col min="25" max="25" width="33.42578125" style="166" customWidth="1"/>
    <col min="26" max="26" width="5.85546875" style="129" customWidth="1"/>
    <col min="27" max="35" width="5.7109375" style="167" customWidth="1"/>
    <col min="36" max="16384" width="9.140625" style="129"/>
  </cols>
  <sheetData>
    <row r="1" spans="1:35" s="111" customFormat="1" ht="33.75">
      <c r="A1" s="246" t="s">
        <v>671</v>
      </c>
      <c r="B1" s="110"/>
      <c r="D1" s="112"/>
      <c r="E1" s="113"/>
      <c r="F1" s="114"/>
      <c r="G1" s="114"/>
      <c r="H1" s="114"/>
      <c r="I1" s="114"/>
      <c r="J1" s="114"/>
      <c r="K1" s="114"/>
      <c r="L1" s="11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164"/>
      <c r="Y1" s="164"/>
      <c r="AA1" s="156"/>
      <c r="AB1" s="156"/>
      <c r="AC1" s="156"/>
      <c r="AD1" s="156"/>
      <c r="AE1" s="156"/>
      <c r="AF1" s="156"/>
      <c r="AG1" s="156"/>
      <c r="AH1" s="156"/>
      <c r="AI1" s="156"/>
    </row>
    <row r="2" spans="1:35" s="111" customFormat="1" ht="30">
      <c r="A2" s="6" t="s">
        <v>93</v>
      </c>
      <c r="B2" s="110"/>
      <c r="D2" s="112"/>
      <c r="E2" s="113"/>
      <c r="F2" s="114"/>
      <c r="G2" s="114"/>
      <c r="H2" s="114"/>
      <c r="I2" s="114"/>
      <c r="J2" s="114"/>
      <c r="K2" s="114"/>
      <c r="L2" s="11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164"/>
      <c r="Y2" s="164"/>
      <c r="AA2" s="156"/>
      <c r="AB2" s="156"/>
      <c r="AC2" s="156"/>
      <c r="AD2" s="156"/>
      <c r="AE2" s="156"/>
      <c r="AF2" s="156"/>
      <c r="AG2" s="156"/>
      <c r="AH2" s="156"/>
      <c r="AI2" s="156"/>
    </row>
    <row r="3" spans="1:35" s="111" customFormat="1">
      <c r="A3" s="110"/>
      <c r="B3" s="110"/>
      <c r="D3" s="112"/>
      <c r="E3" s="114"/>
      <c r="F3" s="114"/>
      <c r="G3" s="114"/>
      <c r="H3" s="114"/>
      <c r="I3" s="114"/>
      <c r="J3" s="114"/>
      <c r="K3" s="114"/>
      <c r="L3" s="11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164"/>
      <c r="Y3" s="164"/>
      <c r="AA3" s="156"/>
      <c r="AB3" s="156"/>
      <c r="AC3" s="156"/>
      <c r="AD3" s="156"/>
      <c r="AE3" s="156"/>
      <c r="AF3" s="156"/>
      <c r="AG3" s="156"/>
      <c r="AH3" s="156"/>
      <c r="AI3" s="156"/>
    </row>
    <row r="4" spans="1:35" s="35" customFormat="1">
      <c r="F4" s="833" t="s">
        <v>57</v>
      </c>
      <c r="G4" s="834"/>
      <c r="H4" s="834"/>
      <c r="I4" s="834"/>
      <c r="J4" s="834"/>
      <c r="K4" s="834"/>
      <c r="L4" s="835"/>
      <c r="M4" s="104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36"/>
      <c r="Y4" s="36"/>
      <c r="Z4" s="104"/>
      <c r="AA4" s="836" t="s">
        <v>59</v>
      </c>
      <c r="AB4" s="836"/>
      <c r="AC4" s="836"/>
      <c r="AD4" s="836"/>
      <c r="AE4" s="836"/>
      <c r="AF4" s="836"/>
      <c r="AG4" s="836"/>
      <c r="AH4" s="836"/>
      <c r="AI4" s="836"/>
    </row>
    <row r="5" spans="1:35" s="8" customFormat="1" ht="111">
      <c r="A5" s="15" t="s">
        <v>53</v>
      </c>
      <c r="B5" s="16" t="s">
        <v>54</v>
      </c>
      <c r="C5" s="16" t="s">
        <v>106</v>
      </c>
      <c r="D5" s="16" t="s">
        <v>77</v>
      </c>
      <c r="E5" s="17" t="s">
        <v>56</v>
      </c>
      <c r="F5" s="18" t="s">
        <v>60</v>
      </c>
      <c r="G5" s="18" t="s">
        <v>61</v>
      </c>
      <c r="H5" s="18" t="s">
        <v>62</v>
      </c>
      <c r="I5" s="18" t="s">
        <v>63</v>
      </c>
      <c r="J5" s="18" t="s">
        <v>64</v>
      </c>
      <c r="K5" s="18" t="s">
        <v>65</v>
      </c>
      <c r="L5" s="18" t="s">
        <v>66</v>
      </c>
      <c r="M5" s="19"/>
      <c r="N5" s="841" t="s">
        <v>611</v>
      </c>
      <c r="O5" s="842"/>
      <c r="P5" s="842"/>
      <c r="Q5" s="842"/>
      <c r="R5" s="842"/>
      <c r="S5" s="842"/>
      <c r="T5" s="842"/>
      <c r="U5" s="842"/>
      <c r="V5" s="842"/>
      <c r="W5" s="842"/>
      <c r="X5" s="837" t="s">
        <v>58</v>
      </c>
      <c r="Y5" s="838"/>
      <c r="Z5" s="7"/>
      <c r="AA5" s="212" t="s">
        <v>67</v>
      </c>
      <c r="AB5" s="213" t="s">
        <v>68</v>
      </c>
      <c r="AC5" s="212" t="s">
        <v>69</v>
      </c>
      <c r="AD5" s="213" t="s">
        <v>70</v>
      </c>
      <c r="AE5" s="212" t="s">
        <v>71</v>
      </c>
      <c r="AF5" s="213" t="s">
        <v>72</v>
      </c>
      <c r="AG5" s="212" t="s">
        <v>73</v>
      </c>
      <c r="AH5" s="213" t="s">
        <v>74</v>
      </c>
      <c r="AI5" s="212" t="s">
        <v>75</v>
      </c>
    </row>
    <row r="6" spans="1:35" s="118" customFormat="1" ht="20.25">
      <c r="A6" s="119"/>
      <c r="B6" s="186"/>
      <c r="C6" s="116"/>
      <c r="D6" s="20"/>
      <c r="E6" s="121"/>
      <c r="F6" s="121"/>
      <c r="G6" s="121"/>
      <c r="H6" s="121"/>
      <c r="I6" s="121"/>
      <c r="J6" s="121"/>
      <c r="K6" s="121"/>
      <c r="L6" s="117"/>
      <c r="M6" s="116"/>
      <c r="N6" s="843" t="s">
        <v>669</v>
      </c>
      <c r="O6" s="844"/>
      <c r="P6" s="844"/>
      <c r="Q6" s="844"/>
      <c r="R6" s="844"/>
      <c r="S6" s="843" t="s">
        <v>670</v>
      </c>
      <c r="T6" s="844"/>
      <c r="U6" s="844"/>
      <c r="V6" s="844"/>
      <c r="W6" s="844"/>
      <c r="X6" s="839" t="s">
        <v>1030</v>
      </c>
      <c r="Y6" s="840"/>
      <c r="Z6" s="116"/>
      <c r="AA6" s="207" t="s">
        <v>79</v>
      </c>
      <c r="AB6" s="207" t="s">
        <v>79</v>
      </c>
      <c r="AC6" s="207" t="s">
        <v>79</v>
      </c>
      <c r="AD6" s="207" t="s">
        <v>79</v>
      </c>
      <c r="AE6" s="207" t="s">
        <v>79</v>
      </c>
      <c r="AF6" s="207" t="s">
        <v>79</v>
      </c>
      <c r="AG6" s="207" t="s">
        <v>79</v>
      </c>
      <c r="AH6" s="207" t="s">
        <v>79</v>
      </c>
      <c r="AI6" s="207" t="s">
        <v>79</v>
      </c>
    </row>
    <row r="7" spans="1:35" s="118" customFormat="1" ht="20.25">
      <c r="A7" s="119" t="s">
        <v>76</v>
      </c>
      <c r="B7" s="186"/>
      <c r="C7" s="116"/>
      <c r="D7" s="20"/>
      <c r="E7" s="121"/>
      <c r="F7" s="121"/>
      <c r="G7" s="121"/>
      <c r="H7" s="121"/>
      <c r="I7" s="121"/>
      <c r="J7" s="121"/>
      <c r="K7" s="121"/>
      <c r="L7" s="117"/>
      <c r="M7" s="116"/>
      <c r="N7" s="414" t="s">
        <v>612</v>
      </c>
      <c r="O7" s="414" t="s">
        <v>613</v>
      </c>
      <c r="P7" s="414" t="s">
        <v>614</v>
      </c>
      <c r="Q7" s="414" t="s">
        <v>615</v>
      </c>
      <c r="R7" s="414" t="s">
        <v>616</v>
      </c>
      <c r="S7" s="414" t="s">
        <v>612</v>
      </c>
      <c r="T7" s="414" t="s">
        <v>613</v>
      </c>
      <c r="U7" s="414" t="s">
        <v>614</v>
      </c>
      <c r="V7" s="414" t="s">
        <v>615</v>
      </c>
      <c r="W7" s="414" t="s">
        <v>616</v>
      </c>
      <c r="X7" s="223" t="s">
        <v>669</v>
      </c>
      <c r="Y7" s="223" t="s">
        <v>670</v>
      </c>
      <c r="Z7" s="116"/>
      <c r="AA7" s="207" t="s">
        <v>79</v>
      </c>
      <c r="AB7" s="207" t="s">
        <v>79</v>
      </c>
      <c r="AC7" s="207" t="s">
        <v>79</v>
      </c>
      <c r="AD7" s="207" t="s">
        <v>79</v>
      </c>
      <c r="AE7" s="207" t="s">
        <v>79</v>
      </c>
      <c r="AF7" s="207" t="s">
        <v>79</v>
      </c>
      <c r="AG7" s="207" t="s">
        <v>79</v>
      </c>
      <c r="AH7" s="207" t="s">
        <v>79</v>
      </c>
      <c r="AI7" s="207" t="s">
        <v>79</v>
      </c>
    </row>
    <row r="8" spans="1:35" s="188" customFormat="1" ht="15.75">
      <c r="A8" s="449" t="s">
        <v>650</v>
      </c>
      <c r="B8" s="171"/>
      <c r="D8" s="29"/>
      <c r="E8" s="450"/>
      <c r="F8" s="450"/>
      <c r="G8" s="450"/>
      <c r="H8" s="450"/>
      <c r="I8" s="450"/>
      <c r="J8" s="450"/>
      <c r="K8" s="450"/>
      <c r="L8" s="450"/>
      <c r="N8" s="425">
        <v>58564265</v>
      </c>
      <c r="O8" s="425">
        <v>24285343</v>
      </c>
      <c r="P8" s="425">
        <v>38759434</v>
      </c>
      <c r="Q8" s="425">
        <v>24797710</v>
      </c>
      <c r="R8" s="425">
        <v>12528224</v>
      </c>
      <c r="S8" s="425">
        <v>58564265</v>
      </c>
      <c r="T8" s="425">
        <v>24285343</v>
      </c>
      <c r="U8" s="425">
        <v>38759434</v>
      </c>
      <c r="V8" s="425">
        <v>24797710</v>
      </c>
      <c r="W8" s="425">
        <v>12528224</v>
      </c>
      <c r="X8" s="451"/>
      <c r="Y8" s="451"/>
    </row>
    <row r="9" spans="1:35" s="170" customFormat="1" ht="20.25" outlineLevel="1">
      <c r="A9" s="189"/>
      <c r="B9" s="171"/>
      <c r="D9" s="29"/>
      <c r="E9" s="172"/>
      <c r="F9" s="196"/>
      <c r="G9" s="196"/>
      <c r="H9" s="196"/>
      <c r="I9" s="196"/>
      <c r="J9" s="196"/>
      <c r="K9" s="196"/>
      <c r="L9" s="196"/>
      <c r="M9" s="197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187"/>
      <c r="Y9" s="187"/>
      <c r="AA9" s="188"/>
      <c r="AB9" s="188"/>
      <c r="AC9" s="188"/>
      <c r="AD9" s="188"/>
      <c r="AE9" s="188"/>
      <c r="AF9" s="188"/>
      <c r="AG9" s="188"/>
      <c r="AH9" s="188"/>
      <c r="AI9" s="188"/>
    </row>
    <row r="10" spans="1:35" s="43" customFormat="1" outlineLevel="1">
      <c r="A10" s="37" t="s">
        <v>76</v>
      </c>
      <c r="B10" s="53" t="s">
        <v>14</v>
      </c>
      <c r="C10" s="39" t="s">
        <v>379</v>
      </c>
      <c r="D10" s="44"/>
      <c r="E10" s="267" t="s">
        <v>382</v>
      </c>
      <c r="F10" s="54" t="s">
        <v>0</v>
      </c>
      <c r="H10" s="54"/>
      <c r="I10" s="54"/>
      <c r="J10" s="54"/>
      <c r="K10" s="54"/>
      <c r="L10" s="268"/>
      <c r="M10" s="268"/>
      <c r="N10" s="425">
        <v>1140000</v>
      </c>
      <c r="O10" s="425">
        <v>706800</v>
      </c>
      <c r="P10" s="425">
        <v>393299.99999999994</v>
      </c>
      <c r="Q10" s="425">
        <v>159600.00000000003</v>
      </c>
      <c r="R10" s="425">
        <v>34200</v>
      </c>
      <c r="S10" s="424">
        <v>1250000</v>
      </c>
      <c r="T10" s="424">
        <v>779564.09149762627</v>
      </c>
      <c r="U10" s="424">
        <v>421881.7436340095</v>
      </c>
      <c r="V10" s="424">
        <v>178031.93785066894</v>
      </c>
      <c r="W10" s="424">
        <v>41001.294777729825</v>
      </c>
      <c r="X10" s="548">
        <v>7000</v>
      </c>
      <c r="Y10" s="548">
        <v>5000</v>
      </c>
      <c r="Z10" s="41"/>
      <c r="AA10" s="42" t="s">
        <v>78</v>
      </c>
      <c r="AB10" s="7" t="s">
        <v>79</v>
      </c>
      <c r="AC10" s="42" t="s">
        <v>78</v>
      </c>
      <c r="AD10" s="7" t="s">
        <v>79</v>
      </c>
      <c r="AE10" s="42" t="s">
        <v>79</v>
      </c>
      <c r="AF10" s="7" t="s">
        <v>78</v>
      </c>
      <c r="AG10" s="42" t="s">
        <v>79</v>
      </c>
      <c r="AH10" s="7" t="s">
        <v>78</v>
      </c>
      <c r="AI10" s="42" t="s">
        <v>78</v>
      </c>
    </row>
    <row r="11" spans="1:35" s="43" customFormat="1" outlineLevel="1">
      <c r="A11" s="37" t="s">
        <v>76</v>
      </c>
      <c r="B11" s="53" t="s">
        <v>14</v>
      </c>
      <c r="C11" s="39" t="s">
        <v>380</v>
      </c>
      <c r="D11" s="44"/>
      <c r="E11" s="267" t="s">
        <v>383</v>
      </c>
      <c r="F11" s="198"/>
      <c r="G11" s="54" t="s">
        <v>0</v>
      </c>
      <c r="H11" s="54" t="s">
        <v>0</v>
      </c>
      <c r="I11" s="54" t="s">
        <v>0</v>
      </c>
      <c r="J11" s="54" t="s">
        <v>0</v>
      </c>
      <c r="K11" s="54" t="s">
        <v>0</v>
      </c>
      <c r="L11" s="268"/>
      <c r="M11" s="268"/>
      <c r="N11" s="424">
        <v>680000</v>
      </c>
      <c r="O11" s="424">
        <v>438600</v>
      </c>
      <c r="P11" s="424">
        <v>244800</v>
      </c>
      <c r="Q11" s="424">
        <v>102000</v>
      </c>
      <c r="R11" s="424">
        <v>17000</v>
      </c>
      <c r="S11" s="424">
        <v>830000</v>
      </c>
      <c r="T11" s="424">
        <v>523874.27838357922</v>
      </c>
      <c r="U11" s="424">
        <v>256613.21359846054</v>
      </c>
      <c r="V11" s="424">
        <v>113399.61513790893</v>
      </c>
      <c r="W11" s="424">
        <v>23425.272610647851</v>
      </c>
      <c r="X11" s="548">
        <v>4000</v>
      </c>
      <c r="Y11" s="548">
        <v>3600</v>
      </c>
      <c r="Z11" s="41"/>
      <c r="AA11" s="42" t="s">
        <v>78</v>
      </c>
      <c r="AB11" s="7" t="s">
        <v>79</v>
      </c>
      <c r="AC11" s="42" t="s">
        <v>78</v>
      </c>
      <c r="AD11" s="7" t="s">
        <v>79</v>
      </c>
      <c r="AE11" s="42" t="s">
        <v>79</v>
      </c>
      <c r="AF11" s="7" t="s">
        <v>78</v>
      </c>
      <c r="AG11" s="42" t="s">
        <v>79</v>
      </c>
      <c r="AH11" s="7" t="s">
        <v>78</v>
      </c>
      <c r="AI11" s="42" t="s">
        <v>78</v>
      </c>
    </row>
    <row r="12" spans="1:35" s="43" customFormat="1" outlineLevel="1">
      <c r="A12" s="37" t="s">
        <v>76</v>
      </c>
      <c r="B12" s="53" t="s">
        <v>14</v>
      </c>
      <c r="C12" s="39" t="s">
        <v>381</v>
      </c>
      <c r="D12" s="44"/>
      <c r="E12" s="267" t="s">
        <v>672</v>
      </c>
      <c r="F12" s="198"/>
      <c r="G12" s="54"/>
      <c r="H12" s="54"/>
      <c r="I12" s="54"/>
      <c r="J12" s="54"/>
      <c r="L12" s="54" t="s">
        <v>0</v>
      </c>
      <c r="M12" s="268"/>
      <c r="N12" s="424">
        <v>1300000</v>
      </c>
      <c r="O12" s="424">
        <v>819000</v>
      </c>
      <c r="P12" s="424">
        <v>383500</v>
      </c>
      <c r="Q12" s="424">
        <v>182000.00000000003</v>
      </c>
      <c r="R12" s="424">
        <v>39000</v>
      </c>
      <c r="S12" s="424">
        <v>1200000</v>
      </c>
      <c r="T12" s="424">
        <v>771001.35931128229</v>
      </c>
      <c r="U12" s="424">
        <v>374082.46488445852</v>
      </c>
      <c r="V12" s="424">
        <v>164748.5274127775</v>
      </c>
      <c r="W12" s="424">
        <v>38604.440416855454</v>
      </c>
      <c r="X12" s="548">
        <v>6000</v>
      </c>
      <c r="Y12" s="548">
        <v>4000</v>
      </c>
      <c r="Z12" s="41"/>
      <c r="AA12" s="42" t="s">
        <v>78</v>
      </c>
      <c r="AB12" s="7" t="s">
        <v>79</v>
      </c>
      <c r="AC12" s="42" t="s">
        <v>78</v>
      </c>
      <c r="AD12" s="7" t="s">
        <v>79</v>
      </c>
      <c r="AE12" s="42" t="s">
        <v>79</v>
      </c>
      <c r="AF12" s="7" t="s">
        <v>78</v>
      </c>
      <c r="AG12" s="42" t="s">
        <v>79</v>
      </c>
      <c r="AH12" s="7" t="s">
        <v>78</v>
      </c>
      <c r="AI12" s="42" t="s">
        <v>78</v>
      </c>
    </row>
    <row r="13" spans="1:35" s="43" customFormat="1" outlineLevel="1">
      <c r="A13" s="37" t="s">
        <v>76</v>
      </c>
      <c r="B13" s="53" t="s">
        <v>14</v>
      </c>
      <c r="C13" s="39" t="s">
        <v>797</v>
      </c>
      <c r="D13" t="s">
        <v>798</v>
      </c>
      <c r="E13" s="267" t="s">
        <v>852</v>
      </c>
      <c r="F13" s="54" t="s">
        <v>0</v>
      </c>
      <c r="G13" s="54"/>
      <c r="H13" s="54"/>
      <c r="I13" s="54"/>
      <c r="J13" s="54"/>
      <c r="M13" s="268"/>
      <c r="N13" s="424"/>
      <c r="O13" s="424"/>
      <c r="P13" s="424"/>
      <c r="Q13" s="424"/>
      <c r="R13" s="424"/>
      <c r="S13" s="424">
        <v>1660000</v>
      </c>
      <c r="T13" s="424">
        <v>1031486.4443751947</v>
      </c>
      <c r="U13" s="424">
        <v>614546.58772203175</v>
      </c>
      <c r="V13" s="424">
        <v>297444.68681832345</v>
      </c>
      <c r="W13" s="424">
        <v>75525.085696478651</v>
      </c>
      <c r="X13" s="548"/>
      <c r="Y13" s="548">
        <v>5000</v>
      </c>
      <c r="Z13" s="41"/>
      <c r="AA13" s="42" t="s">
        <v>78</v>
      </c>
      <c r="AB13" s="7" t="s">
        <v>78</v>
      </c>
      <c r="AC13" s="42" t="s">
        <v>78</v>
      </c>
      <c r="AD13" s="7"/>
      <c r="AE13" s="42"/>
      <c r="AF13" s="7" t="s">
        <v>79</v>
      </c>
      <c r="AG13" s="42" t="s">
        <v>78</v>
      </c>
      <c r="AH13" s="7" t="s">
        <v>78</v>
      </c>
      <c r="AI13" s="42" t="s">
        <v>78</v>
      </c>
    </row>
    <row r="14" spans="1:35" s="43" customFormat="1" outlineLevel="1">
      <c r="A14" s="37" t="s">
        <v>76</v>
      </c>
      <c r="B14" s="53" t="s">
        <v>14</v>
      </c>
      <c r="C14" s="39" t="s">
        <v>862</v>
      </c>
      <c r="D14" t="s">
        <v>867</v>
      </c>
      <c r="E14" s="267" t="s">
        <v>869</v>
      </c>
      <c r="F14" s="54"/>
      <c r="G14" s="54"/>
      <c r="H14" s="54"/>
      <c r="I14" s="54"/>
      <c r="J14" s="54" t="s">
        <v>0</v>
      </c>
      <c r="M14" s="268"/>
      <c r="N14" s="424"/>
      <c r="O14" s="424"/>
      <c r="P14" s="424"/>
      <c r="Q14" s="424"/>
      <c r="R14" s="424"/>
      <c r="S14" s="424">
        <v>990000</v>
      </c>
      <c r="T14" s="424">
        <v>594000</v>
      </c>
      <c r="U14" s="424">
        <v>361350</v>
      </c>
      <c r="V14" s="424">
        <v>232650</v>
      </c>
      <c r="W14" s="424">
        <v>108900.00000000001</v>
      </c>
      <c r="X14" s="548"/>
      <c r="Y14" s="548">
        <v>4100</v>
      </c>
      <c r="Z14" s="41"/>
      <c r="AA14" s="42"/>
      <c r="AB14" s="7" t="s">
        <v>79</v>
      </c>
      <c r="AC14" s="42"/>
      <c r="AD14" s="7"/>
      <c r="AE14" s="42"/>
      <c r="AF14" s="7" t="s">
        <v>79</v>
      </c>
      <c r="AG14" s="42"/>
      <c r="AH14" s="7"/>
      <c r="AI14" s="42"/>
    </row>
    <row r="15" spans="1:35" s="43" customFormat="1" outlineLevel="1">
      <c r="A15" s="37" t="s">
        <v>76</v>
      </c>
      <c r="B15" s="53" t="s">
        <v>14</v>
      </c>
      <c r="C15" s="39" t="s">
        <v>865</v>
      </c>
      <c r="D15" t="s">
        <v>868</v>
      </c>
      <c r="E15" s="267" t="s">
        <v>871</v>
      </c>
      <c r="F15" s="54"/>
      <c r="G15" s="54"/>
      <c r="H15" s="54"/>
      <c r="I15" s="54"/>
      <c r="J15" s="54"/>
      <c r="K15" s="54" t="s">
        <v>0</v>
      </c>
      <c r="M15" s="268"/>
      <c r="N15" s="424"/>
      <c r="O15" s="424"/>
      <c r="P15" s="424"/>
      <c r="Q15" s="424"/>
      <c r="R15" s="424"/>
      <c r="S15" s="424">
        <v>1740000</v>
      </c>
      <c r="T15" s="424">
        <v>837646.71702498547</v>
      </c>
      <c r="U15" s="424">
        <v>617745.49680418358</v>
      </c>
      <c r="V15" s="424">
        <v>273486.34514816967</v>
      </c>
      <c r="W15" s="424">
        <v>144073.21324811157</v>
      </c>
      <c r="X15" s="548"/>
      <c r="Y15" s="548">
        <v>3600</v>
      </c>
      <c r="Z15" s="41"/>
      <c r="AA15" s="42"/>
      <c r="AB15" s="7" t="s">
        <v>79</v>
      </c>
      <c r="AC15" s="42"/>
      <c r="AD15" s="7"/>
      <c r="AE15" s="42"/>
      <c r="AF15" s="7" t="s">
        <v>79</v>
      </c>
      <c r="AG15" s="42"/>
      <c r="AH15" s="7"/>
      <c r="AI15" s="42"/>
    </row>
    <row r="16" spans="1:35" s="43" customFormat="1" outlineLevel="1">
      <c r="A16" s="37" t="s">
        <v>76</v>
      </c>
      <c r="B16" s="53" t="s">
        <v>14</v>
      </c>
      <c r="C16" s="39" t="s">
        <v>863</v>
      </c>
      <c r="D16" t="s">
        <v>868</v>
      </c>
      <c r="E16" s="267" t="s">
        <v>870</v>
      </c>
      <c r="F16" s="54"/>
      <c r="G16" s="54"/>
      <c r="H16" s="54"/>
      <c r="I16" s="54"/>
      <c r="J16" s="54"/>
      <c r="K16" s="54" t="s">
        <v>0</v>
      </c>
      <c r="M16" s="268"/>
      <c r="N16" s="424"/>
      <c r="O16" s="424"/>
      <c r="P16" s="424"/>
      <c r="Q16" s="424"/>
      <c r="R16" s="424"/>
      <c r="S16" s="424">
        <v>1870000</v>
      </c>
      <c r="T16" s="424">
        <v>897600</v>
      </c>
      <c r="U16" s="424">
        <v>673200.00000000012</v>
      </c>
      <c r="V16" s="424">
        <v>299200</v>
      </c>
      <c r="W16" s="424">
        <v>158950</v>
      </c>
      <c r="X16" s="548"/>
      <c r="Y16" s="548">
        <v>7000</v>
      </c>
      <c r="Z16" s="41"/>
      <c r="AA16" s="42"/>
      <c r="AB16" s="7" t="s">
        <v>79</v>
      </c>
      <c r="AC16" s="42"/>
      <c r="AD16" s="7"/>
      <c r="AE16" s="42"/>
      <c r="AF16" s="7" t="s">
        <v>79</v>
      </c>
      <c r="AG16" s="42"/>
      <c r="AH16" s="7"/>
      <c r="AI16" s="42"/>
    </row>
    <row r="17" spans="1:35" s="43" customFormat="1" outlineLevel="1">
      <c r="A17" s="37" t="s">
        <v>76</v>
      </c>
      <c r="B17" s="53" t="s">
        <v>14</v>
      </c>
      <c r="C17" s="39" t="s">
        <v>864</v>
      </c>
      <c r="D17" t="s">
        <v>774</v>
      </c>
      <c r="E17" s="267" t="s">
        <v>51</v>
      </c>
      <c r="F17" s="54"/>
      <c r="G17" s="54"/>
      <c r="H17" s="54"/>
      <c r="I17" s="54"/>
      <c r="J17" s="54"/>
      <c r="K17" s="54" t="s">
        <v>0</v>
      </c>
      <c r="M17" s="268"/>
      <c r="N17" s="424"/>
      <c r="O17" s="424"/>
      <c r="P17" s="424"/>
      <c r="Q17" s="424"/>
      <c r="R17" s="424"/>
      <c r="S17" s="424">
        <v>3230000</v>
      </c>
      <c r="T17" s="424">
        <v>1760350.0000000002</v>
      </c>
      <c r="U17" s="424">
        <v>1130500</v>
      </c>
      <c r="V17" s="424">
        <v>500650</v>
      </c>
      <c r="W17" s="424">
        <v>129200</v>
      </c>
      <c r="X17" s="548"/>
      <c r="Y17" s="548">
        <v>8100</v>
      </c>
      <c r="Z17" s="41"/>
      <c r="AA17" s="42"/>
      <c r="AB17" s="7" t="s">
        <v>79</v>
      </c>
      <c r="AC17" s="42"/>
      <c r="AD17" s="7"/>
      <c r="AE17" s="42"/>
      <c r="AF17" s="7" t="s">
        <v>79</v>
      </c>
      <c r="AG17" s="42"/>
      <c r="AH17" s="7"/>
      <c r="AI17" s="42"/>
    </row>
    <row r="18" spans="1:35" s="43" customFormat="1" outlineLevel="1">
      <c r="A18" s="37" t="s">
        <v>76</v>
      </c>
      <c r="B18" s="53" t="s">
        <v>14</v>
      </c>
      <c r="C18" s="39" t="s">
        <v>866</v>
      </c>
      <c r="D18" t="s">
        <v>787</v>
      </c>
      <c r="E18" s="267" t="s">
        <v>871</v>
      </c>
      <c r="F18" s="54"/>
      <c r="G18" s="54"/>
      <c r="H18" s="54"/>
      <c r="I18" s="54" t="s">
        <v>0</v>
      </c>
      <c r="J18" s="54"/>
      <c r="M18" s="268"/>
      <c r="N18" s="424"/>
      <c r="O18" s="424"/>
      <c r="P18" s="424"/>
      <c r="Q18" s="424"/>
      <c r="R18" s="424"/>
      <c r="S18" s="424">
        <v>1560000</v>
      </c>
      <c r="T18" s="424">
        <v>971468.81287726364</v>
      </c>
      <c r="U18" s="424">
        <v>478148.89336016093</v>
      </c>
      <c r="V18" s="424">
        <v>193561.36820925554</v>
      </c>
      <c r="W18" s="424">
        <v>29818.913480885312</v>
      </c>
      <c r="X18" s="548"/>
      <c r="Y18" s="548">
        <v>3600</v>
      </c>
      <c r="Z18" s="41"/>
      <c r="AA18" s="42"/>
      <c r="AB18" s="7" t="s">
        <v>79</v>
      </c>
      <c r="AC18" s="42"/>
      <c r="AD18" s="7"/>
      <c r="AE18" s="42"/>
      <c r="AF18" s="7" t="s">
        <v>79</v>
      </c>
      <c r="AG18" s="42"/>
      <c r="AH18" s="7"/>
      <c r="AI18" s="42"/>
    </row>
    <row r="19" spans="1:35" s="43" customFormat="1" outlineLevel="1">
      <c r="A19" s="37" t="s">
        <v>76</v>
      </c>
      <c r="B19" s="53" t="s">
        <v>14</v>
      </c>
      <c r="C19" s="39" t="s">
        <v>385</v>
      </c>
      <c r="D19" s="44"/>
      <c r="E19" s="267" t="s">
        <v>384</v>
      </c>
      <c r="F19" s="198"/>
      <c r="G19" s="54"/>
      <c r="H19" s="54"/>
      <c r="I19" s="54"/>
      <c r="J19" s="54"/>
      <c r="L19" s="54" t="s">
        <v>0</v>
      </c>
      <c r="M19" s="268"/>
      <c r="N19" s="424">
        <v>1040000</v>
      </c>
      <c r="O19" s="424">
        <v>629200</v>
      </c>
      <c r="P19" s="424">
        <v>306800</v>
      </c>
      <c r="Q19" s="424">
        <v>156000.00000000003</v>
      </c>
      <c r="R19" s="424">
        <v>31200</v>
      </c>
      <c r="S19" s="424">
        <v>1090000</v>
      </c>
      <c r="T19" s="424">
        <v>710041.13110539853</v>
      </c>
      <c r="U19" s="424">
        <v>326719.79434447299</v>
      </c>
      <c r="V19" s="424">
        <v>142344.47300771208</v>
      </c>
      <c r="W19" s="424">
        <v>38668.380462724941</v>
      </c>
      <c r="X19" s="548">
        <v>4400</v>
      </c>
      <c r="Y19" s="548">
        <v>2700</v>
      </c>
      <c r="Z19" s="41"/>
      <c r="AA19" s="42"/>
      <c r="AB19" s="7"/>
      <c r="AC19" s="42"/>
      <c r="AE19" s="42"/>
      <c r="AF19" s="7"/>
      <c r="AG19" s="42"/>
      <c r="AH19" s="7"/>
      <c r="AI19" s="42" t="s">
        <v>79</v>
      </c>
    </row>
    <row r="20" spans="1:35" s="43" customFormat="1" outlineLevel="1">
      <c r="A20" s="37" t="s">
        <v>76</v>
      </c>
      <c r="B20" s="53" t="s">
        <v>14</v>
      </c>
      <c r="C20" s="39" t="s">
        <v>386</v>
      </c>
      <c r="D20" s="44"/>
      <c r="E20" s="267" t="s">
        <v>387</v>
      </c>
      <c r="F20" s="198"/>
      <c r="G20" s="54" t="s">
        <v>0</v>
      </c>
      <c r="H20" s="54" t="s">
        <v>0</v>
      </c>
      <c r="I20" s="54" t="s">
        <v>0</v>
      </c>
      <c r="J20" s="54" t="s">
        <v>0</v>
      </c>
      <c r="K20" s="54" t="s">
        <v>0</v>
      </c>
      <c r="M20" s="268"/>
      <c r="N20" s="424">
        <v>990000</v>
      </c>
      <c r="O20" s="424">
        <v>628650</v>
      </c>
      <c r="P20" s="424">
        <v>287100.00000000006</v>
      </c>
      <c r="Q20" s="424">
        <v>138600</v>
      </c>
      <c r="R20" s="424">
        <v>34650</v>
      </c>
      <c r="S20" s="424">
        <v>1140000</v>
      </c>
      <c r="T20" s="424">
        <v>706800</v>
      </c>
      <c r="U20" s="424">
        <v>353400</v>
      </c>
      <c r="V20" s="424">
        <v>182400</v>
      </c>
      <c r="W20" s="424">
        <v>51300</v>
      </c>
      <c r="X20" s="548">
        <v>4000</v>
      </c>
      <c r="Y20" s="548">
        <v>4000</v>
      </c>
      <c r="Z20" s="41"/>
      <c r="AA20" s="42"/>
      <c r="AB20" s="7" t="s">
        <v>79</v>
      </c>
      <c r="AC20" s="42"/>
      <c r="AD20" s="7"/>
      <c r="AE20" s="42" t="s">
        <v>79</v>
      </c>
      <c r="AF20" s="7"/>
      <c r="AG20" s="42"/>
      <c r="AH20" s="7"/>
      <c r="AI20" s="42"/>
    </row>
    <row r="21" spans="1:35" s="43" customFormat="1" outlineLevel="1">
      <c r="A21" s="37" t="s">
        <v>76</v>
      </c>
      <c r="B21" s="53" t="s">
        <v>14</v>
      </c>
      <c r="C21" s="39" t="s">
        <v>40</v>
      </c>
      <c r="D21" s="44"/>
      <c r="E21" s="267" t="s">
        <v>388</v>
      </c>
      <c r="F21" s="54"/>
      <c r="G21" s="268"/>
      <c r="H21" s="268"/>
      <c r="I21" s="268"/>
      <c r="J21" s="268"/>
      <c r="K21" s="268"/>
      <c r="L21" s="54" t="s">
        <v>0</v>
      </c>
      <c r="M21" s="54"/>
      <c r="N21" s="424">
        <v>1140000</v>
      </c>
      <c r="O21" s="424">
        <v>649800.00000000012</v>
      </c>
      <c r="P21" s="424">
        <v>484500.00000000006</v>
      </c>
      <c r="Q21" s="424">
        <v>228000</v>
      </c>
      <c r="R21" s="424">
        <v>45600</v>
      </c>
      <c r="S21" s="424">
        <v>1200000</v>
      </c>
      <c r="T21" s="424">
        <v>666000.00000000012</v>
      </c>
      <c r="U21" s="424">
        <v>510000</v>
      </c>
      <c r="V21" s="424">
        <v>258000</v>
      </c>
      <c r="W21" s="424">
        <v>78000</v>
      </c>
      <c r="X21" s="548">
        <v>4000</v>
      </c>
      <c r="Y21" s="548">
        <v>3600</v>
      </c>
      <c r="Z21" s="269"/>
      <c r="AA21" s="42"/>
      <c r="AB21" s="7"/>
      <c r="AC21" s="42"/>
      <c r="AD21" s="7"/>
      <c r="AE21" s="42"/>
      <c r="AF21" s="7" t="s">
        <v>79</v>
      </c>
      <c r="AG21" s="42"/>
      <c r="AH21" s="7"/>
      <c r="AI21" s="42"/>
    </row>
    <row r="22" spans="1:35" s="43" customFormat="1" outlineLevel="1">
      <c r="A22" s="37" t="s">
        <v>76</v>
      </c>
      <c r="B22" s="53" t="s">
        <v>14</v>
      </c>
      <c r="C22" s="39" t="s">
        <v>711</v>
      </c>
      <c r="D22" s="44"/>
      <c r="E22" s="267" t="s">
        <v>390</v>
      </c>
      <c r="F22" s="54"/>
      <c r="G22" s="54" t="s">
        <v>0</v>
      </c>
      <c r="H22" s="54" t="s">
        <v>0</v>
      </c>
      <c r="I22" s="54" t="s">
        <v>0</v>
      </c>
      <c r="J22" s="54" t="s">
        <v>0</v>
      </c>
      <c r="K22" s="54" t="s">
        <v>0</v>
      </c>
      <c r="L22" s="54"/>
      <c r="M22" s="54"/>
      <c r="N22" s="424">
        <v>1560000</v>
      </c>
      <c r="O22" s="424">
        <v>920400</v>
      </c>
      <c r="P22" s="424">
        <v>546000</v>
      </c>
      <c r="Q22" s="424">
        <v>273000</v>
      </c>
      <c r="R22" s="424">
        <v>70200</v>
      </c>
      <c r="S22" s="424">
        <v>1610000</v>
      </c>
      <c r="T22" s="424">
        <v>917700.00000000012</v>
      </c>
      <c r="U22" s="424">
        <v>611800</v>
      </c>
      <c r="V22" s="424">
        <v>297850</v>
      </c>
      <c r="W22" s="424">
        <v>104650</v>
      </c>
      <c r="X22" s="548">
        <v>7000</v>
      </c>
      <c r="Y22" s="548">
        <v>5200</v>
      </c>
      <c r="Z22" s="269"/>
      <c r="AA22" s="42"/>
      <c r="AB22" s="7" t="s">
        <v>79</v>
      </c>
      <c r="AC22" s="42"/>
      <c r="AD22" s="7"/>
      <c r="AE22" s="42"/>
      <c r="AF22" s="7"/>
      <c r="AG22" s="42"/>
      <c r="AH22" s="7"/>
      <c r="AI22" s="42" t="s">
        <v>79</v>
      </c>
    </row>
    <row r="23" spans="1:35" s="43" customFormat="1" outlineLevel="1">
      <c r="A23" s="37" t="s">
        <v>76</v>
      </c>
      <c r="B23" s="53" t="s">
        <v>14</v>
      </c>
      <c r="C23" s="39" t="s">
        <v>38</v>
      </c>
      <c r="D23" s="44" t="s">
        <v>770</v>
      </c>
      <c r="E23" s="267" t="s">
        <v>51</v>
      </c>
      <c r="F23" s="54" t="s">
        <v>0</v>
      </c>
      <c r="G23" s="268"/>
      <c r="H23" s="268"/>
      <c r="I23" s="268"/>
      <c r="J23" s="268"/>
      <c r="K23" s="268"/>
      <c r="L23" s="54"/>
      <c r="M23" s="268"/>
      <c r="N23" s="424">
        <v>2760000</v>
      </c>
      <c r="O23" s="424">
        <v>1490400</v>
      </c>
      <c r="P23" s="424">
        <v>979800</v>
      </c>
      <c r="Q23" s="424">
        <v>441600</v>
      </c>
      <c r="R23" s="424">
        <v>151800.00000000003</v>
      </c>
      <c r="S23" s="424">
        <v>2810000</v>
      </c>
      <c r="T23" s="424">
        <v>1573600.0000000002</v>
      </c>
      <c r="U23" s="424">
        <v>997550.00000000012</v>
      </c>
      <c r="V23" s="424">
        <v>449600</v>
      </c>
      <c r="W23" s="424">
        <v>140500</v>
      </c>
      <c r="X23" s="548">
        <v>12400</v>
      </c>
      <c r="Y23" s="548">
        <v>8600</v>
      </c>
      <c r="Z23" s="41"/>
      <c r="AA23" s="42" t="s">
        <v>78</v>
      </c>
      <c r="AB23" s="7" t="s">
        <v>78</v>
      </c>
      <c r="AC23" s="42" t="s">
        <v>78</v>
      </c>
      <c r="AD23" s="7" t="s">
        <v>78</v>
      </c>
      <c r="AE23" s="42" t="s">
        <v>78</v>
      </c>
      <c r="AF23" s="7" t="s">
        <v>79</v>
      </c>
      <c r="AG23" s="42" t="s">
        <v>79</v>
      </c>
      <c r="AH23" s="7"/>
      <c r="AI23" s="42" t="s">
        <v>79</v>
      </c>
    </row>
    <row r="24" spans="1:35" s="43" customFormat="1" outlineLevel="1">
      <c r="A24" s="37" t="s">
        <v>76</v>
      </c>
      <c r="B24" s="53" t="s">
        <v>14</v>
      </c>
      <c r="C24" s="39" t="s">
        <v>39</v>
      </c>
      <c r="D24" s="44"/>
      <c r="E24" s="267" t="s">
        <v>51</v>
      </c>
      <c r="F24" s="54"/>
      <c r="G24" s="268"/>
      <c r="H24" s="268"/>
      <c r="I24" s="268"/>
      <c r="J24" s="268"/>
      <c r="K24" s="268"/>
      <c r="L24" s="268" t="s">
        <v>0</v>
      </c>
      <c r="M24" s="268"/>
      <c r="N24" s="424">
        <v>2030000</v>
      </c>
      <c r="O24" s="424">
        <v>1146950</v>
      </c>
      <c r="P24" s="424">
        <v>781550</v>
      </c>
      <c r="Q24" s="424">
        <v>355250</v>
      </c>
      <c r="R24" s="424">
        <v>111650</v>
      </c>
      <c r="S24" s="424">
        <v>2080000</v>
      </c>
      <c r="T24" s="424">
        <v>1144000</v>
      </c>
      <c r="U24" s="424">
        <v>831999.99999999988</v>
      </c>
      <c r="V24" s="424">
        <v>395200</v>
      </c>
      <c r="W24" s="424">
        <v>124800.00000000001</v>
      </c>
      <c r="X24" s="548">
        <v>8800</v>
      </c>
      <c r="Y24" s="548">
        <v>5600</v>
      </c>
      <c r="Z24" s="41"/>
      <c r="AA24" s="42" t="s">
        <v>78</v>
      </c>
      <c r="AB24" s="7" t="s">
        <v>78</v>
      </c>
      <c r="AC24" s="42" t="s">
        <v>78</v>
      </c>
      <c r="AD24" s="7" t="s">
        <v>78</v>
      </c>
      <c r="AE24" s="42" t="s">
        <v>78</v>
      </c>
      <c r="AF24" s="7" t="s">
        <v>79</v>
      </c>
      <c r="AG24" s="42" t="s">
        <v>79</v>
      </c>
      <c r="AH24" s="7"/>
      <c r="AI24" s="42" t="s">
        <v>79</v>
      </c>
    </row>
    <row r="25" spans="1:35" s="43" customFormat="1" outlineLevel="1">
      <c r="A25" s="37" t="s">
        <v>76</v>
      </c>
      <c r="B25" s="53" t="s">
        <v>14</v>
      </c>
      <c r="C25" s="39" t="s">
        <v>675</v>
      </c>
      <c r="D25" s="44"/>
      <c r="E25" s="267" t="s">
        <v>52</v>
      </c>
      <c r="F25" s="54"/>
      <c r="G25" s="268" t="s">
        <v>0</v>
      </c>
      <c r="H25" s="268" t="s">
        <v>0</v>
      </c>
      <c r="I25" s="268" t="s">
        <v>0</v>
      </c>
      <c r="J25" s="268" t="s">
        <v>0</v>
      </c>
      <c r="K25" s="268" t="s">
        <v>0</v>
      </c>
      <c r="M25" s="268"/>
      <c r="N25" s="424">
        <v>1460000</v>
      </c>
      <c r="O25" s="424">
        <v>884688.54977221135</v>
      </c>
      <c r="P25" s="424">
        <v>544440.94635463157</v>
      </c>
      <c r="Q25" s="424">
        <v>258180.01928055121</v>
      </c>
      <c r="R25" s="424">
        <v>73086.80678089826</v>
      </c>
      <c r="S25" s="424">
        <v>1510000</v>
      </c>
      <c r="T25" s="424">
        <v>914986.10284660209</v>
      </c>
      <c r="U25" s="424">
        <v>563411.22963090159</v>
      </c>
      <c r="V25" s="424">
        <v>267021.80076276185</v>
      </c>
      <c r="W25" s="424">
        <v>75589.779615860534</v>
      </c>
      <c r="X25" s="548">
        <v>6700</v>
      </c>
      <c r="Y25" s="548">
        <v>4900</v>
      </c>
      <c r="Z25" s="41"/>
      <c r="AA25" s="42" t="s">
        <v>78</v>
      </c>
      <c r="AB25" s="7" t="s">
        <v>79</v>
      </c>
      <c r="AC25" s="42" t="s">
        <v>78</v>
      </c>
      <c r="AD25" s="7" t="s">
        <v>78</v>
      </c>
      <c r="AE25" s="42" t="s">
        <v>79</v>
      </c>
      <c r="AG25" s="42"/>
      <c r="AH25" s="7"/>
      <c r="AI25" s="42"/>
    </row>
    <row r="26" spans="1:35" s="43" customFormat="1" outlineLevel="1">
      <c r="A26" s="37" t="s">
        <v>76</v>
      </c>
      <c r="B26" s="53" t="s">
        <v>14</v>
      </c>
      <c r="C26" s="39" t="s">
        <v>391</v>
      </c>
      <c r="D26" s="44"/>
      <c r="E26" s="267" t="s">
        <v>392</v>
      </c>
      <c r="F26" s="268" t="s">
        <v>0</v>
      </c>
      <c r="H26" s="268"/>
      <c r="I26" s="268"/>
      <c r="J26" s="268"/>
      <c r="K26" s="268"/>
      <c r="M26" s="268"/>
      <c r="N26" s="424">
        <v>2710000</v>
      </c>
      <c r="O26" s="424">
        <v>1504050.0000000002</v>
      </c>
      <c r="P26" s="424">
        <v>1178850</v>
      </c>
      <c r="Q26" s="424">
        <v>609750</v>
      </c>
      <c r="R26" s="424">
        <v>203250.00000000003</v>
      </c>
      <c r="S26" s="424">
        <v>2760000</v>
      </c>
      <c r="T26" s="424">
        <v>1559399.9999999998</v>
      </c>
      <c r="U26" s="424">
        <v>1159200</v>
      </c>
      <c r="V26" s="424">
        <v>552000</v>
      </c>
      <c r="W26" s="424">
        <v>179400</v>
      </c>
      <c r="X26" s="548">
        <v>10600</v>
      </c>
      <c r="Y26" s="548">
        <v>7800</v>
      </c>
      <c r="Z26" s="41"/>
      <c r="AA26" s="42" t="s">
        <v>78</v>
      </c>
      <c r="AB26" s="7" t="s">
        <v>79</v>
      </c>
      <c r="AC26" s="42" t="s">
        <v>78</v>
      </c>
      <c r="AD26" s="7" t="s">
        <v>78</v>
      </c>
      <c r="AE26" s="42" t="s">
        <v>79</v>
      </c>
      <c r="AF26" s="7"/>
      <c r="AG26" s="42"/>
      <c r="AH26" s="7"/>
      <c r="AI26" s="42"/>
    </row>
    <row r="27" spans="1:35" s="43" customFormat="1" outlineLevel="1">
      <c r="A27" s="37" t="s">
        <v>76</v>
      </c>
      <c r="B27" s="53" t="s">
        <v>14</v>
      </c>
      <c r="C27" s="39" t="s">
        <v>673</v>
      </c>
      <c r="D27" s="44"/>
      <c r="E27" s="267" t="s">
        <v>674</v>
      </c>
      <c r="F27" s="54"/>
      <c r="G27" s="54"/>
      <c r="H27" s="54"/>
      <c r="I27" s="54"/>
      <c r="J27" s="54"/>
      <c r="K27" s="54"/>
      <c r="L27" s="54" t="s">
        <v>0</v>
      </c>
      <c r="M27" s="54"/>
      <c r="N27" s="424">
        <v>1820000</v>
      </c>
      <c r="O27" s="424">
        <v>973700</v>
      </c>
      <c r="P27" s="424">
        <v>864500</v>
      </c>
      <c r="Q27" s="424">
        <v>436800</v>
      </c>
      <c r="R27" s="424">
        <v>109200</v>
      </c>
      <c r="S27" s="424">
        <v>1870000</v>
      </c>
      <c r="T27" s="424">
        <v>1000450</v>
      </c>
      <c r="U27" s="424">
        <v>869550</v>
      </c>
      <c r="V27" s="424">
        <v>439450</v>
      </c>
      <c r="W27" s="424">
        <v>140250.00000000003</v>
      </c>
      <c r="X27" s="548">
        <v>10400</v>
      </c>
      <c r="Y27" s="548">
        <v>7400</v>
      </c>
      <c r="Z27" s="269"/>
      <c r="AA27" s="42" t="s">
        <v>78</v>
      </c>
      <c r="AB27" s="7" t="s">
        <v>78</v>
      </c>
      <c r="AC27" s="42" t="s">
        <v>78</v>
      </c>
      <c r="AD27" s="7" t="s">
        <v>78</v>
      </c>
      <c r="AE27" s="42" t="s">
        <v>78</v>
      </c>
      <c r="AF27" s="7" t="s">
        <v>79</v>
      </c>
      <c r="AG27" s="42" t="s">
        <v>79</v>
      </c>
      <c r="AH27" s="7"/>
      <c r="AI27" s="42" t="s">
        <v>79</v>
      </c>
    </row>
    <row r="28" spans="1:35" s="43" customFormat="1" outlineLevel="1">
      <c r="A28" s="37" t="s">
        <v>76</v>
      </c>
      <c r="B28" s="53" t="s">
        <v>14</v>
      </c>
      <c r="C28" s="39" t="s">
        <v>853</v>
      </c>
      <c r="D28" t="s">
        <v>799</v>
      </c>
      <c r="E28" s="267" t="s">
        <v>800</v>
      </c>
      <c r="F28" s="54"/>
      <c r="G28" s="54"/>
      <c r="H28" s="54"/>
      <c r="I28" s="54"/>
      <c r="J28" s="54"/>
      <c r="K28" s="54"/>
      <c r="L28" s="54" t="s">
        <v>0</v>
      </c>
      <c r="M28" s="54"/>
      <c r="N28" s="424"/>
      <c r="O28" s="424"/>
      <c r="P28" s="424"/>
      <c r="Q28" s="424"/>
      <c r="R28" s="424"/>
      <c r="S28" s="424">
        <v>2080000</v>
      </c>
      <c r="T28" s="424">
        <v>1122665.4218854348</v>
      </c>
      <c r="U28" s="424">
        <v>940520.49118885689</v>
      </c>
      <c r="V28" s="424">
        <v>489697.43638668174</v>
      </c>
      <c r="W28" s="424">
        <v>145651.8065228354</v>
      </c>
      <c r="X28" s="548"/>
      <c r="Y28" s="548">
        <v>4700</v>
      </c>
      <c r="Z28" s="269"/>
      <c r="AA28" s="42" t="s">
        <v>78</v>
      </c>
      <c r="AB28" s="7" t="s">
        <v>78</v>
      </c>
      <c r="AC28" s="42" t="s">
        <v>78</v>
      </c>
      <c r="AD28" s="7" t="s">
        <v>78</v>
      </c>
      <c r="AE28" s="42" t="s">
        <v>78</v>
      </c>
      <c r="AF28" s="7" t="s">
        <v>79</v>
      </c>
      <c r="AG28" s="42" t="s">
        <v>79</v>
      </c>
      <c r="AH28" s="7"/>
      <c r="AI28" s="42" t="s">
        <v>79</v>
      </c>
    </row>
    <row r="29" spans="1:35" s="43" customFormat="1" outlineLevel="1">
      <c r="A29" s="37" t="s">
        <v>76</v>
      </c>
      <c r="B29" s="53" t="s">
        <v>14</v>
      </c>
      <c r="C29" s="39" t="s">
        <v>364</v>
      </c>
      <c r="D29" s="44"/>
      <c r="E29" s="270" t="s">
        <v>676</v>
      </c>
      <c r="F29" s="54"/>
      <c r="G29" s="54" t="s">
        <v>0</v>
      </c>
      <c r="H29" s="54" t="s">
        <v>0</v>
      </c>
      <c r="I29" s="54" t="s">
        <v>0</v>
      </c>
      <c r="J29" s="54" t="s">
        <v>0</v>
      </c>
      <c r="K29" s="54" t="s">
        <v>0</v>
      </c>
      <c r="L29" s="54"/>
      <c r="M29" s="54"/>
      <c r="N29" s="424">
        <v>1610000</v>
      </c>
      <c r="O29" s="424">
        <v>1054550</v>
      </c>
      <c r="P29" s="424">
        <v>547400</v>
      </c>
      <c r="Q29" s="424">
        <v>233450.00000000003</v>
      </c>
      <c r="R29" s="424">
        <v>56350.000000000007</v>
      </c>
      <c r="S29" s="424">
        <v>1720000</v>
      </c>
      <c r="T29" s="424">
        <v>1092200</v>
      </c>
      <c r="U29" s="424">
        <v>619200</v>
      </c>
      <c r="V29" s="424">
        <v>283800</v>
      </c>
      <c r="W29" s="424">
        <v>77400</v>
      </c>
      <c r="X29" s="548">
        <v>6700</v>
      </c>
      <c r="Y29" s="548">
        <v>4900</v>
      </c>
      <c r="Z29" s="269"/>
      <c r="AA29" s="42" t="s">
        <v>79</v>
      </c>
      <c r="AC29" s="42" t="s">
        <v>78</v>
      </c>
      <c r="AD29" s="7" t="s">
        <v>78</v>
      </c>
      <c r="AE29" s="42" t="s">
        <v>78</v>
      </c>
      <c r="AF29" s="7" t="s">
        <v>78</v>
      </c>
      <c r="AG29" s="42" t="s">
        <v>78</v>
      </c>
      <c r="AH29" s="7" t="s">
        <v>78</v>
      </c>
      <c r="AI29" s="42" t="s">
        <v>78</v>
      </c>
    </row>
    <row r="30" spans="1:35" s="43" customFormat="1" outlineLevel="1">
      <c r="A30" s="37" t="s">
        <v>76</v>
      </c>
      <c r="B30" s="53" t="s">
        <v>14</v>
      </c>
      <c r="C30" s="39" t="s">
        <v>801</v>
      </c>
      <c r="D30" t="s">
        <v>802</v>
      </c>
      <c r="E30" s="270" t="s">
        <v>803</v>
      </c>
      <c r="F30" s="54"/>
      <c r="G30" s="54" t="s">
        <v>0</v>
      </c>
      <c r="H30" s="54" t="s">
        <v>0</v>
      </c>
      <c r="I30" s="54" t="s">
        <v>0</v>
      </c>
      <c r="J30" s="54" t="s">
        <v>0</v>
      </c>
      <c r="K30" s="54" t="s">
        <v>0</v>
      </c>
      <c r="L30" s="54"/>
      <c r="M30" s="54"/>
      <c r="N30" s="424"/>
      <c r="O30" s="424"/>
      <c r="P30" s="424"/>
      <c r="Q30" s="424"/>
      <c r="R30" s="424"/>
      <c r="S30" s="424">
        <v>1250000</v>
      </c>
      <c r="T30" s="424">
        <v>758624.24663588917</v>
      </c>
      <c r="U30" s="424">
        <v>455414.19377585198</v>
      </c>
      <c r="V30" s="424">
        <v>212895.46027066177</v>
      </c>
      <c r="W30" s="424">
        <v>62894.246712534907</v>
      </c>
      <c r="X30" s="548"/>
      <c r="Y30" s="548">
        <v>4900</v>
      </c>
      <c r="Z30" s="269"/>
      <c r="AA30" s="42"/>
      <c r="AB30" s="7"/>
      <c r="AC30" s="42"/>
      <c r="AD30" s="7"/>
      <c r="AE30" s="42"/>
      <c r="AF30" s="7" t="s">
        <v>79</v>
      </c>
      <c r="AG30" s="42"/>
      <c r="AH30" s="7" t="s">
        <v>79</v>
      </c>
      <c r="AI30" s="42"/>
    </row>
    <row r="31" spans="1:35" s="43" customFormat="1" outlineLevel="1">
      <c r="A31" s="37" t="s">
        <v>76</v>
      </c>
      <c r="B31" s="53" t="s">
        <v>14</v>
      </c>
      <c r="C31" s="39" t="s">
        <v>393</v>
      </c>
      <c r="D31" s="44"/>
      <c r="E31" s="270" t="s">
        <v>394</v>
      </c>
      <c r="F31" s="54"/>
      <c r="G31" s="54"/>
      <c r="H31" s="54"/>
      <c r="I31" s="54"/>
      <c r="J31" s="54"/>
      <c r="K31" s="54"/>
      <c r="L31" s="54" t="s">
        <v>0</v>
      </c>
      <c r="M31" s="54"/>
      <c r="N31" s="424">
        <v>1720000</v>
      </c>
      <c r="O31" s="424">
        <v>1014800</v>
      </c>
      <c r="P31" s="424">
        <v>455800</v>
      </c>
      <c r="Q31" s="424">
        <v>189200</v>
      </c>
      <c r="R31" s="424">
        <v>43000</v>
      </c>
      <c r="S31" s="424">
        <v>1870000</v>
      </c>
      <c r="T31" s="424">
        <v>1131350</v>
      </c>
      <c r="U31" s="424">
        <v>598400</v>
      </c>
      <c r="V31" s="424">
        <v>317900</v>
      </c>
      <c r="W31" s="424">
        <v>93500</v>
      </c>
      <c r="X31" s="548">
        <v>6000</v>
      </c>
      <c r="Y31" s="548">
        <v>5800</v>
      </c>
      <c r="Z31" s="269"/>
      <c r="AA31" s="42" t="s">
        <v>78</v>
      </c>
      <c r="AB31" s="7" t="s">
        <v>79</v>
      </c>
      <c r="AC31" s="42" t="s">
        <v>78</v>
      </c>
      <c r="AD31" s="7" t="s">
        <v>78</v>
      </c>
      <c r="AE31" s="42" t="s">
        <v>79</v>
      </c>
      <c r="AF31" s="7" t="s">
        <v>78</v>
      </c>
      <c r="AG31" s="42" t="s">
        <v>78</v>
      </c>
      <c r="AH31" s="7" t="s">
        <v>78</v>
      </c>
      <c r="AI31" s="42" t="s">
        <v>78</v>
      </c>
    </row>
    <row r="32" spans="1:35" s="43" customFormat="1" outlineLevel="1">
      <c r="A32" s="37" t="s">
        <v>76</v>
      </c>
      <c r="B32" s="53" t="s">
        <v>14</v>
      </c>
      <c r="C32" s="39" t="s">
        <v>681</v>
      </c>
      <c r="D32" s="44" t="s">
        <v>683</v>
      </c>
      <c r="E32" s="270" t="s">
        <v>682</v>
      </c>
      <c r="F32" s="54"/>
      <c r="G32" s="198"/>
      <c r="H32" s="198"/>
      <c r="I32" s="268" t="s">
        <v>0</v>
      </c>
      <c r="J32" s="198" t="s">
        <v>0</v>
      </c>
      <c r="K32" s="268" t="s">
        <v>0</v>
      </c>
      <c r="L32" s="199"/>
      <c r="M32" s="199"/>
      <c r="N32" s="424">
        <v>1870000</v>
      </c>
      <c r="O32" s="424">
        <v>1150050</v>
      </c>
      <c r="P32" s="424">
        <v>635800</v>
      </c>
      <c r="Q32" s="424">
        <v>327250</v>
      </c>
      <c r="R32" s="424">
        <v>84150</v>
      </c>
      <c r="S32" s="424"/>
      <c r="T32" s="424"/>
      <c r="U32" s="424"/>
      <c r="V32" s="424"/>
      <c r="W32" s="424"/>
      <c r="X32" s="548">
        <v>8500</v>
      </c>
      <c r="Y32" s="548"/>
      <c r="Z32" s="40"/>
      <c r="AA32" s="42" t="s">
        <v>78</v>
      </c>
      <c r="AB32" s="7" t="s">
        <v>79</v>
      </c>
      <c r="AC32" s="42" t="s">
        <v>78</v>
      </c>
      <c r="AD32" s="7" t="s">
        <v>78</v>
      </c>
      <c r="AE32" s="42"/>
      <c r="AF32" s="7" t="s">
        <v>78</v>
      </c>
      <c r="AG32" s="42" t="s">
        <v>78</v>
      </c>
      <c r="AH32" s="7" t="s">
        <v>78</v>
      </c>
      <c r="AI32" s="42" t="s">
        <v>78</v>
      </c>
    </row>
    <row r="33" spans="1:35" s="43" customFormat="1" outlineLevel="1">
      <c r="A33" s="37" t="s">
        <v>76</v>
      </c>
      <c r="B33" s="53" t="s">
        <v>14</v>
      </c>
      <c r="C33" s="39" t="s">
        <v>41</v>
      </c>
      <c r="D33" s="44"/>
      <c r="E33" s="270" t="s">
        <v>677</v>
      </c>
      <c r="F33" s="54"/>
      <c r="G33" s="198" t="s">
        <v>0</v>
      </c>
      <c r="H33" s="198" t="s">
        <v>0</v>
      </c>
      <c r="I33" s="268" t="s">
        <v>0</v>
      </c>
      <c r="J33" s="198" t="s">
        <v>0</v>
      </c>
      <c r="K33" s="268" t="s">
        <v>0</v>
      </c>
      <c r="L33" s="199"/>
      <c r="M33" s="199"/>
      <c r="N33" s="424">
        <v>1870000</v>
      </c>
      <c r="O33" s="424">
        <v>1196800</v>
      </c>
      <c r="P33" s="424">
        <v>589050</v>
      </c>
      <c r="Q33" s="424">
        <v>280500</v>
      </c>
      <c r="R33" s="424">
        <v>74800</v>
      </c>
      <c r="S33" s="424">
        <v>1920000</v>
      </c>
      <c r="T33" s="424">
        <v>1180800</v>
      </c>
      <c r="U33" s="424">
        <v>624000</v>
      </c>
      <c r="V33" s="424">
        <v>307200</v>
      </c>
      <c r="W33" s="424">
        <v>76800</v>
      </c>
      <c r="X33" s="548">
        <v>7000</v>
      </c>
      <c r="Y33" s="548">
        <v>5400</v>
      </c>
      <c r="Z33" s="40"/>
      <c r="AA33" s="42" t="s">
        <v>78</v>
      </c>
      <c r="AB33" s="7" t="s">
        <v>79</v>
      </c>
      <c r="AC33" s="42" t="s">
        <v>78</v>
      </c>
      <c r="AD33" s="7" t="s">
        <v>78</v>
      </c>
      <c r="AE33" s="42" t="s">
        <v>79</v>
      </c>
      <c r="AF33" s="7" t="s">
        <v>78</v>
      </c>
      <c r="AG33" s="42" t="s">
        <v>78</v>
      </c>
      <c r="AH33" s="7" t="s">
        <v>78</v>
      </c>
      <c r="AI33" s="42" t="s">
        <v>78</v>
      </c>
    </row>
    <row r="34" spans="1:35" s="43" customFormat="1" outlineLevel="1">
      <c r="A34" s="37" t="s">
        <v>76</v>
      </c>
      <c r="B34" s="53" t="s">
        <v>14</v>
      </c>
      <c r="C34" s="39" t="s">
        <v>395</v>
      </c>
      <c r="D34" s="44"/>
      <c r="E34" s="270" t="s">
        <v>396</v>
      </c>
      <c r="F34" s="198" t="s">
        <v>0</v>
      </c>
      <c r="H34" s="198"/>
      <c r="I34" s="268"/>
      <c r="J34" s="198"/>
      <c r="K34" s="268"/>
      <c r="L34" s="199"/>
      <c r="M34" s="199"/>
      <c r="N34" s="424">
        <v>2340000</v>
      </c>
      <c r="O34" s="424">
        <v>1380600</v>
      </c>
      <c r="P34" s="424">
        <v>854100</v>
      </c>
      <c r="Q34" s="424">
        <v>386100</v>
      </c>
      <c r="R34" s="424">
        <v>105300</v>
      </c>
      <c r="S34" s="424">
        <v>2500000</v>
      </c>
      <c r="T34" s="424">
        <v>1476124.4303546662</v>
      </c>
      <c r="U34" s="424">
        <v>868337.62631266098</v>
      </c>
      <c r="V34" s="424">
        <v>406677.23400039627</v>
      </c>
      <c r="W34" s="424">
        <v>86189.815732118092</v>
      </c>
      <c r="X34" s="548">
        <v>9000</v>
      </c>
      <c r="Y34" s="548">
        <v>7000</v>
      </c>
      <c r="Z34" s="40"/>
      <c r="AA34" s="42" t="s">
        <v>78</v>
      </c>
      <c r="AB34" s="7" t="s">
        <v>79</v>
      </c>
      <c r="AC34" s="42" t="s">
        <v>78</v>
      </c>
      <c r="AD34" s="7" t="s">
        <v>78</v>
      </c>
      <c r="AE34" s="42" t="s">
        <v>79</v>
      </c>
      <c r="AF34" s="7" t="s">
        <v>78</v>
      </c>
      <c r="AG34" s="42" t="s">
        <v>78</v>
      </c>
      <c r="AH34" s="7" t="s">
        <v>78</v>
      </c>
      <c r="AI34" s="42" t="s">
        <v>78</v>
      </c>
    </row>
    <row r="35" spans="1:35" s="43" customFormat="1" outlineLevel="1">
      <c r="A35" s="37" t="s">
        <v>76</v>
      </c>
      <c r="B35" s="53" t="s">
        <v>14</v>
      </c>
      <c r="C35" s="39" t="s">
        <v>678</v>
      </c>
      <c r="D35" s="44" t="s">
        <v>680</v>
      </c>
      <c r="E35" s="270" t="s">
        <v>679</v>
      </c>
      <c r="G35" s="198" t="s">
        <v>0</v>
      </c>
      <c r="H35" s="198"/>
      <c r="I35" s="268"/>
      <c r="J35" s="198"/>
      <c r="K35" s="268"/>
      <c r="L35" s="199"/>
      <c r="M35" s="199"/>
      <c r="N35" s="424">
        <v>2180000</v>
      </c>
      <c r="O35" s="424">
        <v>1298506.99844479</v>
      </c>
      <c r="P35" s="424">
        <v>658213.73028215941</v>
      </c>
      <c r="Q35" s="424">
        <v>280431.01532992668</v>
      </c>
      <c r="R35" s="424">
        <v>74103.532548322604</v>
      </c>
      <c r="S35" s="424"/>
      <c r="T35" s="424"/>
      <c r="U35" s="424"/>
      <c r="V35" s="424"/>
      <c r="W35" s="424"/>
      <c r="X35" s="548">
        <v>9200</v>
      </c>
      <c r="Y35" s="548"/>
      <c r="Z35" s="40"/>
      <c r="AA35" s="42" t="s">
        <v>78</v>
      </c>
      <c r="AB35" s="7" t="s">
        <v>79</v>
      </c>
      <c r="AC35" s="42" t="s">
        <v>78</v>
      </c>
      <c r="AD35" s="7" t="s">
        <v>78</v>
      </c>
      <c r="AE35" s="42"/>
      <c r="AF35" s="7" t="s">
        <v>79</v>
      </c>
      <c r="AG35" s="42" t="s">
        <v>78</v>
      </c>
      <c r="AH35" s="7" t="s">
        <v>78</v>
      </c>
      <c r="AI35" s="42" t="s">
        <v>78</v>
      </c>
    </row>
    <row r="36" spans="1:35" s="43" customFormat="1" outlineLevel="1">
      <c r="A36" s="37" t="s">
        <v>76</v>
      </c>
      <c r="B36" s="53" t="s">
        <v>14</v>
      </c>
      <c r="C36" s="39" t="s">
        <v>856</v>
      </c>
      <c r="D36" s="263"/>
      <c r="E36" s="270" t="s">
        <v>50</v>
      </c>
      <c r="F36" s="198" t="s">
        <v>0</v>
      </c>
      <c r="G36" s="198" t="s">
        <v>0</v>
      </c>
      <c r="H36" s="198" t="s">
        <v>0</v>
      </c>
      <c r="I36" s="198" t="s">
        <v>0</v>
      </c>
      <c r="J36" s="198" t="s">
        <v>0</v>
      </c>
      <c r="K36" s="198" t="s">
        <v>0</v>
      </c>
      <c r="L36" s="198" t="s">
        <v>0</v>
      </c>
      <c r="M36" s="199"/>
      <c r="N36" s="424">
        <v>3690000</v>
      </c>
      <c r="O36" s="424">
        <v>2158650</v>
      </c>
      <c r="P36" s="424">
        <v>1328400</v>
      </c>
      <c r="Q36" s="424">
        <v>645750</v>
      </c>
      <c r="R36" s="424">
        <v>184500</v>
      </c>
      <c r="S36" s="424">
        <v>3640000</v>
      </c>
      <c r="T36" s="424">
        <v>2111200.0000000005</v>
      </c>
      <c r="U36" s="424">
        <v>1365000</v>
      </c>
      <c r="V36" s="424">
        <v>673400</v>
      </c>
      <c r="W36" s="424">
        <v>182000</v>
      </c>
      <c r="X36" s="548">
        <v>16000</v>
      </c>
      <c r="Y36" s="548">
        <v>11700</v>
      </c>
      <c r="Z36" s="40"/>
      <c r="AA36" s="42" t="s">
        <v>78</v>
      </c>
      <c r="AB36" s="7" t="s">
        <v>79</v>
      </c>
      <c r="AC36" s="42" t="s">
        <v>78</v>
      </c>
      <c r="AD36" s="7" t="s">
        <v>78</v>
      </c>
      <c r="AE36" s="42"/>
      <c r="AF36" s="7" t="s">
        <v>78</v>
      </c>
      <c r="AG36" s="42" t="s">
        <v>78</v>
      </c>
      <c r="AH36" s="7" t="s">
        <v>78</v>
      </c>
      <c r="AI36" s="42" t="s">
        <v>78</v>
      </c>
    </row>
    <row r="37" spans="1:35" s="43" customFormat="1" outlineLevel="1">
      <c r="A37" s="37" t="s">
        <v>76</v>
      </c>
      <c r="B37" s="53" t="s">
        <v>14</v>
      </c>
      <c r="C37" s="155" t="s">
        <v>397</v>
      </c>
      <c r="D37" s="263"/>
      <c r="E37" s="270" t="s">
        <v>398</v>
      </c>
      <c r="F37" s="198" t="s">
        <v>0</v>
      </c>
      <c r="G37" s="198" t="s">
        <v>0</v>
      </c>
      <c r="H37" s="198" t="s">
        <v>0</v>
      </c>
      <c r="I37" s="198" t="s">
        <v>0</v>
      </c>
      <c r="J37" s="198" t="s">
        <v>0</v>
      </c>
      <c r="K37" s="198" t="s">
        <v>0</v>
      </c>
      <c r="L37" s="198" t="s">
        <v>0</v>
      </c>
      <c r="M37" s="199"/>
      <c r="N37" s="424">
        <v>4840000</v>
      </c>
      <c r="O37" s="424">
        <v>2734599.9999999995</v>
      </c>
      <c r="P37" s="424">
        <v>2057000</v>
      </c>
      <c r="Q37" s="424">
        <v>1016400.0000000001</v>
      </c>
      <c r="R37" s="424">
        <v>314600</v>
      </c>
      <c r="S37" s="424">
        <v>5100000</v>
      </c>
      <c r="T37" s="424">
        <v>2830500.0000000005</v>
      </c>
      <c r="U37" s="424">
        <v>2142000</v>
      </c>
      <c r="V37" s="424">
        <v>1071000</v>
      </c>
      <c r="W37" s="424">
        <v>331500</v>
      </c>
      <c r="X37" s="548">
        <v>21600</v>
      </c>
      <c r="Y37" s="548">
        <v>17300</v>
      </c>
      <c r="Z37" s="40"/>
      <c r="AA37" s="42" t="s">
        <v>78</v>
      </c>
      <c r="AB37" s="7" t="s">
        <v>79</v>
      </c>
      <c r="AC37" s="42" t="s">
        <v>78</v>
      </c>
      <c r="AD37" s="7" t="s">
        <v>78</v>
      </c>
      <c r="AE37" s="42" t="s">
        <v>78</v>
      </c>
      <c r="AF37" s="7" t="s">
        <v>78</v>
      </c>
      <c r="AG37" s="42" t="s">
        <v>78</v>
      </c>
      <c r="AH37" s="7" t="s">
        <v>78</v>
      </c>
      <c r="AI37" s="42" t="s">
        <v>78</v>
      </c>
    </row>
    <row r="38" spans="1:35" s="43" customFormat="1" outlineLevel="1">
      <c r="A38" s="37" t="s">
        <v>76</v>
      </c>
      <c r="B38" s="53" t="s">
        <v>14</v>
      </c>
      <c r="C38" s="155" t="s">
        <v>712</v>
      </c>
      <c r="D38" s="263" t="s">
        <v>684</v>
      </c>
      <c r="E38" s="270" t="s">
        <v>804</v>
      </c>
      <c r="F38" s="198"/>
      <c r="G38" s="198"/>
      <c r="H38" s="198" t="s">
        <v>0</v>
      </c>
      <c r="I38" s="198"/>
      <c r="J38" s="198"/>
      <c r="K38" s="198"/>
      <c r="M38" s="199"/>
      <c r="N38" s="424">
        <v>2710000</v>
      </c>
      <c r="O38" s="424">
        <v>1548765</v>
      </c>
      <c r="P38" s="424">
        <v>1256627</v>
      </c>
      <c r="Q38" s="424">
        <v>623300</v>
      </c>
      <c r="R38" s="424">
        <v>179131.00000000003</v>
      </c>
      <c r="S38" s="424"/>
      <c r="T38" s="424"/>
      <c r="U38" s="424"/>
      <c r="V38" s="424"/>
      <c r="W38" s="424"/>
      <c r="X38" s="548">
        <v>18000</v>
      </c>
      <c r="Y38" s="548"/>
      <c r="Z38" s="40"/>
      <c r="AA38" s="42" t="s">
        <v>78</v>
      </c>
      <c r="AB38" s="7" t="s">
        <v>79</v>
      </c>
      <c r="AC38" s="42" t="s">
        <v>78</v>
      </c>
      <c r="AD38" s="7" t="s">
        <v>78</v>
      </c>
      <c r="AE38" s="42" t="s">
        <v>78</v>
      </c>
      <c r="AF38" s="7" t="s">
        <v>78</v>
      </c>
      <c r="AG38" s="42" t="s">
        <v>78</v>
      </c>
      <c r="AH38" s="7" t="s">
        <v>78</v>
      </c>
      <c r="AI38" s="42" t="s">
        <v>78</v>
      </c>
    </row>
    <row r="39" spans="1:35" s="43" customFormat="1" outlineLevel="1">
      <c r="A39" s="37" t="s">
        <v>76</v>
      </c>
      <c r="B39" s="53" t="s">
        <v>14</v>
      </c>
      <c r="C39" s="155" t="s">
        <v>805</v>
      </c>
      <c r="D39" s="263" t="s">
        <v>806</v>
      </c>
      <c r="E39" s="270" t="s">
        <v>807</v>
      </c>
      <c r="F39" s="198" t="s">
        <v>0</v>
      </c>
      <c r="G39" s="198" t="s">
        <v>0</v>
      </c>
      <c r="H39" s="198" t="s">
        <v>0</v>
      </c>
      <c r="I39" s="198" t="s">
        <v>0</v>
      </c>
      <c r="J39" s="198"/>
      <c r="K39" s="198"/>
      <c r="M39" s="199"/>
      <c r="N39" s="424"/>
      <c r="O39" s="424"/>
      <c r="P39" s="424"/>
      <c r="Q39" s="424"/>
      <c r="R39" s="424"/>
      <c r="S39" s="424">
        <v>4420000</v>
      </c>
      <c r="T39" s="424">
        <v>2629423.6176194935</v>
      </c>
      <c r="U39" s="424">
        <v>1783327.0852858485</v>
      </c>
      <c r="V39" s="424">
        <v>884000</v>
      </c>
      <c r="W39" s="424">
        <v>281686.97282099345</v>
      </c>
      <c r="Y39" s="548">
        <v>17300</v>
      </c>
      <c r="Z39" s="40"/>
      <c r="AA39" s="42" t="s">
        <v>78</v>
      </c>
      <c r="AB39" s="7" t="s">
        <v>79</v>
      </c>
      <c r="AC39" s="42" t="s">
        <v>78</v>
      </c>
      <c r="AD39" s="7" t="s">
        <v>78</v>
      </c>
      <c r="AE39" s="42" t="s">
        <v>78</v>
      </c>
      <c r="AF39" s="7"/>
      <c r="AG39" s="42" t="s">
        <v>78</v>
      </c>
      <c r="AH39" s="7" t="s">
        <v>78</v>
      </c>
      <c r="AI39" s="42" t="s">
        <v>78</v>
      </c>
    </row>
    <row r="40" spans="1:35" s="43" customFormat="1" outlineLevel="1">
      <c r="A40" s="37" t="s">
        <v>76</v>
      </c>
      <c r="B40" s="53" t="s">
        <v>14</v>
      </c>
      <c r="C40" s="155" t="s">
        <v>691</v>
      </c>
      <c r="D40" s="263" t="s">
        <v>693</v>
      </c>
      <c r="E40" s="270" t="s">
        <v>692</v>
      </c>
      <c r="F40" s="198"/>
      <c r="G40" s="198"/>
      <c r="H40" s="198"/>
      <c r="I40" s="198"/>
      <c r="J40" s="198"/>
      <c r="K40" s="198"/>
      <c r="L40" s="198" t="s">
        <v>0</v>
      </c>
      <c r="M40" s="199"/>
      <c r="N40" s="424">
        <v>2710000</v>
      </c>
      <c r="O40" s="424">
        <v>1544699.9999999998</v>
      </c>
      <c r="P40" s="424">
        <v>921399.99999999988</v>
      </c>
      <c r="Q40" s="424">
        <v>447150</v>
      </c>
      <c r="R40" s="424">
        <v>176150</v>
      </c>
      <c r="S40" s="424"/>
      <c r="T40" s="424"/>
      <c r="U40" s="424"/>
      <c r="V40" s="424"/>
      <c r="W40" s="424"/>
      <c r="X40" s="548">
        <v>18000</v>
      </c>
      <c r="Y40" s="548"/>
      <c r="Z40" s="40"/>
      <c r="AA40" s="42" t="s">
        <v>78</v>
      </c>
      <c r="AB40" s="7" t="s">
        <v>79</v>
      </c>
      <c r="AC40" s="42" t="s">
        <v>78</v>
      </c>
      <c r="AD40" s="7" t="s">
        <v>78</v>
      </c>
      <c r="AE40" s="42" t="s">
        <v>78</v>
      </c>
      <c r="AF40" s="7" t="s">
        <v>78</v>
      </c>
      <c r="AG40" s="42" t="s">
        <v>78</v>
      </c>
      <c r="AH40" s="7" t="s">
        <v>78</v>
      </c>
      <c r="AI40" s="42" t="s">
        <v>78</v>
      </c>
    </row>
    <row r="41" spans="1:35" s="43" customFormat="1" outlineLevel="1">
      <c r="A41" s="37" t="s">
        <v>76</v>
      </c>
      <c r="B41" s="53" t="s">
        <v>14</v>
      </c>
      <c r="C41" s="39" t="s">
        <v>399</v>
      </c>
      <c r="D41" s="263" t="s">
        <v>685</v>
      </c>
      <c r="E41" s="270" t="s">
        <v>49</v>
      </c>
      <c r="F41" s="215"/>
      <c r="G41" s="215"/>
      <c r="H41" s="215"/>
      <c r="I41" s="215" t="s">
        <v>0</v>
      </c>
      <c r="J41" s="215"/>
      <c r="K41" s="215"/>
      <c r="M41" s="54"/>
      <c r="N41" s="424">
        <v>3330000</v>
      </c>
      <c r="O41" s="424">
        <v>1817864.7716342167</v>
      </c>
      <c r="P41" s="424">
        <v>1678728.5598195626</v>
      </c>
      <c r="Q41" s="424">
        <v>919535.72257786326</v>
      </c>
      <c r="R41" s="424">
        <v>227074.32253142723</v>
      </c>
      <c r="S41" s="424"/>
      <c r="T41" s="424"/>
      <c r="U41" s="424"/>
      <c r="V41" s="424"/>
      <c r="W41" s="424"/>
      <c r="X41" s="548">
        <v>25000</v>
      </c>
      <c r="Y41" s="548"/>
      <c r="Z41" s="269"/>
      <c r="AA41" s="42"/>
      <c r="AB41" s="7" t="s">
        <v>79</v>
      </c>
      <c r="AC41" s="42"/>
      <c r="AD41" s="7"/>
      <c r="AE41" s="42"/>
      <c r="AF41" s="7" t="s">
        <v>79</v>
      </c>
      <c r="AG41" s="42"/>
      <c r="AH41" s="7"/>
      <c r="AI41" s="42"/>
    </row>
    <row r="42" spans="1:35" s="43" customFormat="1" outlineLevel="1">
      <c r="A42" s="37" t="s">
        <v>76</v>
      </c>
      <c r="B42" s="53" t="s">
        <v>14</v>
      </c>
      <c r="C42" s="39" t="s">
        <v>42</v>
      </c>
      <c r="D42" s="44" t="s">
        <v>819</v>
      </c>
      <c r="E42" s="270" t="s">
        <v>49</v>
      </c>
      <c r="F42" s="215" t="s">
        <v>0</v>
      </c>
      <c r="G42" s="215" t="s">
        <v>0</v>
      </c>
      <c r="H42" s="215" t="s">
        <v>0</v>
      </c>
      <c r="I42" s="215"/>
      <c r="J42" s="215" t="s">
        <v>0</v>
      </c>
      <c r="K42" s="215"/>
      <c r="L42" s="215" t="s">
        <v>0</v>
      </c>
      <c r="M42" s="54"/>
      <c r="N42" s="424">
        <v>3020000</v>
      </c>
      <c r="O42" s="424">
        <v>1725930</v>
      </c>
      <c r="P42" s="424">
        <v>1400374</v>
      </c>
      <c r="Q42" s="424">
        <v>694600</v>
      </c>
      <c r="R42" s="424">
        <v>199622.00000000003</v>
      </c>
      <c r="S42" s="424">
        <v>3120000</v>
      </c>
      <c r="T42" s="424">
        <v>1698794.1176470586</v>
      </c>
      <c r="U42" s="424">
        <v>1374176.4705882352</v>
      </c>
      <c r="V42" s="424">
        <v>720352.9411764706</v>
      </c>
      <c r="W42" s="424">
        <v>222529.41176470587</v>
      </c>
      <c r="X42" s="548">
        <v>18000</v>
      </c>
      <c r="Y42" s="548">
        <v>14000</v>
      </c>
      <c r="Z42" s="269"/>
      <c r="AA42" s="42"/>
      <c r="AB42" s="7" t="s">
        <v>79</v>
      </c>
      <c r="AC42" s="42"/>
      <c r="AD42" s="7"/>
      <c r="AE42" s="42"/>
      <c r="AF42" s="7"/>
      <c r="AG42" s="42"/>
      <c r="AH42" s="7"/>
      <c r="AI42" s="42"/>
    </row>
    <row r="43" spans="1:35" s="43" customFormat="1" outlineLevel="1">
      <c r="A43" s="37" t="s">
        <v>76</v>
      </c>
      <c r="B43" s="53" t="s">
        <v>14</v>
      </c>
      <c r="C43" s="39" t="s">
        <v>686</v>
      </c>
      <c r="D43" s="263" t="s">
        <v>687</v>
      </c>
      <c r="E43" s="270" t="s">
        <v>400</v>
      </c>
      <c r="F43" s="215"/>
      <c r="G43" s="215"/>
      <c r="I43" s="215"/>
      <c r="L43" s="215" t="s">
        <v>0</v>
      </c>
      <c r="M43" s="54"/>
      <c r="N43" s="424">
        <v>2500000</v>
      </c>
      <c r="O43" s="424">
        <v>1464746.6270750265</v>
      </c>
      <c r="P43" s="424">
        <v>987641.77064098569</v>
      </c>
      <c r="Q43" s="424">
        <v>480895.76057914848</v>
      </c>
      <c r="R43" s="424">
        <v>144720.98094510572</v>
      </c>
      <c r="S43" s="424"/>
      <c r="T43" s="424"/>
      <c r="U43" s="424"/>
      <c r="V43" s="424"/>
      <c r="W43" s="424"/>
      <c r="X43" s="548">
        <v>17000</v>
      </c>
      <c r="Y43" s="548"/>
      <c r="Z43" s="269"/>
      <c r="AA43" s="42"/>
      <c r="AB43" s="7" t="s">
        <v>79</v>
      </c>
      <c r="AC43" s="42"/>
      <c r="AD43" s="7"/>
      <c r="AE43" s="42"/>
      <c r="AF43" s="7"/>
      <c r="AG43" s="42"/>
      <c r="AH43" s="7"/>
      <c r="AI43" s="42"/>
    </row>
    <row r="44" spans="1:35" s="43" customFormat="1" outlineLevel="1">
      <c r="A44" s="37" t="s">
        <v>76</v>
      </c>
      <c r="B44" s="53" t="s">
        <v>14</v>
      </c>
      <c r="C44" s="39" t="s">
        <v>690</v>
      </c>
      <c r="D44" s="263" t="s">
        <v>814</v>
      </c>
      <c r="E44" s="270" t="s">
        <v>400</v>
      </c>
      <c r="F44" s="215"/>
      <c r="G44" s="215"/>
      <c r="I44" s="215"/>
      <c r="K44" s="215" t="s">
        <v>0</v>
      </c>
      <c r="M44" s="54"/>
      <c r="N44" s="424">
        <v>2710000</v>
      </c>
      <c r="O44" s="424">
        <v>1548765</v>
      </c>
      <c r="P44" s="424">
        <v>1256627</v>
      </c>
      <c r="Q44" s="424">
        <v>623300</v>
      </c>
      <c r="R44" s="424">
        <v>179131.00000000003</v>
      </c>
      <c r="S44" s="424"/>
      <c r="T44" s="424"/>
      <c r="U44" s="424"/>
      <c r="V44" s="424"/>
      <c r="W44" s="424"/>
      <c r="X44" s="548">
        <v>18000</v>
      </c>
      <c r="Y44" s="548"/>
      <c r="Z44" s="269"/>
      <c r="AA44" s="42"/>
      <c r="AB44" s="7" t="s">
        <v>79</v>
      </c>
      <c r="AC44" s="42"/>
      <c r="AD44" s="7"/>
      <c r="AE44" s="42"/>
      <c r="AF44" s="7"/>
      <c r="AG44" s="42"/>
      <c r="AH44" s="7"/>
      <c r="AI44" s="42"/>
    </row>
    <row r="45" spans="1:35" s="43" customFormat="1" outlineLevel="1">
      <c r="A45" s="37" t="s">
        <v>76</v>
      </c>
      <c r="B45" s="53" t="s">
        <v>14</v>
      </c>
      <c r="C45" s="39" t="s">
        <v>789</v>
      </c>
      <c r="D45" s="263" t="s">
        <v>790</v>
      </c>
      <c r="E45" s="270" t="s">
        <v>815</v>
      </c>
      <c r="F45" s="215"/>
      <c r="G45" s="215"/>
      <c r="I45" s="215"/>
      <c r="J45" s="215" t="s">
        <v>0</v>
      </c>
      <c r="M45" s="54"/>
      <c r="N45" s="424"/>
      <c r="O45" s="424"/>
      <c r="P45" s="424"/>
      <c r="Q45" s="424"/>
      <c r="R45" s="424"/>
      <c r="S45" s="424">
        <v>3330000</v>
      </c>
      <c r="T45" s="424">
        <v>1784758.2220843735</v>
      </c>
      <c r="U45" s="424">
        <v>1497483.2586337519</v>
      </c>
      <c r="V45" s="424">
        <v>782550</v>
      </c>
      <c r="W45" s="424">
        <v>265057.79565365054</v>
      </c>
      <c r="X45" s="548"/>
      <c r="Y45" s="548">
        <v>19000</v>
      </c>
      <c r="Z45" s="269"/>
      <c r="AA45" s="42"/>
      <c r="AB45" s="7" t="s">
        <v>79</v>
      </c>
      <c r="AC45" s="42"/>
      <c r="AD45" s="7"/>
      <c r="AE45" s="42"/>
      <c r="AF45" s="7"/>
      <c r="AG45" s="42"/>
      <c r="AH45" s="7"/>
      <c r="AI45" s="42"/>
    </row>
    <row r="46" spans="1:35" s="43" customFormat="1" outlineLevel="1">
      <c r="A46" s="37" t="s">
        <v>76</v>
      </c>
      <c r="B46" s="53" t="s">
        <v>14</v>
      </c>
      <c r="C46" s="39" t="s">
        <v>857</v>
      </c>
      <c r="D46" s="263" t="s">
        <v>790</v>
      </c>
      <c r="E46" s="270">
        <v>0.99652777777777779</v>
      </c>
      <c r="F46" s="215"/>
      <c r="G46" s="215"/>
      <c r="I46" s="215"/>
      <c r="J46" s="215" t="s">
        <v>0</v>
      </c>
      <c r="M46" s="54"/>
      <c r="N46" s="424"/>
      <c r="O46" s="424"/>
      <c r="P46" s="424"/>
      <c r="Q46" s="424"/>
      <c r="R46" s="424"/>
      <c r="S46" s="428">
        <v>7400000</v>
      </c>
      <c r="T46" s="428">
        <v>3658974.7119015413</v>
      </c>
      <c r="U46" s="428">
        <v>1657449.2269310178</v>
      </c>
      <c r="V46" s="428">
        <v>2189039.2440653034</v>
      </c>
      <c r="W46" s="428">
        <v>623737.11129586399</v>
      </c>
      <c r="X46" s="548"/>
      <c r="Y46" s="548">
        <v>19000</v>
      </c>
      <c r="Z46" s="269"/>
      <c r="AA46" s="42"/>
      <c r="AB46" s="7" t="s">
        <v>79</v>
      </c>
      <c r="AC46" s="42"/>
      <c r="AD46" s="7"/>
      <c r="AE46" s="42"/>
      <c r="AF46" s="7"/>
      <c r="AG46" s="42"/>
      <c r="AH46" s="7"/>
      <c r="AI46" s="42"/>
    </row>
    <row r="47" spans="1:35" s="43" customFormat="1" outlineLevel="1">
      <c r="A47" s="37" t="s">
        <v>76</v>
      </c>
      <c r="B47" s="53" t="s">
        <v>14</v>
      </c>
      <c r="C47" s="39" t="s">
        <v>816</v>
      </c>
      <c r="D47" s="263" t="s">
        <v>817</v>
      </c>
      <c r="E47" s="270" t="s">
        <v>49</v>
      </c>
      <c r="F47" s="215" t="s">
        <v>0</v>
      </c>
      <c r="G47" s="215" t="s">
        <v>0</v>
      </c>
      <c r="H47" s="215" t="s">
        <v>0</v>
      </c>
      <c r="I47" s="215" t="s">
        <v>0</v>
      </c>
      <c r="K47" s="215" t="s">
        <v>0</v>
      </c>
      <c r="L47" s="215" t="s">
        <v>0</v>
      </c>
      <c r="M47" s="54"/>
      <c r="N47" s="424"/>
      <c r="O47" s="424"/>
      <c r="P47" s="424"/>
      <c r="Q47" s="424"/>
      <c r="R47" s="424"/>
      <c r="S47" s="424">
        <v>3380000</v>
      </c>
      <c r="T47" s="424">
        <v>1753722.9628273591</v>
      </c>
      <c r="U47" s="424">
        <v>1809844.6869028981</v>
      </c>
      <c r="V47" s="424">
        <v>1115400</v>
      </c>
      <c r="W47" s="424">
        <v>354900</v>
      </c>
      <c r="X47" s="548"/>
      <c r="Y47" s="548">
        <v>20900</v>
      </c>
      <c r="Z47" s="269"/>
      <c r="AA47" s="42"/>
      <c r="AB47" s="7" t="s">
        <v>79</v>
      </c>
      <c r="AC47" s="42"/>
      <c r="AD47" s="7"/>
      <c r="AE47" s="42"/>
      <c r="AF47" s="7"/>
      <c r="AG47" s="42"/>
      <c r="AH47" s="7"/>
      <c r="AI47" s="42"/>
    </row>
    <row r="48" spans="1:35" s="43" customFormat="1" outlineLevel="1">
      <c r="A48" s="37" t="s">
        <v>76</v>
      </c>
      <c r="B48" s="53" t="s">
        <v>14</v>
      </c>
      <c r="C48" s="39" t="s">
        <v>818</v>
      </c>
      <c r="D48" s="263" t="s">
        <v>787</v>
      </c>
      <c r="E48" s="270" t="s">
        <v>804</v>
      </c>
      <c r="F48" s="215"/>
      <c r="G48" s="215"/>
      <c r="H48" s="215"/>
      <c r="I48" s="215" t="s">
        <v>0</v>
      </c>
      <c r="K48" s="215"/>
      <c r="L48" s="215"/>
      <c r="M48" s="54"/>
      <c r="N48" s="424"/>
      <c r="O48" s="424"/>
      <c r="P48" s="424"/>
      <c r="Q48" s="424"/>
      <c r="R48" s="424"/>
      <c r="S48" s="424">
        <v>4420000</v>
      </c>
      <c r="T48" s="424">
        <v>2491907.5847456437</v>
      </c>
      <c r="U48" s="424">
        <v>1886955.4210270811</v>
      </c>
      <c r="V48" s="424">
        <v>998919.99999999988</v>
      </c>
      <c r="W48" s="424">
        <v>343325.34046398755</v>
      </c>
      <c r="X48" s="548"/>
      <c r="Y48" s="548">
        <v>20700</v>
      </c>
      <c r="Z48" s="269"/>
      <c r="AA48" s="42"/>
      <c r="AB48" s="7" t="s">
        <v>79</v>
      </c>
      <c r="AC48" s="42"/>
      <c r="AD48" s="7"/>
      <c r="AE48" s="42"/>
      <c r="AF48" s="7"/>
      <c r="AG48" s="42"/>
      <c r="AH48" s="7"/>
      <c r="AI48" s="42"/>
    </row>
    <row r="49" spans="1:35" s="43" customFormat="1" outlineLevel="1">
      <c r="A49" s="37" t="s">
        <v>76</v>
      </c>
      <c r="B49" s="53" t="s">
        <v>14</v>
      </c>
      <c r="C49" s="39" t="s">
        <v>694</v>
      </c>
      <c r="D49" s="263" t="s">
        <v>820</v>
      </c>
      <c r="E49" s="270" t="s">
        <v>49</v>
      </c>
      <c r="F49" s="215"/>
      <c r="G49" s="215"/>
      <c r="I49" s="215" t="s">
        <v>0</v>
      </c>
      <c r="L49" s="215"/>
      <c r="M49" s="54"/>
      <c r="N49" s="424">
        <v>2710000</v>
      </c>
      <c r="O49" s="424">
        <v>1548765</v>
      </c>
      <c r="P49" s="424">
        <v>1256627</v>
      </c>
      <c r="Q49" s="424">
        <v>623300</v>
      </c>
      <c r="R49" s="424">
        <v>179131.00000000003</v>
      </c>
      <c r="S49" s="424">
        <v>2760000</v>
      </c>
      <c r="T49" s="424">
        <v>1502779.4117647058</v>
      </c>
      <c r="U49" s="424">
        <v>1215617.6470588236</v>
      </c>
      <c r="V49" s="424">
        <v>637235.29411764711</v>
      </c>
      <c r="W49" s="424">
        <v>196852.94117647057</v>
      </c>
      <c r="X49" s="548">
        <v>18000</v>
      </c>
      <c r="Y49" s="548">
        <v>14000</v>
      </c>
      <c r="Z49" s="269"/>
      <c r="AA49" s="42"/>
      <c r="AB49" s="7" t="s">
        <v>79</v>
      </c>
      <c r="AC49" s="42"/>
      <c r="AD49" s="7"/>
      <c r="AE49" s="42"/>
      <c r="AF49" s="7" t="s">
        <v>79</v>
      </c>
      <c r="AG49" s="42"/>
      <c r="AH49" s="7"/>
      <c r="AI49" s="42"/>
    </row>
    <row r="50" spans="1:35" s="43" customFormat="1" outlineLevel="1">
      <c r="A50" s="37" t="s">
        <v>76</v>
      </c>
      <c r="B50" s="53" t="s">
        <v>14</v>
      </c>
      <c r="C50" s="39" t="s">
        <v>349</v>
      </c>
      <c r="D50" s="263" t="s">
        <v>821</v>
      </c>
      <c r="E50" s="270" t="s">
        <v>401</v>
      </c>
      <c r="F50" s="54" t="s">
        <v>0</v>
      </c>
      <c r="G50" s="54" t="s">
        <v>0</v>
      </c>
      <c r="H50" s="54"/>
      <c r="I50" s="54"/>
      <c r="J50" s="54" t="s">
        <v>0</v>
      </c>
      <c r="K50" s="54"/>
      <c r="L50" s="54"/>
      <c r="M50" s="54"/>
      <c r="N50" s="424">
        <v>3640000</v>
      </c>
      <c r="O50" s="424">
        <v>2070713.3955624234</v>
      </c>
      <c r="P50" s="424">
        <v>1820000</v>
      </c>
      <c r="Q50" s="424">
        <v>910000</v>
      </c>
      <c r="R50" s="424">
        <v>254800.00000000003</v>
      </c>
      <c r="S50" s="424">
        <v>3540000</v>
      </c>
      <c r="T50" s="424">
        <v>2013825.6649151042</v>
      </c>
      <c r="U50" s="424">
        <v>1770000</v>
      </c>
      <c r="V50" s="424">
        <v>885000</v>
      </c>
      <c r="W50" s="424">
        <v>247800.00000000003</v>
      </c>
      <c r="X50" s="548">
        <v>27000</v>
      </c>
      <c r="Y50" s="548">
        <v>19000</v>
      </c>
      <c r="Z50" s="269"/>
      <c r="AA50" s="42" t="s">
        <v>79</v>
      </c>
      <c r="AB50" s="7"/>
      <c r="AC50" s="42"/>
      <c r="AD50" s="7"/>
      <c r="AE50" s="42"/>
      <c r="AF50" s="7"/>
      <c r="AG50" s="42"/>
      <c r="AH50" s="7"/>
      <c r="AI50" s="42"/>
    </row>
    <row r="51" spans="1:35" s="43" customFormat="1" outlineLevel="1">
      <c r="A51" s="37" t="s">
        <v>76</v>
      </c>
      <c r="B51" s="53" t="s">
        <v>14</v>
      </c>
      <c r="C51" s="39" t="s">
        <v>402</v>
      </c>
      <c r="D51" s="263" t="s">
        <v>808</v>
      </c>
      <c r="E51" s="270" t="s">
        <v>401</v>
      </c>
      <c r="F51" s="54"/>
      <c r="G51" s="54" t="s">
        <v>0</v>
      </c>
      <c r="H51" s="54"/>
      <c r="I51" s="54"/>
      <c r="J51" s="54" t="s">
        <v>0</v>
      </c>
      <c r="K51" s="54"/>
      <c r="L51" s="54"/>
      <c r="M51" s="54"/>
      <c r="N51" s="424">
        <v>4270000</v>
      </c>
      <c r="O51" s="424">
        <v>2429106.098640535</v>
      </c>
      <c r="P51" s="424">
        <v>2134271.4910207894</v>
      </c>
      <c r="Q51" s="424">
        <v>1067500</v>
      </c>
      <c r="R51" s="424">
        <v>319058.43789329845</v>
      </c>
      <c r="S51" s="424">
        <v>5310000</v>
      </c>
      <c r="T51" s="424">
        <v>3003670.1686721672</v>
      </c>
      <c r="U51" s="424">
        <v>2892798.9948562467</v>
      </c>
      <c r="V51" s="424">
        <v>1544730.0577678531</v>
      </c>
      <c r="W51" s="424">
        <v>511246.7665180355</v>
      </c>
      <c r="X51" s="548">
        <v>32000</v>
      </c>
      <c r="Y51" s="548">
        <v>29000</v>
      </c>
      <c r="Z51" s="269"/>
      <c r="AA51" s="42" t="s">
        <v>79</v>
      </c>
      <c r="AB51" s="7"/>
      <c r="AC51" s="42"/>
      <c r="AD51" s="7"/>
      <c r="AE51" s="42"/>
      <c r="AF51" s="7"/>
      <c r="AG51" s="42"/>
      <c r="AH51" s="7"/>
      <c r="AI51" s="42"/>
    </row>
    <row r="52" spans="1:35" s="43" customFormat="1" outlineLevel="1">
      <c r="A52" s="37" t="s">
        <v>76</v>
      </c>
      <c r="B52" s="53" t="s">
        <v>14</v>
      </c>
      <c r="C52" s="39" t="s">
        <v>809</v>
      </c>
      <c r="D52" s="263" t="s">
        <v>810</v>
      </c>
      <c r="E52" s="270" t="s">
        <v>811</v>
      </c>
      <c r="F52" s="54"/>
      <c r="G52" s="54"/>
      <c r="H52" s="54"/>
      <c r="I52" s="54"/>
      <c r="K52" s="54" t="s">
        <v>0</v>
      </c>
      <c r="L52" s="54"/>
      <c r="M52" s="54"/>
      <c r="N52" s="424"/>
      <c r="O52" s="424"/>
      <c r="P52" s="424"/>
      <c r="Q52" s="424"/>
      <c r="R52" s="424"/>
      <c r="S52" s="424">
        <v>2760000</v>
      </c>
      <c r="T52" s="424">
        <v>1502779.4117647058</v>
      </c>
      <c r="U52" s="424">
        <v>1215617.6470588236</v>
      </c>
      <c r="V52" s="424">
        <v>637235.29411764711</v>
      </c>
      <c r="W52" s="424">
        <v>196852.94117647057</v>
      </c>
      <c r="X52" s="548"/>
      <c r="Y52" s="548">
        <v>12700</v>
      </c>
      <c r="Z52" s="269"/>
      <c r="AA52" s="42"/>
      <c r="AB52" s="7" t="s">
        <v>79</v>
      </c>
      <c r="AC52" s="42"/>
      <c r="AD52" s="7"/>
      <c r="AE52" s="42"/>
      <c r="AF52" s="7"/>
      <c r="AG52" s="42"/>
      <c r="AH52" s="7"/>
      <c r="AI52" s="42"/>
    </row>
    <row r="53" spans="1:35" s="43" customFormat="1" outlineLevel="1">
      <c r="A53" s="37" t="s">
        <v>76</v>
      </c>
      <c r="B53" s="53" t="s">
        <v>14</v>
      </c>
      <c r="C53" s="39" t="s">
        <v>688</v>
      </c>
      <c r="D53" s="263" t="s">
        <v>689</v>
      </c>
      <c r="E53" s="270" t="s">
        <v>401</v>
      </c>
      <c r="F53" s="54"/>
      <c r="G53" s="54"/>
      <c r="H53" s="54"/>
      <c r="I53" s="54"/>
      <c r="J53" s="54" t="s">
        <v>0</v>
      </c>
      <c r="K53" s="54"/>
      <c r="L53" s="54"/>
      <c r="M53" s="54"/>
      <c r="N53" s="424">
        <v>2600000</v>
      </c>
      <c r="O53" s="424">
        <v>1462240</v>
      </c>
      <c r="P53" s="424">
        <v>1145430</v>
      </c>
      <c r="Q53" s="424">
        <v>579626.66666666663</v>
      </c>
      <c r="R53" s="424">
        <v>209126.66666666666</v>
      </c>
      <c r="S53" s="424"/>
      <c r="T53" s="424"/>
      <c r="U53" s="424"/>
      <c r="V53" s="424"/>
      <c r="W53" s="424"/>
      <c r="X53" s="548">
        <v>17600</v>
      </c>
      <c r="Y53" s="548"/>
      <c r="Z53" s="269"/>
      <c r="AA53" s="42"/>
      <c r="AB53" s="7" t="s">
        <v>79</v>
      </c>
      <c r="AC53" s="42"/>
      <c r="AD53" s="7"/>
      <c r="AE53" s="42"/>
      <c r="AF53" s="7"/>
      <c r="AG53" s="42"/>
      <c r="AH53" s="7"/>
      <c r="AI53" s="42"/>
    </row>
    <row r="54" spans="1:35" s="43" customFormat="1" outlineLevel="1">
      <c r="A54" s="37" t="s">
        <v>76</v>
      </c>
      <c r="B54" s="53" t="s">
        <v>14</v>
      </c>
      <c r="C54" s="39" t="s">
        <v>812</v>
      </c>
      <c r="D54" s="263" t="s">
        <v>774</v>
      </c>
      <c r="E54" s="270" t="s">
        <v>813</v>
      </c>
      <c r="F54" s="54"/>
      <c r="G54" s="54"/>
      <c r="H54" s="54"/>
      <c r="I54" s="54"/>
      <c r="K54" s="54" t="s">
        <v>0</v>
      </c>
      <c r="L54" s="54"/>
      <c r="M54" s="54"/>
      <c r="N54" s="424"/>
      <c r="O54" s="424"/>
      <c r="P54" s="424"/>
      <c r="Q54" s="424"/>
      <c r="R54" s="424"/>
      <c r="S54" s="424">
        <v>3280000</v>
      </c>
      <c r="T54" s="424">
        <v>1915796.1433047468</v>
      </c>
      <c r="U54" s="424">
        <v>1399275.6710421692</v>
      </c>
      <c r="V54" s="424">
        <v>688800</v>
      </c>
      <c r="W54" s="424">
        <v>227195.17590481855</v>
      </c>
      <c r="X54" s="548"/>
      <c r="Y54" s="548">
        <v>17000</v>
      </c>
      <c r="Z54" s="269"/>
      <c r="AA54" s="42"/>
      <c r="AB54" s="7" t="s">
        <v>79</v>
      </c>
      <c r="AC54" s="42"/>
      <c r="AD54" s="7"/>
      <c r="AE54" s="42"/>
      <c r="AF54" s="7"/>
      <c r="AG54" s="42"/>
      <c r="AH54" s="7"/>
      <c r="AI54" s="42"/>
    </row>
    <row r="55" spans="1:35" s="43" customFormat="1" outlineLevel="1">
      <c r="A55" s="37" t="s">
        <v>76</v>
      </c>
      <c r="B55" s="53" t="s">
        <v>14</v>
      </c>
      <c r="C55" s="39" t="s">
        <v>404</v>
      </c>
      <c r="D55" s="547" t="s">
        <v>822</v>
      </c>
      <c r="E55" s="270" t="s">
        <v>403</v>
      </c>
      <c r="F55" s="54"/>
      <c r="H55" s="54" t="s">
        <v>0</v>
      </c>
      <c r="I55" s="54" t="s">
        <v>0</v>
      </c>
      <c r="J55" s="54" t="s">
        <v>0</v>
      </c>
      <c r="K55" s="199"/>
      <c r="L55" s="54"/>
      <c r="M55" s="54"/>
      <c r="N55" s="424">
        <v>940000</v>
      </c>
      <c r="O55" s="424">
        <v>559300</v>
      </c>
      <c r="P55" s="424">
        <v>460600</v>
      </c>
      <c r="Q55" s="424">
        <v>216200</v>
      </c>
      <c r="R55" s="424">
        <v>61100</v>
      </c>
      <c r="S55" s="424"/>
      <c r="T55" s="424"/>
      <c r="U55" s="424"/>
      <c r="V55" s="424"/>
      <c r="W55" s="424"/>
      <c r="X55" s="548">
        <v>4100</v>
      </c>
      <c r="Y55" s="548"/>
      <c r="Z55" s="269"/>
      <c r="AA55" s="42" t="s">
        <v>78</v>
      </c>
      <c r="AB55" s="7" t="s">
        <v>78</v>
      </c>
      <c r="AC55" s="42" t="s">
        <v>78</v>
      </c>
      <c r="AD55" s="7" t="s">
        <v>78</v>
      </c>
      <c r="AE55" s="42" t="s">
        <v>79</v>
      </c>
      <c r="AF55" s="7" t="s">
        <v>78</v>
      </c>
      <c r="AG55" s="42" t="s">
        <v>78</v>
      </c>
      <c r="AH55" s="7" t="s">
        <v>78</v>
      </c>
      <c r="AI55" s="42" t="s">
        <v>78</v>
      </c>
    </row>
    <row r="56" spans="1:35" s="43" customFormat="1" outlineLevel="1">
      <c r="A56" s="37" t="s">
        <v>76</v>
      </c>
      <c r="B56" s="53" t="s">
        <v>14</v>
      </c>
      <c r="C56" s="39" t="s">
        <v>823</v>
      </c>
      <c r="D56" s="547" t="s">
        <v>824</v>
      </c>
      <c r="E56" s="270" t="s">
        <v>403</v>
      </c>
      <c r="F56" s="54"/>
      <c r="H56" s="54" t="s">
        <v>0</v>
      </c>
      <c r="I56" s="54" t="s">
        <v>0</v>
      </c>
      <c r="J56" s="54" t="s">
        <v>0</v>
      </c>
      <c r="K56" s="199"/>
      <c r="L56" s="54"/>
      <c r="M56" s="54"/>
      <c r="N56" s="424"/>
      <c r="O56" s="424"/>
      <c r="P56" s="424"/>
      <c r="Q56" s="424"/>
      <c r="R56" s="424"/>
      <c r="S56" s="424">
        <v>620000</v>
      </c>
      <c r="T56" s="424">
        <v>345727.59022118739</v>
      </c>
      <c r="U56" s="424">
        <v>308195.57625145518</v>
      </c>
      <c r="V56" s="424">
        <v>165285.21536670547</v>
      </c>
      <c r="W56" s="424">
        <v>48358.556461001164</v>
      </c>
      <c r="X56" s="548"/>
      <c r="Y56" s="548">
        <v>7000</v>
      </c>
      <c r="Z56" s="269"/>
      <c r="AA56" s="42" t="s">
        <v>78</v>
      </c>
      <c r="AB56" s="7" t="s">
        <v>78</v>
      </c>
      <c r="AC56" s="42" t="s">
        <v>78</v>
      </c>
      <c r="AD56" s="7" t="s">
        <v>78</v>
      </c>
      <c r="AE56" s="42"/>
      <c r="AF56" s="7" t="s">
        <v>79</v>
      </c>
      <c r="AG56" s="42" t="s">
        <v>78</v>
      </c>
      <c r="AH56" s="7" t="s">
        <v>79</v>
      </c>
      <c r="AI56" s="42" t="s">
        <v>78</v>
      </c>
    </row>
    <row r="57" spans="1:35" s="111" customFormat="1">
      <c r="A57" s="110"/>
      <c r="B57" s="86" t="s">
        <v>14</v>
      </c>
      <c r="C57" s="155"/>
      <c r="D57" s="130"/>
      <c r="E57" s="267"/>
      <c r="F57" s="271"/>
      <c r="G57" s="271"/>
      <c r="H57" s="271"/>
      <c r="I57" s="271"/>
      <c r="J57" s="271"/>
      <c r="K57" s="271"/>
      <c r="L57" s="271"/>
      <c r="M57" s="271"/>
      <c r="N57" s="424"/>
      <c r="O57" s="424"/>
      <c r="P57" s="424"/>
      <c r="Q57" s="424"/>
      <c r="R57" s="424"/>
      <c r="S57" s="424"/>
      <c r="T57" s="424"/>
      <c r="U57" s="424"/>
      <c r="V57" s="424"/>
      <c r="W57" s="424"/>
      <c r="X57" s="760"/>
      <c r="Y57" s="760"/>
      <c r="Z57" s="51"/>
      <c r="AA57" s="42"/>
      <c r="AB57" s="7"/>
      <c r="AC57" s="42"/>
      <c r="AD57" s="7"/>
      <c r="AE57" s="42"/>
      <c r="AF57" s="7"/>
      <c r="AG57" s="42"/>
      <c r="AH57" s="7"/>
      <c r="AI57" s="42"/>
    </row>
    <row r="58" spans="1:35" s="111" customFormat="1">
      <c r="A58" s="37" t="s">
        <v>76</v>
      </c>
      <c r="B58" s="53" t="s">
        <v>15</v>
      </c>
      <c r="C58" s="155" t="s">
        <v>1034</v>
      </c>
      <c r="D58" s="263" t="s">
        <v>825</v>
      </c>
      <c r="E58" s="270" t="s">
        <v>406</v>
      </c>
      <c r="F58" s="271"/>
      <c r="G58" s="215" t="s">
        <v>0</v>
      </c>
      <c r="H58" s="54" t="s">
        <v>0</v>
      </c>
      <c r="I58" s="54" t="s">
        <v>0</v>
      </c>
      <c r="J58" s="54" t="s">
        <v>0</v>
      </c>
      <c r="K58" s="54" t="s">
        <v>0</v>
      </c>
      <c r="L58" s="271"/>
      <c r="M58" s="271"/>
      <c r="N58" s="424">
        <v>160000</v>
      </c>
      <c r="O58" s="424">
        <v>98400</v>
      </c>
      <c r="P58" s="424">
        <v>67200</v>
      </c>
      <c r="Q58" s="424">
        <v>37600</v>
      </c>
      <c r="R58" s="424">
        <v>8800</v>
      </c>
      <c r="S58" s="424">
        <v>160000</v>
      </c>
      <c r="T58" s="424">
        <v>110222.22222222222</v>
      </c>
      <c r="U58" s="424">
        <v>64000</v>
      </c>
      <c r="V58" s="424">
        <v>37925.925925925927</v>
      </c>
      <c r="W58" s="424">
        <v>2370.3703703703704</v>
      </c>
      <c r="X58" s="548">
        <v>1200</v>
      </c>
      <c r="Y58" s="548">
        <v>900</v>
      </c>
      <c r="Z58" s="51"/>
      <c r="AA58" s="42"/>
      <c r="AB58" s="7" t="s">
        <v>79</v>
      </c>
      <c r="AC58" s="42"/>
      <c r="AD58" s="7"/>
      <c r="AE58" s="42"/>
      <c r="AF58" s="7"/>
      <c r="AG58" s="42"/>
      <c r="AH58" s="7"/>
      <c r="AI58" s="42"/>
    </row>
    <row r="59" spans="1:35" s="111" customFormat="1">
      <c r="A59" s="37" t="s">
        <v>76</v>
      </c>
      <c r="B59" s="53" t="s">
        <v>15</v>
      </c>
      <c r="C59" s="155" t="s">
        <v>408</v>
      </c>
      <c r="D59" s="263"/>
      <c r="E59" s="270" t="s">
        <v>407</v>
      </c>
      <c r="F59" s="271"/>
      <c r="G59" s="215" t="s">
        <v>0</v>
      </c>
      <c r="H59" s="54" t="s">
        <v>0</v>
      </c>
      <c r="I59" s="54" t="s">
        <v>0</v>
      </c>
      <c r="J59" s="54" t="s">
        <v>0</v>
      </c>
      <c r="K59" s="54" t="s">
        <v>0</v>
      </c>
      <c r="L59" s="271"/>
      <c r="M59" s="271"/>
      <c r="N59" s="424">
        <v>730000</v>
      </c>
      <c r="O59" s="424">
        <v>452600</v>
      </c>
      <c r="P59" s="424">
        <v>259150</v>
      </c>
      <c r="Q59" s="424">
        <v>127749.99999999999</v>
      </c>
      <c r="R59" s="424">
        <v>25550.000000000004</v>
      </c>
      <c r="S59" s="424">
        <v>780000</v>
      </c>
      <c r="T59" s="424">
        <v>460200</v>
      </c>
      <c r="U59" s="424">
        <v>315900</v>
      </c>
      <c r="V59" s="424">
        <v>156000</v>
      </c>
      <c r="W59" s="424">
        <v>42900</v>
      </c>
      <c r="X59" s="548">
        <v>2400</v>
      </c>
      <c r="Y59" s="548">
        <v>1800</v>
      </c>
      <c r="Z59" s="51"/>
      <c r="AA59" s="42" t="s">
        <v>78</v>
      </c>
      <c r="AB59" s="7" t="s">
        <v>79</v>
      </c>
      <c r="AC59" s="42" t="s">
        <v>78</v>
      </c>
      <c r="AD59" s="7" t="s">
        <v>78</v>
      </c>
      <c r="AE59" s="42" t="s">
        <v>79</v>
      </c>
      <c r="AF59" s="7" t="s">
        <v>78</v>
      </c>
      <c r="AG59" s="42" t="s">
        <v>78</v>
      </c>
      <c r="AH59" s="7" t="s">
        <v>78</v>
      </c>
      <c r="AI59" s="42" t="s">
        <v>79</v>
      </c>
    </row>
    <row r="60" spans="1:35" s="111" customFormat="1" outlineLevel="1">
      <c r="A60" s="37" t="s">
        <v>76</v>
      </c>
      <c r="B60" s="53" t="s">
        <v>15</v>
      </c>
      <c r="C60" s="39" t="s">
        <v>560</v>
      </c>
      <c r="D60" s="263"/>
      <c r="E60" s="267" t="s">
        <v>350</v>
      </c>
      <c r="F60" s="54"/>
      <c r="G60" s="215" t="s">
        <v>0</v>
      </c>
      <c r="H60" s="54" t="s">
        <v>0</v>
      </c>
      <c r="I60" s="54" t="s">
        <v>0</v>
      </c>
      <c r="J60" s="54"/>
      <c r="K60" s="54"/>
      <c r="L60" s="268"/>
      <c r="M60" s="268"/>
      <c r="N60" s="424">
        <v>1350000</v>
      </c>
      <c r="O60" s="424">
        <v>789750</v>
      </c>
      <c r="P60" s="424">
        <v>526500</v>
      </c>
      <c r="Q60" s="424">
        <v>236249.99999999997</v>
      </c>
      <c r="R60" s="424">
        <v>67500</v>
      </c>
      <c r="S60" s="424">
        <v>1400000</v>
      </c>
      <c r="T60" s="424">
        <v>763000</v>
      </c>
      <c r="U60" s="424">
        <v>602000</v>
      </c>
      <c r="V60" s="424">
        <v>280000</v>
      </c>
      <c r="W60" s="424">
        <v>105000.00000000001</v>
      </c>
      <c r="X60" s="548">
        <v>6100</v>
      </c>
      <c r="Y60" s="548">
        <v>5000</v>
      </c>
      <c r="Z60" s="41"/>
      <c r="AA60" s="42" t="s">
        <v>78</v>
      </c>
      <c r="AB60" s="7" t="s">
        <v>78</v>
      </c>
      <c r="AC60" s="42" t="s">
        <v>78</v>
      </c>
      <c r="AD60" s="7" t="s">
        <v>78</v>
      </c>
      <c r="AE60" s="42" t="s">
        <v>79</v>
      </c>
      <c r="AF60" s="7" t="s">
        <v>79</v>
      </c>
      <c r="AG60" s="42" t="s">
        <v>79</v>
      </c>
      <c r="AH60" s="7" t="s">
        <v>78</v>
      </c>
      <c r="AI60" s="42" t="s">
        <v>79</v>
      </c>
    </row>
    <row r="61" spans="1:35" s="111" customFormat="1" outlineLevel="1">
      <c r="A61" s="37" t="s">
        <v>76</v>
      </c>
      <c r="B61" s="53" t="s">
        <v>15</v>
      </c>
      <c r="C61" s="39" t="s">
        <v>43</v>
      </c>
      <c r="D61" s="263"/>
      <c r="E61" s="267" t="s">
        <v>350</v>
      </c>
      <c r="F61" s="54"/>
      <c r="G61" s="54"/>
      <c r="H61" s="54"/>
      <c r="I61" s="54"/>
      <c r="J61" s="54"/>
      <c r="K61" s="54" t="s">
        <v>0</v>
      </c>
      <c r="L61" s="54"/>
      <c r="M61" s="54"/>
      <c r="N61" s="424">
        <v>1350000</v>
      </c>
      <c r="O61" s="424">
        <v>816750</v>
      </c>
      <c r="P61" s="424">
        <v>600749.99999999988</v>
      </c>
      <c r="Q61" s="424">
        <v>270000</v>
      </c>
      <c r="R61" s="424">
        <v>81000</v>
      </c>
      <c r="S61" s="424">
        <v>1400000</v>
      </c>
      <c r="T61" s="424">
        <v>770000.00000000012</v>
      </c>
      <c r="U61" s="424">
        <v>595000</v>
      </c>
      <c r="V61" s="424">
        <v>280000</v>
      </c>
      <c r="W61" s="424">
        <v>98000.000000000015</v>
      </c>
      <c r="X61" s="548">
        <v>6100</v>
      </c>
      <c r="Y61" s="548">
        <v>5000</v>
      </c>
      <c r="Z61" s="269"/>
      <c r="AA61" s="42" t="s">
        <v>78</v>
      </c>
      <c r="AB61" s="7" t="s">
        <v>78</v>
      </c>
      <c r="AC61" s="42" t="s">
        <v>78</v>
      </c>
      <c r="AD61" s="7" t="s">
        <v>78</v>
      </c>
      <c r="AE61" s="42" t="s">
        <v>79</v>
      </c>
      <c r="AF61" s="7" t="s">
        <v>79</v>
      </c>
      <c r="AG61" s="42" t="s">
        <v>79</v>
      </c>
      <c r="AH61" s="7" t="s">
        <v>78</v>
      </c>
      <c r="AI61" s="42" t="s">
        <v>79</v>
      </c>
    </row>
    <row r="62" spans="1:35" s="111" customFormat="1" outlineLevel="1">
      <c r="A62" s="37" t="s">
        <v>76</v>
      </c>
      <c r="B62" s="53" t="s">
        <v>15</v>
      </c>
      <c r="C62" s="39" t="s">
        <v>44</v>
      </c>
      <c r="D62" s="263"/>
      <c r="E62" s="267" t="s">
        <v>350</v>
      </c>
      <c r="F62" s="199"/>
      <c r="G62" s="54"/>
      <c r="H62" s="54"/>
      <c r="I62" s="54"/>
      <c r="J62" s="54" t="s">
        <v>0</v>
      </c>
      <c r="K62" s="54"/>
      <c r="L62" s="54"/>
      <c r="M62" s="54"/>
      <c r="N62" s="424">
        <v>1350000</v>
      </c>
      <c r="O62" s="424">
        <v>803250</v>
      </c>
      <c r="P62" s="424">
        <v>553500</v>
      </c>
      <c r="Q62" s="424">
        <v>256500</v>
      </c>
      <c r="R62" s="424">
        <v>74250</v>
      </c>
      <c r="S62" s="424">
        <v>1400000</v>
      </c>
      <c r="T62" s="424">
        <v>784000.00000000012</v>
      </c>
      <c r="U62" s="424">
        <v>581000</v>
      </c>
      <c r="V62" s="424">
        <v>259000</v>
      </c>
      <c r="W62" s="424">
        <v>77000</v>
      </c>
      <c r="X62" s="548">
        <v>6100</v>
      </c>
      <c r="Y62" s="548">
        <v>5000</v>
      </c>
      <c r="Z62" s="269"/>
      <c r="AA62" s="42" t="s">
        <v>78</v>
      </c>
      <c r="AB62" s="7" t="s">
        <v>78</v>
      </c>
      <c r="AC62" s="42" t="s">
        <v>78</v>
      </c>
      <c r="AD62" s="7" t="s">
        <v>78</v>
      </c>
      <c r="AE62" s="42" t="s">
        <v>79</v>
      </c>
      <c r="AF62" s="7" t="s">
        <v>79</v>
      </c>
      <c r="AG62" s="42" t="s">
        <v>79</v>
      </c>
      <c r="AH62" s="7" t="s">
        <v>78</v>
      </c>
      <c r="AI62" s="42" t="s">
        <v>79</v>
      </c>
    </row>
    <row r="63" spans="1:35" s="111" customFormat="1" outlineLevel="1">
      <c r="A63" s="37" t="s">
        <v>76</v>
      </c>
      <c r="B63" s="53" t="s">
        <v>15</v>
      </c>
      <c r="C63" s="39" t="s">
        <v>351</v>
      </c>
      <c r="D63" s="263"/>
      <c r="E63" s="267" t="s">
        <v>410</v>
      </c>
      <c r="F63" s="54"/>
      <c r="G63" s="199"/>
      <c r="H63" s="199"/>
      <c r="I63" s="199"/>
      <c r="J63" s="199"/>
      <c r="K63" s="199"/>
      <c r="L63" s="199" t="s">
        <v>0</v>
      </c>
      <c r="M63" s="199"/>
      <c r="N63" s="424">
        <v>1200000</v>
      </c>
      <c r="O63" s="424">
        <v>636000</v>
      </c>
      <c r="P63" s="424">
        <v>564000</v>
      </c>
      <c r="Q63" s="424">
        <v>264000</v>
      </c>
      <c r="R63" s="424">
        <v>90000.000000000015</v>
      </c>
      <c r="S63" s="424">
        <v>1090000</v>
      </c>
      <c r="T63" s="424">
        <v>583150</v>
      </c>
      <c r="U63" s="424">
        <v>545000</v>
      </c>
      <c r="V63" s="424">
        <v>256150.00000000003</v>
      </c>
      <c r="W63" s="424">
        <v>92649.999999999985</v>
      </c>
      <c r="X63" s="548">
        <v>6100</v>
      </c>
      <c r="Y63" s="548">
        <v>5000</v>
      </c>
      <c r="Z63" s="40"/>
      <c r="AA63" s="42" t="s">
        <v>78</v>
      </c>
      <c r="AB63" s="7" t="s">
        <v>78</v>
      </c>
      <c r="AC63" s="42" t="s">
        <v>78</v>
      </c>
      <c r="AD63" s="7" t="s">
        <v>78</v>
      </c>
      <c r="AE63" s="42" t="s">
        <v>79</v>
      </c>
      <c r="AF63" s="7" t="s">
        <v>79</v>
      </c>
      <c r="AG63" s="42" t="s">
        <v>79</v>
      </c>
      <c r="AH63" s="7" t="s">
        <v>78</v>
      </c>
      <c r="AI63" s="42" t="s">
        <v>79</v>
      </c>
    </row>
    <row r="64" spans="1:35" s="111" customFormat="1" outlineLevel="1">
      <c r="A64" s="37" t="s">
        <v>76</v>
      </c>
      <c r="B64" s="53" t="s">
        <v>15</v>
      </c>
      <c r="C64" s="39" t="s">
        <v>409</v>
      </c>
      <c r="D64" s="263" t="s">
        <v>770</v>
      </c>
      <c r="E64" s="267" t="s">
        <v>695</v>
      </c>
      <c r="F64" s="54" t="s">
        <v>0</v>
      </c>
      <c r="G64" s="199"/>
      <c r="H64" s="199"/>
      <c r="I64" s="199"/>
      <c r="J64" s="199"/>
      <c r="K64" s="199"/>
      <c r="L64" s="199"/>
      <c r="M64" s="199"/>
      <c r="N64" s="424">
        <v>1400000</v>
      </c>
      <c r="O64" s="424">
        <v>693000</v>
      </c>
      <c r="P64" s="424">
        <v>742000</v>
      </c>
      <c r="Q64" s="424">
        <v>413000.00000000006</v>
      </c>
      <c r="R64" s="424">
        <v>119000.00000000001</v>
      </c>
      <c r="S64" s="424">
        <v>1300000</v>
      </c>
      <c r="T64" s="424">
        <v>669500</v>
      </c>
      <c r="U64" s="424">
        <v>695500</v>
      </c>
      <c r="V64" s="424">
        <v>364000.00000000006</v>
      </c>
      <c r="W64" s="424">
        <v>123500</v>
      </c>
      <c r="X64" s="548">
        <v>11000</v>
      </c>
      <c r="Y64" s="548">
        <v>7400</v>
      </c>
      <c r="Z64" s="40"/>
      <c r="AA64" s="42" t="s">
        <v>78</v>
      </c>
      <c r="AB64" s="7" t="s">
        <v>78</v>
      </c>
      <c r="AC64" s="42" t="s">
        <v>78</v>
      </c>
      <c r="AD64" s="7" t="s">
        <v>78</v>
      </c>
      <c r="AE64" s="42" t="s">
        <v>79</v>
      </c>
      <c r="AF64" s="7" t="s">
        <v>78</v>
      </c>
      <c r="AG64" s="42" t="s">
        <v>79</v>
      </c>
      <c r="AH64" s="7" t="s">
        <v>79</v>
      </c>
      <c r="AI64" s="42" t="s">
        <v>78</v>
      </c>
    </row>
    <row r="65" spans="1:35" s="111" customFormat="1" outlineLevel="1">
      <c r="A65" s="37" t="s">
        <v>76</v>
      </c>
      <c r="B65" s="53" t="s">
        <v>15</v>
      </c>
      <c r="C65" s="39" t="s">
        <v>412</v>
      </c>
      <c r="D65" s="263" t="s">
        <v>778</v>
      </c>
      <c r="E65" s="270" t="s">
        <v>365</v>
      </c>
      <c r="F65" s="54" t="s">
        <v>0</v>
      </c>
      <c r="G65" s="199"/>
      <c r="H65" s="199"/>
      <c r="I65" s="199"/>
      <c r="J65" s="199"/>
      <c r="K65" s="199"/>
      <c r="M65" s="199"/>
      <c r="N65" s="424">
        <v>990000</v>
      </c>
      <c r="O65" s="424">
        <v>499950</v>
      </c>
      <c r="P65" s="424">
        <v>579150</v>
      </c>
      <c r="Q65" s="424">
        <v>326700</v>
      </c>
      <c r="R65" s="424">
        <v>94050</v>
      </c>
      <c r="S65" s="424">
        <v>940000</v>
      </c>
      <c r="T65" s="424">
        <v>470000</v>
      </c>
      <c r="U65" s="424">
        <v>549900</v>
      </c>
      <c r="V65" s="424">
        <v>300800</v>
      </c>
      <c r="W65" s="424">
        <v>108099.99999999999</v>
      </c>
      <c r="X65" s="548">
        <v>7000</v>
      </c>
      <c r="Y65" s="548">
        <v>4700</v>
      </c>
      <c r="Z65" s="40"/>
      <c r="AA65" s="42"/>
      <c r="AB65" s="7" t="s">
        <v>79</v>
      </c>
      <c r="AC65" s="42" t="s">
        <v>79</v>
      </c>
      <c r="AD65" s="7"/>
      <c r="AE65" s="42"/>
      <c r="AF65" s="7"/>
      <c r="AG65" s="42"/>
      <c r="AH65" s="7"/>
      <c r="AI65" s="42"/>
    </row>
    <row r="66" spans="1:35" s="111" customFormat="1" outlineLevel="1">
      <c r="A66" s="37" t="s">
        <v>76</v>
      </c>
      <c r="B66" s="53" t="s">
        <v>15</v>
      </c>
      <c r="C66" s="39" t="s">
        <v>696</v>
      </c>
      <c r="D66" s="263" t="s">
        <v>792</v>
      </c>
      <c r="E66" s="270" t="s">
        <v>697</v>
      </c>
      <c r="G66" s="199"/>
      <c r="H66" s="199"/>
      <c r="I66" s="199"/>
      <c r="J66" s="199"/>
      <c r="K66" s="199"/>
      <c r="L66" s="54" t="s">
        <v>0</v>
      </c>
      <c r="M66" s="199"/>
      <c r="N66" s="424">
        <v>470000</v>
      </c>
      <c r="O66" s="424">
        <v>286476.19047619047</v>
      </c>
      <c r="P66" s="424">
        <v>174571.42857142858</v>
      </c>
      <c r="Q66" s="424">
        <v>94000</v>
      </c>
      <c r="R66" s="424">
        <v>17904.761904761905</v>
      </c>
      <c r="S66" s="424">
        <v>470000</v>
      </c>
      <c r="T66" s="424">
        <v>286476.19047619047</v>
      </c>
      <c r="U66" s="424">
        <v>174571.42857142858</v>
      </c>
      <c r="V66" s="424">
        <v>94000</v>
      </c>
      <c r="W66" s="424">
        <v>17904.761904761905</v>
      </c>
      <c r="X66" s="548">
        <v>2900</v>
      </c>
      <c r="Y66" s="548">
        <v>2000</v>
      </c>
      <c r="Z66" s="40"/>
      <c r="AA66" s="42" t="s">
        <v>78</v>
      </c>
      <c r="AB66" s="7" t="s">
        <v>79</v>
      </c>
      <c r="AC66" s="42" t="s">
        <v>78</v>
      </c>
      <c r="AD66" s="7" t="s">
        <v>78</v>
      </c>
      <c r="AE66" s="42" t="s">
        <v>79</v>
      </c>
      <c r="AF66" s="7" t="s">
        <v>78</v>
      </c>
      <c r="AG66" s="42"/>
      <c r="AH66" s="7"/>
      <c r="AI66" s="42" t="s">
        <v>78</v>
      </c>
    </row>
    <row r="67" spans="1:35" s="111" customFormat="1" ht="18.75" outlineLevel="1">
      <c r="A67" s="37" t="s">
        <v>76</v>
      </c>
      <c r="B67" s="53" t="s">
        <v>15</v>
      </c>
      <c r="C67" s="39" t="s">
        <v>860</v>
      </c>
      <c r="D67" s="263" t="s">
        <v>778</v>
      </c>
      <c r="E67" s="270" t="s">
        <v>414</v>
      </c>
      <c r="F67" s="54" t="s">
        <v>0</v>
      </c>
      <c r="G67" s="54"/>
      <c r="H67" s="54"/>
      <c r="I67" s="54"/>
      <c r="J67" s="54"/>
      <c r="M67" s="54"/>
      <c r="N67" s="424">
        <v>990000</v>
      </c>
      <c r="O67" s="424">
        <v>499950</v>
      </c>
      <c r="P67" s="424">
        <v>564300.00000000012</v>
      </c>
      <c r="Q67" s="424">
        <v>316800</v>
      </c>
      <c r="R67" s="424">
        <v>94050</v>
      </c>
      <c r="S67" s="424">
        <v>940000</v>
      </c>
      <c r="T67" s="424">
        <v>470000</v>
      </c>
      <c r="U67" s="424">
        <v>559300</v>
      </c>
      <c r="V67" s="424">
        <v>300799.99999999994</v>
      </c>
      <c r="W67" s="424">
        <v>103400</v>
      </c>
      <c r="X67" s="548">
        <v>7000</v>
      </c>
      <c r="Y67" s="548">
        <v>4700</v>
      </c>
      <c r="Z67" s="269"/>
      <c r="AA67" s="42" t="s">
        <v>78</v>
      </c>
      <c r="AB67" s="7" t="s">
        <v>79</v>
      </c>
      <c r="AC67" s="42" t="s">
        <v>79</v>
      </c>
      <c r="AD67" s="7" t="s">
        <v>78</v>
      </c>
      <c r="AE67" s="42" t="s">
        <v>78</v>
      </c>
      <c r="AF67" s="7" t="s">
        <v>78</v>
      </c>
      <c r="AG67" s="42"/>
      <c r="AH67" s="7"/>
      <c r="AI67" s="42"/>
    </row>
    <row r="68" spans="1:35" s="111" customFormat="1" outlineLevel="1">
      <c r="A68" s="37" t="s">
        <v>76</v>
      </c>
      <c r="B68" s="53" t="s">
        <v>15</v>
      </c>
      <c r="C68" s="39" t="s">
        <v>415</v>
      </c>
      <c r="D68" s="263" t="s">
        <v>780</v>
      </c>
      <c r="E68" s="270" t="s">
        <v>416</v>
      </c>
      <c r="G68" s="54" t="s">
        <v>0</v>
      </c>
      <c r="H68" s="54" t="s">
        <v>0</v>
      </c>
      <c r="I68" s="54" t="s">
        <v>0</v>
      </c>
      <c r="J68" s="54" t="s">
        <v>0</v>
      </c>
      <c r="K68" s="54" t="s">
        <v>0</v>
      </c>
      <c r="M68" s="54"/>
      <c r="N68" s="424">
        <v>620000</v>
      </c>
      <c r="O68" s="424">
        <v>362700</v>
      </c>
      <c r="P68" s="424">
        <v>297600</v>
      </c>
      <c r="Q68" s="424">
        <v>158100</v>
      </c>
      <c r="R68" s="424">
        <v>55800</v>
      </c>
      <c r="S68" s="424">
        <v>680000</v>
      </c>
      <c r="T68" s="424">
        <v>397693.57495881384</v>
      </c>
      <c r="U68" s="424">
        <v>328237.23228995054</v>
      </c>
      <c r="V68" s="424">
        <v>161878.08896210874</v>
      </c>
      <c r="W68" s="424">
        <v>51532.125205930803</v>
      </c>
      <c r="X68" s="548">
        <v>3800</v>
      </c>
      <c r="Y68" s="548">
        <v>2900</v>
      </c>
      <c r="Z68" s="269"/>
      <c r="AA68" s="42" t="s">
        <v>78</v>
      </c>
      <c r="AB68" s="7" t="s">
        <v>79</v>
      </c>
      <c r="AC68" s="42" t="s">
        <v>78</v>
      </c>
      <c r="AD68" s="7" t="s">
        <v>78</v>
      </c>
      <c r="AE68" s="42" t="s">
        <v>78</v>
      </c>
      <c r="AF68" s="7" t="s">
        <v>78</v>
      </c>
      <c r="AG68" s="42" t="s">
        <v>79</v>
      </c>
      <c r="AH68" s="7" t="s">
        <v>78</v>
      </c>
      <c r="AI68" s="42" t="s">
        <v>79</v>
      </c>
    </row>
    <row r="69" spans="1:35" s="111" customFormat="1" outlineLevel="1">
      <c r="A69" s="37" t="s">
        <v>76</v>
      </c>
      <c r="B69" s="53" t="s">
        <v>15</v>
      </c>
      <c r="C69" s="39" t="s">
        <v>854</v>
      </c>
      <c r="D69" s="263" t="s">
        <v>827</v>
      </c>
      <c r="E69" s="270" t="s">
        <v>828</v>
      </c>
      <c r="F69" s="54" t="s">
        <v>0</v>
      </c>
      <c r="G69" s="54" t="s">
        <v>0</v>
      </c>
      <c r="H69" s="54" t="s">
        <v>0</v>
      </c>
      <c r="I69" s="54" t="s">
        <v>0</v>
      </c>
      <c r="J69" s="54" t="s">
        <v>0</v>
      </c>
      <c r="K69" s="54" t="s">
        <v>0</v>
      </c>
      <c r="L69" s="54" t="s">
        <v>0</v>
      </c>
      <c r="M69" s="54"/>
      <c r="N69" s="424"/>
      <c r="O69" s="424"/>
      <c r="P69" s="424"/>
      <c r="Q69" s="424"/>
      <c r="R69" s="424"/>
      <c r="S69" s="428">
        <v>850000</v>
      </c>
      <c r="T69" s="428">
        <v>478938.73085339169</v>
      </c>
      <c r="U69" s="428">
        <v>232494.5295404814</v>
      </c>
      <c r="V69" s="428">
        <v>252954.04814004377</v>
      </c>
      <c r="W69" s="428">
        <v>82768.052516411379</v>
      </c>
      <c r="X69" s="548"/>
      <c r="Y69" s="548">
        <v>3400</v>
      </c>
      <c r="Z69" s="269"/>
      <c r="AA69" s="42" t="s">
        <v>78</v>
      </c>
      <c r="AB69" s="7" t="s">
        <v>79</v>
      </c>
      <c r="AC69" s="42" t="s">
        <v>78</v>
      </c>
      <c r="AD69" s="7" t="s">
        <v>78</v>
      </c>
      <c r="AE69" s="42" t="s">
        <v>78</v>
      </c>
      <c r="AF69" s="7" t="s">
        <v>78</v>
      </c>
      <c r="AG69" s="42"/>
      <c r="AH69" s="7"/>
      <c r="AI69" s="42"/>
    </row>
    <row r="70" spans="1:35" s="111" customFormat="1" outlineLevel="1">
      <c r="A70" s="37" t="s">
        <v>76</v>
      </c>
      <c r="B70" s="53" t="s">
        <v>15</v>
      </c>
      <c r="C70" s="39" t="s">
        <v>698</v>
      </c>
      <c r="D70" s="263" t="s">
        <v>1029</v>
      </c>
      <c r="E70" s="270" t="s">
        <v>699</v>
      </c>
      <c r="G70" s="54"/>
      <c r="H70" s="54"/>
      <c r="I70" s="54"/>
      <c r="J70" s="54"/>
      <c r="L70" s="54" t="s">
        <v>0</v>
      </c>
      <c r="M70" s="54"/>
      <c r="N70" s="424">
        <v>420000</v>
      </c>
      <c r="O70" s="424">
        <v>231962.3202288078</v>
      </c>
      <c r="P70" s="424">
        <v>189000</v>
      </c>
      <c r="Q70" s="424">
        <v>105000</v>
      </c>
      <c r="R70" s="424">
        <v>29400.000000000004</v>
      </c>
      <c r="S70" s="424">
        <v>420000</v>
      </c>
      <c r="T70" s="424">
        <v>231962.3202288078</v>
      </c>
      <c r="U70" s="424">
        <v>189000</v>
      </c>
      <c r="V70" s="424">
        <v>105000</v>
      </c>
      <c r="W70" s="424">
        <v>29400.000000000004</v>
      </c>
      <c r="X70" s="548">
        <v>2500</v>
      </c>
      <c r="Y70" s="548">
        <v>2000</v>
      </c>
      <c r="Z70" s="269"/>
      <c r="AA70" s="42" t="s">
        <v>78</v>
      </c>
      <c r="AB70" s="7" t="s">
        <v>79</v>
      </c>
      <c r="AC70" s="42" t="s">
        <v>79</v>
      </c>
      <c r="AD70" s="7" t="s">
        <v>78</v>
      </c>
      <c r="AE70" s="42" t="s">
        <v>78</v>
      </c>
      <c r="AF70" s="7" t="s">
        <v>78</v>
      </c>
      <c r="AG70" s="42"/>
      <c r="AH70" s="7"/>
      <c r="AI70" s="42"/>
    </row>
    <row r="71" spans="1:35" s="111" customFormat="1" outlineLevel="1">
      <c r="A71" s="37" t="s">
        <v>76</v>
      </c>
      <c r="B71" s="53" t="s">
        <v>15</v>
      </c>
      <c r="C71" s="39" t="s">
        <v>417</v>
      </c>
      <c r="D71" s="263" t="s">
        <v>858</v>
      </c>
      <c r="E71" s="270" t="s">
        <v>419</v>
      </c>
      <c r="G71" s="54"/>
      <c r="H71" s="54"/>
      <c r="I71" s="54"/>
      <c r="J71" s="54"/>
      <c r="L71" s="54" t="s">
        <v>0</v>
      </c>
      <c r="M71" s="54"/>
      <c r="N71" s="424">
        <v>420000</v>
      </c>
      <c r="O71" s="424">
        <v>226146.3506251676</v>
      </c>
      <c r="P71" s="424">
        <v>229082.53151168351</v>
      </c>
      <c r="Q71" s="424">
        <v>131232.20845591824</v>
      </c>
      <c r="R71" s="424">
        <v>44376.630260854094</v>
      </c>
      <c r="S71" s="424">
        <v>470000</v>
      </c>
      <c r="T71" s="424">
        <v>253068.53522340185</v>
      </c>
      <c r="U71" s="424">
        <v>256354.2614535506</v>
      </c>
      <c r="V71" s="424">
        <v>146855.09041495612</v>
      </c>
      <c r="W71" s="424">
        <v>49659.562434765292</v>
      </c>
      <c r="X71" s="548">
        <v>2500</v>
      </c>
      <c r="Y71" s="548">
        <v>1700</v>
      </c>
      <c r="Z71" s="269"/>
      <c r="AA71" s="42" t="s">
        <v>78</v>
      </c>
      <c r="AB71" s="7"/>
      <c r="AC71" s="42" t="s">
        <v>78</v>
      </c>
      <c r="AD71" s="7" t="s">
        <v>78</v>
      </c>
      <c r="AE71" s="42" t="s">
        <v>78</v>
      </c>
      <c r="AF71" s="7" t="s">
        <v>79</v>
      </c>
      <c r="AG71" s="42" t="s">
        <v>79</v>
      </c>
      <c r="AH71" s="7" t="s">
        <v>79</v>
      </c>
      <c r="AI71" s="42" t="s">
        <v>79</v>
      </c>
    </row>
    <row r="72" spans="1:35" s="111" customFormat="1" outlineLevel="1">
      <c r="A72" s="37" t="s">
        <v>76</v>
      </c>
      <c r="B72" s="53" t="s">
        <v>15</v>
      </c>
      <c r="C72" s="39" t="s">
        <v>418</v>
      </c>
      <c r="D72" s="263" t="s">
        <v>778</v>
      </c>
      <c r="E72" s="270" t="s">
        <v>419</v>
      </c>
      <c r="F72" s="54" t="s">
        <v>0</v>
      </c>
      <c r="G72" s="54"/>
      <c r="H72" s="54"/>
      <c r="I72" s="54"/>
      <c r="J72" s="54"/>
      <c r="M72" s="54"/>
      <c r="N72" s="424">
        <v>880000</v>
      </c>
      <c r="O72" s="424">
        <v>440000</v>
      </c>
      <c r="P72" s="424">
        <v>466400</v>
      </c>
      <c r="Q72" s="424">
        <v>250800.00000000003</v>
      </c>
      <c r="R72" s="424">
        <v>83600</v>
      </c>
      <c r="S72" s="424">
        <v>990000</v>
      </c>
      <c r="T72" s="424">
        <v>485100</v>
      </c>
      <c r="U72" s="424">
        <v>450450</v>
      </c>
      <c r="V72" s="424">
        <v>252450</v>
      </c>
      <c r="W72" s="424">
        <v>59400.000000000007</v>
      </c>
      <c r="X72" s="548">
        <v>4900</v>
      </c>
      <c r="Y72" s="548">
        <v>3400</v>
      </c>
      <c r="Z72" s="269"/>
      <c r="AA72" s="42" t="s">
        <v>78</v>
      </c>
      <c r="AB72" s="7"/>
      <c r="AC72" s="42" t="s">
        <v>79</v>
      </c>
      <c r="AD72" s="7" t="s">
        <v>78</v>
      </c>
      <c r="AE72" s="42" t="s">
        <v>78</v>
      </c>
      <c r="AF72" s="7" t="s">
        <v>78</v>
      </c>
      <c r="AG72" s="42"/>
      <c r="AH72" s="7"/>
      <c r="AI72" s="42"/>
    </row>
    <row r="73" spans="1:35" s="111" customFormat="1" ht="18.75" outlineLevel="1">
      <c r="A73" s="37" t="s">
        <v>76</v>
      </c>
      <c r="B73" s="53" t="s">
        <v>15</v>
      </c>
      <c r="C73" s="39" t="s">
        <v>562</v>
      </c>
      <c r="D73" s="263" t="s">
        <v>778</v>
      </c>
      <c r="E73" s="270" t="s">
        <v>701</v>
      </c>
      <c r="F73" s="54" t="s">
        <v>0</v>
      </c>
      <c r="G73" s="54"/>
      <c r="H73" s="54"/>
      <c r="I73" s="54"/>
      <c r="J73" s="54"/>
      <c r="M73" s="54"/>
      <c r="N73" s="424">
        <v>990000</v>
      </c>
      <c r="O73" s="424">
        <v>485100</v>
      </c>
      <c r="P73" s="424">
        <v>554400</v>
      </c>
      <c r="Q73" s="424">
        <v>316799.99999999994</v>
      </c>
      <c r="R73" s="424">
        <v>79200</v>
      </c>
      <c r="S73" s="424">
        <v>1140000</v>
      </c>
      <c r="T73" s="424">
        <v>575700</v>
      </c>
      <c r="U73" s="424">
        <v>609899.99999999988</v>
      </c>
      <c r="V73" s="424">
        <v>336300</v>
      </c>
      <c r="W73" s="424">
        <v>79800.000000000015</v>
      </c>
      <c r="X73" s="548">
        <v>6600</v>
      </c>
      <c r="Y73" s="548">
        <v>6600</v>
      </c>
      <c r="Z73" s="269"/>
      <c r="AA73" s="42" t="s">
        <v>78</v>
      </c>
      <c r="AB73" s="7"/>
      <c r="AC73" s="42" t="s">
        <v>79</v>
      </c>
      <c r="AD73" s="7" t="s">
        <v>78</v>
      </c>
      <c r="AE73" s="42" t="s">
        <v>78</v>
      </c>
      <c r="AF73" s="7" t="s">
        <v>78</v>
      </c>
      <c r="AG73" s="42"/>
      <c r="AH73" s="7"/>
      <c r="AI73" s="42"/>
    </row>
    <row r="74" spans="1:35" s="111" customFormat="1" outlineLevel="1">
      <c r="A74" s="37" t="s">
        <v>76</v>
      </c>
      <c r="B74" s="53" t="s">
        <v>15</v>
      </c>
      <c r="C74" s="39" t="s">
        <v>829</v>
      </c>
      <c r="D74" s="263" t="s">
        <v>830</v>
      </c>
      <c r="E74" s="270" t="s">
        <v>702</v>
      </c>
      <c r="G74" s="54"/>
      <c r="H74" s="54"/>
      <c r="I74" s="54"/>
      <c r="J74" s="54" t="s">
        <v>0</v>
      </c>
      <c r="K74" s="54" t="s">
        <v>0</v>
      </c>
      <c r="L74" s="54" t="s">
        <v>0</v>
      </c>
      <c r="M74" s="54"/>
      <c r="N74" s="424"/>
      <c r="O74" s="424"/>
      <c r="P74" s="424"/>
      <c r="Q74" s="424"/>
      <c r="R74" s="424"/>
      <c r="S74" s="424">
        <v>620000</v>
      </c>
      <c r="T74" s="424">
        <v>357607.62653685332</v>
      </c>
      <c r="U74" s="424">
        <v>305373.11989015789</v>
      </c>
      <c r="V74" s="424">
        <v>153109.77969169317</v>
      </c>
      <c r="W74" s="424">
        <v>48100.012482057049</v>
      </c>
      <c r="X74" s="548"/>
      <c r="Y74" s="548">
        <v>3500</v>
      </c>
      <c r="Z74" s="269"/>
      <c r="AA74" s="42" t="s">
        <v>78</v>
      </c>
      <c r="AB74" s="7" t="s">
        <v>79</v>
      </c>
      <c r="AC74" s="42"/>
      <c r="AD74" s="7"/>
      <c r="AE74" s="42"/>
      <c r="AF74" s="7"/>
      <c r="AG74" s="42"/>
      <c r="AH74" s="7"/>
      <c r="AI74" s="42"/>
    </row>
    <row r="75" spans="1:35" s="111" customFormat="1" outlineLevel="1">
      <c r="A75" s="37" t="s">
        <v>76</v>
      </c>
      <c r="B75" s="53" t="s">
        <v>15</v>
      </c>
      <c r="C75" s="39" t="s">
        <v>421</v>
      </c>
      <c r="D75" s="263"/>
      <c r="E75" s="270" t="s">
        <v>702</v>
      </c>
      <c r="F75" s="54" t="s">
        <v>0</v>
      </c>
      <c r="G75" s="54" t="s">
        <v>0</v>
      </c>
      <c r="H75" s="54" t="s">
        <v>0</v>
      </c>
      <c r="I75" s="54" t="s">
        <v>0</v>
      </c>
      <c r="J75" s="54" t="s">
        <v>0</v>
      </c>
      <c r="K75" s="54" t="s">
        <v>0</v>
      </c>
      <c r="L75" s="54" t="s">
        <v>0</v>
      </c>
      <c r="M75" s="54"/>
      <c r="N75" s="424">
        <v>780000</v>
      </c>
      <c r="O75" s="424">
        <v>424132.57379596069</v>
      </c>
      <c r="P75" s="424">
        <v>382123.25220093218</v>
      </c>
      <c r="Q75" s="424">
        <v>179751.4241325738</v>
      </c>
      <c r="R75" s="424">
        <v>59378.560331434492</v>
      </c>
      <c r="S75" s="424">
        <v>730000</v>
      </c>
      <c r="T75" s="424">
        <v>394200</v>
      </c>
      <c r="U75" s="424">
        <v>357700</v>
      </c>
      <c r="V75" s="424">
        <v>178850</v>
      </c>
      <c r="W75" s="424">
        <v>54750.000000000007</v>
      </c>
      <c r="X75" s="548">
        <v>5000</v>
      </c>
      <c r="Y75" s="548">
        <v>3500</v>
      </c>
      <c r="Z75" s="40"/>
      <c r="AA75" s="42"/>
      <c r="AB75" s="7" t="s">
        <v>79</v>
      </c>
      <c r="AC75" s="42"/>
      <c r="AD75" s="7"/>
      <c r="AE75" s="42"/>
      <c r="AF75" s="7"/>
      <c r="AG75" s="42"/>
      <c r="AH75" s="7"/>
      <c r="AI75" s="42"/>
    </row>
    <row r="76" spans="1:35" s="111" customFormat="1" outlineLevel="1">
      <c r="A76" s="37" t="s">
        <v>76</v>
      </c>
      <c r="B76" s="53" t="s">
        <v>15</v>
      </c>
      <c r="C76" s="39" t="s">
        <v>422</v>
      </c>
      <c r="D76" s="263" t="s">
        <v>831</v>
      </c>
      <c r="E76" s="270" t="s">
        <v>423</v>
      </c>
      <c r="F76" s="54"/>
      <c r="I76" s="54" t="s">
        <v>0</v>
      </c>
      <c r="J76" s="54"/>
      <c r="K76" s="54"/>
      <c r="L76" s="54"/>
      <c r="M76" s="54"/>
      <c r="N76" s="424">
        <v>1090000</v>
      </c>
      <c r="O76" s="424">
        <v>609310</v>
      </c>
      <c r="P76" s="424">
        <v>681250</v>
      </c>
      <c r="Q76" s="424">
        <v>370600</v>
      </c>
      <c r="R76" s="424">
        <v>81750</v>
      </c>
      <c r="S76" s="424"/>
      <c r="T76" s="424"/>
      <c r="U76" s="424"/>
      <c r="V76" s="424"/>
      <c r="W76" s="424"/>
      <c r="X76" s="548">
        <v>8400</v>
      </c>
      <c r="Y76" s="548"/>
      <c r="Z76" s="40"/>
      <c r="AA76" s="42" t="s">
        <v>79</v>
      </c>
      <c r="AC76" s="42"/>
      <c r="AD76" s="7"/>
      <c r="AE76" s="42"/>
      <c r="AF76" s="7"/>
      <c r="AG76" s="42"/>
      <c r="AH76" s="7"/>
      <c r="AI76" s="42"/>
    </row>
    <row r="77" spans="1:35" s="111" customFormat="1" outlineLevel="1">
      <c r="A77" s="37" t="s">
        <v>76</v>
      </c>
      <c r="B77" s="53" t="s">
        <v>15</v>
      </c>
      <c r="C77" s="39" t="s">
        <v>46</v>
      </c>
      <c r="D77" s="263" t="s">
        <v>837</v>
      </c>
      <c r="E77" s="270" t="s">
        <v>705</v>
      </c>
      <c r="F77" s="54" t="s">
        <v>0</v>
      </c>
      <c r="G77" s="54"/>
      <c r="H77" s="54"/>
      <c r="I77" s="54"/>
      <c r="J77" s="199"/>
      <c r="L77" s="54" t="s">
        <v>0</v>
      </c>
      <c r="M77" s="199"/>
      <c r="N77" s="424">
        <v>940000</v>
      </c>
      <c r="O77" s="424">
        <v>520760.00000000006</v>
      </c>
      <c r="P77" s="424">
        <v>575750</v>
      </c>
      <c r="Q77" s="424">
        <v>314900</v>
      </c>
      <c r="R77" s="424">
        <v>68150.000000000015</v>
      </c>
      <c r="S77" s="424">
        <v>990000</v>
      </c>
      <c r="T77" s="424">
        <v>518304.36312456022</v>
      </c>
      <c r="U77" s="424">
        <v>583828.28993666428</v>
      </c>
      <c r="V77" s="424">
        <v>321750</v>
      </c>
      <c r="W77" s="424">
        <v>77327.058409570716</v>
      </c>
      <c r="X77" s="548">
        <v>8400</v>
      </c>
      <c r="Y77" s="548">
        <v>6800</v>
      </c>
      <c r="Z77" s="40"/>
      <c r="AA77" s="42"/>
      <c r="AB77" s="7" t="s">
        <v>79</v>
      </c>
      <c r="AC77" s="42"/>
      <c r="AD77" s="7"/>
      <c r="AE77" s="42"/>
      <c r="AF77" s="7"/>
      <c r="AG77" s="42"/>
      <c r="AH77" s="7"/>
      <c r="AI77" s="42"/>
    </row>
    <row r="78" spans="1:35" s="111" customFormat="1" outlineLevel="1">
      <c r="A78" s="37" t="s">
        <v>76</v>
      </c>
      <c r="B78" s="53" t="s">
        <v>15</v>
      </c>
      <c r="C78" s="39" t="s">
        <v>45</v>
      </c>
      <c r="D78" s="263"/>
      <c r="E78" s="270" t="s">
        <v>703</v>
      </c>
      <c r="F78" s="199"/>
      <c r="G78" s="54" t="s">
        <v>0</v>
      </c>
      <c r="H78" s="54" t="s">
        <v>0</v>
      </c>
      <c r="I78" s="54" t="s">
        <v>0</v>
      </c>
      <c r="J78" s="54" t="s">
        <v>0</v>
      </c>
      <c r="K78" s="54" t="s">
        <v>0</v>
      </c>
      <c r="L78" s="54"/>
      <c r="M78" s="54"/>
      <c r="N78" s="424">
        <v>990000</v>
      </c>
      <c r="O78" s="424">
        <v>541629</v>
      </c>
      <c r="P78" s="424">
        <v>633600</v>
      </c>
      <c r="Q78" s="424">
        <v>336600</v>
      </c>
      <c r="R78" s="424">
        <v>99000</v>
      </c>
      <c r="S78" s="424">
        <v>990000</v>
      </c>
      <c r="T78" s="424">
        <v>500632.11125158024</v>
      </c>
      <c r="U78" s="424">
        <v>580733.24905183318</v>
      </c>
      <c r="V78" s="424">
        <v>297876.10619469028</v>
      </c>
      <c r="W78" s="424">
        <v>100126.42225031606</v>
      </c>
      <c r="X78" s="548">
        <v>9200</v>
      </c>
      <c r="Y78" s="548">
        <v>5800</v>
      </c>
      <c r="Z78" s="269"/>
      <c r="AA78" s="42"/>
      <c r="AB78" s="7" t="s">
        <v>79</v>
      </c>
      <c r="AC78" s="42"/>
      <c r="AD78" s="7"/>
      <c r="AE78" s="42"/>
      <c r="AF78" s="7"/>
      <c r="AG78" s="42"/>
      <c r="AH78" s="7"/>
      <c r="AI78" s="42"/>
    </row>
    <row r="79" spans="1:35" s="111" customFormat="1" outlineLevel="1">
      <c r="A79" s="37" t="s">
        <v>76</v>
      </c>
      <c r="B79" s="53" t="s">
        <v>15</v>
      </c>
      <c r="C79" s="39" t="s">
        <v>855</v>
      </c>
      <c r="D79" s="263" t="s">
        <v>832</v>
      </c>
      <c r="E79" s="270" t="s">
        <v>833</v>
      </c>
      <c r="F79" s="199"/>
      <c r="G79" s="54" t="s">
        <v>0</v>
      </c>
      <c r="H79" s="54" t="s">
        <v>0</v>
      </c>
      <c r="I79" s="54" t="s">
        <v>0</v>
      </c>
      <c r="J79" s="54" t="s">
        <v>0</v>
      </c>
      <c r="K79" s="54" t="s">
        <v>0</v>
      </c>
      <c r="L79" s="54" t="s">
        <v>0</v>
      </c>
      <c r="M79" s="54"/>
      <c r="N79" s="424"/>
      <c r="O79" s="424"/>
      <c r="P79" s="424"/>
      <c r="Q79" s="424"/>
      <c r="R79" s="424"/>
      <c r="S79" s="424">
        <v>1200000</v>
      </c>
      <c r="T79" s="424">
        <v>517379.9098650802</v>
      </c>
      <c r="U79" s="424">
        <v>835246.38426324818</v>
      </c>
      <c r="V79" s="424">
        <v>571164.70144568186</v>
      </c>
      <c r="W79" s="424">
        <v>211539.99679743225</v>
      </c>
      <c r="X79" s="548"/>
      <c r="Y79" s="548">
        <v>9100</v>
      </c>
      <c r="Z79" s="269"/>
      <c r="AA79" s="42"/>
      <c r="AB79" s="7" t="s">
        <v>79</v>
      </c>
      <c r="AC79" s="42"/>
      <c r="AD79" s="7"/>
      <c r="AE79" s="42"/>
      <c r="AF79" s="7"/>
      <c r="AG79" s="42"/>
      <c r="AH79" s="7"/>
      <c r="AI79" s="42"/>
    </row>
    <row r="80" spans="1:35" s="111" customFormat="1" outlineLevel="1">
      <c r="A80" s="37" t="s">
        <v>76</v>
      </c>
      <c r="B80" s="53" t="s">
        <v>15</v>
      </c>
      <c r="C80" s="39" t="s">
        <v>561</v>
      </c>
      <c r="D80" s="263" t="s">
        <v>704</v>
      </c>
      <c r="E80" s="270" t="s">
        <v>424</v>
      </c>
      <c r="F80" s="199"/>
      <c r="I80" s="54"/>
      <c r="K80" s="54" t="s">
        <v>0</v>
      </c>
      <c r="L80" s="54"/>
      <c r="M80" s="54"/>
      <c r="N80" s="424">
        <v>990000</v>
      </c>
      <c r="O80" s="424">
        <v>541629</v>
      </c>
      <c r="P80" s="424">
        <v>633600</v>
      </c>
      <c r="Q80" s="424">
        <v>336600</v>
      </c>
      <c r="R80" s="424">
        <v>99000</v>
      </c>
      <c r="S80" s="424"/>
      <c r="T80" s="424"/>
      <c r="U80" s="424"/>
      <c r="V80" s="424"/>
      <c r="W80" s="424"/>
      <c r="X80" s="548">
        <v>9200</v>
      </c>
      <c r="Y80" s="548"/>
      <c r="Z80" s="269"/>
      <c r="AA80" s="42"/>
      <c r="AC80" s="42"/>
      <c r="AD80" s="7"/>
      <c r="AE80" s="42" t="s">
        <v>79</v>
      </c>
      <c r="AF80" s="7" t="s">
        <v>79</v>
      </c>
      <c r="AG80" s="42"/>
      <c r="AH80" s="7"/>
      <c r="AI80" s="42"/>
    </row>
    <row r="81" spans="1:35" s="111" customFormat="1" outlineLevel="1">
      <c r="A81" s="37" t="s">
        <v>76</v>
      </c>
      <c r="B81" s="53" t="s">
        <v>15</v>
      </c>
      <c r="C81" s="39" t="s">
        <v>834</v>
      </c>
      <c r="D81" s="263" t="s">
        <v>835</v>
      </c>
      <c r="E81" s="270" t="s">
        <v>836</v>
      </c>
      <c r="F81" s="199"/>
      <c r="I81" s="54" t="s">
        <v>0</v>
      </c>
      <c r="L81" s="54"/>
      <c r="M81" s="54"/>
      <c r="N81" s="424"/>
      <c r="O81" s="424"/>
      <c r="P81" s="424"/>
      <c r="Q81" s="424"/>
      <c r="R81" s="424"/>
      <c r="S81" s="424">
        <v>990000</v>
      </c>
      <c r="T81" s="424">
        <v>500632.11125158024</v>
      </c>
      <c r="U81" s="424">
        <v>580733.24905183318</v>
      </c>
      <c r="V81" s="424">
        <v>297876.10619469028</v>
      </c>
      <c r="W81" s="424">
        <v>100126.42225031606</v>
      </c>
      <c r="X81" s="548"/>
      <c r="Y81" s="548">
        <v>5800</v>
      </c>
      <c r="Z81" s="269"/>
      <c r="AA81" s="42"/>
      <c r="AB81" s="7" t="s">
        <v>79</v>
      </c>
      <c r="AC81" s="42"/>
      <c r="AD81" s="7"/>
      <c r="AE81" s="42"/>
      <c r="AF81" s="7"/>
      <c r="AG81" s="42"/>
      <c r="AH81" s="7"/>
      <c r="AI81" s="42"/>
    </row>
    <row r="82" spans="1:35" s="111" customFormat="1" ht="18.75" outlineLevel="1">
      <c r="A82" s="37" t="s">
        <v>76</v>
      </c>
      <c r="B82" s="53" t="s">
        <v>15</v>
      </c>
      <c r="C82" s="39" t="s">
        <v>425</v>
      </c>
      <c r="D82" s="263" t="s">
        <v>778</v>
      </c>
      <c r="E82" s="270" t="s">
        <v>706</v>
      </c>
      <c r="F82" s="54" t="s">
        <v>0</v>
      </c>
      <c r="G82" s="54"/>
      <c r="H82" s="54"/>
      <c r="I82" s="54"/>
      <c r="J82" s="54"/>
      <c r="K82" s="54"/>
      <c r="L82" s="54"/>
      <c r="M82" s="54"/>
      <c r="N82" s="424">
        <v>680000</v>
      </c>
      <c r="O82" s="424">
        <v>364142.01183431951</v>
      </c>
      <c r="P82" s="424">
        <v>380236.68639053253</v>
      </c>
      <c r="Q82" s="424">
        <v>214260.3550295858</v>
      </c>
      <c r="R82" s="424">
        <v>48284.023668639056</v>
      </c>
      <c r="S82" s="424">
        <v>730000</v>
      </c>
      <c r="T82" s="424">
        <v>361350</v>
      </c>
      <c r="U82" s="424">
        <v>441650</v>
      </c>
      <c r="V82" s="424">
        <v>284700</v>
      </c>
      <c r="W82" s="424">
        <v>76650</v>
      </c>
      <c r="X82" s="548">
        <v>7200</v>
      </c>
      <c r="Y82" s="548">
        <v>7200</v>
      </c>
      <c r="Z82" s="269"/>
      <c r="AA82" s="42" t="s">
        <v>78</v>
      </c>
      <c r="AB82" s="7" t="s">
        <v>78</v>
      </c>
      <c r="AC82" s="42" t="s">
        <v>79</v>
      </c>
      <c r="AD82" s="7" t="s">
        <v>78</v>
      </c>
      <c r="AE82" s="42" t="s">
        <v>78</v>
      </c>
      <c r="AF82" s="7" t="s">
        <v>78</v>
      </c>
      <c r="AG82" s="42" t="s">
        <v>78</v>
      </c>
      <c r="AH82" s="7" t="s">
        <v>78</v>
      </c>
      <c r="AI82" s="42" t="s">
        <v>78</v>
      </c>
    </row>
    <row r="83" spans="1:35" s="111" customFormat="1">
      <c r="B83" s="86" t="s">
        <v>15</v>
      </c>
      <c r="C83" s="155"/>
      <c r="D83" s="281"/>
      <c r="E83" s="139"/>
      <c r="F83" s="215"/>
      <c r="G83" s="215"/>
      <c r="H83" s="54"/>
      <c r="I83" s="215"/>
      <c r="J83" s="215"/>
      <c r="K83" s="215"/>
      <c r="L83" s="215"/>
      <c r="M83" s="191"/>
      <c r="N83" s="424"/>
      <c r="O83" s="424"/>
      <c r="P83" s="424"/>
      <c r="Q83" s="424"/>
      <c r="R83" s="424"/>
      <c r="S83" s="424"/>
      <c r="T83" s="424"/>
      <c r="U83" s="424"/>
      <c r="V83" s="424"/>
      <c r="W83" s="424"/>
      <c r="X83" s="760"/>
      <c r="Y83" s="760"/>
      <c r="AA83" s="42"/>
      <c r="AB83" s="7"/>
      <c r="AC83" s="42"/>
      <c r="AD83" s="7"/>
      <c r="AE83" s="42"/>
      <c r="AF83" s="7"/>
      <c r="AG83" s="42"/>
      <c r="AH83" s="7"/>
      <c r="AI83" s="42"/>
    </row>
    <row r="84" spans="1:35" s="111" customFormat="1" outlineLevel="1">
      <c r="A84" s="37" t="s">
        <v>76</v>
      </c>
      <c r="B84" s="53" t="s">
        <v>16</v>
      </c>
      <c r="C84" s="39" t="s">
        <v>426</v>
      </c>
      <c r="D84" s="454" t="s">
        <v>838</v>
      </c>
      <c r="E84" s="270" t="s">
        <v>366</v>
      </c>
      <c r="F84" s="199"/>
      <c r="G84" s="54" t="s">
        <v>0</v>
      </c>
      <c r="H84" s="54" t="s">
        <v>0</v>
      </c>
      <c r="I84" s="54" t="s">
        <v>0</v>
      </c>
      <c r="J84" s="54" t="s">
        <v>0</v>
      </c>
      <c r="K84" s="54" t="s">
        <v>0</v>
      </c>
      <c r="L84" s="199"/>
      <c r="M84" s="272"/>
      <c r="N84" s="424">
        <v>470000</v>
      </c>
      <c r="O84" s="424">
        <v>282000</v>
      </c>
      <c r="P84" s="424">
        <v>171550</v>
      </c>
      <c r="Q84" s="424">
        <v>82250</v>
      </c>
      <c r="R84" s="424">
        <v>16450</v>
      </c>
      <c r="S84" s="424">
        <v>440000</v>
      </c>
      <c r="T84" s="424">
        <v>289888.75154511741</v>
      </c>
      <c r="U84" s="424">
        <v>149567.36711990112</v>
      </c>
      <c r="V84" s="424">
        <v>75055.62422744128</v>
      </c>
      <c r="W84" s="424">
        <v>16316.440049443756</v>
      </c>
      <c r="X84" s="548">
        <v>1900</v>
      </c>
      <c r="Y84" s="548">
        <v>900</v>
      </c>
      <c r="Z84" s="273"/>
      <c r="AA84" s="42" t="s">
        <v>78</v>
      </c>
      <c r="AB84" s="7" t="s">
        <v>78</v>
      </c>
      <c r="AC84" s="42" t="s">
        <v>78</v>
      </c>
      <c r="AD84" s="7" t="s">
        <v>79</v>
      </c>
      <c r="AE84" s="42" t="s">
        <v>79</v>
      </c>
      <c r="AF84" s="7" t="s">
        <v>78</v>
      </c>
      <c r="AG84" s="42" t="s">
        <v>78</v>
      </c>
      <c r="AH84" s="7" t="s">
        <v>78</v>
      </c>
      <c r="AI84" s="42" t="s">
        <v>78</v>
      </c>
    </row>
    <row r="85" spans="1:35" s="111" customFormat="1" outlineLevel="1">
      <c r="A85" s="37" t="s">
        <v>76</v>
      </c>
      <c r="B85" s="53" t="s">
        <v>16</v>
      </c>
      <c r="C85" s="39" t="s">
        <v>707</v>
      </c>
      <c r="D85" s="44"/>
      <c r="E85" s="270" t="s">
        <v>708</v>
      </c>
      <c r="F85" s="199"/>
      <c r="G85" s="54" t="s">
        <v>0</v>
      </c>
      <c r="H85" s="54" t="s">
        <v>0</v>
      </c>
      <c r="I85" s="54" t="s">
        <v>0</v>
      </c>
      <c r="J85" s="54" t="s">
        <v>0</v>
      </c>
      <c r="K85" s="54" t="s">
        <v>0</v>
      </c>
      <c r="L85" s="199"/>
      <c r="M85" s="272"/>
      <c r="N85" s="424">
        <v>470000</v>
      </c>
      <c r="O85" s="424">
        <v>289050</v>
      </c>
      <c r="P85" s="424">
        <v>145700</v>
      </c>
      <c r="Q85" s="424">
        <v>70500.000000000015</v>
      </c>
      <c r="R85" s="424">
        <v>11750</v>
      </c>
      <c r="S85" s="424">
        <v>500000</v>
      </c>
      <c r="T85" s="424">
        <v>316753.92670157063</v>
      </c>
      <c r="U85" s="424">
        <v>147120.41884816755</v>
      </c>
      <c r="V85" s="424">
        <v>69633.507853403135</v>
      </c>
      <c r="W85" s="424">
        <v>13612.565445026177</v>
      </c>
      <c r="X85" s="548">
        <v>1900</v>
      </c>
      <c r="Y85" s="548">
        <v>900</v>
      </c>
      <c r="Z85" s="273"/>
      <c r="AA85" s="42" t="s">
        <v>78</v>
      </c>
      <c r="AB85" s="7" t="s">
        <v>79</v>
      </c>
      <c r="AC85" s="42" t="s">
        <v>78</v>
      </c>
      <c r="AD85" s="7"/>
      <c r="AE85" s="42" t="s">
        <v>79</v>
      </c>
      <c r="AF85" s="7" t="s">
        <v>78</v>
      </c>
      <c r="AG85" s="42" t="s">
        <v>78</v>
      </c>
      <c r="AH85" s="7" t="s">
        <v>78</v>
      </c>
      <c r="AI85" s="42" t="s">
        <v>79</v>
      </c>
    </row>
    <row r="86" spans="1:35" s="111" customFormat="1" outlineLevel="1">
      <c r="A86" s="37" t="s">
        <v>76</v>
      </c>
      <c r="B86" s="53" t="s">
        <v>16</v>
      </c>
      <c r="C86" s="39" t="s">
        <v>428</v>
      </c>
      <c r="D86" s="44"/>
      <c r="E86" s="270" t="s">
        <v>427</v>
      </c>
      <c r="F86" s="54"/>
      <c r="G86" s="54" t="s">
        <v>0</v>
      </c>
      <c r="H86" s="54" t="s">
        <v>0</v>
      </c>
      <c r="I86" s="54" t="s">
        <v>0</v>
      </c>
      <c r="J86" s="54" t="s">
        <v>0</v>
      </c>
      <c r="K86" s="54" t="s">
        <v>0</v>
      </c>
      <c r="L86" s="54"/>
      <c r="M86" s="54"/>
      <c r="N86" s="424">
        <v>1460000</v>
      </c>
      <c r="O86" s="424">
        <v>795700.00000000012</v>
      </c>
      <c r="P86" s="424">
        <v>496399.99999999994</v>
      </c>
      <c r="Q86" s="424">
        <v>226300</v>
      </c>
      <c r="R86" s="424">
        <v>51100.000000000007</v>
      </c>
      <c r="S86" s="424">
        <v>1350000</v>
      </c>
      <c r="T86" s="424">
        <v>742500.00000000012</v>
      </c>
      <c r="U86" s="424">
        <v>472499.99999999994</v>
      </c>
      <c r="V86" s="424">
        <v>216000</v>
      </c>
      <c r="W86" s="424">
        <v>54000</v>
      </c>
      <c r="X86" s="548">
        <v>4500</v>
      </c>
      <c r="Y86" s="548">
        <v>4800</v>
      </c>
      <c r="Z86" s="269"/>
      <c r="AA86" s="42" t="s">
        <v>78</v>
      </c>
      <c r="AB86" s="7" t="s">
        <v>79</v>
      </c>
      <c r="AC86" s="42" t="s">
        <v>78</v>
      </c>
      <c r="AD86" s="7" t="s">
        <v>78</v>
      </c>
      <c r="AE86" s="42" t="s">
        <v>78</v>
      </c>
      <c r="AF86" s="7" t="s">
        <v>79</v>
      </c>
      <c r="AG86" s="42" t="s">
        <v>79</v>
      </c>
      <c r="AH86" s="7" t="s">
        <v>78</v>
      </c>
      <c r="AI86" s="42" t="s">
        <v>79</v>
      </c>
    </row>
    <row r="87" spans="1:35" s="111" customFormat="1" outlineLevel="1">
      <c r="A87" s="37" t="s">
        <v>76</v>
      </c>
      <c r="B87" s="53" t="s">
        <v>16</v>
      </c>
      <c r="C87" s="39" t="s">
        <v>429</v>
      </c>
      <c r="D87" s="263"/>
      <c r="E87" s="270" t="s">
        <v>430</v>
      </c>
      <c r="F87" s="54" t="s">
        <v>0</v>
      </c>
      <c r="G87" s="54"/>
      <c r="H87" s="54"/>
      <c r="I87" s="54"/>
      <c r="J87" s="54"/>
      <c r="K87" s="54"/>
      <c r="L87" s="54"/>
      <c r="M87" s="54"/>
      <c r="N87" s="424">
        <v>1300000</v>
      </c>
      <c r="O87" s="424">
        <v>721500.00000000012</v>
      </c>
      <c r="P87" s="424">
        <v>546000</v>
      </c>
      <c r="Q87" s="424">
        <v>266500</v>
      </c>
      <c r="R87" s="424">
        <v>45500.000000000007</v>
      </c>
      <c r="S87" s="424">
        <v>1400000</v>
      </c>
      <c r="T87" s="424">
        <v>777000.00000000012</v>
      </c>
      <c r="U87" s="424">
        <v>588000</v>
      </c>
      <c r="V87" s="424">
        <v>315000</v>
      </c>
      <c r="W87" s="424">
        <v>70000</v>
      </c>
      <c r="X87" s="548">
        <v>4700</v>
      </c>
      <c r="Y87" s="548">
        <v>3800</v>
      </c>
      <c r="Z87" s="269"/>
      <c r="AA87" s="42" t="s">
        <v>78</v>
      </c>
      <c r="AB87" s="7" t="s">
        <v>79</v>
      </c>
      <c r="AC87" s="42" t="s">
        <v>78</v>
      </c>
      <c r="AD87" s="7" t="s">
        <v>78</v>
      </c>
      <c r="AE87" s="42" t="s">
        <v>78</v>
      </c>
      <c r="AF87" s="7" t="s">
        <v>79</v>
      </c>
      <c r="AG87" s="42" t="s">
        <v>79</v>
      </c>
      <c r="AH87" s="7" t="s">
        <v>78</v>
      </c>
      <c r="AI87" s="42" t="s">
        <v>79</v>
      </c>
    </row>
    <row r="88" spans="1:35" s="111" customFormat="1" outlineLevel="1">
      <c r="A88" s="37" t="s">
        <v>76</v>
      </c>
      <c r="B88" s="53" t="s">
        <v>16</v>
      </c>
      <c r="C88" s="39" t="s">
        <v>433</v>
      </c>
      <c r="D88" s="263"/>
      <c r="E88" s="270" t="s">
        <v>709</v>
      </c>
      <c r="F88" s="54" t="s">
        <v>0</v>
      </c>
      <c r="G88" s="54"/>
      <c r="H88" s="54"/>
      <c r="I88" s="54"/>
      <c r="J88" s="54"/>
      <c r="K88" s="54"/>
      <c r="M88" s="54"/>
      <c r="N88" s="424">
        <v>1560000</v>
      </c>
      <c r="O88" s="424">
        <v>866710.3996148291</v>
      </c>
      <c r="P88" s="424">
        <v>910464.51612903236</v>
      </c>
      <c r="Q88" s="424">
        <v>493592.5373134329</v>
      </c>
      <c r="R88" s="424">
        <v>123690.32258064517</v>
      </c>
      <c r="S88" s="424">
        <v>1560000</v>
      </c>
      <c r="T88" s="424">
        <v>866710.3996148291</v>
      </c>
      <c r="U88" s="424">
        <v>910464.51612903236</v>
      </c>
      <c r="V88" s="424">
        <v>493592.5373134329</v>
      </c>
      <c r="W88" s="424">
        <v>123690.32258064517</v>
      </c>
      <c r="X88" s="548">
        <v>11000</v>
      </c>
      <c r="Y88" s="548">
        <v>8000</v>
      </c>
      <c r="Z88" s="269"/>
      <c r="AA88" s="42" t="s">
        <v>78</v>
      </c>
      <c r="AB88" s="7" t="s">
        <v>79</v>
      </c>
      <c r="AC88" s="42" t="s">
        <v>78</v>
      </c>
      <c r="AD88" s="7" t="s">
        <v>78</v>
      </c>
      <c r="AE88" s="42" t="s">
        <v>79</v>
      </c>
      <c r="AF88" s="7" t="s">
        <v>79</v>
      </c>
      <c r="AG88" s="42"/>
      <c r="AH88" s="7" t="s">
        <v>78</v>
      </c>
      <c r="AI88" s="42" t="s">
        <v>78</v>
      </c>
    </row>
    <row r="89" spans="1:35" s="111" customFormat="1" outlineLevel="1">
      <c r="A89" s="37" t="s">
        <v>76</v>
      </c>
      <c r="B89" s="53" t="s">
        <v>16</v>
      </c>
      <c r="C89" s="39" t="s">
        <v>431</v>
      </c>
      <c r="D89" s="263"/>
      <c r="E89" s="270" t="s">
        <v>432</v>
      </c>
      <c r="G89" s="54"/>
      <c r="H89" s="54"/>
      <c r="I89" s="54"/>
      <c r="J89" s="54"/>
      <c r="K89" s="54"/>
      <c r="L89" s="54" t="s">
        <v>0</v>
      </c>
      <c r="M89" s="54"/>
      <c r="N89" s="424">
        <v>1250000</v>
      </c>
      <c r="O89" s="424">
        <v>718750</v>
      </c>
      <c r="P89" s="424">
        <v>581250</v>
      </c>
      <c r="Q89" s="424">
        <v>275000</v>
      </c>
      <c r="R89" s="424">
        <v>50000</v>
      </c>
      <c r="S89" s="424">
        <v>1040000</v>
      </c>
      <c r="T89" s="424">
        <v>618800</v>
      </c>
      <c r="U89" s="424">
        <v>483599.99999999994</v>
      </c>
      <c r="V89" s="424">
        <v>244400.00000000003</v>
      </c>
      <c r="W89" s="424">
        <v>41600</v>
      </c>
      <c r="X89" s="548">
        <v>6100</v>
      </c>
      <c r="Y89" s="548">
        <v>4300</v>
      </c>
      <c r="Z89" s="269"/>
      <c r="AA89" s="42" t="s">
        <v>79</v>
      </c>
      <c r="AB89" s="7" t="s">
        <v>78</v>
      </c>
      <c r="AC89" s="42" t="s">
        <v>78</v>
      </c>
      <c r="AD89" s="7" t="s">
        <v>78</v>
      </c>
      <c r="AE89" s="42" t="s">
        <v>79</v>
      </c>
      <c r="AF89" s="7" t="s">
        <v>79</v>
      </c>
      <c r="AG89" s="42"/>
      <c r="AH89" s="7" t="s">
        <v>78</v>
      </c>
      <c r="AI89" s="42" t="s">
        <v>78</v>
      </c>
    </row>
    <row r="90" spans="1:35" s="111" customFormat="1" outlineLevel="1">
      <c r="A90" s="37" t="s">
        <v>76</v>
      </c>
      <c r="B90" s="53" t="s">
        <v>16</v>
      </c>
      <c r="C90" s="39" t="s">
        <v>47</v>
      </c>
      <c r="D90" s="44"/>
      <c r="E90" s="270" t="s">
        <v>434</v>
      </c>
      <c r="F90" s="54"/>
      <c r="G90" s="215" t="s">
        <v>0</v>
      </c>
      <c r="H90" s="215" t="s">
        <v>0</v>
      </c>
      <c r="I90" s="215" t="s">
        <v>0</v>
      </c>
      <c r="J90" s="215" t="s">
        <v>0</v>
      </c>
      <c r="K90" s="215" t="s">
        <v>0</v>
      </c>
      <c r="L90" s="54"/>
      <c r="M90" s="54"/>
      <c r="N90" s="424">
        <v>1400000</v>
      </c>
      <c r="O90" s="424">
        <v>790999.99999999988</v>
      </c>
      <c r="P90" s="424">
        <v>728000</v>
      </c>
      <c r="Q90" s="424">
        <v>441000</v>
      </c>
      <c r="R90" s="424">
        <v>105000.00000000001</v>
      </c>
      <c r="S90" s="424">
        <v>1400000</v>
      </c>
      <c r="T90" s="424">
        <v>770000.00000000012</v>
      </c>
      <c r="U90" s="424">
        <v>707000</v>
      </c>
      <c r="V90" s="424">
        <v>406000.00000000006</v>
      </c>
      <c r="W90" s="424">
        <v>98000.000000000015</v>
      </c>
      <c r="X90" s="548">
        <v>11500</v>
      </c>
      <c r="Y90" s="548">
        <v>7800</v>
      </c>
      <c r="Z90" s="269"/>
      <c r="AA90" s="42" t="s">
        <v>79</v>
      </c>
      <c r="AB90" s="7" t="s">
        <v>78</v>
      </c>
      <c r="AC90" s="42" t="s">
        <v>78</v>
      </c>
      <c r="AD90" s="7" t="s">
        <v>78</v>
      </c>
      <c r="AE90" s="42" t="s">
        <v>78</v>
      </c>
      <c r="AF90" s="7" t="s">
        <v>78</v>
      </c>
      <c r="AG90" s="42" t="s">
        <v>78</v>
      </c>
      <c r="AH90" s="7" t="s">
        <v>78</v>
      </c>
      <c r="AI90" s="42" t="s">
        <v>78</v>
      </c>
    </row>
    <row r="91" spans="1:35" s="111" customFormat="1" outlineLevel="1">
      <c r="A91" s="37" t="s">
        <v>76</v>
      </c>
      <c r="B91" s="53" t="s">
        <v>16</v>
      </c>
      <c r="C91" s="39" t="s">
        <v>48</v>
      </c>
      <c r="D91" s="263" t="s">
        <v>839</v>
      </c>
      <c r="E91" s="270" t="s">
        <v>435</v>
      </c>
      <c r="F91" s="215"/>
      <c r="G91" s="54"/>
      <c r="H91" s="54"/>
      <c r="I91" s="215" t="s">
        <v>0</v>
      </c>
      <c r="J91" s="215"/>
      <c r="K91" s="215" t="s">
        <v>0</v>
      </c>
      <c r="L91" s="215" t="s">
        <v>0</v>
      </c>
      <c r="M91" s="54"/>
      <c r="N91" s="424">
        <v>830000</v>
      </c>
      <c r="O91" s="424">
        <v>451477.70700636943</v>
      </c>
      <c r="P91" s="424">
        <v>492713.3757961783</v>
      </c>
      <c r="Q91" s="424">
        <v>281248.40764331206</v>
      </c>
      <c r="R91" s="424">
        <v>65554.140127388528</v>
      </c>
      <c r="S91" s="424">
        <v>880000</v>
      </c>
      <c r="T91" s="424">
        <v>480469.66731898242</v>
      </c>
      <c r="U91" s="424">
        <v>504579.25636007817</v>
      </c>
      <c r="V91" s="424">
        <v>277260.27397260274</v>
      </c>
      <c r="W91" s="424">
        <v>79217.221135029351</v>
      </c>
      <c r="X91" s="548">
        <v>6600</v>
      </c>
      <c r="Y91" s="548">
        <v>5000</v>
      </c>
      <c r="Z91" s="269"/>
      <c r="AA91" s="42" t="s">
        <v>78</v>
      </c>
      <c r="AB91" s="7" t="s">
        <v>79</v>
      </c>
      <c r="AC91" s="42" t="s">
        <v>78</v>
      </c>
      <c r="AD91" s="7" t="s">
        <v>78</v>
      </c>
      <c r="AE91" s="42" t="s">
        <v>78</v>
      </c>
      <c r="AF91" s="7" t="s">
        <v>78</v>
      </c>
      <c r="AG91" s="42" t="s">
        <v>78</v>
      </c>
      <c r="AH91" s="7" t="s">
        <v>78</v>
      </c>
      <c r="AI91" s="42" t="s">
        <v>78</v>
      </c>
    </row>
    <row r="92" spans="1:35" s="111" customFormat="1" outlineLevel="1">
      <c r="A92" s="37" t="s">
        <v>76</v>
      </c>
      <c r="B92" s="53" t="s">
        <v>16</v>
      </c>
      <c r="C92" s="39" t="s">
        <v>840</v>
      </c>
      <c r="D92" s="263" t="s">
        <v>841</v>
      </c>
      <c r="E92" s="270" t="s">
        <v>842</v>
      </c>
      <c r="F92" s="54" t="s">
        <v>0</v>
      </c>
      <c r="G92" s="215" t="s">
        <v>0</v>
      </c>
      <c r="H92" s="215" t="s">
        <v>0</v>
      </c>
      <c r="I92" s="215"/>
      <c r="J92" s="215"/>
      <c r="K92" s="215"/>
      <c r="L92" s="54" t="s">
        <v>0</v>
      </c>
      <c r="M92" s="54"/>
      <c r="N92" s="424"/>
      <c r="O92" s="424"/>
      <c r="P92" s="424"/>
      <c r="Q92" s="424"/>
      <c r="R92" s="424"/>
      <c r="S92" s="424">
        <v>990000</v>
      </c>
      <c r="T92" s="424">
        <v>559455.31914893619</v>
      </c>
      <c r="U92" s="424">
        <v>461719.14893617021</v>
      </c>
      <c r="V92" s="424">
        <v>222434.04255319148</v>
      </c>
      <c r="W92" s="424">
        <v>61506.382978723406</v>
      </c>
      <c r="X92" s="548"/>
      <c r="Y92" s="548">
        <v>4000</v>
      </c>
      <c r="Z92" s="269"/>
      <c r="AA92" s="42" t="s">
        <v>78</v>
      </c>
      <c r="AB92" s="7" t="s">
        <v>79</v>
      </c>
      <c r="AC92" s="42" t="s">
        <v>78</v>
      </c>
      <c r="AD92" s="7" t="s">
        <v>78</v>
      </c>
      <c r="AE92" s="42" t="s">
        <v>78</v>
      </c>
      <c r="AF92" s="7" t="s">
        <v>78</v>
      </c>
      <c r="AG92" s="42" t="s">
        <v>78</v>
      </c>
      <c r="AH92" s="7" t="s">
        <v>78</v>
      </c>
      <c r="AI92" s="42" t="s">
        <v>78</v>
      </c>
    </row>
    <row r="93" spans="1:35" s="111" customFormat="1" outlineLevel="1">
      <c r="A93" s="37" t="s">
        <v>76</v>
      </c>
      <c r="B93" s="53" t="s">
        <v>16</v>
      </c>
      <c r="C93" s="39" t="s">
        <v>843</v>
      </c>
      <c r="D93" s="263" t="s">
        <v>844</v>
      </c>
      <c r="E93" s="270" t="s">
        <v>845</v>
      </c>
      <c r="F93"/>
      <c r="G93"/>
      <c r="H93"/>
      <c r="I93"/>
      <c r="J93" s="54" t="s">
        <v>0</v>
      </c>
      <c r="K93"/>
      <c r="L93"/>
      <c r="M93" s="54"/>
      <c r="N93" s="424"/>
      <c r="O93" s="424"/>
      <c r="P93" s="424"/>
      <c r="Q93" s="424"/>
      <c r="R93" s="424"/>
      <c r="S93" s="424">
        <v>1090000</v>
      </c>
      <c r="T93" s="424">
        <v>498486.31239935587</v>
      </c>
      <c r="U93" s="424">
        <v>474790.6602254429</v>
      </c>
      <c r="V93" s="424">
        <v>256264.09017713365</v>
      </c>
      <c r="W93" s="424">
        <v>88639.291465378425</v>
      </c>
      <c r="X93" s="548"/>
      <c r="Y93" s="548">
        <v>5800</v>
      </c>
      <c r="Z93" s="269"/>
      <c r="AA93" s="42" t="s">
        <v>78</v>
      </c>
      <c r="AB93" s="7" t="s">
        <v>79</v>
      </c>
      <c r="AC93" s="42" t="s">
        <v>78</v>
      </c>
      <c r="AD93" s="7" t="s">
        <v>78</v>
      </c>
      <c r="AE93" s="42" t="s">
        <v>78</v>
      </c>
      <c r="AF93" s="7" t="s">
        <v>78</v>
      </c>
      <c r="AG93" s="42" t="s">
        <v>78</v>
      </c>
      <c r="AH93" s="7" t="s">
        <v>78</v>
      </c>
      <c r="AI93" s="42" t="s">
        <v>78</v>
      </c>
    </row>
    <row r="94" spans="1:35" s="111" customFormat="1" outlineLevel="1">
      <c r="A94" s="37" t="s">
        <v>76</v>
      </c>
      <c r="B94" s="53" t="s">
        <v>16</v>
      </c>
      <c r="C94" s="39" t="s">
        <v>846</v>
      </c>
      <c r="D94" s="263" t="s">
        <v>847</v>
      </c>
      <c r="E94" s="270" t="s">
        <v>848</v>
      </c>
      <c r="F94" s="54" t="s">
        <v>0</v>
      </c>
      <c r="G94"/>
      <c r="H94"/>
      <c r="I94"/>
      <c r="K94"/>
      <c r="L94"/>
      <c r="M94" s="54"/>
      <c r="N94" s="424"/>
      <c r="O94" s="424"/>
      <c r="P94" s="424"/>
      <c r="Q94" s="424"/>
      <c r="R94" s="424"/>
      <c r="S94" s="424">
        <v>780000</v>
      </c>
      <c r="T94" s="424">
        <v>343417.82049662992</v>
      </c>
      <c r="U94" s="424">
        <v>484801.0232320127</v>
      </c>
      <c r="V94" s="424">
        <v>318914.1404556121</v>
      </c>
      <c r="W94" s="424">
        <v>85110.913717497693</v>
      </c>
      <c r="X94" s="548"/>
      <c r="Y94" s="548">
        <v>5800</v>
      </c>
      <c r="Z94" s="269"/>
      <c r="AA94" s="42" t="s">
        <v>78</v>
      </c>
      <c r="AB94" s="7" t="s">
        <v>79</v>
      </c>
      <c r="AC94" s="42" t="s">
        <v>78</v>
      </c>
      <c r="AD94" s="7" t="s">
        <v>78</v>
      </c>
      <c r="AE94" s="42" t="s">
        <v>78</v>
      </c>
      <c r="AF94" s="7" t="s">
        <v>78</v>
      </c>
      <c r="AG94" s="42" t="s">
        <v>78</v>
      </c>
      <c r="AH94" s="7" t="s">
        <v>78</v>
      </c>
      <c r="AI94" s="42" t="s">
        <v>78</v>
      </c>
    </row>
    <row r="95" spans="1:35" s="111" customFormat="1" outlineLevel="1">
      <c r="A95" s="37" t="s">
        <v>76</v>
      </c>
      <c r="B95" s="53" t="s">
        <v>16</v>
      </c>
      <c r="C95" s="39" t="s">
        <v>849</v>
      </c>
      <c r="D95" s="263" t="s">
        <v>796</v>
      </c>
      <c r="E95" s="270" t="s">
        <v>435</v>
      </c>
      <c r="F95"/>
      <c r="G95" s="54"/>
      <c r="H95" s="54"/>
      <c r="I95" s="54"/>
      <c r="J95" s="54" t="s">
        <v>0</v>
      </c>
      <c r="K95" s="54"/>
      <c r="L95" s="54" t="s">
        <v>0</v>
      </c>
      <c r="M95" s="54"/>
      <c r="N95" s="424"/>
      <c r="O95" s="424"/>
      <c r="P95" s="424"/>
      <c r="Q95" s="424"/>
      <c r="R95" s="424"/>
      <c r="S95" s="424">
        <v>990000</v>
      </c>
      <c r="T95" s="424">
        <v>559455.31914893619</v>
      </c>
      <c r="U95" s="424">
        <v>461719.14893617021</v>
      </c>
      <c r="V95" s="424">
        <v>222434.04255319148</v>
      </c>
      <c r="W95" s="424">
        <v>61506.382978723406</v>
      </c>
      <c r="X95" s="548"/>
      <c r="Y95" s="548">
        <v>4000</v>
      </c>
      <c r="Z95" s="269"/>
      <c r="AA95" s="42" t="s">
        <v>78</v>
      </c>
      <c r="AB95" s="7" t="s">
        <v>79</v>
      </c>
      <c r="AC95" s="42" t="s">
        <v>78</v>
      </c>
      <c r="AD95" s="7" t="s">
        <v>78</v>
      </c>
      <c r="AE95" s="42" t="s">
        <v>78</v>
      </c>
      <c r="AF95" s="7" t="s">
        <v>78</v>
      </c>
      <c r="AG95" s="42" t="s">
        <v>78</v>
      </c>
      <c r="AH95" s="7" t="s">
        <v>78</v>
      </c>
      <c r="AI95" s="42" t="s">
        <v>78</v>
      </c>
    </row>
    <row r="96" spans="1:35" s="111" customFormat="1" outlineLevel="1">
      <c r="A96" s="37" t="s">
        <v>76</v>
      </c>
      <c r="B96" s="53" t="s">
        <v>16</v>
      </c>
      <c r="C96" s="39" t="s">
        <v>850</v>
      </c>
      <c r="D96" s="263" t="s">
        <v>851</v>
      </c>
      <c r="E96" s="270" t="s">
        <v>435</v>
      </c>
      <c r="F96"/>
      <c r="G96" s="54"/>
      <c r="H96" s="54"/>
      <c r="I96" s="54"/>
      <c r="J96" s="54"/>
      <c r="K96" s="54"/>
      <c r="L96" s="54" t="s">
        <v>0</v>
      </c>
      <c r="M96" s="54"/>
      <c r="N96" s="424"/>
      <c r="O96" s="424"/>
      <c r="P96" s="424"/>
      <c r="Q96" s="424"/>
      <c r="R96" s="424"/>
      <c r="S96" s="424">
        <v>990000</v>
      </c>
      <c r="T96" s="424">
        <v>559455.31914893619</v>
      </c>
      <c r="U96" s="424">
        <v>461719.14893617021</v>
      </c>
      <c r="V96" s="424">
        <v>222434.04255319148</v>
      </c>
      <c r="W96" s="424">
        <v>61506.382978723406</v>
      </c>
      <c r="X96" s="548"/>
      <c r="Y96" s="548">
        <v>4000</v>
      </c>
      <c r="Z96" s="269"/>
      <c r="AA96" s="42" t="s">
        <v>78</v>
      </c>
      <c r="AB96" s="7" t="s">
        <v>79</v>
      </c>
      <c r="AC96" s="42" t="s">
        <v>78</v>
      </c>
      <c r="AD96" s="7" t="s">
        <v>78</v>
      </c>
      <c r="AE96" s="42" t="s">
        <v>78</v>
      </c>
      <c r="AF96" s="7" t="s">
        <v>78</v>
      </c>
      <c r="AG96" s="42" t="s">
        <v>78</v>
      </c>
      <c r="AH96" s="7" t="s">
        <v>78</v>
      </c>
      <c r="AI96" s="42" t="s">
        <v>78</v>
      </c>
    </row>
    <row r="97" spans="1:35" s="111" customFormat="1" outlineLevel="1">
      <c r="A97" s="37" t="s">
        <v>76</v>
      </c>
      <c r="B97" s="53" t="s">
        <v>16</v>
      </c>
      <c r="C97" s="39" t="s">
        <v>436</v>
      </c>
      <c r="D97" s="263" t="s">
        <v>710</v>
      </c>
      <c r="E97" s="270" t="s">
        <v>435</v>
      </c>
      <c r="F97" s="215"/>
      <c r="G97" s="54"/>
      <c r="H97" s="54"/>
      <c r="I97" s="54"/>
      <c r="J97" s="215"/>
      <c r="L97" s="215" t="s">
        <v>0</v>
      </c>
      <c r="M97" s="54"/>
      <c r="N97" s="424">
        <v>940000</v>
      </c>
      <c r="O97" s="424">
        <v>538464.56692913384</v>
      </c>
      <c r="P97" s="424">
        <v>466299.21259842522</v>
      </c>
      <c r="Q97" s="424">
        <v>232224.40944881891</v>
      </c>
      <c r="R97" s="424">
        <v>47185.039370078739</v>
      </c>
      <c r="S97" s="424"/>
      <c r="T97" s="424"/>
      <c r="U97" s="424"/>
      <c r="V97" s="424"/>
      <c r="W97" s="424"/>
      <c r="X97" s="548">
        <v>7100</v>
      </c>
      <c r="Y97" s="548"/>
      <c r="Z97" s="269"/>
      <c r="AA97" s="42" t="s">
        <v>78</v>
      </c>
      <c r="AC97" s="42" t="s">
        <v>78</v>
      </c>
      <c r="AD97" s="7" t="s">
        <v>78</v>
      </c>
      <c r="AE97" s="42" t="s">
        <v>78</v>
      </c>
      <c r="AF97" s="7" t="s">
        <v>79</v>
      </c>
      <c r="AG97" s="42" t="s">
        <v>78</v>
      </c>
      <c r="AH97" s="7" t="s">
        <v>78</v>
      </c>
      <c r="AI97" s="42" t="s">
        <v>78</v>
      </c>
    </row>
    <row r="98" spans="1:35" s="111" customFormat="1">
      <c r="B98" s="102" t="s">
        <v>16</v>
      </c>
      <c r="C98" s="155"/>
      <c r="D98" s="130"/>
      <c r="E98" s="139"/>
      <c r="F98" s="215"/>
      <c r="G98" s="215"/>
      <c r="H98" s="215"/>
      <c r="I98" s="215"/>
      <c r="J98" s="215"/>
      <c r="K98" s="215"/>
      <c r="L98" s="215"/>
      <c r="M98" s="191"/>
      <c r="N98" s="423"/>
      <c r="O98" s="423"/>
      <c r="P98" s="423"/>
      <c r="Q98" s="423"/>
      <c r="R98" s="423"/>
      <c r="S98" s="349"/>
      <c r="T98" s="349"/>
      <c r="U98" s="349"/>
      <c r="V98" s="349"/>
      <c r="W98" s="349"/>
      <c r="X98" s="760"/>
      <c r="Y98" s="760"/>
      <c r="AA98" s="156"/>
      <c r="AB98" s="156"/>
      <c r="AC98" s="156"/>
      <c r="AD98" s="156"/>
      <c r="AE98" s="156"/>
      <c r="AF98" s="156"/>
      <c r="AG98" s="156"/>
      <c r="AH98" s="156"/>
      <c r="AI98" s="156"/>
    </row>
    <row r="99" spans="1:35">
      <c r="A99" s="129"/>
      <c r="B99" s="107"/>
      <c r="C99" s="190"/>
      <c r="D99" s="29"/>
      <c r="E99" s="132"/>
      <c r="F99" s="200"/>
      <c r="G99" s="200"/>
      <c r="H99" s="200"/>
      <c r="I99" s="200"/>
      <c r="J99" s="200"/>
      <c r="K99" s="200"/>
      <c r="L99" s="200"/>
      <c r="M99" s="201"/>
      <c r="N99" s="423"/>
      <c r="O99" s="423"/>
      <c r="P99" s="423"/>
      <c r="Q99" s="423"/>
      <c r="R99" s="423"/>
      <c r="S99" s="349"/>
      <c r="T99" s="349"/>
      <c r="U99" s="349"/>
      <c r="V99" s="349"/>
      <c r="W99" s="349"/>
      <c r="X99" s="175"/>
      <c r="Y99" s="175"/>
    </row>
    <row r="100" spans="1:35" s="111" customFormat="1" outlineLevel="1">
      <c r="A100" s="130" t="s">
        <v>76</v>
      </c>
      <c r="B100" s="53" t="s">
        <v>81</v>
      </c>
      <c r="C100" s="364" t="s">
        <v>3</v>
      </c>
      <c r="E100" s="365" t="s">
        <v>25</v>
      </c>
      <c r="F100" s="54" t="s">
        <v>0</v>
      </c>
      <c r="G100" s="54" t="s">
        <v>0</v>
      </c>
      <c r="H100" s="54" t="s">
        <v>0</v>
      </c>
      <c r="I100" s="54" t="s">
        <v>0</v>
      </c>
      <c r="J100" s="54" t="s">
        <v>0</v>
      </c>
      <c r="K100" s="54" t="s">
        <v>0</v>
      </c>
      <c r="L100" s="54" t="s">
        <v>0</v>
      </c>
      <c r="M100" s="191"/>
      <c r="N100" s="424">
        <v>82676.040494171437</v>
      </c>
      <c r="O100" s="424">
        <v>47668.404955558144</v>
      </c>
      <c r="P100" s="424">
        <v>57510.711030015773</v>
      </c>
      <c r="Q100" s="424">
        <v>41033.969866710511</v>
      </c>
      <c r="R100" s="424">
        <v>11669.955700346021</v>
      </c>
      <c r="S100" s="424">
        <v>90534.973967999991</v>
      </c>
      <c r="T100" s="424">
        <v>52199.6188490883</v>
      </c>
      <c r="U100" s="424">
        <v>62977.504665946311</v>
      </c>
      <c r="V100" s="424">
        <v>44934.534497309847</v>
      </c>
      <c r="W100" s="424">
        <v>12779.266268962469</v>
      </c>
      <c r="X100" s="765">
        <v>370</v>
      </c>
      <c r="Y100" s="765">
        <v>250</v>
      </c>
      <c r="AA100" s="42"/>
      <c r="AB100" s="7" t="s">
        <v>79</v>
      </c>
      <c r="AC100" s="42"/>
      <c r="AD100" s="7"/>
      <c r="AE100" s="42"/>
      <c r="AF100" s="7"/>
      <c r="AG100" s="42"/>
      <c r="AH100" s="7"/>
      <c r="AI100" s="42"/>
    </row>
    <row r="101" spans="1:35" s="111" customFormat="1" outlineLevel="1">
      <c r="A101" s="130" t="s">
        <v>76</v>
      </c>
      <c r="B101" s="53" t="s">
        <v>81</v>
      </c>
      <c r="C101" s="364" t="s">
        <v>22</v>
      </c>
      <c r="D101" s="366"/>
      <c r="E101" s="365" t="s">
        <v>26</v>
      </c>
      <c r="F101" s="54" t="s">
        <v>0</v>
      </c>
      <c r="G101" s="54" t="s">
        <v>0</v>
      </c>
      <c r="H101" s="54" t="s">
        <v>0</v>
      </c>
      <c r="I101" s="54" t="s">
        <v>0</v>
      </c>
      <c r="J101" s="54" t="s">
        <v>0</v>
      </c>
      <c r="K101" s="54" t="s">
        <v>0</v>
      </c>
      <c r="L101" s="54" t="s">
        <v>0</v>
      </c>
      <c r="M101" s="191"/>
      <c r="N101" s="424">
        <v>159112.37981897144</v>
      </c>
      <c r="O101" s="424">
        <v>91088.864937661172</v>
      </c>
      <c r="P101" s="424">
        <v>105769.7093830667</v>
      </c>
      <c r="Q101" s="424">
        <v>65966.08873034631</v>
      </c>
      <c r="R101" s="424">
        <v>24988.83491040047</v>
      </c>
      <c r="S101" s="424">
        <v>155446.84209599998</v>
      </c>
      <c r="T101" s="424">
        <v>88990.413070172741</v>
      </c>
      <c r="U101" s="424">
        <v>103333.04882822826</v>
      </c>
      <c r="V101" s="424">
        <v>64446.400652315708</v>
      </c>
      <c r="W101" s="424">
        <v>24413.156782014776</v>
      </c>
      <c r="X101" s="765">
        <v>900</v>
      </c>
      <c r="Y101" s="765">
        <v>590</v>
      </c>
      <c r="AA101" s="42"/>
      <c r="AB101" s="7" t="s">
        <v>79</v>
      </c>
      <c r="AC101" s="42"/>
      <c r="AD101" s="7"/>
      <c r="AE101" s="42"/>
      <c r="AF101" s="7"/>
      <c r="AG101" s="42"/>
      <c r="AH101" s="7"/>
      <c r="AI101" s="42"/>
    </row>
    <row r="102" spans="1:35" s="111" customFormat="1" outlineLevel="1">
      <c r="A102" s="130" t="s">
        <v>76</v>
      </c>
      <c r="B102" s="53" t="s">
        <v>81</v>
      </c>
      <c r="C102" s="364" t="s">
        <v>5</v>
      </c>
      <c r="D102" s="366"/>
      <c r="E102" s="365" t="s">
        <v>27</v>
      </c>
      <c r="F102" s="54" t="s">
        <v>0</v>
      </c>
      <c r="G102" s="54" t="s">
        <v>0</v>
      </c>
      <c r="H102" s="54" t="s">
        <v>0</v>
      </c>
      <c r="I102" s="54" t="s">
        <v>0</v>
      </c>
      <c r="J102" s="54" t="s">
        <v>0</v>
      </c>
      <c r="K102" s="54" t="s">
        <v>0</v>
      </c>
      <c r="L102" s="54" t="s">
        <v>0</v>
      </c>
      <c r="M102" s="191"/>
      <c r="N102" s="424">
        <v>163792.15569600003</v>
      </c>
      <c r="O102" s="424">
        <v>86791.012078819738</v>
      </c>
      <c r="P102" s="424">
        <v>108472.7009579296</v>
      </c>
      <c r="Q102" s="424">
        <v>66149.408234849019</v>
      </c>
      <c r="R102" s="424">
        <v>22403.75838518027</v>
      </c>
      <c r="S102" s="424">
        <v>184486.36204800001</v>
      </c>
      <c r="T102" s="424">
        <v>97756.562326485728</v>
      </c>
      <c r="U102" s="424">
        <v>122177.60915480608</v>
      </c>
      <c r="V102" s="424">
        <v>74507.009355963542</v>
      </c>
      <c r="W102" s="424">
        <v>25234.345705514272</v>
      </c>
      <c r="X102" s="765">
        <v>820</v>
      </c>
      <c r="Y102" s="765">
        <v>590</v>
      </c>
      <c r="AA102" s="42"/>
      <c r="AB102" s="7" t="s">
        <v>79</v>
      </c>
      <c r="AC102" s="42"/>
      <c r="AD102" s="7"/>
      <c r="AE102" s="42"/>
      <c r="AF102" s="7"/>
      <c r="AG102" s="42"/>
      <c r="AH102" s="7"/>
      <c r="AI102" s="42"/>
    </row>
    <row r="103" spans="1:35" s="111" customFormat="1" outlineLevel="1">
      <c r="A103" s="130" t="s">
        <v>76</v>
      </c>
      <c r="B103" s="53" t="s">
        <v>81</v>
      </c>
      <c r="C103" s="364" t="s">
        <v>23</v>
      </c>
      <c r="D103" s="366"/>
      <c r="E103" s="365" t="s">
        <v>6</v>
      </c>
      <c r="F103" s="54" t="s">
        <v>0</v>
      </c>
      <c r="G103" s="54"/>
      <c r="H103" s="54"/>
      <c r="I103" s="54"/>
      <c r="J103" s="54"/>
      <c r="K103" s="54"/>
      <c r="L103" s="54" t="s">
        <v>0</v>
      </c>
      <c r="M103" s="191"/>
      <c r="N103" s="424">
        <v>230868.94326674289</v>
      </c>
      <c r="O103" s="424">
        <v>118165.52359320284</v>
      </c>
      <c r="P103" s="424">
        <v>170469.14056513953</v>
      </c>
      <c r="Q103" s="424">
        <v>114195.77384376687</v>
      </c>
      <c r="R103" s="424">
        <v>33015.870673476391</v>
      </c>
      <c r="S103" s="424">
        <v>249398.23017599998</v>
      </c>
      <c r="T103" s="424">
        <v>127649.35826780132</v>
      </c>
      <c r="U103" s="424">
        <v>184150.80588578188</v>
      </c>
      <c r="V103" s="424">
        <v>123361.00077916734</v>
      </c>
      <c r="W103" s="424">
        <v>35665.688061694571</v>
      </c>
      <c r="X103" s="765">
        <v>1880</v>
      </c>
      <c r="Y103" s="765">
        <v>1620</v>
      </c>
      <c r="AA103" s="42"/>
      <c r="AB103" s="7" t="s">
        <v>79</v>
      </c>
      <c r="AC103" s="42"/>
      <c r="AD103" s="7"/>
      <c r="AE103" s="42"/>
      <c r="AF103" s="7"/>
      <c r="AG103" s="42"/>
      <c r="AH103" s="7"/>
      <c r="AI103" s="42"/>
    </row>
    <row r="104" spans="1:35" s="111" customFormat="1" outlineLevel="1">
      <c r="A104" s="130" t="s">
        <v>76</v>
      </c>
      <c r="B104" s="53" t="s">
        <v>81</v>
      </c>
      <c r="C104" s="364" t="s">
        <v>7</v>
      </c>
      <c r="D104" s="366"/>
      <c r="E104" s="365" t="s">
        <v>8</v>
      </c>
      <c r="F104" s="54" t="s">
        <v>0</v>
      </c>
      <c r="G104" s="54" t="s">
        <v>0</v>
      </c>
      <c r="H104" s="54" t="s">
        <v>0</v>
      </c>
      <c r="I104" s="54" t="s">
        <v>0</v>
      </c>
      <c r="J104" s="54" t="s">
        <v>0</v>
      </c>
      <c r="K104" s="54" t="s">
        <v>0</v>
      </c>
      <c r="L104" s="54" t="s">
        <v>0</v>
      </c>
      <c r="M104" s="191"/>
      <c r="N104" s="424">
        <v>293265.95496045717</v>
      </c>
      <c r="O104" s="424">
        <v>143808.53543935661</v>
      </c>
      <c r="P104" s="424">
        <v>215942.62343333085</v>
      </c>
      <c r="Q104" s="424">
        <v>141725.41390322064</v>
      </c>
      <c r="R104" s="424">
        <v>54038.880268650646</v>
      </c>
      <c r="S104" s="424">
        <v>324559.34064000001</v>
      </c>
      <c r="T104" s="424">
        <v>159153.84193468705</v>
      </c>
      <c r="U104" s="424">
        <v>238985.10649503733</v>
      </c>
      <c r="V104" s="424">
        <v>156848.43777574733</v>
      </c>
      <c r="W104" s="424">
        <v>59805.180424990096</v>
      </c>
      <c r="X104" s="765">
        <v>3060</v>
      </c>
      <c r="Y104" s="765">
        <v>2650</v>
      </c>
      <c r="AA104" s="42"/>
      <c r="AB104" s="7" t="s">
        <v>79</v>
      </c>
      <c r="AC104" s="42"/>
      <c r="AD104" s="7"/>
      <c r="AE104" s="42"/>
      <c r="AF104" s="7"/>
      <c r="AG104" s="42"/>
      <c r="AH104" s="7"/>
      <c r="AI104" s="42"/>
    </row>
    <row r="105" spans="1:35" s="111" customFormat="1" outlineLevel="1">
      <c r="A105" s="130" t="s">
        <v>76</v>
      </c>
      <c r="B105" s="53" t="s">
        <v>81</v>
      </c>
      <c r="C105" s="364" t="s">
        <v>24</v>
      </c>
      <c r="D105" s="366"/>
      <c r="E105" s="365" t="s">
        <v>28</v>
      </c>
      <c r="F105" s="54" t="s">
        <v>0</v>
      </c>
      <c r="G105" s="54" t="s">
        <v>0</v>
      </c>
      <c r="H105" s="54" t="s">
        <v>0</v>
      </c>
      <c r="I105" s="54" t="s">
        <v>0</v>
      </c>
      <c r="J105" s="54" t="s">
        <v>0</v>
      </c>
      <c r="K105" s="54" t="s">
        <v>0</v>
      </c>
      <c r="L105" s="54" t="s">
        <v>0</v>
      </c>
      <c r="M105" s="191"/>
      <c r="N105" s="424">
        <v>146632.97748022858</v>
      </c>
      <c r="O105" s="424">
        <v>74795.374040002018</v>
      </c>
      <c r="P105" s="424">
        <v>112231.94985451548</v>
      </c>
      <c r="Q105" s="424">
        <v>77677.589267581876</v>
      </c>
      <c r="R105" s="424">
        <v>30494.370439833852</v>
      </c>
      <c r="S105" s="424">
        <v>182778.154992</v>
      </c>
      <c r="T105" s="424">
        <v>93232.509520659776</v>
      </c>
      <c r="U105" s="424">
        <v>139897.23920275006</v>
      </c>
      <c r="V105" s="424">
        <v>96825.193721987715</v>
      </c>
      <c r="W105" s="424">
        <v>38011.263648976586</v>
      </c>
      <c r="X105" s="765">
        <v>900</v>
      </c>
      <c r="Y105" s="765">
        <v>760</v>
      </c>
      <c r="AA105" s="42"/>
      <c r="AB105" s="7" t="s">
        <v>79</v>
      </c>
      <c r="AC105" s="42"/>
      <c r="AD105" s="7"/>
      <c r="AE105" s="42"/>
      <c r="AF105" s="7"/>
      <c r="AG105" s="42"/>
      <c r="AH105" s="7"/>
      <c r="AI105" s="42"/>
    </row>
    <row r="106" spans="1:35" s="111" customFormat="1">
      <c r="A106" s="130"/>
      <c r="B106" s="102" t="s">
        <v>81</v>
      </c>
      <c r="C106" s="364"/>
      <c r="D106" s="367"/>
      <c r="E106" s="365"/>
      <c r="F106" s="225"/>
      <c r="G106" s="215"/>
      <c r="H106" s="215"/>
      <c r="I106" s="215"/>
      <c r="J106" s="215"/>
      <c r="K106" s="215"/>
      <c r="L106" s="215"/>
      <c r="M106" s="191"/>
      <c r="N106" s="424"/>
      <c r="O106" s="424"/>
      <c r="P106" s="424"/>
      <c r="Q106" s="424"/>
      <c r="R106" s="424"/>
      <c r="S106" s="424"/>
      <c r="T106" s="424"/>
      <c r="U106" s="424"/>
      <c r="V106" s="424"/>
      <c r="W106" s="424"/>
      <c r="X106" s="176"/>
      <c r="Y106" s="176"/>
      <c r="AA106" s="156"/>
      <c r="AB106" s="156"/>
      <c r="AC106" s="156"/>
      <c r="AD106" s="156"/>
      <c r="AE106" s="156"/>
      <c r="AF106" s="156"/>
      <c r="AG106" s="156"/>
      <c r="AH106" s="156"/>
      <c r="AI106" s="156"/>
    </row>
    <row r="107" spans="1:35" s="111" customFormat="1" outlineLevel="1">
      <c r="A107" s="130" t="s">
        <v>76</v>
      </c>
      <c r="B107" s="53" t="s">
        <v>83</v>
      </c>
      <c r="C107" s="364" t="s">
        <v>30</v>
      </c>
      <c r="D107" s="366"/>
      <c r="E107" s="365" t="s">
        <v>25</v>
      </c>
      <c r="F107" s="54" t="s">
        <v>0</v>
      </c>
      <c r="G107" s="54" t="s">
        <v>0</v>
      </c>
      <c r="H107" s="54" t="s">
        <v>0</v>
      </c>
      <c r="I107" s="54" t="s">
        <v>0</v>
      </c>
      <c r="J107" s="54" t="s">
        <v>0</v>
      </c>
      <c r="K107" s="54" t="s">
        <v>0</v>
      </c>
      <c r="L107" s="54" t="s">
        <v>0</v>
      </c>
      <c r="M107" s="191"/>
      <c r="N107" s="424">
        <v>52586.716000000008</v>
      </c>
      <c r="O107" s="424">
        <v>28146.26660536035</v>
      </c>
      <c r="P107" s="424">
        <v>24191.729207956294</v>
      </c>
      <c r="Q107" s="424">
        <v>11731.869992873035</v>
      </c>
      <c r="R107" s="424">
        <v>2831.3215771764253</v>
      </c>
      <c r="S107" s="424">
        <v>69018.270825</v>
      </c>
      <c r="T107" s="424">
        <v>36491.256905704082</v>
      </c>
      <c r="U107" s="424">
        <v>32620.74867641343</v>
      </c>
      <c r="V107" s="424">
        <v>17023.917011769823</v>
      </c>
      <c r="W107" s="424">
        <v>3861.0294336270827</v>
      </c>
      <c r="X107" s="765">
        <v>130</v>
      </c>
      <c r="Y107" s="765">
        <v>120</v>
      </c>
      <c r="AA107" s="42"/>
      <c r="AB107" s="7" t="s">
        <v>79</v>
      </c>
      <c r="AC107" s="42"/>
      <c r="AD107" s="7"/>
      <c r="AE107" s="42"/>
      <c r="AF107" s="7"/>
      <c r="AG107" s="42"/>
      <c r="AH107" s="7"/>
      <c r="AI107" s="42"/>
    </row>
    <row r="108" spans="1:35" s="111" customFormat="1" outlineLevel="1">
      <c r="A108" s="130" t="s">
        <v>76</v>
      </c>
      <c r="B108" s="53" t="s">
        <v>83</v>
      </c>
      <c r="C108" s="364" t="s">
        <v>31</v>
      </c>
      <c r="D108" s="366"/>
      <c r="E108" s="365" t="s">
        <v>26</v>
      </c>
      <c r="F108" s="54" t="s">
        <v>0</v>
      </c>
      <c r="G108" s="54" t="s">
        <v>0</v>
      </c>
      <c r="H108" s="54" t="s">
        <v>0</v>
      </c>
      <c r="I108" s="54" t="s">
        <v>0</v>
      </c>
      <c r="J108" s="54" t="s">
        <v>0</v>
      </c>
      <c r="K108" s="54" t="s">
        <v>0</v>
      </c>
      <c r="L108" s="54" t="s">
        <v>0</v>
      </c>
      <c r="M108" s="191"/>
      <c r="N108" s="424">
        <v>94656.088800000012</v>
      </c>
      <c r="O108" s="424">
        <v>52613.72208125316</v>
      </c>
      <c r="P108" s="424">
        <v>43618.663093146541</v>
      </c>
      <c r="Q108" s="424">
        <v>20929.147990416539</v>
      </c>
      <c r="R108" s="424">
        <v>5292.2879563716069</v>
      </c>
      <c r="S108" s="424">
        <v>136393.2494875</v>
      </c>
      <c r="T108" s="424">
        <v>72827.149094672495</v>
      </c>
      <c r="U108" s="424">
        <v>69989.357924476077</v>
      </c>
      <c r="V108" s="424">
        <v>38724.091252613216</v>
      </c>
      <c r="W108" s="424">
        <v>11551.528977455002</v>
      </c>
      <c r="X108" s="765">
        <v>250</v>
      </c>
      <c r="Y108" s="765">
        <v>270</v>
      </c>
      <c r="AA108" s="42"/>
      <c r="AB108" s="7" t="s">
        <v>79</v>
      </c>
      <c r="AC108" s="42"/>
      <c r="AD108" s="7"/>
      <c r="AE108" s="42"/>
      <c r="AF108" s="7"/>
      <c r="AG108" s="42"/>
      <c r="AH108" s="7"/>
      <c r="AI108" s="42"/>
    </row>
    <row r="109" spans="1:35" s="111" customFormat="1" outlineLevel="1">
      <c r="A109" s="130" t="s">
        <v>76</v>
      </c>
      <c r="B109" s="53" t="s">
        <v>83</v>
      </c>
      <c r="C109" s="364" t="s">
        <v>9</v>
      </c>
      <c r="D109" s="366"/>
      <c r="E109" s="365" t="s">
        <v>27</v>
      </c>
      <c r="F109" s="54" t="s">
        <v>0</v>
      </c>
      <c r="G109" s="54" t="s">
        <v>0</v>
      </c>
      <c r="H109" s="54" t="s">
        <v>0</v>
      </c>
      <c r="I109" s="54" t="s">
        <v>0</v>
      </c>
      <c r="J109" s="54" t="s">
        <v>0</v>
      </c>
      <c r="K109" s="54" t="s">
        <v>0</v>
      </c>
      <c r="L109" s="54" t="s">
        <v>0</v>
      </c>
      <c r="M109" s="191"/>
      <c r="N109" s="424">
        <v>157760.14800000002</v>
      </c>
      <c r="O109" s="424">
        <v>85847.075726220108</v>
      </c>
      <c r="P109" s="424">
        <v>70769.166260914324</v>
      </c>
      <c r="Q109" s="424">
        <v>33940.388778454413</v>
      </c>
      <c r="R109" s="424">
        <v>10607.412354061242</v>
      </c>
      <c r="S109" s="424">
        <v>193908.475175</v>
      </c>
      <c r="T109" s="424">
        <v>101930.1491108458</v>
      </c>
      <c r="U109" s="424">
        <v>89959.886211341582</v>
      </c>
      <c r="V109" s="424">
        <v>48496.792733305861</v>
      </c>
      <c r="W109" s="424">
        <v>17011.045250574756</v>
      </c>
      <c r="X109" s="765">
        <v>380</v>
      </c>
      <c r="Y109" s="765">
        <v>340</v>
      </c>
      <c r="AA109" s="42"/>
      <c r="AB109" s="7" t="s">
        <v>79</v>
      </c>
      <c r="AC109" s="42"/>
      <c r="AD109" s="7"/>
      <c r="AE109" s="42"/>
      <c r="AF109" s="7"/>
      <c r="AG109" s="42"/>
      <c r="AH109" s="7"/>
      <c r="AI109" s="42"/>
    </row>
    <row r="110" spans="1:35" s="111" customFormat="1" outlineLevel="1">
      <c r="A110" s="130" t="s">
        <v>76</v>
      </c>
      <c r="B110" s="53" t="s">
        <v>83</v>
      </c>
      <c r="C110" s="364" t="s">
        <v>32</v>
      </c>
      <c r="D110" s="366"/>
      <c r="E110" s="365" t="s">
        <v>8</v>
      </c>
      <c r="F110" s="54" t="s">
        <v>0</v>
      </c>
      <c r="G110" s="54" t="s">
        <v>0</v>
      </c>
      <c r="H110" s="54" t="s">
        <v>0</v>
      </c>
      <c r="I110" s="54" t="s">
        <v>0</v>
      </c>
      <c r="J110" s="54" t="s">
        <v>0</v>
      </c>
      <c r="K110" s="54" t="s">
        <v>0</v>
      </c>
      <c r="L110" s="54" t="s">
        <v>0</v>
      </c>
      <c r="M110" s="191"/>
      <c r="N110" s="424">
        <v>249786.90100000001</v>
      </c>
      <c r="O110" s="424">
        <v>131673.44082507372</v>
      </c>
      <c r="P110" s="424">
        <v>144633.63137451021</v>
      </c>
      <c r="Q110" s="424">
        <v>85113.707219545991</v>
      </c>
      <c r="R110" s="424">
        <v>25448.970728622473</v>
      </c>
      <c r="S110" s="424">
        <v>320441.97168750002</v>
      </c>
      <c r="T110" s="424">
        <v>163144.50972812483</v>
      </c>
      <c r="U110" s="424">
        <v>170594.42426792311</v>
      </c>
      <c r="V110" s="424">
        <v>99293.654990793366</v>
      </c>
      <c r="W110" s="424">
        <v>29299.353514590406</v>
      </c>
      <c r="X110" s="765">
        <v>1580</v>
      </c>
      <c r="Y110" s="765">
        <v>1390</v>
      </c>
      <c r="AA110" s="42"/>
      <c r="AB110" s="7" t="s">
        <v>79</v>
      </c>
      <c r="AC110" s="42"/>
      <c r="AD110" s="7"/>
      <c r="AE110" s="42"/>
      <c r="AF110" s="7"/>
      <c r="AG110" s="42"/>
      <c r="AH110" s="7"/>
      <c r="AI110" s="42"/>
    </row>
    <row r="111" spans="1:35" s="111" customFormat="1" outlineLevel="1">
      <c r="A111" s="130" t="s">
        <v>76</v>
      </c>
      <c r="B111" s="53" t="s">
        <v>83</v>
      </c>
      <c r="C111" s="364" t="s">
        <v>10</v>
      </c>
      <c r="D111" s="366"/>
      <c r="E111" s="365" t="s">
        <v>28</v>
      </c>
      <c r="F111" s="54" t="s">
        <v>0</v>
      </c>
      <c r="G111" s="54" t="s">
        <v>0</v>
      </c>
      <c r="H111" s="54" t="s">
        <v>0</v>
      </c>
      <c r="I111" s="54" t="s">
        <v>0</v>
      </c>
      <c r="J111" s="54" t="s">
        <v>0</v>
      </c>
      <c r="K111" s="54" t="s">
        <v>0</v>
      </c>
      <c r="L111" s="54" t="s">
        <v>0</v>
      </c>
      <c r="M111" s="191"/>
      <c r="N111" s="424">
        <v>157760.14800000002</v>
      </c>
      <c r="O111" s="424">
        <v>81681.620281239826</v>
      </c>
      <c r="P111" s="424">
        <v>90215.750992690839</v>
      </c>
      <c r="Q111" s="424">
        <v>52557.254887235678</v>
      </c>
      <c r="R111" s="424">
        <v>16200.871451747815</v>
      </c>
      <c r="S111" s="424">
        <v>172545.67706250001</v>
      </c>
      <c r="T111" s="424">
        <v>93380.14970574202</v>
      </c>
      <c r="U111" s="424">
        <v>96179.920211882651</v>
      </c>
      <c r="V111" s="424">
        <v>56247.839861675035</v>
      </c>
      <c r="W111" s="424">
        <v>16039.238967651063</v>
      </c>
      <c r="X111" s="765">
        <v>600</v>
      </c>
      <c r="Y111" s="765">
        <v>440</v>
      </c>
      <c r="AA111" s="42"/>
      <c r="AB111" s="7" t="s">
        <v>79</v>
      </c>
      <c r="AC111" s="42"/>
      <c r="AD111" s="7"/>
      <c r="AE111" s="42"/>
      <c r="AF111" s="7"/>
      <c r="AG111" s="42"/>
      <c r="AH111" s="7"/>
      <c r="AI111" s="42"/>
    </row>
    <row r="112" spans="1:35" s="111" customFormat="1" outlineLevel="1">
      <c r="A112" s="130" t="s">
        <v>76</v>
      </c>
      <c r="B112" s="53" t="s">
        <v>83</v>
      </c>
      <c r="C112" s="364" t="s">
        <v>36</v>
      </c>
      <c r="D112" s="366"/>
      <c r="E112" s="365" t="s">
        <v>29</v>
      </c>
      <c r="F112" s="54"/>
      <c r="G112" s="54" t="s">
        <v>0</v>
      </c>
      <c r="H112" s="54" t="s">
        <v>0</v>
      </c>
      <c r="I112" s="54" t="s">
        <v>0</v>
      </c>
      <c r="J112" s="54" t="s">
        <v>0</v>
      </c>
      <c r="K112" s="54" t="s">
        <v>0</v>
      </c>
      <c r="L112" s="54"/>
      <c r="M112" s="191"/>
      <c r="N112" s="424">
        <v>67048.062900000004</v>
      </c>
      <c r="O112" s="424">
        <v>34410.738675471315</v>
      </c>
      <c r="P112" s="424">
        <v>40812.639069299679</v>
      </c>
      <c r="Q112" s="424">
        <v>21665.632455930907</v>
      </c>
      <c r="R112" s="424">
        <v>8792.6559272799768</v>
      </c>
      <c r="S112" s="424">
        <v>87094.484612500004</v>
      </c>
      <c r="T112" s="424">
        <v>47098.376737217615</v>
      </c>
      <c r="U112" s="424">
        <v>52031.407676925737</v>
      </c>
      <c r="V112" s="424">
        <v>29913.749151019787</v>
      </c>
      <c r="W112" s="424">
        <v>10692.587503925719</v>
      </c>
      <c r="X112" s="765">
        <v>280</v>
      </c>
      <c r="Y112" s="765">
        <v>190</v>
      </c>
      <c r="AA112" s="42"/>
      <c r="AB112" s="7" t="s">
        <v>79</v>
      </c>
      <c r="AC112" s="42"/>
      <c r="AD112" s="7"/>
      <c r="AE112" s="42"/>
      <c r="AF112" s="7"/>
      <c r="AG112" s="42"/>
      <c r="AH112" s="7"/>
      <c r="AI112" s="42"/>
    </row>
    <row r="113" spans="1:42" s="111" customFormat="1">
      <c r="A113" s="130"/>
      <c r="B113" s="102" t="s">
        <v>83</v>
      </c>
      <c r="C113" s="368"/>
      <c r="D113" s="367"/>
      <c r="E113" s="365"/>
      <c r="F113" s="225"/>
      <c r="G113" s="215"/>
      <c r="H113" s="215"/>
      <c r="I113" s="215"/>
      <c r="J113" s="215"/>
      <c r="K113" s="215"/>
      <c r="L113" s="215"/>
      <c r="M113" s="191"/>
      <c r="N113" s="424"/>
      <c r="O113" s="424"/>
      <c r="P113" s="424"/>
      <c r="Q113" s="424"/>
      <c r="R113" s="424"/>
      <c r="S113" s="424"/>
      <c r="T113" s="424"/>
      <c r="U113" s="424"/>
      <c r="V113" s="424"/>
      <c r="W113" s="424"/>
      <c r="X113" s="176"/>
      <c r="Y113" s="176"/>
      <c r="AA113" s="156"/>
      <c r="AB113" s="156"/>
      <c r="AC113" s="156"/>
      <c r="AD113" s="156"/>
      <c r="AE113" s="156"/>
      <c r="AF113" s="156"/>
      <c r="AG113" s="156"/>
      <c r="AH113" s="156"/>
      <c r="AI113" s="156"/>
    </row>
    <row r="114" spans="1:42" s="111" customFormat="1" outlineLevel="1">
      <c r="A114" s="130" t="s">
        <v>76</v>
      </c>
      <c r="B114" s="53" t="s">
        <v>84</v>
      </c>
      <c r="C114" s="364" t="s">
        <v>33</v>
      </c>
      <c r="D114" s="366"/>
      <c r="E114" s="365" t="s">
        <v>25</v>
      </c>
      <c r="F114" s="54" t="s">
        <v>0</v>
      </c>
      <c r="G114" s="54" t="s">
        <v>0</v>
      </c>
      <c r="H114" s="54" t="s">
        <v>0</v>
      </c>
      <c r="I114" s="54" t="s">
        <v>0</v>
      </c>
      <c r="J114" s="54" t="s">
        <v>0</v>
      </c>
      <c r="K114" s="54" t="s">
        <v>0</v>
      </c>
      <c r="L114" s="54" t="s">
        <v>0</v>
      </c>
      <c r="M114" s="191"/>
      <c r="N114" s="424">
        <v>69644.143055555556</v>
      </c>
      <c r="O114" s="424">
        <v>40629.957652778372</v>
      </c>
      <c r="P114" s="424">
        <v>41814.99808431774</v>
      </c>
      <c r="Q114" s="424">
        <v>27468.781799073797</v>
      </c>
      <c r="R114" s="424">
        <v>12877.043352575249</v>
      </c>
      <c r="S114" s="424">
        <v>71214.92</v>
      </c>
      <c r="T114" s="424">
        <v>43263.52694870234</v>
      </c>
      <c r="U114" s="424">
        <v>39756.179330972278</v>
      </c>
      <c r="V114" s="424">
        <v>25223.346547507055</v>
      </c>
      <c r="W114" s="424">
        <v>10167.367251397265</v>
      </c>
      <c r="X114" s="765">
        <v>240</v>
      </c>
      <c r="Y114" s="765">
        <v>190</v>
      </c>
      <c r="AA114" s="42" t="s">
        <v>79</v>
      </c>
      <c r="AB114" s="7" t="s">
        <v>79</v>
      </c>
      <c r="AC114" s="42"/>
      <c r="AD114" s="7"/>
      <c r="AE114" s="42"/>
      <c r="AF114" s="7"/>
      <c r="AG114" s="42"/>
      <c r="AH114" s="7"/>
      <c r="AI114" s="42"/>
    </row>
    <row r="115" spans="1:42" s="111" customFormat="1" outlineLevel="1">
      <c r="A115" s="130" t="s">
        <v>76</v>
      </c>
      <c r="B115" s="53" t="s">
        <v>84</v>
      </c>
      <c r="C115" s="364" t="s">
        <v>34</v>
      </c>
      <c r="D115" s="366"/>
      <c r="E115" s="365" t="s">
        <v>26</v>
      </c>
      <c r="F115" s="54" t="s">
        <v>0</v>
      </c>
      <c r="G115" s="54" t="s">
        <v>0</v>
      </c>
      <c r="H115" s="54" t="s">
        <v>0</v>
      </c>
      <c r="I115" s="54" t="s">
        <v>0</v>
      </c>
      <c r="J115" s="54" t="s">
        <v>0</v>
      </c>
      <c r="K115" s="54" t="s">
        <v>0</v>
      </c>
      <c r="L115" s="54"/>
      <c r="M115" s="191"/>
      <c r="N115" s="424">
        <v>120025.01250000001</v>
      </c>
      <c r="O115" s="424">
        <v>69213.203770446358</v>
      </c>
      <c r="P115" s="424">
        <v>76989.605685913761</v>
      </c>
      <c r="Q115" s="424">
        <v>42377.962046336674</v>
      </c>
      <c r="R115" s="424">
        <v>18359.044304319883</v>
      </c>
      <c r="S115" s="424">
        <v>130560.68666666665</v>
      </c>
      <c r="T115" s="424">
        <v>75830.22516680765</v>
      </c>
      <c r="U115" s="424">
        <v>75913.563911661404</v>
      </c>
      <c r="V115" s="424">
        <v>42488.702737727181</v>
      </c>
      <c r="W115" s="424">
        <v>16739.03874044451</v>
      </c>
      <c r="X115" s="765">
        <v>480</v>
      </c>
      <c r="Y115" s="765">
        <v>370</v>
      </c>
      <c r="AA115" s="42" t="s">
        <v>79</v>
      </c>
      <c r="AB115" s="7" t="s">
        <v>79</v>
      </c>
      <c r="AC115" s="42"/>
      <c r="AD115" s="7"/>
      <c r="AE115" s="42"/>
      <c r="AF115" s="7"/>
      <c r="AG115" s="42"/>
      <c r="AH115" s="7"/>
      <c r="AI115" s="42"/>
    </row>
    <row r="116" spans="1:42" s="111" customFormat="1" outlineLevel="1">
      <c r="A116" s="130" t="s">
        <v>76</v>
      </c>
      <c r="B116" s="53" t="s">
        <v>84</v>
      </c>
      <c r="C116" s="364" t="s">
        <v>11</v>
      </c>
      <c r="D116" s="366"/>
      <c r="E116" s="365" t="s">
        <v>27</v>
      </c>
      <c r="F116" s="54" t="s">
        <v>0</v>
      </c>
      <c r="G116" s="54" t="s">
        <v>0</v>
      </c>
      <c r="H116" s="54" t="s">
        <v>0</v>
      </c>
      <c r="I116" s="54" t="s">
        <v>0</v>
      </c>
      <c r="J116" s="54" t="s">
        <v>0</v>
      </c>
      <c r="K116" s="54" t="s">
        <v>0</v>
      </c>
      <c r="L116" s="54" t="s">
        <v>0</v>
      </c>
      <c r="M116" s="191"/>
      <c r="N116" s="424">
        <v>192632.73611111112</v>
      </c>
      <c r="O116" s="424">
        <v>115736.38897840107</v>
      </c>
      <c r="P116" s="424">
        <v>95039.204434660263</v>
      </c>
      <c r="Q116" s="424">
        <v>48725.426985855789</v>
      </c>
      <c r="R116" s="424">
        <v>16996.481577065908</v>
      </c>
      <c r="S116" s="424">
        <v>200291.96249999994</v>
      </c>
      <c r="T116" s="424">
        <v>122257.79802694745</v>
      </c>
      <c r="U116" s="424">
        <v>104646.87358255025</v>
      </c>
      <c r="V116" s="424">
        <v>59461.660716482533</v>
      </c>
      <c r="W116" s="424">
        <v>22928.658369735891</v>
      </c>
      <c r="X116" s="765">
        <v>780</v>
      </c>
      <c r="Y116" s="765">
        <v>560</v>
      </c>
      <c r="AA116" s="42" t="s">
        <v>79</v>
      </c>
      <c r="AB116" s="7" t="s">
        <v>79</v>
      </c>
      <c r="AC116" s="42"/>
      <c r="AD116" s="7"/>
      <c r="AE116" s="42"/>
      <c r="AF116" s="7"/>
      <c r="AG116" s="42"/>
      <c r="AH116" s="7"/>
      <c r="AI116" s="42"/>
    </row>
    <row r="117" spans="1:42" s="111" customFormat="1" outlineLevel="1">
      <c r="A117" s="130" t="s">
        <v>76</v>
      </c>
      <c r="B117" s="53" t="s">
        <v>84</v>
      </c>
      <c r="C117" s="364" t="s">
        <v>196</v>
      </c>
      <c r="D117" s="366"/>
      <c r="E117" s="365" t="s">
        <v>6</v>
      </c>
      <c r="F117" s="54"/>
      <c r="G117" s="54" t="s">
        <v>0</v>
      </c>
      <c r="H117" s="54" t="s">
        <v>0</v>
      </c>
      <c r="I117" s="54" t="s">
        <v>0</v>
      </c>
      <c r="J117" s="54" t="s">
        <v>0</v>
      </c>
      <c r="K117" s="54" t="s">
        <v>0</v>
      </c>
      <c r="L117" s="54"/>
      <c r="M117" s="191"/>
      <c r="N117" s="424">
        <v>254867.9277777778</v>
      </c>
      <c r="O117" s="424">
        <v>136138.43844544186</v>
      </c>
      <c r="P117" s="424">
        <v>154498.84263345908</v>
      </c>
      <c r="Q117" s="424">
        <v>79294.20641515727</v>
      </c>
      <c r="R117" s="424">
        <v>31633.152876404467</v>
      </c>
      <c r="S117" s="424">
        <v>237383.06666666662</v>
      </c>
      <c r="T117" s="424">
        <v>134223.70209058269</v>
      </c>
      <c r="U117" s="424">
        <v>137311.45200497098</v>
      </c>
      <c r="V117" s="424">
        <v>78404.263829328906</v>
      </c>
      <c r="W117" s="424">
        <v>29886.272419773537</v>
      </c>
      <c r="X117" s="765">
        <v>1780</v>
      </c>
      <c r="Y117" s="765">
        <v>1120</v>
      </c>
      <c r="AA117" s="42" t="s">
        <v>79</v>
      </c>
      <c r="AB117" s="7" t="s">
        <v>79</v>
      </c>
      <c r="AC117" s="42"/>
      <c r="AD117" s="7"/>
      <c r="AE117" s="42"/>
      <c r="AF117" s="7"/>
      <c r="AG117" s="42"/>
      <c r="AH117" s="7"/>
      <c r="AI117" s="42"/>
    </row>
    <row r="118" spans="1:42" s="111" customFormat="1" outlineLevel="1">
      <c r="A118" s="130" t="s">
        <v>76</v>
      </c>
      <c r="B118" s="53" t="s">
        <v>84</v>
      </c>
      <c r="C118" s="364" t="s">
        <v>35</v>
      </c>
      <c r="D118" s="366"/>
      <c r="E118" s="365" t="s">
        <v>8</v>
      </c>
      <c r="F118" s="54" t="s">
        <v>0</v>
      </c>
      <c r="G118" s="54" t="s">
        <v>0</v>
      </c>
      <c r="H118" s="54" t="s">
        <v>0</v>
      </c>
      <c r="I118" s="54" t="s">
        <v>0</v>
      </c>
      <c r="J118" s="54" t="s">
        <v>0</v>
      </c>
      <c r="K118" s="54" t="s">
        <v>0</v>
      </c>
      <c r="L118" s="54" t="s">
        <v>0</v>
      </c>
      <c r="M118" s="191"/>
      <c r="N118" s="424">
        <v>238568.23472222223</v>
      </c>
      <c r="O118" s="424">
        <v>131103.31183044001</v>
      </c>
      <c r="P118" s="424">
        <v>129572.03910210996</v>
      </c>
      <c r="Q118" s="424">
        <v>68222.76344265134</v>
      </c>
      <c r="R118" s="424">
        <v>23998.390143000284</v>
      </c>
      <c r="S118" s="424">
        <v>215128.40416666662</v>
      </c>
      <c r="T118" s="424">
        <v>124984.72170905412</v>
      </c>
      <c r="U118" s="424">
        <v>112840.12494725711</v>
      </c>
      <c r="V118" s="424">
        <v>63703.807498744296</v>
      </c>
      <c r="W118" s="424">
        <v>17845.461030081744</v>
      </c>
      <c r="X118" s="765">
        <v>1500</v>
      </c>
      <c r="Y118" s="765">
        <v>1010</v>
      </c>
      <c r="AA118" s="42" t="s">
        <v>79</v>
      </c>
      <c r="AB118" s="7" t="s">
        <v>79</v>
      </c>
      <c r="AC118" s="42"/>
      <c r="AD118" s="7"/>
      <c r="AE118" s="42"/>
      <c r="AF118" s="7"/>
      <c r="AG118" s="42"/>
      <c r="AH118" s="7"/>
      <c r="AI118" s="42"/>
    </row>
    <row r="119" spans="1:42" s="111" customFormat="1" outlineLevel="1">
      <c r="A119" s="130" t="s">
        <v>76</v>
      </c>
      <c r="B119" s="53" t="s">
        <v>84</v>
      </c>
      <c r="C119" s="364" t="s">
        <v>12</v>
      </c>
      <c r="D119" s="366"/>
      <c r="E119" s="365" t="s">
        <v>28</v>
      </c>
      <c r="F119" s="54"/>
      <c r="G119" s="54" t="s">
        <v>0</v>
      </c>
      <c r="H119" s="54" t="s">
        <v>0</v>
      </c>
      <c r="I119" s="54" t="s">
        <v>0</v>
      </c>
      <c r="J119" s="54" t="s">
        <v>0</v>
      </c>
      <c r="K119" s="54" t="s">
        <v>0</v>
      </c>
      <c r="L119" s="54" t="s">
        <v>0</v>
      </c>
      <c r="M119" s="191"/>
      <c r="N119" s="424">
        <v>133361.12500000003</v>
      </c>
      <c r="O119" s="424">
        <v>78751.999906797355</v>
      </c>
      <c r="P119" s="424">
        <v>67446.632538003876</v>
      </c>
      <c r="Q119" s="424">
        <v>36984.440907603828</v>
      </c>
      <c r="R119" s="424">
        <v>11420.024208918547</v>
      </c>
      <c r="S119" s="424">
        <v>140946.19583333333</v>
      </c>
      <c r="T119" s="424">
        <v>83085.893923485506</v>
      </c>
      <c r="U119" s="424">
        <v>73521.323584452854</v>
      </c>
      <c r="V119" s="424">
        <v>36402.75271086616</v>
      </c>
      <c r="W119" s="424">
        <v>13158.657343195113</v>
      </c>
      <c r="X119" s="765">
        <v>400</v>
      </c>
      <c r="Y119" s="765">
        <v>340</v>
      </c>
      <c r="AA119" s="42" t="s">
        <v>79</v>
      </c>
      <c r="AB119" s="7" t="s">
        <v>79</v>
      </c>
      <c r="AC119" s="42"/>
      <c r="AD119" s="7"/>
      <c r="AE119" s="42"/>
      <c r="AF119" s="7"/>
      <c r="AG119" s="42"/>
      <c r="AH119" s="7"/>
      <c r="AI119" s="42"/>
    </row>
    <row r="120" spans="1:42" s="111" customFormat="1">
      <c r="A120" s="130"/>
      <c r="B120" s="102" t="s">
        <v>84</v>
      </c>
      <c r="C120" s="369"/>
      <c r="D120" s="370"/>
      <c r="E120" s="365"/>
      <c r="F120" s="225"/>
      <c r="G120" s="215"/>
      <c r="H120" s="215"/>
      <c r="I120" s="215"/>
      <c r="J120" s="215"/>
      <c r="K120" s="215"/>
      <c r="L120" s="215"/>
      <c r="M120" s="191"/>
      <c r="N120" s="424"/>
      <c r="O120" s="424"/>
      <c r="P120" s="424"/>
      <c r="Q120" s="424"/>
      <c r="R120" s="424"/>
      <c r="S120" s="424"/>
      <c r="T120" s="424"/>
      <c r="U120" s="424"/>
      <c r="V120" s="424"/>
      <c r="W120" s="424"/>
      <c r="X120" s="176"/>
      <c r="Y120" s="176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42" s="111" customFormat="1" outlineLevel="1">
      <c r="A121" s="130" t="s">
        <v>76</v>
      </c>
      <c r="B121" s="53" t="s">
        <v>85</v>
      </c>
      <c r="C121" s="371" t="s">
        <v>19</v>
      </c>
      <c r="D121" s="372"/>
      <c r="E121" s="365" t="s">
        <v>4</v>
      </c>
      <c r="F121" s="54" t="s">
        <v>0</v>
      </c>
      <c r="G121" s="54" t="s">
        <v>0</v>
      </c>
      <c r="H121" s="54" t="s">
        <v>0</v>
      </c>
      <c r="I121" s="54" t="s">
        <v>0</v>
      </c>
      <c r="J121" s="54" t="s">
        <v>0</v>
      </c>
      <c r="K121" s="54" t="s">
        <v>0</v>
      </c>
      <c r="L121" s="54" t="s">
        <v>0</v>
      </c>
      <c r="M121" s="191"/>
      <c r="N121" s="424">
        <v>75221.399999999994</v>
      </c>
      <c r="O121" s="424">
        <v>38523.088948787059</v>
      </c>
      <c r="P121" s="424">
        <v>30121.901620844561</v>
      </c>
      <c r="Q121" s="424">
        <v>15329.035464510331</v>
      </c>
      <c r="R121" s="424">
        <v>4785.874278526504</v>
      </c>
      <c r="S121" s="424">
        <v>136028.42773333334</v>
      </c>
      <c r="T121" s="424">
        <v>66600.466060366511</v>
      </c>
      <c r="U121" s="424">
        <v>59139.710286225934</v>
      </c>
      <c r="V121" s="424">
        <v>28541.214266127547</v>
      </c>
      <c r="W121" s="424">
        <v>8703.6008642017787</v>
      </c>
      <c r="X121" s="765">
        <v>280</v>
      </c>
      <c r="Y121" s="765">
        <v>220</v>
      </c>
      <c r="AA121" s="42"/>
      <c r="AB121" s="7"/>
      <c r="AC121" s="42" t="s">
        <v>79</v>
      </c>
      <c r="AD121" s="7"/>
      <c r="AE121" s="42"/>
      <c r="AF121" s="7"/>
      <c r="AG121" s="42"/>
      <c r="AH121" s="7"/>
      <c r="AI121" s="42"/>
    </row>
    <row r="122" spans="1:42" s="111" customFormat="1" outlineLevel="1">
      <c r="A122" s="130" t="s">
        <v>76</v>
      </c>
      <c r="B122" s="53" t="s">
        <v>85</v>
      </c>
      <c r="C122" s="371" t="s">
        <v>20</v>
      </c>
      <c r="D122" s="372"/>
      <c r="E122" s="365" t="s">
        <v>17</v>
      </c>
      <c r="F122" s="54" t="s">
        <v>0</v>
      </c>
      <c r="G122" s="54" t="s">
        <v>0</v>
      </c>
      <c r="H122" s="54" t="s">
        <v>0</v>
      </c>
      <c r="I122" s="54" t="s">
        <v>0</v>
      </c>
      <c r="J122" s="54" t="s">
        <v>0</v>
      </c>
      <c r="K122" s="54" t="s">
        <v>0</v>
      </c>
      <c r="L122" s="54" t="s">
        <v>0</v>
      </c>
      <c r="M122" s="191"/>
      <c r="N122" s="424">
        <v>72964.758000000002</v>
      </c>
      <c r="O122" s="424">
        <v>34915.345782531062</v>
      </c>
      <c r="P122" s="424">
        <v>30929.906219626519</v>
      </c>
      <c r="Q122" s="424">
        <v>14932.957999032809</v>
      </c>
      <c r="R122" s="424">
        <v>6361.3224896213087</v>
      </c>
      <c r="S122" s="424">
        <v>94861.929866666687</v>
      </c>
      <c r="T122" s="424">
        <v>46946.291874359609</v>
      </c>
      <c r="U122" s="424">
        <v>41330.737671531417</v>
      </c>
      <c r="V122" s="424">
        <v>20271.254327372386</v>
      </c>
      <c r="W122" s="424">
        <v>6765.0933550938253</v>
      </c>
      <c r="X122" s="765">
        <v>340</v>
      </c>
      <c r="Y122" s="765">
        <v>190</v>
      </c>
      <c r="AA122" s="42"/>
      <c r="AB122" s="7"/>
      <c r="AC122" s="42" t="s">
        <v>79</v>
      </c>
      <c r="AD122" s="7"/>
      <c r="AE122" s="42"/>
      <c r="AF122" s="7"/>
      <c r="AG122" s="42"/>
      <c r="AH122" s="7"/>
      <c r="AI122" s="42"/>
    </row>
    <row r="123" spans="1:42" s="111" customFormat="1" outlineLevel="1">
      <c r="A123" s="130" t="s">
        <v>76</v>
      </c>
      <c r="B123" s="53" t="s">
        <v>85</v>
      </c>
      <c r="C123" s="371" t="s">
        <v>21</v>
      </c>
      <c r="D123" s="372"/>
      <c r="E123" s="139" t="s">
        <v>18</v>
      </c>
      <c r="F123" s="54" t="s">
        <v>0</v>
      </c>
      <c r="G123" s="54" t="s">
        <v>0</v>
      </c>
      <c r="H123" s="54" t="s">
        <v>0</v>
      </c>
      <c r="I123" s="54" t="s">
        <v>0</v>
      </c>
      <c r="J123" s="54" t="s">
        <v>0</v>
      </c>
      <c r="K123" s="54" t="s">
        <v>0</v>
      </c>
      <c r="L123" s="54" t="s">
        <v>0</v>
      </c>
      <c r="M123" s="191"/>
      <c r="N123" s="424">
        <v>77478.041999999987</v>
      </c>
      <c r="O123" s="424">
        <v>37062.29945885911</v>
      </c>
      <c r="P123" s="424">
        <v>39579.394373113813</v>
      </c>
      <c r="Q123" s="424">
        <v>23520.615056974955</v>
      </c>
      <c r="R123" s="424">
        <v>7995.8462823464197</v>
      </c>
      <c r="S123" s="424">
        <v>38481.726266666672</v>
      </c>
      <c r="T123" s="424">
        <v>18700.975237422226</v>
      </c>
      <c r="U123" s="424">
        <v>17109.580357972656</v>
      </c>
      <c r="V123" s="424">
        <v>9508.5148912481854</v>
      </c>
      <c r="W123" s="424">
        <v>3253.2300680652233</v>
      </c>
      <c r="X123" s="765">
        <v>420</v>
      </c>
      <c r="Y123" s="765">
        <v>180</v>
      </c>
      <c r="AA123" s="42"/>
      <c r="AB123" s="7"/>
      <c r="AC123" s="42" t="s">
        <v>79</v>
      </c>
      <c r="AD123" s="7"/>
      <c r="AE123" s="42"/>
      <c r="AF123" s="7"/>
      <c r="AG123" s="42"/>
      <c r="AH123" s="7"/>
      <c r="AI123" s="42"/>
    </row>
    <row r="124" spans="1:42" s="111" customFormat="1" outlineLevel="1">
      <c r="A124" s="130" t="s">
        <v>76</v>
      </c>
      <c r="B124" s="102" t="s">
        <v>85</v>
      </c>
      <c r="C124" s="364"/>
      <c r="D124" s="366"/>
      <c r="E124" s="139"/>
      <c r="F124" s="54"/>
      <c r="G124" s="54"/>
      <c r="H124" s="54"/>
      <c r="I124" s="54"/>
      <c r="J124" s="54"/>
      <c r="K124" s="54"/>
      <c r="L124" s="54"/>
      <c r="M124" s="191"/>
      <c r="N124" s="423"/>
      <c r="O124" s="423"/>
      <c r="P124" s="423"/>
      <c r="Q124" s="423"/>
      <c r="R124" s="423"/>
      <c r="S124" s="349"/>
      <c r="T124" s="349"/>
      <c r="U124" s="349"/>
      <c r="V124" s="349"/>
      <c r="W124" s="349"/>
      <c r="X124" s="176"/>
      <c r="Y124" s="176"/>
      <c r="AA124" s="42"/>
      <c r="AB124" s="7"/>
      <c r="AC124" s="42"/>
      <c r="AD124" s="7"/>
      <c r="AE124" s="42"/>
      <c r="AF124" s="7"/>
      <c r="AG124" s="42"/>
      <c r="AH124" s="7"/>
      <c r="AI124" s="42"/>
    </row>
    <row r="125" spans="1:42" s="111" customFormat="1" ht="18.75">
      <c r="A125" s="130"/>
      <c r="B125" s="102" t="s">
        <v>354</v>
      </c>
      <c r="C125" s="155"/>
      <c r="D125" s="140"/>
      <c r="E125" s="139"/>
      <c r="F125" s="225"/>
      <c r="G125" s="215"/>
      <c r="H125" s="215"/>
      <c r="I125" s="215"/>
      <c r="J125" s="215"/>
      <c r="K125" s="215"/>
      <c r="L125" s="215"/>
      <c r="M125" s="191"/>
      <c r="N125" s="423"/>
      <c r="O125" s="423"/>
      <c r="P125" s="423"/>
      <c r="Q125" s="423"/>
      <c r="R125" s="423"/>
      <c r="S125" s="349"/>
      <c r="T125" s="349"/>
      <c r="U125" s="349"/>
      <c r="V125" s="349"/>
      <c r="W125" s="349"/>
      <c r="X125" s="176"/>
      <c r="Y125" s="176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42" s="386" customFormat="1">
      <c r="A126" s="379"/>
      <c r="B126" s="53"/>
      <c r="C126" s="380"/>
      <c r="D126" s="380"/>
      <c r="E126" s="381"/>
      <c r="F126" s="382"/>
      <c r="G126" s="383"/>
      <c r="H126" s="54"/>
      <c r="I126" s="54"/>
      <c r="J126" s="54"/>
      <c r="K126" s="54"/>
      <c r="L126" s="54"/>
      <c r="M126" s="54"/>
      <c r="N126" s="349"/>
      <c r="O126" s="349"/>
      <c r="P126" s="349"/>
      <c r="Q126" s="349"/>
      <c r="R126" s="349"/>
      <c r="S126" s="349"/>
      <c r="T126" s="349"/>
      <c r="U126" s="349"/>
      <c r="V126" s="349"/>
      <c r="W126" s="349"/>
      <c r="X126" s="829" t="s">
        <v>329</v>
      </c>
      <c r="Y126" s="829"/>
      <c r="Z126" s="103"/>
      <c r="AA126" s="384"/>
      <c r="AB126" s="385"/>
      <c r="AC126" s="384"/>
      <c r="AD126" s="385"/>
      <c r="AE126" s="384"/>
      <c r="AF126" s="385"/>
      <c r="AG126" s="384"/>
      <c r="AH126" s="385"/>
      <c r="AI126" s="384"/>
      <c r="AJ126" s="385"/>
      <c r="AK126" s="385"/>
      <c r="AL126" s="385"/>
      <c r="AM126" s="385"/>
      <c r="AN126" s="385"/>
      <c r="AO126" s="385"/>
      <c r="AP126" s="385"/>
    </row>
    <row r="127" spans="1:42" s="386" customFormat="1">
      <c r="A127" s="379"/>
      <c r="B127" s="53"/>
      <c r="C127" s="380"/>
      <c r="D127" s="380"/>
      <c r="E127" s="381"/>
      <c r="F127" s="382"/>
      <c r="G127" s="383"/>
      <c r="H127" s="54"/>
      <c r="I127" s="54"/>
      <c r="J127" s="54"/>
      <c r="K127" s="54"/>
      <c r="L127" s="54"/>
      <c r="M127" s="54"/>
      <c r="N127" s="349"/>
      <c r="O127" s="349"/>
      <c r="P127" s="349"/>
      <c r="Q127" s="349"/>
      <c r="R127" s="349"/>
      <c r="S127" s="349"/>
      <c r="T127" s="349"/>
      <c r="U127" s="349"/>
      <c r="V127" s="349"/>
      <c r="W127" s="349"/>
      <c r="X127" s="224" t="s">
        <v>669</v>
      </c>
      <c r="Y127" s="387" t="s">
        <v>670</v>
      </c>
      <c r="Z127" s="103"/>
      <c r="AA127" s="384"/>
      <c r="AB127" s="385"/>
      <c r="AC127" s="384"/>
      <c r="AD127" s="385"/>
      <c r="AE127" s="384"/>
      <c r="AF127" s="385"/>
      <c r="AG127" s="384"/>
      <c r="AH127" s="385"/>
      <c r="AI127" s="384"/>
    </row>
    <row r="128" spans="1:42" s="111" customFormat="1" outlineLevel="1">
      <c r="A128" s="130" t="s">
        <v>76</v>
      </c>
      <c r="B128" s="388" t="s">
        <v>13</v>
      </c>
      <c r="C128" s="389" t="s">
        <v>320</v>
      </c>
      <c r="D128" s="390" t="s">
        <v>133</v>
      </c>
      <c r="E128" s="375" t="s">
        <v>321</v>
      </c>
      <c r="F128" s="378"/>
      <c r="G128" s="378"/>
      <c r="H128" s="377"/>
      <c r="I128" s="378"/>
      <c r="J128" s="378"/>
      <c r="K128" s="378"/>
      <c r="L128" s="378"/>
      <c r="M128" s="378"/>
      <c r="N128" s="349"/>
      <c r="O128" s="349"/>
      <c r="P128" s="349"/>
      <c r="Q128" s="349"/>
      <c r="R128" s="349"/>
      <c r="S128" s="349"/>
      <c r="T128" s="349"/>
      <c r="U128" s="349"/>
      <c r="V128" s="349"/>
      <c r="W128" s="349"/>
      <c r="X128" s="761">
        <v>140</v>
      </c>
      <c r="Y128" s="761">
        <v>80</v>
      </c>
      <c r="Z128" s="103"/>
      <c r="AA128" s="384"/>
      <c r="AB128" s="385"/>
      <c r="AC128" s="384"/>
      <c r="AD128" s="385"/>
      <c r="AE128" s="384"/>
      <c r="AF128" s="385"/>
      <c r="AG128" s="384"/>
      <c r="AH128" s="385"/>
      <c r="AI128" s="384"/>
    </row>
    <row r="129" spans="1:39" s="111" customFormat="1" outlineLevel="1">
      <c r="A129" s="130" t="s">
        <v>76</v>
      </c>
      <c r="B129" s="388" t="s">
        <v>13</v>
      </c>
      <c r="C129" s="389" t="s">
        <v>220</v>
      </c>
      <c r="D129" s="390" t="s">
        <v>133</v>
      </c>
      <c r="E129" s="375" t="s">
        <v>322</v>
      </c>
      <c r="F129" s="378"/>
      <c r="G129" s="378"/>
      <c r="H129" s="377"/>
      <c r="I129" s="378"/>
      <c r="J129" s="378"/>
      <c r="K129" s="378"/>
      <c r="L129" s="378"/>
      <c r="M129" s="378"/>
      <c r="N129" s="415"/>
      <c r="O129" s="415"/>
      <c r="P129" s="415"/>
      <c r="Q129" s="415"/>
      <c r="R129" s="415"/>
      <c r="S129" s="415"/>
      <c r="T129" s="415"/>
      <c r="U129" s="415"/>
      <c r="V129" s="415"/>
      <c r="W129" s="415"/>
      <c r="X129" s="761">
        <v>100</v>
      </c>
      <c r="Y129" s="761">
        <v>60</v>
      </c>
      <c r="Z129" s="103"/>
      <c r="AA129" s="384"/>
      <c r="AB129" s="385"/>
      <c r="AC129" s="384"/>
      <c r="AD129" s="385"/>
      <c r="AE129" s="384"/>
      <c r="AF129" s="385"/>
      <c r="AG129" s="384"/>
      <c r="AH129" s="385"/>
      <c r="AI129" s="384"/>
    </row>
    <row r="130" spans="1:39" s="111" customFormat="1" outlineLevel="1">
      <c r="A130" s="130" t="s">
        <v>76</v>
      </c>
      <c r="B130" s="388" t="s">
        <v>13</v>
      </c>
      <c r="C130" s="389" t="s">
        <v>221</v>
      </c>
      <c r="D130" s="390" t="s">
        <v>133</v>
      </c>
      <c r="E130" s="375" t="s">
        <v>323</v>
      </c>
      <c r="F130" s="376"/>
      <c r="G130" s="376"/>
      <c r="H130" s="377"/>
      <c r="I130" s="378"/>
      <c r="J130" s="378"/>
      <c r="K130" s="378"/>
      <c r="L130" s="378"/>
      <c r="M130" s="378"/>
      <c r="N130" s="349"/>
      <c r="O130" s="349"/>
      <c r="P130" s="349"/>
      <c r="Q130" s="349"/>
      <c r="R130" s="349"/>
      <c r="S130" s="349"/>
      <c r="T130" s="349"/>
      <c r="U130" s="349"/>
      <c r="V130" s="349"/>
      <c r="W130" s="349"/>
      <c r="X130" s="761">
        <v>30</v>
      </c>
      <c r="Y130" s="761">
        <v>10</v>
      </c>
      <c r="Z130" s="103"/>
      <c r="AA130" s="384"/>
      <c r="AB130" s="385"/>
      <c r="AC130" s="384"/>
      <c r="AD130" s="385"/>
      <c r="AE130" s="384"/>
      <c r="AF130" s="385"/>
      <c r="AG130" s="384"/>
      <c r="AH130" s="385"/>
      <c r="AI130" s="384"/>
    </row>
    <row r="131" spans="1:39" s="111" customFormat="1" outlineLevel="1">
      <c r="A131" s="130" t="s">
        <v>76</v>
      </c>
      <c r="B131" s="388" t="s">
        <v>13</v>
      </c>
      <c r="C131" s="389" t="s">
        <v>373</v>
      </c>
      <c r="D131" s="390" t="s">
        <v>133</v>
      </c>
      <c r="E131" s="375" t="s">
        <v>325</v>
      </c>
      <c r="F131" s="376"/>
      <c r="G131" s="376"/>
      <c r="H131" s="377"/>
      <c r="I131" s="378"/>
      <c r="J131" s="378"/>
      <c r="K131" s="378"/>
      <c r="L131" s="378"/>
      <c r="M131" s="378"/>
      <c r="N131" s="349"/>
      <c r="O131" s="349"/>
      <c r="P131" s="349"/>
      <c r="Q131" s="349"/>
      <c r="R131" s="349"/>
      <c r="S131" s="349"/>
      <c r="T131" s="349"/>
      <c r="U131" s="349"/>
      <c r="V131" s="349"/>
      <c r="W131" s="349"/>
      <c r="X131" s="761">
        <v>10</v>
      </c>
      <c r="Y131" s="761">
        <v>10</v>
      </c>
      <c r="Z131" s="103"/>
      <c r="AA131" s="384"/>
      <c r="AB131" s="385"/>
      <c r="AC131" s="384"/>
      <c r="AD131" s="385"/>
      <c r="AE131" s="384"/>
      <c r="AF131" s="385"/>
      <c r="AG131" s="384"/>
      <c r="AH131" s="385"/>
      <c r="AI131" s="384"/>
    </row>
    <row r="132" spans="1:39" s="111" customFormat="1" outlineLevel="1">
      <c r="A132" s="130"/>
      <c r="B132" s="388"/>
      <c r="C132" s="389"/>
      <c r="D132" s="390"/>
      <c r="E132" s="375"/>
      <c r="F132" s="376"/>
      <c r="G132" s="376"/>
      <c r="H132" s="377"/>
      <c r="I132" s="378"/>
      <c r="J132" s="378"/>
      <c r="K132" s="378"/>
      <c r="L132" s="378"/>
      <c r="M132" s="378"/>
      <c r="N132" s="349"/>
      <c r="O132" s="349"/>
      <c r="P132" s="349"/>
      <c r="Q132" s="349"/>
      <c r="R132" s="349"/>
      <c r="S132" s="349"/>
      <c r="T132" s="349"/>
      <c r="U132" s="349"/>
      <c r="V132" s="349"/>
      <c r="W132" s="349"/>
      <c r="X132" s="391"/>
      <c r="Y132" s="391"/>
      <c r="Z132" s="103"/>
      <c r="AA132" s="384"/>
      <c r="AB132" s="385"/>
      <c r="AC132" s="384"/>
      <c r="AD132" s="385"/>
      <c r="AE132" s="384"/>
      <c r="AF132" s="385"/>
      <c r="AG132" s="384"/>
      <c r="AH132" s="385"/>
      <c r="AI132" s="384"/>
    </row>
    <row r="133" spans="1:39" s="111" customFormat="1" outlineLevel="1">
      <c r="A133" s="130" t="s">
        <v>76</v>
      </c>
      <c r="B133" s="388" t="s">
        <v>13</v>
      </c>
      <c r="C133" s="389" t="s">
        <v>320</v>
      </c>
      <c r="D133" s="392" t="s">
        <v>559</v>
      </c>
      <c r="E133" s="375" t="s">
        <v>321</v>
      </c>
      <c r="F133" s="376"/>
      <c r="G133" s="377"/>
      <c r="H133" s="378"/>
      <c r="I133" s="378"/>
      <c r="J133" s="378"/>
      <c r="L133" s="378"/>
      <c r="M133" s="378"/>
      <c r="N133" s="349"/>
      <c r="O133" s="349"/>
      <c r="P133" s="349"/>
      <c r="Q133" s="349"/>
      <c r="R133" s="349"/>
      <c r="S133" s="349"/>
      <c r="T133" s="349"/>
      <c r="U133" s="349"/>
      <c r="V133" s="349"/>
      <c r="W133" s="349"/>
      <c r="X133" s="762"/>
      <c r="Y133" s="830">
        <v>160</v>
      </c>
      <c r="Z133" s="103"/>
      <c r="AA133" s="384"/>
      <c r="AB133" s="385"/>
      <c r="AC133" s="384"/>
      <c r="AD133" s="385"/>
      <c r="AE133" s="384"/>
      <c r="AF133" s="385"/>
      <c r="AG133" s="384"/>
      <c r="AH133" s="385"/>
      <c r="AI133" s="384"/>
    </row>
    <row r="134" spans="1:39" s="111" customFormat="1" outlineLevel="1">
      <c r="A134" s="130" t="s">
        <v>76</v>
      </c>
      <c r="B134" s="388" t="s">
        <v>13</v>
      </c>
      <c r="C134" s="389" t="s">
        <v>220</v>
      </c>
      <c r="D134" s="392" t="s">
        <v>559</v>
      </c>
      <c r="E134" s="375" t="s">
        <v>322</v>
      </c>
      <c r="F134" s="376"/>
      <c r="G134" s="377"/>
      <c r="H134" s="378"/>
      <c r="I134" s="378"/>
      <c r="J134" s="378"/>
      <c r="L134" s="378"/>
      <c r="M134" s="378"/>
      <c r="N134" s="349"/>
      <c r="O134" s="349"/>
      <c r="P134" s="349"/>
      <c r="Q134" s="349"/>
      <c r="R134" s="349"/>
      <c r="S134" s="349"/>
      <c r="T134" s="349"/>
      <c r="U134" s="349"/>
      <c r="V134" s="349"/>
      <c r="W134" s="349"/>
      <c r="X134" s="763">
        <v>280</v>
      </c>
      <c r="Y134" s="831"/>
      <c r="Z134" s="103"/>
      <c r="AA134" s="384"/>
      <c r="AB134" s="385"/>
      <c r="AC134" s="384"/>
      <c r="AD134" s="385"/>
      <c r="AE134" s="384"/>
      <c r="AF134" s="385"/>
      <c r="AG134" s="384"/>
      <c r="AH134" s="385"/>
      <c r="AI134" s="384"/>
    </row>
    <row r="135" spans="1:39" s="111" customFormat="1" outlineLevel="1">
      <c r="A135" s="130" t="s">
        <v>76</v>
      </c>
      <c r="B135" s="388" t="s">
        <v>13</v>
      </c>
      <c r="C135" s="389" t="s">
        <v>324</v>
      </c>
      <c r="D135" s="392" t="s">
        <v>559</v>
      </c>
      <c r="E135" s="375" t="s">
        <v>325</v>
      </c>
      <c r="F135" s="376"/>
      <c r="G135" s="377"/>
      <c r="H135" s="378"/>
      <c r="I135" s="378"/>
      <c r="J135" s="378"/>
      <c r="L135" s="378"/>
      <c r="M135" s="378"/>
      <c r="N135" s="349"/>
      <c r="O135" s="349"/>
      <c r="P135" s="349"/>
      <c r="Q135" s="349"/>
      <c r="R135" s="349"/>
      <c r="S135" s="349"/>
      <c r="T135" s="349"/>
      <c r="U135" s="349"/>
      <c r="V135" s="349"/>
      <c r="W135" s="349"/>
      <c r="X135" s="764"/>
      <c r="Y135" s="832"/>
      <c r="Z135" s="103"/>
      <c r="AA135" s="384"/>
      <c r="AB135" s="385"/>
      <c r="AC135" s="384"/>
      <c r="AD135" s="385"/>
      <c r="AE135" s="384"/>
      <c r="AF135" s="385"/>
      <c r="AG135" s="384"/>
      <c r="AH135" s="385"/>
      <c r="AI135" s="384"/>
    </row>
    <row r="136" spans="1:39" s="111" customFormat="1" outlineLevel="1">
      <c r="A136" s="130" t="s">
        <v>76</v>
      </c>
      <c r="B136" s="388" t="s">
        <v>13</v>
      </c>
      <c r="C136" s="389" t="s">
        <v>221</v>
      </c>
      <c r="D136" s="392" t="s">
        <v>559</v>
      </c>
      <c r="E136" s="375" t="s">
        <v>323</v>
      </c>
      <c r="F136" s="376"/>
      <c r="G136" s="377"/>
      <c r="H136" s="378"/>
      <c r="I136" s="378"/>
      <c r="J136" s="378"/>
      <c r="L136" s="378"/>
      <c r="M136" s="378"/>
      <c r="N136" s="349"/>
      <c r="O136" s="349"/>
      <c r="P136" s="349"/>
      <c r="Q136" s="349"/>
      <c r="R136" s="349"/>
      <c r="S136" s="349"/>
      <c r="T136" s="349"/>
      <c r="U136" s="349"/>
      <c r="V136" s="349"/>
      <c r="W136" s="349"/>
      <c r="X136" s="761">
        <v>50</v>
      </c>
      <c r="Y136" s="761">
        <v>40</v>
      </c>
      <c r="Z136" s="103"/>
      <c r="AA136" s="384"/>
      <c r="AB136" s="385"/>
      <c r="AC136" s="384"/>
      <c r="AD136" s="385"/>
      <c r="AE136" s="384"/>
      <c r="AF136" s="385"/>
      <c r="AG136" s="384"/>
      <c r="AH136" s="385"/>
      <c r="AI136" s="384"/>
    </row>
    <row r="137" spans="1:39" s="111" customFormat="1" outlineLevel="1">
      <c r="A137" s="130"/>
      <c r="B137" s="388"/>
      <c r="C137" s="389"/>
      <c r="D137" s="375"/>
      <c r="E137" s="375"/>
      <c r="F137" s="376"/>
      <c r="G137" s="377"/>
      <c r="H137" s="378"/>
      <c r="I137" s="378"/>
      <c r="J137" s="378"/>
      <c r="L137" s="378"/>
      <c r="M137" s="378"/>
      <c r="N137" s="349"/>
      <c r="O137" s="349"/>
      <c r="P137" s="349"/>
      <c r="Q137" s="349"/>
      <c r="R137" s="349"/>
      <c r="S137" s="349"/>
      <c r="T137" s="349"/>
      <c r="U137" s="349"/>
      <c r="V137" s="349"/>
      <c r="W137" s="349"/>
      <c r="X137" s="391"/>
      <c r="Y137" s="391"/>
      <c r="Z137" s="103"/>
      <c r="AA137" s="384"/>
      <c r="AB137" s="385"/>
      <c r="AC137" s="384"/>
      <c r="AD137" s="385"/>
      <c r="AE137" s="384"/>
      <c r="AF137" s="385"/>
      <c r="AG137" s="384"/>
      <c r="AH137" s="385"/>
      <c r="AI137" s="384"/>
    </row>
    <row r="138" spans="1:39" s="158" customFormat="1">
      <c r="A138" s="159"/>
      <c r="B138" s="178"/>
      <c r="C138" s="192"/>
      <c r="D138" s="181"/>
      <c r="E138" s="193"/>
      <c r="F138" s="194"/>
      <c r="G138" s="160"/>
      <c r="H138" s="160"/>
      <c r="I138" s="160"/>
      <c r="J138" s="160"/>
      <c r="K138" s="160"/>
      <c r="L138" s="182"/>
      <c r="N138" s="349"/>
      <c r="O138" s="349"/>
      <c r="P138" s="349"/>
      <c r="Q138" s="349"/>
      <c r="R138" s="349"/>
      <c r="S138" s="349"/>
      <c r="T138" s="349"/>
      <c r="U138" s="349"/>
      <c r="V138" s="349"/>
      <c r="W138" s="349"/>
      <c r="X138" s="180"/>
      <c r="Y138" s="180"/>
      <c r="AA138" s="134"/>
      <c r="AB138" s="63"/>
      <c r="AC138" s="63"/>
      <c r="AD138" s="63"/>
      <c r="AE138" s="63"/>
      <c r="AF138" s="63"/>
      <c r="AG138" s="63"/>
      <c r="AH138" s="63"/>
      <c r="AI138" s="63"/>
    </row>
    <row r="139" spans="1:39" s="111" customFormat="1">
      <c r="A139" s="151" t="s">
        <v>86</v>
      </c>
      <c r="B139" s="53"/>
      <c r="C139" s="138"/>
      <c r="D139" s="130"/>
      <c r="E139" s="139"/>
      <c r="F139" s="139"/>
      <c r="G139" s="139"/>
      <c r="H139" s="139"/>
      <c r="I139" s="139"/>
      <c r="J139" s="139"/>
      <c r="K139" s="139"/>
      <c r="L139" s="114"/>
      <c r="N139" s="349"/>
      <c r="O139" s="349"/>
      <c r="P139" s="349"/>
      <c r="Q139" s="349"/>
      <c r="R139" s="349"/>
      <c r="S139" s="349"/>
      <c r="T139" s="349"/>
      <c r="U139" s="349"/>
      <c r="V139" s="349"/>
      <c r="W139" s="349"/>
      <c r="X139" s="176"/>
      <c r="Y139" s="176"/>
      <c r="AA139" s="134"/>
      <c r="AB139" s="156"/>
      <c r="AC139" s="156"/>
      <c r="AD139" s="156"/>
      <c r="AE139" s="156"/>
      <c r="AF139" s="156"/>
      <c r="AG139" s="156"/>
      <c r="AH139" s="156"/>
      <c r="AI139" s="156"/>
    </row>
    <row r="140" spans="1:39" s="111" customFormat="1" ht="18.75" outlineLevel="1">
      <c r="A140" s="130"/>
      <c r="B140" s="142" t="s">
        <v>305</v>
      </c>
      <c r="C140" s="138"/>
      <c r="D140" s="130"/>
      <c r="E140" s="139"/>
      <c r="F140" s="139"/>
      <c r="G140" s="139"/>
      <c r="H140" s="139"/>
      <c r="I140" s="139"/>
      <c r="J140" s="139"/>
      <c r="K140" s="139"/>
      <c r="L140" s="114"/>
      <c r="N140" s="349"/>
      <c r="O140" s="349"/>
      <c r="P140" s="349"/>
      <c r="Q140" s="349"/>
      <c r="R140" s="349"/>
      <c r="S140" s="349"/>
      <c r="T140" s="349"/>
      <c r="U140" s="349"/>
      <c r="V140" s="349"/>
      <c r="W140" s="349"/>
      <c r="X140" s="176"/>
      <c r="Y140" s="176"/>
      <c r="AA140" s="134"/>
      <c r="AB140" s="156"/>
      <c r="AC140" s="156"/>
      <c r="AD140" s="156"/>
      <c r="AE140" s="156"/>
      <c r="AF140" s="156"/>
      <c r="AG140" s="156"/>
      <c r="AH140" s="156"/>
      <c r="AI140" s="156"/>
    </row>
    <row r="141" spans="1:39" s="111" customFormat="1" ht="18.75" outlineLevel="1">
      <c r="A141" s="130"/>
      <c r="B141" s="142" t="s">
        <v>353</v>
      </c>
      <c r="C141" s="138"/>
      <c r="D141" s="130"/>
      <c r="E141" s="139"/>
      <c r="F141" s="139"/>
      <c r="G141" s="139"/>
      <c r="H141" s="139"/>
      <c r="I141" s="139"/>
      <c r="J141" s="139"/>
      <c r="K141" s="139"/>
      <c r="L141" s="114"/>
      <c r="N141" s="349"/>
      <c r="O141" s="349"/>
      <c r="P141" s="349"/>
      <c r="Q141" s="349"/>
      <c r="R141" s="349"/>
      <c r="S141" s="349"/>
      <c r="T141" s="349"/>
      <c r="U141" s="349"/>
      <c r="V141" s="349"/>
      <c r="W141" s="349"/>
      <c r="X141" s="176"/>
      <c r="Y141" s="176"/>
      <c r="AA141" s="134"/>
      <c r="AB141" s="156"/>
      <c r="AC141" s="156"/>
      <c r="AD141" s="156"/>
      <c r="AE141" s="156"/>
      <c r="AF141" s="156"/>
      <c r="AG141" s="156"/>
      <c r="AH141" s="156"/>
      <c r="AI141" s="156"/>
    </row>
    <row r="142" spans="1:39" s="111" customFormat="1" ht="18.75" outlineLevel="1">
      <c r="A142" s="110"/>
      <c r="B142" s="142" t="s">
        <v>306</v>
      </c>
      <c r="C142" s="138"/>
      <c r="D142" s="130"/>
      <c r="E142" s="140"/>
      <c r="F142" s="139"/>
      <c r="G142" s="140"/>
      <c r="H142" s="140"/>
      <c r="I142" s="140"/>
      <c r="J142" s="140"/>
      <c r="K142" s="140"/>
      <c r="L142" s="140"/>
      <c r="N142" s="349"/>
      <c r="O142" s="349"/>
      <c r="P142" s="349"/>
      <c r="Q142" s="349"/>
      <c r="R142" s="349"/>
      <c r="S142" s="349"/>
      <c r="T142" s="349"/>
      <c r="U142" s="349"/>
      <c r="V142" s="349"/>
      <c r="W142" s="349"/>
      <c r="X142" s="164"/>
      <c r="Y142" s="164"/>
      <c r="Z142" s="141"/>
      <c r="AA142" s="134"/>
      <c r="AB142" s="141"/>
      <c r="AC142" s="141"/>
      <c r="AD142" s="141"/>
      <c r="AF142" s="156"/>
      <c r="AG142" s="156"/>
      <c r="AH142" s="156"/>
      <c r="AI142" s="156"/>
      <c r="AJ142" s="101"/>
      <c r="AK142" s="101"/>
      <c r="AL142" s="101"/>
      <c r="AM142" s="101"/>
    </row>
    <row r="143" spans="1:39" s="111" customFormat="1" outlineLevel="1">
      <c r="B143" s="142" t="s">
        <v>95</v>
      </c>
      <c r="C143" s="138"/>
      <c r="D143" s="130"/>
      <c r="E143" s="139"/>
      <c r="F143" s="139"/>
      <c r="G143" s="139"/>
      <c r="H143" s="139"/>
      <c r="I143" s="139"/>
      <c r="J143" s="139"/>
      <c r="K143" s="139"/>
      <c r="L143" s="114"/>
      <c r="N143" s="349"/>
      <c r="O143" s="349"/>
      <c r="P143" s="349"/>
      <c r="Q143" s="349"/>
      <c r="R143" s="349"/>
      <c r="S143" s="349"/>
      <c r="T143" s="349"/>
      <c r="U143" s="349"/>
      <c r="V143" s="349"/>
      <c r="W143" s="349"/>
      <c r="X143" s="176"/>
      <c r="Y143" s="176"/>
      <c r="AA143" s="156"/>
      <c r="AB143" s="156"/>
      <c r="AC143" s="156"/>
      <c r="AD143" s="156"/>
      <c r="AE143" s="156"/>
      <c r="AF143" s="156"/>
      <c r="AG143" s="156"/>
      <c r="AH143" s="156"/>
      <c r="AI143" s="156"/>
    </row>
    <row r="144" spans="1:39" s="111" customFormat="1" outlineLevel="1">
      <c r="B144" s="142" t="s">
        <v>88</v>
      </c>
      <c r="C144" s="138"/>
      <c r="D144" s="130"/>
      <c r="E144" s="139"/>
      <c r="F144" s="139"/>
      <c r="G144" s="139"/>
      <c r="H144" s="139"/>
      <c r="I144" s="139"/>
      <c r="J144" s="139"/>
      <c r="K144" s="139"/>
      <c r="L144" s="114"/>
      <c r="N144" s="349"/>
      <c r="O144" s="349"/>
      <c r="P144" s="349"/>
      <c r="Q144" s="349"/>
      <c r="R144" s="349"/>
      <c r="S144" s="349"/>
      <c r="T144" s="349"/>
      <c r="U144" s="349"/>
      <c r="V144" s="349"/>
      <c r="W144" s="349"/>
      <c r="X144" s="176"/>
      <c r="Y144" s="176"/>
      <c r="AA144" s="156"/>
      <c r="AB144" s="156"/>
      <c r="AC144" s="156"/>
      <c r="AD144" s="156"/>
      <c r="AE144" s="156"/>
      <c r="AF144" s="156"/>
      <c r="AG144" s="156"/>
      <c r="AH144" s="156"/>
      <c r="AI144" s="156"/>
    </row>
    <row r="145" spans="1:41" s="111" customFormat="1" outlineLevel="1">
      <c r="B145" s="142" t="s">
        <v>94</v>
      </c>
      <c r="C145" s="138"/>
      <c r="D145" s="130"/>
      <c r="E145" s="139"/>
      <c r="F145" s="139"/>
      <c r="G145" s="139"/>
      <c r="H145" s="139"/>
      <c r="I145" s="139"/>
      <c r="J145" s="139"/>
      <c r="K145" s="139"/>
      <c r="L145" s="114"/>
      <c r="N145" s="349"/>
      <c r="O145" s="349"/>
      <c r="P145" s="349"/>
      <c r="Q145" s="349"/>
      <c r="R145" s="349"/>
      <c r="S145" s="349"/>
      <c r="T145" s="349"/>
      <c r="U145" s="349"/>
      <c r="V145" s="349"/>
      <c r="W145" s="349"/>
      <c r="X145" s="176"/>
      <c r="Y145" s="176"/>
      <c r="AA145" s="156"/>
      <c r="AB145" s="156"/>
      <c r="AC145" s="156"/>
      <c r="AD145" s="156"/>
      <c r="AE145" s="156"/>
      <c r="AF145" s="156"/>
      <c r="AG145" s="156"/>
      <c r="AH145" s="156"/>
      <c r="AI145" s="156"/>
    </row>
    <row r="146" spans="1:41" s="111" customFormat="1" outlineLevel="1">
      <c r="B146" s="142" t="s">
        <v>89</v>
      </c>
      <c r="C146" s="138"/>
      <c r="D146" s="130"/>
      <c r="E146" s="139"/>
      <c r="F146" s="139"/>
      <c r="G146" s="139"/>
      <c r="H146" s="139"/>
      <c r="I146" s="139"/>
      <c r="J146" s="139"/>
      <c r="K146" s="139"/>
      <c r="L146" s="114"/>
      <c r="N146" s="349"/>
      <c r="O146" s="349"/>
      <c r="P146" s="349"/>
      <c r="Q146" s="349"/>
      <c r="R146" s="349"/>
      <c r="S146" s="349"/>
      <c r="T146" s="349"/>
      <c r="U146" s="349"/>
      <c r="V146" s="349"/>
      <c r="W146" s="349"/>
      <c r="X146" s="176"/>
      <c r="Y146" s="176"/>
      <c r="AA146" s="156"/>
      <c r="AB146" s="156"/>
      <c r="AC146" s="156"/>
      <c r="AD146" s="156"/>
      <c r="AE146" s="156"/>
      <c r="AF146" s="156"/>
      <c r="AG146" s="156"/>
      <c r="AH146" s="156"/>
      <c r="AI146" s="156"/>
    </row>
    <row r="147" spans="1:41" s="158" customFormat="1">
      <c r="A147" s="157"/>
      <c r="B147" s="178"/>
      <c r="C147" s="179"/>
      <c r="D147" s="159"/>
      <c r="E147" s="160"/>
      <c r="F147" s="160"/>
      <c r="G147" s="160"/>
      <c r="H147" s="160"/>
      <c r="I147" s="160"/>
      <c r="J147" s="160"/>
      <c r="K147" s="160"/>
      <c r="L147" s="182"/>
      <c r="N147" s="349"/>
      <c r="O147" s="349"/>
      <c r="P147" s="349"/>
      <c r="Q147" s="349"/>
      <c r="R147" s="349"/>
      <c r="S147" s="349"/>
      <c r="T147" s="349"/>
      <c r="U147" s="349"/>
      <c r="V147" s="349"/>
      <c r="W147" s="349"/>
      <c r="X147" s="180"/>
      <c r="Y147" s="180"/>
      <c r="AA147" s="134"/>
      <c r="AB147" s="134"/>
      <c r="AC147" s="134"/>
      <c r="AD147" s="134"/>
      <c r="AE147" s="134"/>
      <c r="AF147" s="134"/>
      <c r="AG147" s="134"/>
      <c r="AH147" s="134"/>
      <c r="AI147" s="134"/>
    </row>
    <row r="148" spans="1:41" s="111" customFormat="1" ht="20.25">
      <c r="A148" s="149" t="s">
        <v>90</v>
      </c>
      <c r="B148" s="142"/>
      <c r="C148" s="138"/>
      <c r="D148" s="130"/>
      <c r="E148" s="139"/>
      <c r="F148" s="139"/>
      <c r="G148" s="139"/>
      <c r="H148" s="139"/>
      <c r="I148" s="139"/>
      <c r="J148" s="139"/>
      <c r="K148" s="139"/>
      <c r="L148" s="114"/>
      <c r="N148" s="349"/>
      <c r="O148" s="349"/>
      <c r="P148" s="349"/>
      <c r="Q148" s="349"/>
      <c r="R148" s="349"/>
      <c r="S148" s="349"/>
      <c r="T148" s="349"/>
      <c r="U148" s="349"/>
      <c r="V148" s="349"/>
      <c r="W148" s="349"/>
      <c r="X148" s="176"/>
      <c r="Y148" s="176"/>
      <c r="AA148" s="156"/>
      <c r="AB148" s="156"/>
      <c r="AC148" s="156"/>
      <c r="AD148" s="156"/>
      <c r="AE148" s="156"/>
      <c r="AF148" s="156"/>
      <c r="AG148" s="156"/>
      <c r="AH148" s="156"/>
      <c r="AI148" s="156"/>
    </row>
    <row r="149" spans="1:41" s="140" customFormat="1" ht="15" customHeight="1">
      <c r="A149" s="110"/>
      <c r="B149" s="142" t="s">
        <v>272</v>
      </c>
      <c r="C149" s="39"/>
      <c r="E149" s="152"/>
      <c r="F149" s="152"/>
      <c r="G149" s="152"/>
      <c r="H149" s="152"/>
      <c r="I149" s="152"/>
      <c r="J149" s="152"/>
      <c r="K149" s="152"/>
      <c r="L149" s="152"/>
      <c r="M149" s="153"/>
      <c r="N149" s="349"/>
      <c r="O149" s="349"/>
      <c r="P149" s="349"/>
      <c r="Q149" s="349"/>
      <c r="R149" s="349"/>
      <c r="S149" s="349"/>
      <c r="T149" s="349"/>
      <c r="U149" s="349"/>
      <c r="V149" s="349"/>
      <c r="W149" s="349"/>
      <c r="X149" s="183"/>
      <c r="Y149" s="183"/>
      <c r="Z149" s="154"/>
      <c r="AA149" s="156"/>
      <c r="AB149" s="156"/>
      <c r="AC149" s="156"/>
      <c r="AD149" s="156"/>
      <c r="AE149" s="156"/>
      <c r="AF149" s="156"/>
      <c r="AG149" s="156"/>
      <c r="AH149" s="156"/>
      <c r="AI149" s="156"/>
    </row>
    <row r="150" spans="1:41" s="111" customFormat="1" outlineLevel="1">
      <c r="B150" s="142" t="s">
        <v>89</v>
      </c>
      <c r="C150" s="138"/>
      <c r="D150" s="130"/>
      <c r="E150" s="139"/>
      <c r="F150" s="139"/>
      <c r="G150" s="139"/>
      <c r="H150" s="139"/>
      <c r="I150" s="139"/>
      <c r="J150" s="139"/>
      <c r="K150" s="139"/>
      <c r="L150" s="114"/>
      <c r="N150" s="349"/>
      <c r="O150" s="349"/>
      <c r="P150" s="349"/>
      <c r="Q150" s="349"/>
      <c r="R150" s="349"/>
      <c r="S150" s="349"/>
      <c r="T150" s="349"/>
      <c r="U150" s="349"/>
      <c r="V150" s="349"/>
      <c r="W150" s="349"/>
      <c r="X150" s="176"/>
      <c r="Y150" s="176"/>
      <c r="AA150" s="156"/>
      <c r="AB150" s="156"/>
      <c r="AC150" s="156"/>
      <c r="AD150" s="156"/>
      <c r="AE150" s="156"/>
      <c r="AF150" s="156"/>
      <c r="AG150" s="156"/>
      <c r="AH150" s="156"/>
      <c r="AI150" s="156"/>
    </row>
    <row r="151" spans="1:41" s="111" customFormat="1">
      <c r="A151" s="110"/>
      <c r="B151" s="142"/>
      <c r="C151" s="138"/>
      <c r="D151" s="130"/>
      <c r="E151" s="139"/>
      <c r="F151" s="139"/>
      <c r="G151" s="139"/>
      <c r="H151" s="139"/>
      <c r="I151" s="139"/>
      <c r="J151" s="139"/>
      <c r="K151" s="139"/>
      <c r="L151" s="114"/>
      <c r="N151" s="349"/>
      <c r="O151" s="349"/>
      <c r="P151" s="349"/>
      <c r="Q151" s="349"/>
      <c r="R151" s="349"/>
      <c r="S151" s="349"/>
      <c r="T151" s="349"/>
      <c r="U151" s="349"/>
      <c r="V151" s="349"/>
      <c r="W151" s="349"/>
      <c r="X151" s="164"/>
      <c r="Y151" s="164"/>
      <c r="AA151" s="156"/>
      <c r="AB151" s="156"/>
      <c r="AC151" s="156"/>
      <c r="AD151" s="156"/>
      <c r="AE151" s="156"/>
      <c r="AF151" s="156"/>
      <c r="AG151" s="156"/>
      <c r="AH151" s="156"/>
      <c r="AI151" s="156"/>
    </row>
    <row r="152" spans="1:41" s="140" customFormat="1" ht="22.5" customHeight="1">
      <c r="A152" s="149" t="s">
        <v>92</v>
      </c>
      <c r="B152" s="142"/>
      <c r="C152" s="150"/>
      <c r="D152" s="151"/>
      <c r="E152" s="139"/>
      <c r="F152" s="139"/>
      <c r="G152" s="139"/>
      <c r="H152" s="139"/>
      <c r="I152" s="139"/>
      <c r="J152" s="139"/>
      <c r="K152" s="139"/>
      <c r="L152" s="139"/>
      <c r="N152" s="349"/>
      <c r="O152" s="349"/>
      <c r="P152" s="349"/>
      <c r="Q152" s="349"/>
      <c r="R152" s="349"/>
      <c r="S152" s="349"/>
      <c r="T152" s="349"/>
      <c r="U152" s="349"/>
      <c r="V152" s="349"/>
      <c r="W152" s="349"/>
      <c r="X152" s="184"/>
      <c r="Y152" s="184"/>
      <c r="Z152" s="109"/>
      <c r="AA152" s="156"/>
      <c r="AB152" s="156"/>
      <c r="AC152" s="156"/>
      <c r="AD152" s="156"/>
      <c r="AE152" s="156"/>
      <c r="AF152" s="156"/>
      <c r="AG152" s="156"/>
      <c r="AH152" s="156"/>
      <c r="AI152" s="156"/>
    </row>
    <row r="153" spans="1:41" s="140" customFormat="1" ht="15" customHeight="1">
      <c r="A153" s="37"/>
      <c r="B153" s="142" t="s">
        <v>96</v>
      </c>
      <c r="C153" s="39"/>
      <c r="E153" s="152"/>
      <c r="F153" s="152"/>
      <c r="G153" s="152"/>
      <c r="H153" s="152"/>
      <c r="I153" s="152"/>
      <c r="J153" s="152"/>
      <c r="K153" s="152"/>
      <c r="L153" s="152"/>
      <c r="M153" s="153"/>
      <c r="N153" s="349"/>
      <c r="O153" s="349"/>
      <c r="P153" s="349"/>
      <c r="Q153" s="349"/>
      <c r="R153" s="349"/>
      <c r="S153" s="349"/>
      <c r="T153" s="349"/>
      <c r="U153" s="349"/>
      <c r="V153" s="349"/>
      <c r="W153" s="349"/>
      <c r="X153" s="183"/>
      <c r="Y153" s="183"/>
      <c r="Z153" s="154"/>
      <c r="AA153" s="156"/>
      <c r="AB153" s="156"/>
      <c r="AC153" s="156"/>
      <c r="AD153" s="156"/>
      <c r="AE153" s="156"/>
      <c r="AF153" s="156"/>
      <c r="AG153" s="156"/>
      <c r="AH153" s="156"/>
      <c r="AI153" s="156"/>
    </row>
    <row r="154" spans="1:41" s="111" customFormat="1" outlineLevel="1">
      <c r="B154" s="142" t="s">
        <v>89</v>
      </c>
      <c r="C154" s="138"/>
      <c r="D154" s="130"/>
      <c r="E154" s="139"/>
      <c r="F154" s="139"/>
      <c r="G154" s="139"/>
      <c r="H154" s="139"/>
      <c r="I154" s="139"/>
      <c r="J154" s="139"/>
      <c r="K154" s="139"/>
      <c r="L154" s="114"/>
      <c r="N154" s="349"/>
      <c r="O154" s="349"/>
      <c r="P154" s="349"/>
      <c r="Q154" s="349"/>
      <c r="R154" s="349"/>
      <c r="S154" s="349"/>
      <c r="T154" s="349"/>
      <c r="U154" s="349"/>
      <c r="V154" s="349"/>
      <c r="W154" s="349"/>
      <c r="X154" s="176"/>
      <c r="Y154" s="176"/>
      <c r="AA154" s="156"/>
      <c r="AB154" s="156"/>
      <c r="AC154" s="156"/>
      <c r="AD154" s="156"/>
      <c r="AE154" s="156"/>
      <c r="AF154" s="156"/>
      <c r="AG154" s="156"/>
      <c r="AH154" s="156"/>
      <c r="AI154" s="156"/>
    </row>
    <row r="155" spans="1:41" s="111" customFormat="1">
      <c r="A155" s="110"/>
      <c r="B155" s="142"/>
      <c r="C155" s="138"/>
      <c r="D155" s="130"/>
      <c r="E155" s="139"/>
      <c r="F155" s="139"/>
      <c r="G155" s="139"/>
      <c r="H155" s="139"/>
      <c r="I155" s="139"/>
      <c r="J155" s="139"/>
      <c r="K155" s="139"/>
      <c r="L155" s="114"/>
      <c r="N155" s="349"/>
      <c r="O155" s="349"/>
      <c r="P155" s="349"/>
      <c r="Q155" s="349"/>
      <c r="R155" s="349"/>
      <c r="S155" s="349"/>
      <c r="T155" s="349"/>
      <c r="U155" s="349"/>
      <c r="V155" s="349"/>
      <c r="W155" s="349"/>
      <c r="X155" s="185"/>
      <c r="Y155" s="185"/>
      <c r="AA155" s="156"/>
      <c r="AB155" s="156"/>
      <c r="AC155" s="156"/>
      <c r="AD155" s="156"/>
      <c r="AE155" s="156"/>
      <c r="AF155" s="156"/>
      <c r="AG155" s="156"/>
      <c r="AH155" s="156"/>
      <c r="AI155" s="156"/>
    </row>
    <row r="156" spans="1:41" s="111" customFormat="1">
      <c r="A156" s="110"/>
      <c r="B156" s="110"/>
      <c r="D156" s="130"/>
      <c r="E156" s="139"/>
      <c r="F156" s="139"/>
      <c r="G156" s="139"/>
      <c r="H156" s="139"/>
      <c r="I156" s="139"/>
      <c r="J156" s="139"/>
      <c r="K156" s="139"/>
      <c r="L156" s="114"/>
      <c r="N156" s="349"/>
      <c r="O156" s="349"/>
      <c r="P156" s="349"/>
      <c r="Q156" s="349"/>
      <c r="R156" s="349"/>
      <c r="S156" s="349"/>
      <c r="T156" s="349"/>
      <c r="U156" s="349"/>
      <c r="V156" s="349"/>
      <c r="W156" s="349"/>
      <c r="X156" s="164"/>
      <c r="Y156" s="164"/>
      <c r="AA156" s="156"/>
      <c r="AB156" s="156"/>
      <c r="AC156" s="156"/>
      <c r="AD156" s="156"/>
      <c r="AE156" s="156"/>
      <c r="AF156" s="156"/>
      <c r="AG156" s="156"/>
      <c r="AH156" s="156"/>
      <c r="AI156" s="156"/>
    </row>
    <row r="157" spans="1:41" s="106" customFormat="1" ht="20.25">
      <c r="A157" s="105" t="s">
        <v>377</v>
      </c>
      <c r="B157" s="239"/>
      <c r="C157" s="258"/>
      <c r="D157" s="234"/>
      <c r="E157" s="235"/>
      <c r="F157" s="240"/>
      <c r="G157" s="259"/>
      <c r="H157" s="259"/>
      <c r="I157" s="259"/>
      <c r="J157" s="259"/>
      <c r="K157" s="259"/>
      <c r="L157" s="259"/>
      <c r="M157" s="260"/>
      <c r="N157" s="349"/>
      <c r="O157" s="349"/>
      <c r="P157" s="349"/>
      <c r="Q157" s="349"/>
      <c r="R157" s="349"/>
      <c r="S157" s="349"/>
      <c r="T157" s="349"/>
      <c r="U157" s="349"/>
      <c r="V157" s="349"/>
      <c r="W157" s="349"/>
      <c r="X157" s="260"/>
      <c r="Y157" s="260"/>
      <c r="Z157" s="261"/>
      <c r="AA157" s="261"/>
      <c r="AB157" s="261"/>
    </row>
    <row r="158" spans="1:41" s="253" customFormat="1" outlineLevel="2">
      <c r="A158" s="231"/>
      <c r="B158" s="262" t="s">
        <v>378</v>
      </c>
      <c r="C158" s="244"/>
      <c r="D158" s="263"/>
      <c r="E158" s="264"/>
      <c r="F158" s="264"/>
      <c r="G158" s="255"/>
      <c r="H158" s="252"/>
      <c r="I158" s="252"/>
      <c r="J158" s="252"/>
      <c r="K158" s="252"/>
      <c r="L158" s="252"/>
      <c r="M158" s="252"/>
      <c r="N158" s="349"/>
      <c r="O158" s="349"/>
      <c r="P158" s="349"/>
      <c r="Q158" s="349"/>
      <c r="R158" s="349"/>
      <c r="S158" s="349"/>
      <c r="T158" s="349"/>
      <c r="U158" s="349"/>
      <c r="V158" s="349"/>
      <c r="W158" s="349"/>
      <c r="X158" s="252"/>
      <c r="Y158" s="252"/>
      <c r="Z158" s="256"/>
      <c r="AA158" s="256"/>
      <c r="AB158" s="256"/>
      <c r="AC158" s="256"/>
      <c r="AD158" s="257"/>
      <c r="AE158" s="257"/>
      <c r="AG158" s="254"/>
      <c r="AH158" s="254"/>
      <c r="AI158" s="254"/>
      <c r="AJ158" s="254"/>
      <c r="AK158" s="254"/>
      <c r="AL158" s="254"/>
      <c r="AM158" s="254"/>
      <c r="AN158" s="254"/>
      <c r="AO158" s="254"/>
    </row>
    <row r="159" spans="1:41" s="253" customFormat="1" outlineLevel="2">
      <c r="A159" s="237"/>
      <c r="B159" s="239" t="s">
        <v>89</v>
      </c>
      <c r="C159" s="265"/>
      <c r="D159" s="234"/>
      <c r="E159" s="235"/>
      <c r="F159" s="236"/>
      <c r="G159" s="255"/>
      <c r="H159" s="252"/>
      <c r="I159" s="252"/>
      <c r="J159" s="252"/>
      <c r="K159" s="252"/>
      <c r="L159" s="252"/>
      <c r="M159" s="252"/>
      <c r="N159" s="349"/>
      <c r="O159" s="349"/>
      <c r="P159" s="349"/>
      <c r="Q159" s="349"/>
      <c r="R159" s="349"/>
      <c r="S159" s="349"/>
      <c r="T159" s="349"/>
      <c r="U159" s="349"/>
      <c r="V159" s="349"/>
      <c r="W159" s="349"/>
      <c r="X159" s="252"/>
      <c r="Y159" s="252"/>
      <c r="Z159" s="256"/>
      <c r="AA159" s="256"/>
      <c r="AB159" s="256"/>
      <c r="AC159" s="256"/>
      <c r="AD159" s="257"/>
      <c r="AE159" s="257"/>
      <c r="AG159" s="254"/>
      <c r="AH159" s="254"/>
      <c r="AI159" s="254"/>
      <c r="AJ159" s="254"/>
      <c r="AK159" s="254"/>
      <c r="AL159" s="254"/>
      <c r="AM159" s="254"/>
      <c r="AN159" s="254"/>
      <c r="AO159" s="254"/>
    </row>
    <row r="160" spans="1:41" s="253" customFormat="1">
      <c r="A160" s="238"/>
      <c r="B160" s="233"/>
      <c r="C160" s="265"/>
      <c r="D160" s="234"/>
      <c r="E160" s="235"/>
      <c r="F160" s="240"/>
      <c r="G160" s="255"/>
      <c r="H160" s="252"/>
      <c r="I160" s="252"/>
      <c r="J160" s="252"/>
      <c r="K160" s="252"/>
      <c r="L160" s="252"/>
      <c r="M160" s="252"/>
      <c r="N160" s="349"/>
      <c r="O160" s="349"/>
      <c r="P160" s="349"/>
      <c r="Q160" s="349"/>
      <c r="R160" s="349"/>
      <c r="S160" s="349"/>
      <c r="T160" s="349"/>
      <c r="U160" s="349"/>
      <c r="V160" s="349"/>
      <c r="W160" s="349"/>
      <c r="X160" s="252"/>
      <c r="Y160" s="252"/>
      <c r="Z160" s="256"/>
      <c r="AA160" s="256"/>
      <c r="AB160" s="256"/>
      <c r="AC160" s="256"/>
      <c r="AD160" s="257"/>
      <c r="AE160" s="257"/>
      <c r="AG160" s="254"/>
      <c r="AH160" s="254"/>
      <c r="AI160" s="254"/>
      <c r="AJ160" s="254"/>
      <c r="AK160" s="254"/>
      <c r="AL160" s="254"/>
      <c r="AM160" s="254"/>
      <c r="AN160" s="254"/>
      <c r="AO160" s="254"/>
    </row>
    <row r="161" spans="1:35" s="111" customFormat="1">
      <c r="A161" s="110"/>
      <c r="B161" s="110"/>
      <c r="D161" s="130"/>
      <c r="E161" s="139"/>
      <c r="F161" s="139"/>
      <c r="G161" s="139"/>
      <c r="H161" s="139"/>
      <c r="I161" s="139"/>
      <c r="J161" s="139"/>
      <c r="K161" s="139"/>
      <c r="L161" s="114"/>
      <c r="N161" s="349"/>
      <c r="O161" s="349"/>
      <c r="P161" s="349"/>
      <c r="Q161" s="349"/>
      <c r="R161" s="349"/>
      <c r="S161" s="349"/>
      <c r="T161" s="349"/>
      <c r="U161" s="349"/>
      <c r="V161" s="349"/>
      <c r="W161" s="349"/>
      <c r="X161" s="164"/>
      <c r="Y161" s="164"/>
      <c r="AA161" s="156"/>
      <c r="AB161" s="156"/>
      <c r="AC161" s="156"/>
      <c r="AD161" s="156"/>
      <c r="AE161" s="156"/>
      <c r="AF161" s="156"/>
      <c r="AG161" s="156"/>
      <c r="AH161" s="156"/>
      <c r="AI161" s="156"/>
    </row>
    <row r="162" spans="1:35">
      <c r="D162" s="128"/>
      <c r="E162" s="132"/>
      <c r="F162" s="132"/>
      <c r="G162" s="132"/>
      <c r="H162" s="132"/>
      <c r="I162" s="132"/>
      <c r="J162" s="132"/>
      <c r="K162" s="132"/>
      <c r="N162" s="349"/>
      <c r="O162" s="349"/>
      <c r="P162" s="349"/>
      <c r="Q162" s="349"/>
      <c r="R162" s="349"/>
      <c r="S162" s="349"/>
      <c r="T162" s="349"/>
      <c r="U162" s="349"/>
      <c r="V162" s="349"/>
      <c r="W162" s="349"/>
    </row>
    <row r="163" spans="1:35">
      <c r="D163" s="128"/>
      <c r="E163" s="132"/>
      <c r="F163" s="132"/>
      <c r="G163" s="132"/>
      <c r="H163" s="132"/>
      <c r="I163" s="132"/>
      <c r="J163" s="132"/>
      <c r="K163" s="132"/>
      <c r="N163" s="349"/>
      <c r="O163" s="349"/>
      <c r="P163" s="349"/>
      <c r="Q163" s="349"/>
      <c r="R163" s="349"/>
      <c r="S163" s="349"/>
      <c r="T163" s="349"/>
      <c r="U163" s="349"/>
      <c r="V163" s="349"/>
      <c r="W163" s="349"/>
    </row>
    <row r="164" spans="1:35">
      <c r="D164" s="128"/>
      <c r="E164" s="132"/>
      <c r="F164" s="132"/>
      <c r="G164" s="132"/>
      <c r="H164" s="132"/>
      <c r="I164" s="132"/>
      <c r="J164" s="132"/>
      <c r="K164" s="132"/>
      <c r="N164" s="349"/>
      <c r="O164" s="349"/>
      <c r="P164" s="349"/>
      <c r="Q164" s="349"/>
      <c r="R164" s="349"/>
      <c r="S164" s="349"/>
      <c r="T164" s="349"/>
      <c r="U164" s="349"/>
      <c r="V164" s="349"/>
      <c r="W164" s="349"/>
    </row>
    <row r="165" spans="1:35">
      <c r="D165" s="128"/>
      <c r="E165" s="132"/>
      <c r="F165" s="132"/>
      <c r="G165" s="132"/>
      <c r="H165" s="132"/>
      <c r="I165" s="132"/>
      <c r="J165" s="132"/>
      <c r="K165" s="132"/>
      <c r="N165" s="349"/>
      <c r="O165" s="349"/>
      <c r="P165" s="349"/>
      <c r="Q165" s="349"/>
      <c r="R165" s="349"/>
      <c r="S165" s="349"/>
      <c r="T165" s="349"/>
      <c r="U165" s="349"/>
      <c r="V165" s="349"/>
      <c r="W165" s="349"/>
    </row>
    <row r="166" spans="1:35">
      <c r="N166" s="349"/>
      <c r="O166" s="349"/>
      <c r="P166" s="349"/>
      <c r="Q166" s="349"/>
      <c r="R166" s="349"/>
      <c r="S166" s="349"/>
      <c r="T166" s="349"/>
      <c r="U166" s="349"/>
      <c r="V166" s="349"/>
      <c r="W166" s="349"/>
    </row>
    <row r="167" spans="1:35">
      <c r="N167" s="349"/>
      <c r="O167" s="349"/>
      <c r="P167" s="349"/>
      <c r="Q167" s="349"/>
      <c r="R167" s="349"/>
      <c r="S167" s="349"/>
      <c r="T167" s="349"/>
      <c r="U167" s="349"/>
      <c r="V167" s="349"/>
      <c r="W167" s="349"/>
    </row>
    <row r="168" spans="1:35">
      <c r="N168" s="349"/>
      <c r="O168" s="349"/>
      <c r="P168" s="349"/>
      <c r="Q168" s="349"/>
      <c r="R168" s="349"/>
      <c r="S168" s="349"/>
      <c r="T168" s="349"/>
      <c r="U168" s="349"/>
      <c r="V168" s="349"/>
      <c r="W168" s="349"/>
    </row>
    <row r="169" spans="1:35">
      <c r="N169" s="349"/>
      <c r="O169" s="349"/>
      <c r="P169" s="349"/>
      <c r="Q169" s="349"/>
      <c r="R169" s="349"/>
      <c r="S169" s="349"/>
      <c r="T169" s="349"/>
      <c r="U169" s="349"/>
      <c r="V169" s="349"/>
      <c r="W169" s="349"/>
    </row>
    <row r="170" spans="1:35">
      <c r="N170" s="349"/>
      <c r="O170" s="349"/>
      <c r="P170" s="349"/>
      <c r="Q170" s="349"/>
      <c r="R170" s="349"/>
      <c r="S170" s="349"/>
      <c r="T170" s="349"/>
      <c r="U170" s="349"/>
      <c r="V170" s="349"/>
      <c r="W170" s="349"/>
    </row>
    <row r="171" spans="1:35">
      <c r="N171" s="349"/>
      <c r="O171" s="349"/>
      <c r="P171" s="349"/>
      <c r="Q171" s="349"/>
      <c r="R171" s="349"/>
      <c r="S171" s="349"/>
      <c r="T171" s="349"/>
      <c r="U171" s="349"/>
      <c r="V171" s="349"/>
      <c r="W171" s="349"/>
    </row>
    <row r="172" spans="1:35">
      <c r="N172" s="349"/>
      <c r="O172" s="349"/>
      <c r="P172" s="349"/>
      <c r="Q172" s="349"/>
      <c r="R172" s="349"/>
      <c r="S172" s="349"/>
      <c r="T172" s="349"/>
      <c r="U172" s="349"/>
      <c r="V172" s="349"/>
      <c r="W172" s="349"/>
    </row>
    <row r="173" spans="1:35">
      <c r="N173" s="349"/>
      <c r="O173" s="349"/>
      <c r="P173" s="349"/>
      <c r="Q173" s="349"/>
      <c r="R173" s="349"/>
      <c r="S173" s="349"/>
      <c r="T173" s="349"/>
      <c r="U173" s="349"/>
      <c r="V173" s="349"/>
      <c r="W173" s="349"/>
    </row>
    <row r="174" spans="1:35">
      <c r="N174" s="349"/>
      <c r="O174" s="349"/>
      <c r="P174" s="349"/>
      <c r="Q174" s="349"/>
      <c r="R174" s="349"/>
      <c r="S174" s="349"/>
      <c r="T174" s="349"/>
      <c r="U174" s="349"/>
      <c r="V174" s="349"/>
      <c r="W174" s="349"/>
    </row>
    <row r="175" spans="1:35">
      <c r="N175" s="349"/>
      <c r="O175" s="349"/>
      <c r="P175" s="349"/>
      <c r="Q175" s="349"/>
      <c r="R175" s="349"/>
      <c r="S175" s="349"/>
      <c r="T175" s="349"/>
      <c r="U175" s="349"/>
      <c r="V175" s="349"/>
      <c r="W175" s="349"/>
    </row>
    <row r="176" spans="1:35">
      <c r="N176" s="349"/>
      <c r="O176" s="349"/>
      <c r="P176" s="349"/>
      <c r="Q176" s="349"/>
      <c r="R176" s="349"/>
      <c r="S176" s="349"/>
      <c r="T176" s="349"/>
      <c r="U176" s="349"/>
      <c r="V176" s="349"/>
      <c r="W176" s="349"/>
    </row>
    <row r="177" spans="14:23">
      <c r="N177" s="349"/>
      <c r="O177" s="349"/>
      <c r="P177" s="349"/>
      <c r="Q177" s="349"/>
      <c r="R177" s="349"/>
      <c r="S177" s="349"/>
      <c r="T177" s="349"/>
      <c r="U177" s="349"/>
      <c r="V177" s="349"/>
      <c r="W177" s="349"/>
    </row>
    <row r="178" spans="14:23">
      <c r="N178" s="349"/>
      <c r="O178" s="349"/>
      <c r="P178" s="349"/>
      <c r="Q178" s="349"/>
      <c r="R178" s="349"/>
      <c r="S178" s="349"/>
      <c r="T178" s="349"/>
      <c r="U178" s="349"/>
      <c r="V178" s="349"/>
      <c r="W178" s="349"/>
    </row>
    <row r="179" spans="14:23">
      <c r="N179" s="349"/>
      <c r="O179" s="349"/>
      <c r="P179" s="349"/>
      <c r="Q179" s="349"/>
      <c r="R179" s="349"/>
      <c r="S179" s="349"/>
      <c r="T179" s="349"/>
      <c r="U179" s="349"/>
      <c r="V179" s="349"/>
      <c r="W179" s="349"/>
    </row>
    <row r="180" spans="14:23">
      <c r="N180" s="349"/>
      <c r="O180" s="349"/>
      <c r="P180" s="349"/>
      <c r="Q180" s="349"/>
      <c r="R180" s="349"/>
      <c r="S180" s="349"/>
      <c r="T180" s="349"/>
      <c r="U180" s="349"/>
      <c r="V180" s="349"/>
      <c r="W180" s="349"/>
    </row>
    <row r="181" spans="14:23">
      <c r="N181" s="349"/>
      <c r="O181" s="349"/>
      <c r="P181" s="349"/>
      <c r="Q181" s="349"/>
      <c r="R181" s="349"/>
      <c r="S181" s="349"/>
      <c r="T181" s="349"/>
      <c r="U181" s="349"/>
      <c r="V181" s="349"/>
      <c r="W181" s="349"/>
    </row>
    <row r="182" spans="14:23">
      <c r="N182" s="349"/>
      <c r="O182" s="349"/>
      <c r="P182" s="349"/>
      <c r="Q182" s="349"/>
      <c r="R182" s="349"/>
      <c r="S182" s="349"/>
      <c r="T182" s="349"/>
      <c r="U182" s="349"/>
      <c r="V182" s="349"/>
      <c r="W182" s="349"/>
    </row>
    <row r="183" spans="14:23">
      <c r="N183" s="349"/>
      <c r="O183" s="349"/>
      <c r="P183" s="349"/>
      <c r="Q183" s="349"/>
      <c r="R183" s="349"/>
      <c r="S183" s="349"/>
      <c r="T183" s="349"/>
      <c r="U183" s="349"/>
      <c r="V183" s="349"/>
      <c r="W183" s="349"/>
    </row>
    <row r="184" spans="14:23">
      <c r="N184" s="349"/>
      <c r="O184" s="349"/>
      <c r="P184" s="349"/>
      <c r="Q184" s="349"/>
      <c r="R184" s="349"/>
      <c r="S184" s="349"/>
      <c r="T184" s="349"/>
      <c r="U184" s="349"/>
      <c r="V184" s="349"/>
      <c r="W184" s="349"/>
    </row>
    <row r="185" spans="14:23">
      <c r="N185" s="349"/>
      <c r="O185" s="349"/>
      <c r="P185" s="349"/>
      <c r="Q185" s="349"/>
      <c r="R185" s="349"/>
      <c r="S185" s="349"/>
      <c r="T185" s="349"/>
      <c r="U185" s="349"/>
      <c r="V185" s="349"/>
      <c r="W185" s="349"/>
    </row>
    <row r="186" spans="14:23">
      <c r="N186" s="349"/>
      <c r="O186" s="349"/>
      <c r="P186" s="349"/>
      <c r="Q186" s="349"/>
      <c r="R186" s="349"/>
      <c r="S186" s="349"/>
      <c r="T186" s="349"/>
      <c r="U186" s="349"/>
      <c r="V186" s="349"/>
      <c r="W186" s="349"/>
    </row>
    <row r="187" spans="14:23">
      <c r="N187" s="349"/>
      <c r="O187" s="349"/>
      <c r="P187" s="349"/>
      <c r="Q187" s="349"/>
      <c r="R187" s="349"/>
      <c r="S187" s="349"/>
      <c r="T187" s="349"/>
      <c r="U187" s="349"/>
      <c r="V187" s="349"/>
      <c r="W187" s="349"/>
    </row>
    <row r="188" spans="14:23">
      <c r="N188" s="349"/>
      <c r="O188" s="349"/>
      <c r="P188" s="349"/>
      <c r="Q188" s="349"/>
      <c r="R188" s="349"/>
      <c r="S188" s="349"/>
      <c r="T188" s="349"/>
      <c r="U188" s="349"/>
      <c r="V188" s="349"/>
      <c r="W188" s="349"/>
    </row>
    <row r="189" spans="14:23">
      <c r="N189" s="349"/>
      <c r="O189" s="349"/>
      <c r="P189" s="349"/>
      <c r="Q189" s="349"/>
      <c r="R189" s="349"/>
      <c r="S189" s="349"/>
      <c r="T189" s="349"/>
      <c r="U189" s="349"/>
      <c r="V189" s="349"/>
      <c r="W189" s="349"/>
    </row>
    <row r="190" spans="14:23">
      <c r="N190" s="349"/>
      <c r="O190" s="349"/>
      <c r="P190" s="349"/>
      <c r="Q190" s="349"/>
      <c r="R190" s="349"/>
      <c r="S190" s="349"/>
      <c r="T190" s="349"/>
      <c r="U190" s="349"/>
      <c r="V190" s="349"/>
      <c r="W190" s="349"/>
    </row>
    <row r="191" spans="14:23"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</row>
    <row r="192" spans="14:23"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</row>
    <row r="193" spans="14:23"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</row>
    <row r="194" spans="14:23">
      <c r="N194" s="374"/>
      <c r="O194" s="374"/>
      <c r="P194" s="374"/>
      <c r="Q194" s="374"/>
      <c r="R194" s="374"/>
      <c r="S194" s="374"/>
      <c r="T194" s="374"/>
      <c r="U194" s="374"/>
      <c r="V194" s="374"/>
      <c r="W194" s="374"/>
    </row>
    <row r="195" spans="14:23">
      <c r="N195" s="374"/>
      <c r="O195" s="374"/>
      <c r="P195" s="374"/>
      <c r="Q195" s="374"/>
      <c r="R195" s="374"/>
      <c r="S195" s="374"/>
      <c r="T195" s="374"/>
      <c r="U195" s="374"/>
      <c r="V195" s="374"/>
      <c r="W195" s="374"/>
    </row>
    <row r="196" spans="14:23">
      <c r="N196" s="374"/>
      <c r="O196" s="374"/>
      <c r="P196" s="374"/>
      <c r="Q196" s="374"/>
      <c r="R196" s="374"/>
      <c r="S196" s="374"/>
      <c r="T196" s="374"/>
      <c r="U196" s="374"/>
      <c r="V196" s="374"/>
      <c r="W196" s="374"/>
    </row>
    <row r="197" spans="14:23">
      <c r="N197" s="374"/>
      <c r="O197" s="374"/>
      <c r="P197" s="374"/>
      <c r="Q197" s="374"/>
      <c r="R197" s="374"/>
      <c r="S197" s="374"/>
      <c r="T197" s="374"/>
      <c r="U197" s="374"/>
      <c r="V197" s="374"/>
      <c r="W197" s="374"/>
    </row>
    <row r="198" spans="14:23">
      <c r="N198" s="374"/>
      <c r="O198" s="374"/>
      <c r="P198" s="374"/>
      <c r="Q198" s="374"/>
      <c r="R198" s="374"/>
      <c r="S198" s="374"/>
      <c r="T198" s="374"/>
      <c r="U198" s="374"/>
      <c r="V198" s="374"/>
      <c r="W198" s="374"/>
    </row>
    <row r="199" spans="14:23">
      <c r="N199" s="374"/>
      <c r="O199" s="374"/>
      <c r="P199" s="374"/>
      <c r="Q199" s="374"/>
      <c r="R199" s="374"/>
      <c r="S199" s="374"/>
      <c r="T199" s="374"/>
      <c r="U199" s="374"/>
      <c r="V199" s="374"/>
      <c r="W199" s="374"/>
    </row>
    <row r="200" spans="14:23">
      <c r="N200" s="374"/>
      <c r="O200" s="374"/>
      <c r="P200" s="374"/>
      <c r="Q200" s="374"/>
      <c r="R200" s="374"/>
      <c r="S200" s="374"/>
      <c r="T200" s="374"/>
      <c r="U200" s="374"/>
      <c r="V200" s="374"/>
      <c r="W200" s="374"/>
    </row>
    <row r="201" spans="14:23">
      <c r="N201" s="374"/>
      <c r="O201" s="374"/>
      <c r="P201" s="374"/>
      <c r="Q201" s="374"/>
      <c r="R201" s="374"/>
      <c r="S201" s="374"/>
      <c r="T201" s="374"/>
      <c r="U201" s="374"/>
      <c r="V201" s="374"/>
      <c r="W201" s="374"/>
    </row>
    <row r="202" spans="14:23">
      <c r="N202" s="374"/>
      <c r="O202" s="374"/>
      <c r="P202" s="374"/>
      <c r="Q202" s="374"/>
      <c r="R202" s="374"/>
      <c r="S202" s="374"/>
      <c r="T202" s="374"/>
      <c r="U202" s="374"/>
      <c r="V202" s="374"/>
      <c r="W202" s="374"/>
    </row>
    <row r="203" spans="14:23">
      <c r="N203" s="374"/>
      <c r="O203" s="374"/>
      <c r="P203" s="374"/>
      <c r="Q203" s="374"/>
      <c r="R203" s="374"/>
      <c r="S203" s="374"/>
      <c r="T203" s="374"/>
      <c r="U203" s="374"/>
      <c r="V203" s="374"/>
      <c r="W203" s="374"/>
    </row>
    <row r="204" spans="14:23">
      <c r="N204" s="374"/>
      <c r="O204" s="374"/>
      <c r="P204" s="374"/>
      <c r="Q204" s="374"/>
      <c r="R204" s="374"/>
      <c r="S204" s="374"/>
      <c r="T204" s="374"/>
      <c r="U204" s="374"/>
      <c r="V204" s="374"/>
      <c r="W204" s="374"/>
    </row>
    <row r="205" spans="14:23">
      <c r="N205" s="374"/>
      <c r="O205" s="374"/>
      <c r="P205" s="374"/>
      <c r="Q205" s="374"/>
      <c r="R205" s="374"/>
      <c r="S205" s="374"/>
      <c r="T205" s="374"/>
      <c r="U205" s="374"/>
      <c r="V205" s="374"/>
      <c r="W205" s="374"/>
    </row>
    <row r="206" spans="14:23">
      <c r="N206" s="357"/>
      <c r="O206" s="357"/>
      <c r="P206" s="357"/>
      <c r="Q206" s="357"/>
      <c r="R206" s="357"/>
      <c r="S206" s="357"/>
      <c r="T206" s="357"/>
      <c r="U206" s="357"/>
      <c r="V206" s="357"/>
      <c r="W206" s="357"/>
    </row>
    <row r="207" spans="14:23">
      <c r="N207" s="357"/>
      <c r="O207" s="357"/>
      <c r="P207" s="357"/>
      <c r="Q207" s="357"/>
      <c r="R207" s="357"/>
      <c r="S207" s="357"/>
      <c r="T207" s="357"/>
      <c r="U207" s="357"/>
      <c r="V207" s="357"/>
      <c r="W207" s="357"/>
    </row>
    <row r="208" spans="14:23">
      <c r="N208" s="357"/>
      <c r="O208" s="357"/>
      <c r="P208" s="357"/>
      <c r="Q208" s="357"/>
      <c r="R208" s="357"/>
      <c r="S208" s="357"/>
      <c r="T208" s="357"/>
      <c r="U208" s="357"/>
      <c r="V208" s="357"/>
      <c r="W208" s="357"/>
    </row>
    <row r="209" spans="14:23">
      <c r="N209" s="374"/>
      <c r="O209" s="374"/>
      <c r="P209" s="374"/>
      <c r="Q209" s="374"/>
      <c r="R209" s="374"/>
      <c r="S209" s="374"/>
      <c r="T209" s="374"/>
      <c r="U209" s="374"/>
      <c r="V209" s="374"/>
      <c r="W209" s="374"/>
    </row>
    <row r="210" spans="14:23">
      <c r="N210" s="374"/>
      <c r="O210" s="374"/>
      <c r="P210" s="374"/>
      <c r="Q210" s="374"/>
      <c r="R210" s="374"/>
      <c r="S210" s="374"/>
      <c r="T210" s="374"/>
      <c r="U210" s="374"/>
      <c r="V210" s="374"/>
      <c r="W210" s="374"/>
    </row>
    <row r="211" spans="14:23">
      <c r="N211" s="374"/>
      <c r="O211" s="374"/>
      <c r="P211" s="374"/>
      <c r="Q211" s="374"/>
      <c r="R211" s="374"/>
      <c r="S211" s="374"/>
      <c r="T211" s="374"/>
      <c r="U211" s="374"/>
      <c r="V211" s="374"/>
      <c r="W211" s="374"/>
    </row>
    <row r="212" spans="14:23">
      <c r="N212" s="374"/>
      <c r="O212" s="374"/>
      <c r="P212" s="374"/>
      <c r="Q212" s="374"/>
      <c r="R212" s="374"/>
      <c r="S212" s="374"/>
      <c r="T212" s="374"/>
      <c r="U212" s="374"/>
      <c r="V212" s="374"/>
      <c r="W212" s="374"/>
    </row>
    <row r="213" spans="14:23">
      <c r="N213" s="374"/>
      <c r="O213" s="374"/>
      <c r="P213" s="374"/>
      <c r="Q213" s="374"/>
      <c r="R213" s="374"/>
      <c r="S213" s="374"/>
      <c r="T213" s="374"/>
      <c r="U213" s="374"/>
      <c r="V213" s="374"/>
      <c r="W213" s="374"/>
    </row>
    <row r="214" spans="14:23">
      <c r="N214" s="416"/>
      <c r="O214" s="416"/>
      <c r="P214" s="416"/>
      <c r="Q214" s="416"/>
      <c r="R214" s="416"/>
      <c r="S214" s="416"/>
      <c r="T214" s="416"/>
      <c r="U214" s="416"/>
      <c r="V214" s="416"/>
      <c r="W214" s="416"/>
    </row>
    <row r="215" spans="14:23">
      <c r="N215" s="416"/>
      <c r="O215" s="416"/>
      <c r="P215" s="416"/>
      <c r="Q215" s="416"/>
      <c r="R215" s="416"/>
      <c r="S215" s="416"/>
      <c r="T215" s="416"/>
      <c r="U215" s="416"/>
      <c r="V215" s="416"/>
      <c r="W215" s="416"/>
    </row>
    <row r="216" spans="14:23">
      <c r="N216" s="416"/>
      <c r="O216" s="416"/>
      <c r="P216" s="416"/>
      <c r="Q216" s="416"/>
      <c r="R216" s="416"/>
      <c r="S216" s="416"/>
      <c r="T216" s="416"/>
      <c r="U216" s="416"/>
      <c r="V216" s="416"/>
      <c r="W216" s="416"/>
    </row>
    <row r="217" spans="14:23">
      <c r="N217" s="416"/>
      <c r="O217" s="416"/>
      <c r="P217" s="416"/>
      <c r="Q217" s="416"/>
      <c r="R217" s="416"/>
      <c r="S217" s="416"/>
      <c r="T217" s="416"/>
      <c r="U217" s="416"/>
      <c r="V217" s="416"/>
      <c r="W217" s="416"/>
    </row>
    <row r="218" spans="14:23">
      <c r="N218" s="416"/>
      <c r="O218" s="416"/>
      <c r="P218" s="416"/>
      <c r="Q218" s="416"/>
      <c r="R218" s="416"/>
      <c r="S218" s="416"/>
      <c r="T218" s="416"/>
      <c r="U218" s="416"/>
      <c r="V218" s="416"/>
      <c r="W218" s="416"/>
    </row>
    <row r="219" spans="14:23">
      <c r="N219" s="417"/>
      <c r="O219" s="417"/>
      <c r="P219" s="417"/>
      <c r="Q219" s="417"/>
      <c r="R219" s="417"/>
      <c r="S219" s="417"/>
      <c r="T219" s="417"/>
      <c r="U219" s="417"/>
      <c r="V219" s="417"/>
      <c r="W219" s="417"/>
    </row>
    <row r="220" spans="14:23">
      <c r="N220" s="418"/>
      <c r="O220" s="418"/>
      <c r="P220" s="418"/>
      <c r="Q220" s="418"/>
      <c r="R220" s="418"/>
      <c r="S220" s="418"/>
      <c r="T220" s="418"/>
      <c r="U220" s="418"/>
      <c r="V220" s="418"/>
      <c r="W220" s="418"/>
    </row>
    <row r="221" spans="14:23">
      <c r="N221" s="374"/>
      <c r="O221" s="374"/>
      <c r="P221" s="374"/>
      <c r="Q221" s="374"/>
      <c r="R221" s="374"/>
      <c r="S221" s="374"/>
      <c r="T221" s="374"/>
      <c r="U221" s="374"/>
      <c r="V221" s="374"/>
      <c r="W221" s="374"/>
    </row>
    <row r="222" spans="14:23">
      <c r="N222" s="374"/>
      <c r="O222" s="374"/>
      <c r="P222" s="374"/>
      <c r="Q222" s="374"/>
      <c r="R222" s="374"/>
      <c r="S222" s="374"/>
      <c r="T222" s="374"/>
      <c r="U222" s="374"/>
      <c r="V222" s="374"/>
      <c r="W222" s="374"/>
    </row>
    <row r="223" spans="14:23">
      <c r="N223" s="419"/>
      <c r="O223" s="419"/>
      <c r="P223" s="419"/>
      <c r="Q223" s="419"/>
      <c r="R223" s="419"/>
      <c r="S223" s="419"/>
      <c r="T223" s="419"/>
      <c r="U223" s="419"/>
      <c r="V223" s="419"/>
      <c r="W223" s="419"/>
    </row>
    <row r="224" spans="14:23">
      <c r="N224" s="419"/>
      <c r="O224" s="419"/>
      <c r="P224" s="419"/>
      <c r="Q224" s="419"/>
      <c r="R224" s="419"/>
      <c r="S224" s="419"/>
      <c r="T224" s="419"/>
      <c r="U224" s="419"/>
      <c r="V224" s="419"/>
      <c r="W224" s="419"/>
    </row>
    <row r="225" spans="14:23">
      <c r="N225" s="419"/>
      <c r="O225" s="419"/>
      <c r="P225" s="419"/>
      <c r="Q225" s="419"/>
      <c r="R225" s="419"/>
      <c r="S225" s="419"/>
      <c r="T225" s="419"/>
      <c r="U225" s="419"/>
      <c r="V225" s="419"/>
      <c r="W225" s="419"/>
    </row>
    <row r="226" spans="14:23">
      <c r="N226" s="419"/>
      <c r="O226" s="419"/>
      <c r="P226" s="419"/>
      <c r="Q226" s="419"/>
      <c r="R226" s="419"/>
      <c r="S226" s="419"/>
      <c r="T226" s="419"/>
      <c r="U226" s="419"/>
      <c r="V226" s="419"/>
      <c r="W226" s="419"/>
    </row>
    <row r="227" spans="14:23">
      <c r="N227" s="419"/>
      <c r="O227" s="419"/>
      <c r="P227" s="419"/>
      <c r="Q227" s="419"/>
      <c r="R227" s="419"/>
      <c r="S227" s="419"/>
      <c r="T227" s="419"/>
      <c r="U227" s="419"/>
      <c r="V227" s="419"/>
      <c r="W227" s="419"/>
    </row>
    <row r="228" spans="14:23">
      <c r="N228" s="419"/>
      <c r="O228" s="419"/>
      <c r="P228" s="419"/>
      <c r="Q228" s="419"/>
      <c r="R228" s="419"/>
      <c r="S228" s="419"/>
      <c r="T228" s="419"/>
      <c r="U228" s="419"/>
      <c r="V228" s="419"/>
      <c r="W228" s="419"/>
    </row>
    <row r="229" spans="14:23">
      <c r="N229" s="419"/>
      <c r="O229" s="419"/>
      <c r="P229" s="419"/>
      <c r="Q229" s="419"/>
      <c r="R229" s="419"/>
      <c r="S229" s="419"/>
      <c r="T229" s="419"/>
      <c r="U229" s="419"/>
      <c r="V229" s="419"/>
      <c r="W229" s="419"/>
    </row>
    <row r="230" spans="14:23">
      <c r="N230" s="419"/>
      <c r="O230" s="419"/>
      <c r="P230" s="419"/>
      <c r="Q230" s="419"/>
      <c r="R230" s="419"/>
      <c r="S230" s="419"/>
      <c r="T230" s="419"/>
      <c r="U230" s="419"/>
      <c r="V230" s="419"/>
      <c r="W230" s="419"/>
    </row>
    <row r="231" spans="14:23">
      <c r="N231" s="419"/>
      <c r="O231" s="419"/>
      <c r="P231" s="419"/>
      <c r="Q231" s="419"/>
      <c r="R231" s="419"/>
      <c r="S231" s="419"/>
      <c r="T231" s="419"/>
      <c r="U231" s="419"/>
      <c r="V231" s="419"/>
      <c r="W231" s="419"/>
    </row>
    <row r="232" spans="14:23">
      <c r="N232" s="419"/>
      <c r="O232" s="419"/>
      <c r="P232" s="419"/>
      <c r="Q232" s="419"/>
      <c r="R232" s="419"/>
      <c r="S232" s="419"/>
      <c r="T232" s="419"/>
      <c r="U232" s="419"/>
      <c r="V232" s="419"/>
      <c r="W232" s="419"/>
    </row>
    <row r="233" spans="14:23">
      <c r="N233" s="419"/>
      <c r="O233" s="419"/>
      <c r="P233" s="419"/>
      <c r="Q233" s="419"/>
      <c r="R233" s="419"/>
      <c r="S233" s="419"/>
      <c r="T233" s="419"/>
      <c r="U233" s="419"/>
      <c r="V233" s="419"/>
      <c r="W233" s="419"/>
    </row>
    <row r="234" spans="14:23">
      <c r="N234" s="419"/>
      <c r="O234" s="419"/>
      <c r="P234" s="419"/>
      <c r="Q234" s="419"/>
      <c r="R234" s="419"/>
      <c r="S234" s="419"/>
      <c r="T234" s="419"/>
      <c r="U234" s="419"/>
      <c r="V234" s="419"/>
      <c r="W234" s="419"/>
    </row>
    <row r="235" spans="14:23">
      <c r="N235" s="419"/>
      <c r="O235" s="419"/>
      <c r="P235" s="419"/>
      <c r="Q235" s="419"/>
      <c r="R235" s="419"/>
      <c r="S235" s="419"/>
      <c r="T235" s="419"/>
      <c r="U235" s="419"/>
      <c r="V235" s="419"/>
      <c r="W235" s="419"/>
    </row>
    <row r="236" spans="14:23">
      <c r="N236" s="374"/>
      <c r="O236" s="374"/>
      <c r="P236" s="374"/>
      <c r="Q236" s="374"/>
      <c r="R236" s="374"/>
      <c r="S236" s="374"/>
      <c r="T236" s="374"/>
      <c r="U236" s="374"/>
      <c r="V236" s="374"/>
      <c r="W236" s="374"/>
    </row>
    <row r="237" spans="14:23">
      <c r="N237" s="374"/>
      <c r="O237" s="374"/>
      <c r="P237" s="374"/>
      <c r="Q237" s="374"/>
      <c r="R237" s="374"/>
      <c r="S237" s="374"/>
      <c r="T237" s="374"/>
      <c r="U237" s="374"/>
      <c r="V237" s="374"/>
      <c r="W237" s="374"/>
    </row>
    <row r="238" spans="14:23" ht="15.75">
      <c r="N238" s="411"/>
      <c r="O238" s="411"/>
      <c r="P238" s="411"/>
      <c r="Q238" s="411"/>
      <c r="R238" s="411"/>
      <c r="S238" s="411"/>
      <c r="T238" s="411"/>
      <c r="U238" s="411"/>
      <c r="V238" s="411"/>
      <c r="W238" s="411"/>
    </row>
    <row r="239" spans="14:23" ht="15.75">
      <c r="N239" s="411"/>
      <c r="O239" s="411"/>
      <c r="P239" s="411"/>
      <c r="Q239" s="411"/>
      <c r="R239" s="411"/>
      <c r="S239" s="411"/>
      <c r="T239" s="411"/>
      <c r="U239" s="411"/>
      <c r="V239" s="411"/>
      <c r="W239" s="411"/>
    </row>
    <row r="240" spans="14:23" ht="15.75">
      <c r="N240" s="262"/>
      <c r="O240" s="262"/>
      <c r="P240" s="262"/>
      <c r="Q240" s="262"/>
      <c r="R240" s="262"/>
      <c r="S240" s="262"/>
      <c r="T240" s="262"/>
      <c r="U240" s="262"/>
      <c r="V240" s="262"/>
      <c r="W240" s="262"/>
    </row>
    <row r="241" spans="14:23" ht="15.75"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</row>
    <row r="242" spans="14:23" ht="15.75">
      <c r="N242" s="262"/>
      <c r="O242" s="262"/>
      <c r="P242" s="262"/>
      <c r="Q242" s="262"/>
      <c r="R242" s="262"/>
      <c r="S242" s="262"/>
      <c r="T242" s="262"/>
      <c r="U242" s="262"/>
      <c r="V242" s="262"/>
      <c r="W242" s="262"/>
    </row>
    <row r="243" spans="14:23">
      <c r="N243" s="374"/>
      <c r="O243" s="374"/>
      <c r="P243" s="374"/>
      <c r="Q243" s="374"/>
      <c r="R243" s="374"/>
      <c r="S243" s="374"/>
      <c r="T243" s="374"/>
      <c r="U243" s="374"/>
      <c r="V243" s="374"/>
      <c r="W243" s="374"/>
    </row>
    <row r="244" spans="14:23">
      <c r="N244" s="418"/>
      <c r="O244" s="418"/>
      <c r="P244" s="418"/>
      <c r="Q244" s="418"/>
      <c r="R244" s="418"/>
      <c r="S244" s="418"/>
      <c r="T244" s="418"/>
      <c r="U244" s="418"/>
      <c r="V244" s="418"/>
      <c r="W244" s="418"/>
    </row>
    <row r="245" spans="14:23">
      <c r="N245" s="420"/>
      <c r="O245" s="420"/>
      <c r="P245" s="420"/>
      <c r="Q245" s="420"/>
      <c r="R245" s="420"/>
      <c r="S245" s="420"/>
      <c r="T245" s="420"/>
      <c r="U245" s="420"/>
      <c r="V245" s="420"/>
      <c r="W245" s="420"/>
    </row>
    <row r="246" spans="14:23">
      <c r="N246" s="420"/>
      <c r="O246" s="420"/>
      <c r="P246" s="420"/>
      <c r="Q246" s="420"/>
      <c r="R246" s="420"/>
      <c r="S246" s="420"/>
      <c r="T246" s="420"/>
      <c r="U246" s="420"/>
      <c r="V246" s="420"/>
      <c r="W246" s="420"/>
    </row>
    <row r="247" spans="14:23">
      <c r="N247" s="420"/>
      <c r="O247" s="420"/>
      <c r="P247" s="420"/>
      <c r="Q247" s="420"/>
      <c r="R247" s="420"/>
      <c r="S247" s="420"/>
      <c r="T247" s="420"/>
      <c r="U247" s="420"/>
      <c r="V247" s="420"/>
      <c r="W247" s="420"/>
    </row>
    <row r="248" spans="14:23">
      <c r="N248" s="419"/>
      <c r="O248" s="419"/>
      <c r="P248" s="419"/>
      <c r="Q248" s="419"/>
      <c r="R248" s="419"/>
      <c r="S248" s="419"/>
      <c r="T248" s="419"/>
      <c r="U248" s="419"/>
      <c r="V248" s="419"/>
      <c r="W248" s="419"/>
    </row>
    <row r="249" spans="14:23">
      <c r="N249" s="419"/>
      <c r="O249" s="419"/>
      <c r="P249" s="419"/>
      <c r="Q249" s="419"/>
      <c r="R249" s="419"/>
      <c r="S249" s="419"/>
      <c r="T249" s="419"/>
      <c r="U249" s="419"/>
      <c r="V249" s="419"/>
      <c r="W249" s="419"/>
    </row>
    <row r="250" spans="14:23">
      <c r="N250" s="419"/>
      <c r="O250" s="419"/>
      <c r="P250" s="419"/>
      <c r="Q250" s="419"/>
      <c r="R250" s="419"/>
      <c r="S250" s="419"/>
      <c r="T250" s="419"/>
      <c r="U250" s="419"/>
      <c r="V250" s="419"/>
      <c r="W250" s="419"/>
    </row>
    <row r="251" spans="14:23">
      <c r="N251" s="419"/>
      <c r="O251" s="419"/>
      <c r="P251" s="419"/>
      <c r="Q251" s="419"/>
      <c r="R251" s="419"/>
      <c r="S251" s="419"/>
      <c r="T251" s="419"/>
      <c r="U251" s="419"/>
      <c r="V251" s="419"/>
      <c r="W251" s="419"/>
    </row>
    <row r="252" spans="14:23">
      <c r="N252" s="419"/>
      <c r="O252" s="419"/>
      <c r="P252" s="419"/>
      <c r="Q252" s="419"/>
      <c r="R252" s="419"/>
      <c r="S252" s="419"/>
      <c r="T252" s="419"/>
      <c r="U252" s="419"/>
      <c r="V252" s="419"/>
      <c r="W252" s="419"/>
    </row>
    <row r="253" spans="14:23">
      <c r="N253" s="419"/>
      <c r="O253" s="419"/>
      <c r="P253" s="419"/>
      <c r="Q253" s="419"/>
      <c r="R253" s="419"/>
      <c r="S253" s="419"/>
      <c r="T253" s="419"/>
      <c r="U253" s="419"/>
      <c r="V253" s="419"/>
      <c r="W253" s="419"/>
    </row>
    <row r="254" spans="14:23">
      <c r="N254" s="419"/>
      <c r="O254" s="419"/>
      <c r="P254" s="419"/>
      <c r="Q254" s="419"/>
      <c r="R254" s="419"/>
      <c r="S254" s="419"/>
      <c r="T254" s="419"/>
      <c r="U254" s="419"/>
      <c r="V254" s="419"/>
      <c r="W254" s="419"/>
    </row>
    <row r="255" spans="14:23">
      <c r="N255" s="419"/>
      <c r="O255" s="419"/>
      <c r="P255" s="419"/>
      <c r="Q255" s="419"/>
      <c r="R255" s="419"/>
      <c r="S255" s="419"/>
      <c r="T255" s="419"/>
      <c r="U255" s="419"/>
      <c r="V255" s="419"/>
      <c r="W255" s="419"/>
    </row>
    <row r="256" spans="14:23">
      <c r="N256" s="419"/>
      <c r="O256" s="419"/>
      <c r="P256" s="419"/>
      <c r="Q256" s="419"/>
      <c r="R256" s="419"/>
      <c r="S256" s="419"/>
      <c r="T256" s="419"/>
      <c r="U256" s="419"/>
      <c r="V256" s="419"/>
      <c r="W256" s="419"/>
    </row>
    <row r="257" spans="14:23">
      <c r="N257" s="419"/>
      <c r="O257" s="419"/>
      <c r="P257" s="419"/>
      <c r="Q257" s="419"/>
      <c r="R257" s="419"/>
      <c r="S257" s="419"/>
      <c r="T257" s="419"/>
      <c r="U257" s="419"/>
      <c r="V257" s="419"/>
      <c r="W257" s="419"/>
    </row>
    <row r="258" spans="14:23">
      <c r="N258" s="419"/>
      <c r="O258" s="419"/>
      <c r="P258" s="419"/>
      <c r="Q258" s="419"/>
      <c r="R258" s="419"/>
      <c r="S258" s="419"/>
      <c r="T258" s="419"/>
      <c r="U258" s="419"/>
      <c r="V258" s="419"/>
      <c r="W258" s="419"/>
    </row>
    <row r="259" spans="14:23">
      <c r="N259" s="419"/>
      <c r="O259" s="419"/>
      <c r="P259" s="419"/>
      <c r="Q259" s="419"/>
      <c r="R259" s="419"/>
      <c r="S259" s="419"/>
      <c r="T259" s="419"/>
      <c r="U259" s="419"/>
      <c r="V259" s="419"/>
      <c r="W259" s="419"/>
    </row>
    <row r="260" spans="14:23">
      <c r="N260" s="419"/>
      <c r="O260" s="419"/>
      <c r="P260" s="419"/>
      <c r="Q260" s="419"/>
      <c r="R260" s="419"/>
      <c r="S260" s="419"/>
      <c r="T260" s="419"/>
      <c r="U260" s="419"/>
      <c r="V260" s="419"/>
      <c r="W260" s="419"/>
    </row>
    <row r="261" spans="14:23">
      <c r="N261" s="419"/>
      <c r="O261" s="419"/>
      <c r="P261" s="419"/>
      <c r="Q261" s="419"/>
      <c r="R261" s="419"/>
      <c r="S261" s="419"/>
      <c r="T261" s="419"/>
      <c r="U261" s="419"/>
      <c r="V261" s="419"/>
      <c r="W261" s="419"/>
    </row>
    <row r="262" spans="14:23">
      <c r="N262" s="419"/>
      <c r="O262" s="419"/>
      <c r="P262" s="419"/>
      <c r="Q262" s="419"/>
      <c r="R262" s="419"/>
      <c r="S262" s="419"/>
      <c r="T262" s="419"/>
      <c r="U262" s="419"/>
      <c r="V262" s="419"/>
      <c r="W262" s="419"/>
    </row>
    <row r="263" spans="14:23">
      <c r="N263" s="374"/>
      <c r="O263" s="374"/>
      <c r="P263" s="374"/>
      <c r="Q263" s="374"/>
      <c r="R263" s="374"/>
      <c r="S263" s="374"/>
      <c r="T263" s="374"/>
      <c r="U263" s="374"/>
      <c r="V263" s="374"/>
      <c r="W263" s="374"/>
    </row>
    <row r="264" spans="14:23">
      <c r="N264" s="374"/>
      <c r="O264" s="374"/>
      <c r="P264" s="374"/>
      <c r="Q264" s="374"/>
      <c r="R264" s="374"/>
      <c r="S264" s="374"/>
      <c r="T264" s="374"/>
      <c r="U264" s="374"/>
      <c r="V264" s="374"/>
      <c r="W264" s="374"/>
    </row>
    <row r="265" spans="14:23">
      <c r="N265" s="374"/>
      <c r="O265" s="374"/>
      <c r="P265" s="374"/>
      <c r="Q265" s="374"/>
      <c r="R265" s="374"/>
      <c r="S265" s="374"/>
      <c r="T265" s="374"/>
      <c r="U265" s="374"/>
      <c r="V265" s="374"/>
      <c r="W265" s="374"/>
    </row>
    <row r="266" spans="14:23" ht="15.75">
      <c r="N266" s="262"/>
      <c r="O266" s="262"/>
      <c r="P266" s="262"/>
      <c r="Q266" s="262"/>
      <c r="R266" s="262"/>
      <c r="S266" s="262"/>
      <c r="T266" s="262"/>
      <c r="U266" s="262"/>
      <c r="V266" s="262"/>
      <c r="W266" s="262"/>
    </row>
    <row r="267" spans="14:23" ht="15.75">
      <c r="N267" s="262"/>
      <c r="O267" s="262"/>
      <c r="P267" s="262"/>
      <c r="Q267" s="262"/>
      <c r="R267" s="262"/>
      <c r="S267" s="262"/>
      <c r="T267" s="262"/>
      <c r="U267" s="262"/>
      <c r="V267" s="262"/>
      <c r="W267" s="262"/>
    </row>
    <row r="268" spans="14:23">
      <c r="N268" s="420"/>
      <c r="O268" s="420"/>
      <c r="P268" s="420"/>
      <c r="Q268" s="420"/>
      <c r="R268" s="420"/>
      <c r="S268" s="420"/>
      <c r="T268" s="420"/>
      <c r="U268" s="420"/>
      <c r="V268" s="420"/>
      <c r="W268" s="420"/>
    </row>
    <row r="269" spans="14:23">
      <c r="N269" s="420"/>
      <c r="O269" s="420"/>
      <c r="P269" s="420"/>
      <c r="Q269" s="420"/>
      <c r="R269" s="420"/>
      <c r="S269" s="420"/>
      <c r="T269" s="420"/>
      <c r="U269" s="420"/>
      <c r="V269" s="420"/>
      <c r="W269" s="420"/>
    </row>
    <row r="270" spans="14:23">
      <c r="N270" s="374"/>
      <c r="O270" s="374"/>
      <c r="P270" s="374"/>
      <c r="Q270" s="374"/>
      <c r="R270" s="374"/>
      <c r="S270" s="374"/>
      <c r="T270" s="374"/>
      <c r="U270" s="374"/>
      <c r="V270" s="374"/>
      <c r="W270" s="374"/>
    </row>
    <row r="271" spans="14:23">
      <c r="N271" s="421"/>
      <c r="O271" s="421"/>
      <c r="P271" s="421"/>
      <c r="Q271" s="421"/>
      <c r="R271" s="421"/>
      <c r="S271" s="421"/>
      <c r="T271" s="421"/>
      <c r="U271" s="421"/>
      <c r="V271" s="421"/>
      <c r="W271" s="421"/>
    </row>
    <row r="272" spans="14:23">
      <c r="N272" s="374"/>
      <c r="O272" s="374"/>
      <c r="P272" s="374"/>
      <c r="Q272" s="374"/>
      <c r="R272" s="374"/>
      <c r="S272" s="374"/>
      <c r="T272" s="374"/>
      <c r="U272" s="374"/>
      <c r="V272" s="374"/>
      <c r="W272" s="374"/>
    </row>
    <row r="273" spans="14:23">
      <c r="N273" s="418"/>
      <c r="O273" s="418"/>
      <c r="P273" s="418"/>
      <c r="Q273" s="418"/>
      <c r="R273" s="418"/>
      <c r="S273" s="418"/>
      <c r="T273" s="418"/>
      <c r="U273" s="418"/>
      <c r="V273" s="418"/>
      <c r="W273" s="418"/>
    </row>
    <row r="274" spans="14:23">
      <c r="N274" s="374"/>
      <c r="O274" s="374"/>
      <c r="P274" s="374"/>
      <c r="Q274" s="374"/>
      <c r="R274" s="374"/>
      <c r="S274" s="374"/>
      <c r="T274" s="374"/>
      <c r="U274" s="374"/>
      <c r="V274" s="374"/>
      <c r="W274" s="374"/>
    </row>
    <row r="275" spans="14:23">
      <c r="N275" s="418"/>
      <c r="O275" s="418"/>
      <c r="P275" s="418"/>
      <c r="Q275" s="418"/>
      <c r="R275" s="418"/>
      <c r="S275" s="418"/>
      <c r="T275" s="418"/>
      <c r="U275" s="418"/>
      <c r="V275" s="418"/>
      <c r="W275" s="418"/>
    </row>
  </sheetData>
  <mergeCells count="9">
    <mergeCell ref="X126:Y126"/>
    <mergeCell ref="Y133:Y135"/>
    <mergeCell ref="F4:L4"/>
    <mergeCell ref="AA4:AI4"/>
    <mergeCell ref="X5:Y5"/>
    <mergeCell ref="X6:Y6"/>
    <mergeCell ref="N5:W5"/>
    <mergeCell ref="N6:R6"/>
    <mergeCell ref="S6:W6"/>
  </mergeCells>
  <phoneticPr fontId="116" type="noConversion"/>
  <pageMargins left="0.70866141732283472" right="0.70866141732283472" top="0.74803149606299213" bottom="0.74803149606299213" header="0.31496062992125984" footer="0.31496062992125984"/>
  <pageSetup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P273"/>
  <sheetViews>
    <sheetView showGridLines="0" zoomScale="70" zoomScaleNormal="70" workbookViewId="0">
      <pane ySplit="7" topLeftCell="A8" activePane="bottomLeft" state="frozen"/>
      <selection pane="bottomLeft"/>
    </sheetView>
  </sheetViews>
  <sheetFormatPr defaultColWidth="9.140625" defaultRowHeight="18" outlineLevelRow="2" outlineLevelCol="1"/>
  <cols>
    <col min="1" max="1" width="7.85546875" style="127" customWidth="1"/>
    <col min="2" max="2" width="15.140625" style="127" customWidth="1"/>
    <col min="3" max="3" width="45" style="129" customWidth="1"/>
    <col min="4" max="4" width="27.7109375" style="161" customWidth="1" outlineLevel="1"/>
    <col min="5" max="5" width="28.42578125" style="162" customWidth="1"/>
    <col min="6" max="12" width="3.7109375" style="162" customWidth="1" outlineLevel="1"/>
    <col min="13" max="13" width="2.42578125" style="129" customWidth="1"/>
    <col min="14" max="23" width="12.7109375" style="422" customWidth="1" outlineLevel="1"/>
    <col min="24" max="25" width="24.140625" style="166" customWidth="1"/>
    <col min="26" max="26" width="1.7109375" style="129" customWidth="1"/>
    <col min="27" max="35" width="5.28515625" style="167" customWidth="1"/>
    <col min="36" max="16384" width="9.140625" style="129"/>
  </cols>
  <sheetData>
    <row r="1" spans="1:35" s="111" customFormat="1" ht="33.75">
      <c r="A1" s="246" t="s">
        <v>671</v>
      </c>
      <c r="B1" s="110"/>
      <c r="D1" s="112"/>
      <c r="E1" s="113"/>
      <c r="F1" s="114"/>
      <c r="G1" s="114"/>
      <c r="H1" s="114"/>
      <c r="I1" s="114"/>
      <c r="J1" s="114"/>
      <c r="K1" s="114"/>
      <c r="L1" s="11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164"/>
      <c r="Y1" s="164"/>
      <c r="AA1" s="156"/>
      <c r="AB1" s="156"/>
      <c r="AC1" s="156"/>
      <c r="AD1" s="156"/>
      <c r="AE1" s="156"/>
      <c r="AF1" s="156"/>
      <c r="AG1" s="156"/>
      <c r="AH1" s="156"/>
      <c r="AI1" s="156"/>
    </row>
    <row r="2" spans="1:35" s="111" customFormat="1" ht="30">
      <c r="A2" s="6" t="s">
        <v>300</v>
      </c>
      <c r="B2" s="110"/>
      <c r="D2" s="112"/>
      <c r="E2" s="113"/>
      <c r="F2" s="114"/>
      <c r="G2" s="114"/>
      <c r="H2" s="114"/>
      <c r="I2" s="114"/>
      <c r="J2" s="114"/>
      <c r="K2" s="114"/>
      <c r="L2" s="11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164"/>
      <c r="Y2" s="164"/>
      <c r="AA2" s="156"/>
      <c r="AB2" s="156"/>
      <c r="AC2" s="156"/>
      <c r="AD2" s="156"/>
      <c r="AE2" s="156"/>
      <c r="AF2" s="156"/>
      <c r="AG2" s="156"/>
      <c r="AH2" s="156"/>
      <c r="AI2" s="156"/>
    </row>
    <row r="3" spans="1:35" s="111" customFormat="1">
      <c r="A3" s="110"/>
      <c r="B3" s="110"/>
      <c r="D3" s="112"/>
      <c r="E3" s="114"/>
      <c r="F3" s="114"/>
      <c r="G3" s="114"/>
      <c r="H3" s="114"/>
      <c r="I3" s="114"/>
      <c r="J3" s="114"/>
      <c r="K3" s="114"/>
      <c r="L3" s="11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164"/>
      <c r="Y3" s="164"/>
      <c r="AA3" s="156"/>
      <c r="AB3" s="156"/>
      <c r="AC3" s="156"/>
      <c r="AD3" s="156"/>
      <c r="AE3" s="156"/>
      <c r="AF3" s="156"/>
      <c r="AG3" s="156"/>
      <c r="AH3" s="156"/>
      <c r="AI3" s="156"/>
    </row>
    <row r="4" spans="1:35" s="35" customFormat="1" ht="12.75" customHeight="1">
      <c r="F4" s="833" t="s">
        <v>57</v>
      </c>
      <c r="G4" s="834"/>
      <c r="H4" s="834"/>
      <c r="I4" s="834"/>
      <c r="J4" s="834"/>
      <c r="K4" s="834"/>
      <c r="L4" s="835"/>
      <c r="M4" s="104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36"/>
      <c r="Y4" s="36"/>
      <c r="Z4" s="104"/>
      <c r="AA4" s="833" t="s">
        <v>59</v>
      </c>
      <c r="AB4" s="834"/>
      <c r="AC4" s="834"/>
      <c r="AD4" s="834"/>
      <c r="AE4" s="834"/>
      <c r="AF4" s="834"/>
      <c r="AG4" s="834"/>
      <c r="AH4" s="834"/>
      <c r="AI4" s="835"/>
    </row>
    <row r="5" spans="1:35" s="8" customFormat="1" ht="81.95" customHeight="1">
      <c r="A5" s="15" t="s">
        <v>53</v>
      </c>
      <c r="B5" s="16" t="s">
        <v>54</v>
      </c>
      <c r="C5" s="16" t="s">
        <v>106</v>
      </c>
      <c r="D5" s="16" t="s">
        <v>77</v>
      </c>
      <c r="E5" s="17" t="s">
        <v>56</v>
      </c>
      <c r="F5" s="18" t="s">
        <v>60</v>
      </c>
      <c r="G5" s="18" t="s">
        <v>61</v>
      </c>
      <c r="H5" s="18" t="s">
        <v>62</v>
      </c>
      <c r="I5" s="18" t="s">
        <v>63</v>
      </c>
      <c r="J5" s="18" t="s">
        <v>64</v>
      </c>
      <c r="K5" s="18" t="s">
        <v>65</v>
      </c>
      <c r="L5" s="18" t="s">
        <v>66</v>
      </c>
      <c r="M5" s="19"/>
      <c r="N5" s="841" t="s">
        <v>611</v>
      </c>
      <c r="O5" s="842"/>
      <c r="P5" s="842"/>
      <c r="Q5" s="842"/>
      <c r="R5" s="842"/>
      <c r="S5" s="842"/>
      <c r="T5" s="842"/>
      <c r="U5" s="842"/>
      <c r="V5" s="842"/>
      <c r="W5" s="842"/>
      <c r="X5" s="837" t="s">
        <v>58</v>
      </c>
      <c r="Y5" s="845"/>
      <c r="Z5" s="7"/>
      <c r="AA5" s="212" t="s">
        <v>67</v>
      </c>
      <c r="AB5" s="213" t="s">
        <v>68</v>
      </c>
      <c r="AC5" s="212" t="s">
        <v>69</v>
      </c>
      <c r="AD5" s="213" t="s">
        <v>70</v>
      </c>
      <c r="AE5" s="212" t="s">
        <v>71</v>
      </c>
      <c r="AF5" s="213" t="s">
        <v>72</v>
      </c>
      <c r="AG5" s="212" t="s">
        <v>73</v>
      </c>
      <c r="AH5" s="213" t="s">
        <v>74</v>
      </c>
      <c r="AI5" s="212" t="s">
        <v>75</v>
      </c>
    </row>
    <row r="6" spans="1:35" s="118" customFormat="1" ht="20.25">
      <c r="A6" s="119"/>
      <c r="B6" s="186"/>
      <c r="C6" s="116"/>
      <c r="D6" s="20"/>
      <c r="E6" s="121"/>
      <c r="F6" s="121"/>
      <c r="G6" s="121"/>
      <c r="H6" s="121"/>
      <c r="I6" s="121"/>
      <c r="J6" s="121"/>
      <c r="K6" s="121"/>
      <c r="L6" s="117"/>
      <c r="M6" s="116"/>
      <c r="N6" s="843" t="s">
        <v>669</v>
      </c>
      <c r="O6" s="844"/>
      <c r="P6" s="844"/>
      <c r="Q6" s="844"/>
      <c r="R6" s="844"/>
      <c r="S6" s="843" t="s">
        <v>670</v>
      </c>
      <c r="T6" s="844"/>
      <c r="U6" s="844"/>
      <c r="V6" s="844"/>
      <c r="W6" s="844"/>
      <c r="X6" s="839" t="s">
        <v>1006</v>
      </c>
      <c r="Y6" s="846"/>
      <c r="Z6" s="116"/>
      <c r="AA6" s="207" t="s">
        <v>79</v>
      </c>
      <c r="AB6" s="207" t="s">
        <v>79</v>
      </c>
      <c r="AC6" s="207" t="s">
        <v>79</v>
      </c>
      <c r="AD6" s="207" t="s">
        <v>79</v>
      </c>
      <c r="AE6" s="207" t="s">
        <v>79</v>
      </c>
      <c r="AF6" s="207" t="s">
        <v>79</v>
      </c>
      <c r="AG6" s="207" t="s">
        <v>79</v>
      </c>
      <c r="AH6" s="207" t="s">
        <v>79</v>
      </c>
      <c r="AI6" s="207" t="s">
        <v>79</v>
      </c>
    </row>
    <row r="7" spans="1:35" s="118" customFormat="1" ht="20.25">
      <c r="A7" s="119" t="s">
        <v>76</v>
      </c>
      <c r="B7" s="186"/>
      <c r="C7" s="116"/>
      <c r="D7" s="20"/>
      <c r="E7" s="121"/>
      <c r="F7" s="121"/>
      <c r="G7" s="121"/>
      <c r="H7" s="121"/>
      <c r="I7" s="121"/>
      <c r="J7" s="121"/>
      <c r="K7" s="121"/>
      <c r="L7" s="117"/>
      <c r="M7" s="116"/>
      <c r="N7" s="414" t="s">
        <v>612</v>
      </c>
      <c r="O7" s="414" t="s">
        <v>613</v>
      </c>
      <c r="P7" s="414" t="s">
        <v>614</v>
      </c>
      <c r="Q7" s="414" t="s">
        <v>615</v>
      </c>
      <c r="R7" s="414" t="s">
        <v>616</v>
      </c>
      <c r="S7" s="414" t="s">
        <v>612</v>
      </c>
      <c r="T7" s="414" t="s">
        <v>613</v>
      </c>
      <c r="U7" s="414" t="s">
        <v>614</v>
      </c>
      <c r="V7" s="414" t="s">
        <v>615</v>
      </c>
      <c r="W7" s="414" t="s">
        <v>616</v>
      </c>
      <c r="X7" s="223" t="s">
        <v>669</v>
      </c>
      <c r="Y7" s="223" t="s">
        <v>670</v>
      </c>
      <c r="Z7" s="116"/>
      <c r="AA7" s="207" t="s">
        <v>79</v>
      </c>
      <c r="AB7" s="207" t="s">
        <v>79</v>
      </c>
      <c r="AC7" s="207" t="s">
        <v>79</v>
      </c>
      <c r="AD7" s="207" t="s">
        <v>79</v>
      </c>
      <c r="AE7" s="207" t="s">
        <v>79</v>
      </c>
      <c r="AF7" s="207" t="s">
        <v>79</v>
      </c>
      <c r="AG7" s="207" t="s">
        <v>79</v>
      </c>
      <c r="AH7" s="207" t="s">
        <v>79</v>
      </c>
      <c r="AI7" s="207" t="s">
        <v>79</v>
      </c>
    </row>
    <row r="8" spans="1:35" s="188" customFormat="1" ht="15.75">
      <c r="A8" s="449" t="s">
        <v>649</v>
      </c>
      <c r="B8" s="171"/>
      <c r="D8" s="29"/>
      <c r="E8" s="450"/>
      <c r="F8" s="450"/>
      <c r="G8" s="450"/>
      <c r="H8" s="450"/>
      <c r="I8" s="450"/>
      <c r="J8" s="450"/>
      <c r="K8" s="450"/>
      <c r="L8" s="450"/>
      <c r="N8" s="425">
        <v>58564265</v>
      </c>
      <c r="O8" s="425">
        <v>24285343</v>
      </c>
      <c r="P8" s="425">
        <v>38759434</v>
      </c>
      <c r="Q8" s="425">
        <v>24797710</v>
      </c>
      <c r="R8" s="425">
        <v>12528224</v>
      </c>
      <c r="S8" s="425">
        <v>58564265</v>
      </c>
      <c r="T8" s="425">
        <v>24285343</v>
      </c>
      <c r="U8" s="425">
        <v>38759434</v>
      </c>
      <c r="V8" s="425">
        <v>24797710</v>
      </c>
      <c r="W8" s="425">
        <v>12528224</v>
      </c>
      <c r="X8" s="451"/>
      <c r="Y8" s="451"/>
    </row>
    <row r="9" spans="1:35" s="170" customFormat="1" ht="20.25" outlineLevel="1">
      <c r="A9" s="189"/>
      <c r="B9" s="171"/>
      <c r="D9" s="29"/>
      <c r="E9" s="172"/>
      <c r="F9" s="196"/>
      <c r="G9" s="196"/>
      <c r="H9" s="196"/>
      <c r="I9" s="196"/>
      <c r="J9" s="196"/>
      <c r="K9" s="196"/>
      <c r="L9" s="196"/>
      <c r="M9" s="197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187"/>
      <c r="Y9" s="187"/>
      <c r="AA9" s="188"/>
      <c r="AB9" s="188"/>
      <c r="AC9" s="188"/>
      <c r="AD9" s="188"/>
      <c r="AE9" s="188"/>
      <c r="AF9" s="188"/>
      <c r="AG9" s="188"/>
      <c r="AH9" s="188"/>
      <c r="AI9" s="188"/>
    </row>
    <row r="10" spans="1:35" s="43" customFormat="1" outlineLevel="1">
      <c r="A10" s="37" t="s">
        <v>76</v>
      </c>
      <c r="B10" s="53" t="s">
        <v>14</v>
      </c>
      <c r="C10" s="39" t="s">
        <v>379</v>
      </c>
      <c r="D10" s="44"/>
      <c r="E10" s="267" t="s">
        <v>382</v>
      </c>
      <c r="F10" s="54" t="s">
        <v>0</v>
      </c>
      <c r="H10" s="54"/>
      <c r="I10" s="54"/>
      <c r="J10" s="54"/>
      <c r="K10" s="54"/>
      <c r="L10" s="268"/>
      <c r="M10" s="268"/>
      <c r="N10" s="424">
        <v>1140000</v>
      </c>
      <c r="O10" s="424">
        <v>706800</v>
      </c>
      <c r="P10" s="424">
        <v>393299.99999999994</v>
      </c>
      <c r="Q10" s="424">
        <v>159600.00000000003</v>
      </c>
      <c r="R10" s="424">
        <v>34200</v>
      </c>
      <c r="S10" s="424">
        <v>1250000</v>
      </c>
      <c r="T10" s="424">
        <v>779564.09149762627</v>
      </c>
      <c r="U10" s="424">
        <v>421881.7436340095</v>
      </c>
      <c r="V10" s="424">
        <v>178031.93785066894</v>
      </c>
      <c r="W10" s="424">
        <v>41001.294777729825</v>
      </c>
      <c r="X10" s="548">
        <v>10300</v>
      </c>
      <c r="Y10" s="548">
        <v>7400</v>
      </c>
      <c r="Z10" s="41"/>
      <c r="AA10" s="42" t="s">
        <v>78</v>
      </c>
      <c r="AB10" s="7" t="s">
        <v>79</v>
      </c>
      <c r="AC10" s="42" t="s">
        <v>78</v>
      </c>
      <c r="AD10" s="7" t="s">
        <v>79</v>
      </c>
      <c r="AE10" s="42" t="s">
        <v>79</v>
      </c>
      <c r="AF10" s="7" t="s">
        <v>78</v>
      </c>
      <c r="AG10" s="42" t="s">
        <v>79</v>
      </c>
      <c r="AH10" s="7" t="s">
        <v>78</v>
      </c>
      <c r="AI10" s="42" t="s">
        <v>78</v>
      </c>
    </row>
    <row r="11" spans="1:35" s="43" customFormat="1" outlineLevel="1">
      <c r="A11" s="37" t="s">
        <v>76</v>
      </c>
      <c r="B11" s="53" t="s">
        <v>14</v>
      </c>
      <c r="C11" s="39" t="s">
        <v>380</v>
      </c>
      <c r="D11" s="44"/>
      <c r="E11" s="267" t="s">
        <v>383</v>
      </c>
      <c r="F11" s="198"/>
      <c r="G11" s="54" t="s">
        <v>0</v>
      </c>
      <c r="H11" s="54" t="s">
        <v>0</v>
      </c>
      <c r="I11" s="54" t="s">
        <v>0</v>
      </c>
      <c r="J11" s="54" t="s">
        <v>0</v>
      </c>
      <c r="K11" s="54" t="s">
        <v>0</v>
      </c>
      <c r="L11" s="268"/>
      <c r="M11" s="268"/>
      <c r="N11" s="424">
        <v>680000</v>
      </c>
      <c r="O11" s="424">
        <v>438600</v>
      </c>
      <c r="P11" s="424">
        <v>244800</v>
      </c>
      <c r="Q11" s="424">
        <v>102000</v>
      </c>
      <c r="R11" s="424">
        <v>17000</v>
      </c>
      <c r="S11" s="424">
        <v>830000</v>
      </c>
      <c r="T11" s="424">
        <v>523874.27838357922</v>
      </c>
      <c r="U11" s="424">
        <v>256613.21359846054</v>
      </c>
      <c r="V11" s="424">
        <v>113399.61513790893</v>
      </c>
      <c r="W11" s="424">
        <v>23425.272610647851</v>
      </c>
      <c r="X11" s="548">
        <v>5800</v>
      </c>
      <c r="Y11" s="548">
        <v>5300</v>
      </c>
      <c r="Z11" s="41"/>
      <c r="AA11" s="42" t="s">
        <v>78</v>
      </c>
      <c r="AB11" s="7" t="s">
        <v>79</v>
      </c>
      <c r="AC11" s="42" t="s">
        <v>78</v>
      </c>
      <c r="AD11" s="7" t="s">
        <v>79</v>
      </c>
      <c r="AE11" s="42" t="s">
        <v>79</v>
      </c>
      <c r="AF11" s="7" t="s">
        <v>78</v>
      </c>
      <c r="AG11" s="42" t="s">
        <v>79</v>
      </c>
      <c r="AH11" s="7" t="s">
        <v>78</v>
      </c>
      <c r="AI11" s="42" t="s">
        <v>78</v>
      </c>
    </row>
    <row r="12" spans="1:35" s="43" customFormat="1" outlineLevel="1">
      <c r="A12" s="37" t="s">
        <v>76</v>
      </c>
      <c r="B12" s="53" t="s">
        <v>14</v>
      </c>
      <c r="C12" s="39" t="s">
        <v>381</v>
      </c>
      <c r="D12" s="44"/>
      <c r="E12" s="267" t="s">
        <v>672</v>
      </c>
      <c r="F12" s="198"/>
      <c r="G12" s="54"/>
      <c r="H12" s="54"/>
      <c r="I12" s="54"/>
      <c r="J12" s="54"/>
      <c r="L12" s="54" t="s">
        <v>0</v>
      </c>
      <c r="M12" s="268"/>
      <c r="N12" s="424">
        <v>1300000</v>
      </c>
      <c r="O12" s="424">
        <v>819000</v>
      </c>
      <c r="P12" s="424">
        <v>383500</v>
      </c>
      <c r="Q12" s="424">
        <v>182000.00000000003</v>
      </c>
      <c r="R12" s="424">
        <v>39000</v>
      </c>
      <c r="S12" s="424">
        <v>1200000</v>
      </c>
      <c r="T12" s="424">
        <v>771001.35931128229</v>
      </c>
      <c r="U12" s="424">
        <v>374082.46488445852</v>
      </c>
      <c r="V12" s="424">
        <v>164748.5274127775</v>
      </c>
      <c r="W12" s="424">
        <v>38604.440416855454</v>
      </c>
      <c r="X12" s="548">
        <v>8000</v>
      </c>
      <c r="Y12" s="548">
        <v>6000</v>
      </c>
      <c r="Z12" s="41"/>
      <c r="AA12" s="42" t="s">
        <v>78</v>
      </c>
      <c r="AB12" s="7" t="s">
        <v>79</v>
      </c>
      <c r="AC12" s="42" t="s">
        <v>78</v>
      </c>
      <c r="AD12" s="7" t="s">
        <v>79</v>
      </c>
      <c r="AE12" s="42" t="s">
        <v>79</v>
      </c>
      <c r="AF12" s="7" t="s">
        <v>78</v>
      </c>
      <c r="AG12" s="42" t="s">
        <v>79</v>
      </c>
      <c r="AH12" s="7" t="s">
        <v>78</v>
      </c>
      <c r="AI12" s="42" t="s">
        <v>78</v>
      </c>
    </row>
    <row r="13" spans="1:35" s="43" customFormat="1" outlineLevel="1">
      <c r="A13" s="37" t="s">
        <v>76</v>
      </c>
      <c r="B13" s="53" t="s">
        <v>14</v>
      </c>
      <c r="C13" s="39" t="s">
        <v>797</v>
      </c>
      <c r="D13" t="s">
        <v>798</v>
      </c>
      <c r="E13" s="267" t="s">
        <v>852</v>
      </c>
      <c r="F13" s="54" t="s">
        <v>0</v>
      </c>
      <c r="G13" s="54"/>
      <c r="H13" s="54"/>
      <c r="I13" s="54"/>
      <c r="J13" s="54"/>
      <c r="M13" s="268"/>
      <c r="N13" s="424"/>
      <c r="O13" s="424"/>
      <c r="P13" s="424"/>
      <c r="Q13" s="424"/>
      <c r="R13" s="424"/>
      <c r="S13" s="424">
        <v>1660000</v>
      </c>
      <c r="T13" s="424">
        <v>1031486.4443751947</v>
      </c>
      <c r="U13" s="424">
        <v>614546.58772203175</v>
      </c>
      <c r="V13" s="424">
        <v>297444.68681832345</v>
      </c>
      <c r="W13" s="424">
        <v>75525.085696478651</v>
      </c>
      <c r="X13" s="548"/>
      <c r="Y13" s="548">
        <v>7400</v>
      </c>
      <c r="Z13" s="41"/>
      <c r="AA13" s="42" t="s">
        <v>78</v>
      </c>
      <c r="AB13" s="7" t="s">
        <v>78</v>
      </c>
      <c r="AC13" s="42" t="s">
        <v>78</v>
      </c>
      <c r="AD13" s="7"/>
      <c r="AE13" s="42"/>
      <c r="AF13" s="7" t="s">
        <v>79</v>
      </c>
      <c r="AG13" s="42" t="s">
        <v>78</v>
      </c>
      <c r="AH13" s="7" t="s">
        <v>78</v>
      </c>
      <c r="AI13" s="42" t="s">
        <v>78</v>
      </c>
    </row>
    <row r="14" spans="1:35" s="43" customFormat="1" outlineLevel="1">
      <c r="A14" s="37" t="s">
        <v>76</v>
      </c>
      <c r="B14" s="53" t="s">
        <v>14</v>
      </c>
      <c r="C14" s="39" t="s">
        <v>862</v>
      </c>
      <c r="D14" t="s">
        <v>867</v>
      </c>
      <c r="E14" s="267" t="s">
        <v>869</v>
      </c>
      <c r="F14" s="54"/>
      <c r="G14" s="54"/>
      <c r="H14" s="54"/>
      <c r="I14" s="54"/>
      <c r="J14" s="54" t="s">
        <v>0</v>
      </c>
      <c r="M14" s="268"/>
      <c r="N14" s="424"/>
      <c r="O14" s="424"/>
      <c r="P14" s="424"/>
      <c r="Q14" s="424"/>
      <c r="R14" s="424"/>
      <c r="S14" s="424">
        <v>990000</v>
      </c>
      <c r="T14" s="424">
        <v>594000</v>
      </c>
      <c r="U14" s="424">
        <v>361350</v>
      </c>
      <c r="V14" s="424">
        <v>232650</v>
      </c>
      <c r="W14" s="424">
        <v>108900.00000000001</v>
      </c>
      <c r="X14" s="548"/>
      <c r="Y14" s="548">
        <v>6100</v>
      </c>
      <c r="Z14" s="41"/>
      <c r="AA14" s="42"/>
      <c r="AB14" s="7" t="s">
        <v>79</v>
      </c>
      <c r="AC14" s="42"/>
      <c r="AD14" s="7"/>
      <c r="AE14" s="42"/>
      <c r="AF14" s="7" t="s">
        <v>79</v>
      </c>
      <c r="AG14" s="42"/>
      <c r="AH14" s="7"/>
      <c r="AI14" s="42"/>
    </row>
    <row r="15" spans="1:35" s="43" customFormat="1" outlineLevel="1">
      <c r="A15" s="37" t="s">
        <v>76</v>
      </c>
      <c r="B15" s="53" t="s">
        <v>14</v>
      </c>
      <c r="C15" s="39" t="s">
        <v>865</v>
      </c>
      <c r="D15" t="s">
        <v>868</v>
      </c>
      <c r="E15" s="267" t="s">
        <v>871</v>
      </c>
      <c r="F15" s="54"/>
      <c r="G15" s="54"/>
      <c r="H15" s="54"/>
      <c r="I15" s="54"/>
      <c r="J15" s="54"/>
      <c r="K15" s="54" t="s">
        <v>0</v>
      </c>
      <c r="M15" s="268"/>
      <c r="N15" s="424"/>
      <c r="O15" s="424"/>
      <c r="P15" s="424"/>
      <c r="Q15" s="424"/>
      <c r="R15" s="424"/>
      <c r="S15" s="424">
        <v>1740000</v>
      </c>
      <c r="T15" s="424">
        <v>837646.71702498547</v>
      </c>
      <c r="U15" s="424">
        <v>617745.49680418358</v>
      </c>
      <c r="V15" s="424">
        <v>273486.34514816967</v>
      </c>
      <c r="W15" s="424">
        <v>144073.21324811157</v>
      </c>
      <c r="X15" s="548"/>
      <c r="Y15" s="548">
        <v>5300</v>
      </c>
      <c r="Z15" s="41"/>
      <c r="AA15" s="42"/>
      <c r="AB15" s="7" t="s">
        <v>79</v>
      </c>
      <c r="AC15" s="42"/>
      <c r="AD15" s="7"/>
      <c r="AE15" s="42"/>
      <c r="AF15" s="7" t="s">
        <v>79</v>
      </c>
      <c r="AG15" s="42"/>
      <c r="AH15" s="7"/>
      <c r="AI15" s="42"/>
    </row>
    <row r="16" spans="1:35" s="43" customFormat="1" outlineLevel="1">
      <c r="A16" s="37" t="s">
        <v>76</v>
      </c>
      <c r="B16" s="53" t="s">
        <v>14</v>
      </c>
      <c r="C16" s="39" t="s">
        <v>863</v>
      </c>
      <c r="D16" t="s">
        <v>868</v>
      </c>
      <c r="E16" s="267" t="s">
        <v>870</v>
      </c>
      <c r="F16" s="54"/>
      <c r="G16" s="54"/>
      <c r="H16" s="54"/>
      <c r="I16" s="54"/>
      <c r="J16" s="54"/>
      <c r="K16" s="54" t="s">
        <v>0</v>
      </c>
      <c r="M16" s="268"/>
      <c r="N16" s="424"/>
      <c r="O16" s="424"/>
      <c r="P16" s="424"/>
      <c r="Q16" s="424"/>
      <c r="R16" s="424"/>
      <c r="S16" s="424">
        <v>1870000</v>
      </c>
      <c r="T16" s="424">
        <v>897600</v>
      </c>
      <c r="U16" s="424">
        <v>673200.00000000012</v>
      </c>
      <c r="V16" s="424">
        <v>299200</v>
      </c>
      <c r="W16" s="424">
        <v>158950</v>
      </c>
      <c r="X16" s="548"/>
      <c r="Y16" s="548">
        <v>10300</v>
      </c>
      <c r="Z16" s="41"/>
      <c r="AA16" s="42"/>
      <c r="AB16" s="7" t="s">
        <v>79</v>
      </c>
      <c r="AC16" s="42"/>
      <c r="AD16" s="7"/>
      <c r="AE16" s="42"/>
      <c r="AF16" s="7" t="s">
        <v>79</v>
      </c>
      <c r="AG16" s="42"/>
      <c r="AH16" s="7"/>
      <c r="AI16" s="42"/>
    </row>
    <row r="17" spans="1:35" s="43" customFormat="1" outlineLevel="1">
      <c r="A17" s="37" t="s">
        <v>76</v>
      </c>
      <c r="B17" s="53" t="s">
        <v>14</v>
      </c>
      <c r="C17" s="39" t="s">
        <v>864</v>
      </c>
      <c r="D17" t="s">
        <v>774</v>
      </c>
      <c r="E17" s="267" t="s">
        <v>51</v>
      </c>
      <c r="F17" s="54"/>
      <c r="G17" s="54"/>
      <c r="H17" s="54"/>
      <c r="I17" s="54"/>
      <c r="J17" s="54"/>
      <c r="K17" s="54" t="s">
        <v>0</v>
      </c>
      <c r="M17" s="268"/>
      <c r="N17" s="424"/>
      <c r="O17" s="424"/>
      <c r="P17" s="424"/>
      <c r="Q17" s="424"/>
      <c r="R17" s="424"/>
      <c r="S17" s="424">
        <v>3230000</v>
      </c>
      <c r="T17" s="424">
        <v>1760350.0000000002</v>
      </c>
      <c r="U17" s="424">
        <v>1130500</v>
      </c>
      <c r="V17" s="424">
        <v>500650</v>
      </c>
      <c r="W17" s="424">
        <v>129200</v>
      </c>
      <c r="X17" s="548"/>
      <c r="Y17" s="548">
        <v>11900</v>
      </c>
      <c r="Z17" s="41"/>
      <c r="AA17" s="42"/>
      <c r="AB17" s="7" t="s">
        <v>79</v>
      </c>
      <c r="AC17" s="42"/>
      <c r="AD17" s="7"/>
      <c r="AE17" s="42"/>
      <c r="AF17" s="7" t="s">
        <v>79</v>
      </c>
      <c r="AG17" s="42"/>
      <c r="AH17" s="7"/>
      <c r="AI17" s="42"/>
    </row>
    <row r="18" spans="1:35" s="43" customFormat="1" outlineLevel="1">
      <c r="A18" s="37" t="s">
        <v>76</v>
      </c>
      <c r="B18" s="53" t="s">
        <v>14</v>
      </c>
      <c r="C18" s="39" t="s">
        <v>866</v>
      </c>
      <c r="D18" t="s">
        <v>787</v>
      </c>
      <c r="E18" s="267" t="s">
        <v>871</v>
      </c>
      <c r="F18" s="54"/>
      <c r="G18" s="54"/>
      <c r="H18" s="54"/>
      <c r="I18" s="54" t="s">
        <v>0</v>
      </c>
      <c r="J18" s="54"/>
      <c r="K18" s="54"/>
      <c r="M18" s="268"/>
      <c r="N18" s="424"/>
      <c r="O18" s="424"/>
      <c r="P18" s="424"/>
      <c r="Q18" s="424"/>
      <c r="R18" s="424"/>
      <c r="S18" s="424">
        <v>1560000</v>
      </c>
      <c r="T18" s="424">
        <v>971468.81287726364</v>
      </c>
      <c r="U18" s="424">
        <v>478148.89336016093</v>
      </c>
      <c r="V18" s="424">
        <v>193561.36820925554</v>
      </c>
      <c r="W18" s="424">
        <v>29818.913480885312</v>
      </c>
      <c r="X18" s="548"/>
      <c r="Y18" s="548">
        <v>5300</v>
      </c>
      <c r="Z18" s="41"/>
      <c r="AA18" s="42"/>
      <c r="AB18" s="7" t="s">
        <v>79</v>
      </c>
      <c r="AC18" s="42"/>
      <c r="AD18" s="7"/>
      <c r="AE18" s="42"/>
      <c r="AF18" s="7" t="s">
        <v>79</v>
      </c>
      <c r="AG18" s="42"/>
      <c r="AH18" s="7"/>
      <c r="AI18" s="42"/>
    </row>
    <row r="19" spans="1:35" s="43" customFormat="1" outlineLevel="1">
      <c r="A19" s="37" t="s">
        <v>76</v>
      </c>
      <c r="B19" s="53" t="s">
        <v>14</v>
      </c>
      <c r="C19" s="39" t="s">
        <v>385</v>
      </c>
      <c r="D19" s="44"/>
      <c r="E19" s="267" t="s">
        <v>384</v>
      </c>
      <c r="F19" s="198"/>
      <c r="G19" s="54"/>
      <c r="H19" s="54"/>
      <c r="I19" s="54"/>
      <c r="J19" s="54"/>
      <c r="L19" s="54" t="s">
        <v>0</v>
      </c>
      <c r="M19" s="268"/>
      <c r="N19" s="424">
        <v>1040000</v>
      </c>
      <c r="O19" s="424">
        <v>629200</v>
      </c>
      <c r="P19" s="424">
        <v>306800</v>
      </c>
      <c r="Q19" s="424">
        <v>156000.00000000003</v>
      </c>
      <c r="R19" s="424">
        <v>31200</v>
      </c>
      <c r="S19" s="424">
        <v>1090000</v>
      </c>
      <c r="T19" s="424">
        <v>710041.13110539853</v>
      </c>
      <c r="U19" s="424">
        <v>326719.79434447299</v>
      </c>
      <c r="V19" s="424">
        <v>142344.47300771208</v>
      </c>
      <c r="W19" s="424">
        <v>38668.380462724941</v>
      </c>
      <c r="X19" s="548">
        <v>1500</v>
      </c>
      <c r="Y19" s="548">
        <v>1500</v>
      </c>
      <c r="Z19" s="41"/>
      <c r="AA19" s="42"/>
      <c r="AB19" s="7"/>
      <c r="AC19" s="42"/>
      <c r="AE19" s="42"/>
      <c r="AF19" s="7"/>
      <c r="AG19" s="42"/>
      <c r="AH19" s="7"/>
      <c r="AI19" s="42" t="s">
        <v>79</v>
      </c>
    </row>
    <row r="20" spans="1:35" s="43" customFormat="1" outlineLevel="1">
      <c r="A20" s="37" t="s">
        <v>76</v>
      </c>
      <c r="B20" s="53" t="s">
        <v>14</v>
      </c>
      <c r="C20" s="39" t="s">
        <v>386</v>
      </c>
      <c r="D20" s="44"/>
      <c r="E20" s="267" t="s">
        <v>387</v>
      </c>
      <c r="F20" s="198"/>
      <c r="G20" s="54" t="s">
        <v>0</v>
      </c>
      <c r="H20" s="54" t="s">
        <v>0</v>
      </c>
      <c r="I20" s="54" t="s">
        <v>0</v>
      </c>
      <c r="J20" s="54" t="s">
        <v>0</v>
      </c>
      <c r="K20" s="54" t="s">
        <v>0</v>
      </c>
      <c r="M20" s="268"/>
      <c r="N20" s="424">
        <v>990000</v>
      </c>
      <c r="O20" s="424">
        <v>628650</v>
      </c>
      <c r="P20" s="424">
        <v>287100.00000000006</v>
      </c>
      <c r="Q20" s="424">
        <v>138600</v>
      </c>
      <c r="R20" s="424">
        <v>34650</v>
      </c>
      <c r="S20" s="424">
        <v>1140000</v>
      </c>
      <c r="T20" s="424">
        <v>706800</v>
      </c>
      <c r="U20" s="424">
        <v>353400</v>
      </c>
      <c r="V20" s="424">
        <v>182400</v>
      </c>
      <c r="W20" s="424">
        <v>51300</v>
      </c>
      <c r="X20" s="548">
        <v>5800</v>
      </c>
      <c r="Y20" s="548">
        <v>5300</v>
      </c>
      <c r="Z20" s="41"/>
      <c r="AA20" s="42"/>
      <c r="AB20" s="7" t="s">
        <v>79</v>
      </c>
      <c r="AC20" s="42"/>
      <c r="AD20" s="7"/>
      <c r="AE20" s="42" t="s">
        <v>79</v>
      </c>
      <c r="AF20" s="7"/>
      <c r="AG20" s="42"/>
      <c r="AH20" s="7"/>
      <c r="AI20" s="42"/>
    </row>
    <row r="21" spans="1:35" s="43" customFormat="1" outlineLevel="1">
      <c r="A21" s="37" t="s">
        <v>76</v>
      </c>
      <c r="B21" s="53" t="s">
        <v>14</v>
      </c>
      <c r="C21" s="39" t="s">
        <v>40</v>
      </c>
      <c r="D21" s="44"/>
      <c r="E21" s="267" t="s">
        <v>388</v>
      </c>
      <c r="F21" s="54"/>
      <c r="G21" s="268"/>
      <c r="H21" s="268"/>
      <c r="I21" s="268"/>
      <c r="J21" s="268"/>
      <c r="K21" s="268"/>
      <c r="L21" s="54" t="s">
        <v>0</v>
      </c>
      <c r="M21" s="54"/>
      <c r="N21" s="424">
        <v>1140000</v>
      </c>
      <c r="O21" s="424">
        <v>649800.00000000012</v>
      </c>
      <c r="P21" s="424">
        <v>484500.00000000006</v>
      </c>
      <c r="Q21" s="424">
        <v>228000</v>
      </c>
      <c r="R21" s="424">
        <v>45600</v>
      </c>
      <c r="S21" s="424">
        <v>1200000</v>
      </c>
      <c r="T21" s="424">
        <v>666000.00000000012</v>
      </c>
      <c r="U21" s="424">
        <v>510000</v>
      </c>
      <c r="V21" s="424">
        <v>258000</v>
      </c>
      <c r="W21" s="424">
        <v>78000</v>
      </c>
      <c r="X21" s="548">
        <v>5800</v>
      </c>
      <c r="Y21" s="548">
        <v>5300</v>
      </c>
      <c r="Z21" s="269"/>
      <c r="AA21" s="42"/>
      <c r="AB21" s="7"/>
      <c r="AC21" s="42"/>
      <c r="AD21" s="7"/>
      <c r="AE21" s="42"/>
      <c r="AF21" s="7" t="s">
        <v>79</v>
      </c>
      <c r="AG21" s="42"/>
      <c r="AH21" s="7"/>
      <c r="AI21" s="42"/>
    </row>
    <row r="22" spans="1:35" s="43" customFormat="1" outlineLevel="1">
      <c r="A22" s="37" t="s">
        <v>76</v>
      </c>
      <c r="B22" s="53" t="s">
        <v>14</v>
      </c>
      <c r="C22" s="39" t="s">
        <v>711</v>
      </c>
      <c r="D22" s="44"/>
      <c r="E22" s="267" t="s">
        <v>390</v>
      </c>
      <c r="F22" s="54"/>
      <c r="G22" s="54" t="s">
        <v>0</v>
      </c>
      <c r="H22" s="54" t="s">
        <v>0</v>
      </c>
      <c r="I22" s="54" t="s">
        <v>0</v>
      </c>
      <c r="J22" s="54" t="s">
        <v>0</v>
      </c>
      <c r="K22" s="54" t="s">
        <v>0</v>
      </c>
      <c r="L22" s="54"/>
      <c r="M22" s="54"/>
      <c r="N22" s="424">
        <v>1560000</v>
      </c>
      <c r="O22" s="424">
        <v>920400</v>
      </c>
      <c r="P22" s="424">
        <v>546000</v>
      </c>
      <c r="Q22" s="424">
        <v>273000</v>
      </c>
      <c r="R22" s="424">
        <v>70200</v>
      </c>
      <c r="S22" s="424">
        <v>1610000</v>
      </c>
      <c r="T22" s="424">
        <v>917700.00000000012</v>
      </c>
      <c r="U22" s="424">
        <v>611800</v>
      </c>
      <c r="V22" s="424">
        <v>297850</v>
      </c>
      <c r="W22" s="424">
        <v>104650</v>
      </c>
      <c r="X22" s="548">
        <v>10300</v>
      </c>
      <c r="Y22" s="548">
        <v>7700</v>
      </c>
      <c r="Z22" s="269"/>
      <c r="AA22" s="42"/>
      <c r="AB22" s="7" t="s">
        <v>79</v>
      </c>
      <c r="AC22" s="42"/>
      <c r="AD22" s="7"/>
      <c r="AE22" s="42"/>
      <c r="AF22" s="7"/>
      <c r="AG22" s="42"/>
      <c r="AH22" s="7"/>
      <c r="AI22" s="42" t="s">
        <v>79</v>
      </c>
    </row>
    <row r="23" spans="1:35" s="43" customFormat="1" outlineLevel="1">
      <c r="A23" s="37" t="s">
        <v>76</v>
      </c>
      <c r="B23" s="53" t="s">
        <v>14</v>
      </c>
      <c r="C23" s="39" t="s">
        <v>38</v>
      </c>
      <c r="D23" s="44" t="s">
        <v>770</v>
      </c>
      <c r="E23" s="267" t="s">
        <v>51</v>
      </c>
      <c r="F23" s="54" t="s">
        <v>0</v>
      </c>
      <c r="G23" s="268"/>
      <c r="H23" s="268"/>
      <c r="I23" s="268"/>
      <c r="J23" s="268"/>
      <c r="K23" s="268"/>
      <c r="L23" s="54"/>
      <c r="M23" s="268"/>
      <c r="N23" s="424">
        <v>2760000</v>
      </c>
      <c r="O23" s="424">
        <v>1490400</v>
      </c>
      <c r="P23" s="424">
        <v>979800</v>
      </c>
      <c r="Q23" s="424">
        <v>441600</v>
      </c>
      <c r="R23" s="424">
        <v>151800.00000000003</v>
      </c>
      <c r="S23" s="424">
        <v>2810000</v>
      </c>
      <c r="T23" s="424">
        <v>1573600.0000000002</v>
      </c>
      <c r="U23" s="424">
        <v>997550.00000000012</v>
      </c>
      <c r="V23" s="424">
        <v>449600</v>
      </c>
      <c r="W23" s="424">
        <v>140500</v>
      </c>
      <c r="X23" s="548">
        <v>18200</v>
      </c>
      <c r="Y23" s="548">
        <v>12700</v>
      </c>
      <c r="Z23" s="41"/>
      <c r="AA23" s="42" t="s">
        <v>78</v>
      </c>
      <c r="AB23" s="7" t="s">
        <v>78</v>
      </c>
      <c r="AC23" s="42" t="s">
        <v>78</v>
      </c>
      <c r="AD23" s="7" t="s">
        <v>78</v>
      </c>
      <c r="AE23" s="42" t="s">
        <v>78</v>
      </c>
      <c r="AF23" s="7" t="s">
        <v>79</v>
      </c>
      <c r="AG23" s="42" t="s">
        <v>79</v>
      </c>
      <c r="AH23" s="7"/>
      <c r="AI23" s="42" t="s">
        <v>79</v>
      </c>
    </row>
    <row r="24" spans="1:35" s="43" customFormat="1" outlineLevel="1">
      <c r="A24" s="37" t="s">
        <v>76</v>
      </c>
      <c r="B24" s="53" t="s">
        <v>14</v>
      </c>
      <c r="C24" s="39" t="s">
        <v>39</v>
      </c>
      <c r="D24" s="44"/>
      <c r="E24" s="267" t="s">
        <v>51</v>
      </c>
      <c r="F24" s="54"/>
      <c r="G24" s="268"/>
      <c r="H24" s="268"/>
      <c r="I24" s="268"/>
      <c r="J24" s="268"/>
      <c r="K24" s="268"/>
      <c r="L24" s="268" t="s">
        <v>0</v>
      </c>
      <c r="M24" s="268"/>
      <c r="N24" s="424">
        <v>2030000</v>
      </c>
      <c r="O24" s="424">
        <v>1146950</v>
      </c>
      <c r="P24" s="424">
        <v>781550</v>
      </c>
      <c r="Q24" s="424">
        <v>355250</v>
      </c>
      <c r="R24" s="424">
        <v>111650</v>
      </c>
      <c r="S24" s="424">
        <v>2080000</v>
      </c>
      <c r="T24" s="424">
        <v>1144000</v>
      </c>
      <c r="U24" s="424">
        <v>831999.99999999988</v>
      </c>
      <c r="V24" s="424">
        <v>395200</v>
      </c>
      <c r="W24" s="424">
        <v>124800.00000000001</v>
      </c>
      <c r="X24" s="548">
        <v>12900</v>
      </c>
      <c r="Y24" s="548">
        <v>8200</v>
      </c>
      <c r="Z24" s="41"/>
      <c r="AA24" s="42" t="s">
        <v>78</v>
      </c>
      <c r="AB24" s="7" t="s">
        <v>78</v>
      </c>
      <c r="AC24" s="42" t="s">
        <v>78</v>
      </c>
      <c r="AD24" s="7" t="s">
        <v>78</v>
      </c>
      <c r="AE24" s="42" t="s">
        <v>78</v>
      </c>
      <c r="AF24" s="7" t="s">
        <v>79</v>
      </c>
      <c r="AG24" s="42" t="s">
        <v>79</v>
      </c>
      <c r="AH24" s="7"/>
      <c r="AI24" s="42" t="s">
        <v>79</v>
      </c>
    </row>
    <row r="25" spans="1:35" s="43" customFormat="1" outlineLevel="1">
      <c r="A25" s="37" t="s">
        <v>76</v>
      </c>
      <c r="B25" s="53" t="s">
        <v>14</v>
      </c>
      <c r="C25" s="39" t="s">
        <v>675</v>
      </c>
      <c r="D25" s="44"/>
      <c r="E25" s="267" t="s">
        <v>52</v>
      </c>
      <c r="F25" s="54"/>
      <c r="G25" s="268" t="s">
        <v>0</v>
      </c>
      <c r="H25" s="268" t="s">
        <v>0</v>
      </c>
      <c r="I25" s="268" t="s">
        <v>0</v>
      </c>
      <c r="J25" s="268" t="s">
        <v>0</v>
      </c>
      <c r="K25" s="268" t="s">
        <v>0</v>
      </c>
      <c r="M25" s="268"/>
      <c r="N25" s="424">
        <v>1460000</v>
      </c>
      <c r="O25" s="424">
        <v>884688.54977221135</v>
      </c>
      <c r="P25" s="424">
        <v>544440.94635463157</v>
      </c>
      <c r="Q25" s="424">
        <v>258180.01928055121</v>
      </c>
      <c r="R25" s="424">
        <v>73086.80678089826</v>
      </c>
      <c r="S25" s="424">
        <v>1510000</v>
      </c>
      <c r="T25" s="424">
        <v>914986.10284660209</v>
      </c>
      <c r="U25" s="424">
        <v>563411.22963090159</v>
      </c>
      <c r="V25" s="424">
        <v>267021.80076276185</v>
      </c>
      <c r="W25" s="424">
        <v>75589.779615860534</v>
      </c>
      <c r="X25" s="548">
        <v>9800</v>
      </c>
      <c r="Y25" s="548">
        <v>7100</v>
      </c>
      <c r="Z25" s="41"/>
      <c r="AA25" s="42" t="s">
        <v>78</v>
      </c>
      <c r="AB25" s="7" t="s">
        <v>79</v>
      </c>
      <c r="AC25" s="42" t="s">
        <v>78</v>
      </c>
      <c r="AD25" s="7" t="s">
        <v>78</v>
      </c>
      <c r="AE25" s="42" t="s">
        <v>79</v>
      </c>
      <c r="AG25" s="42"/>
      <c r="AH25" s="7"/>
      <c r="AI25" s="42"/>
    </row>
    <row r="26" spans="1:35" s="43" customFormat="1" outlineLevel="1">
      <c r="A26" s="37" t="s">
        <v>76</v>
      </c>
      <c r="B26" s="53" t="s">
        <v>14</v>
      </c>
      <c r="C26" s="39" t="s">
        <v>391</v>
      </c>
      <c r="D26" s="44"/>
      <c r="E26" s="267" t="s">
        <v>392</v>
      </c>
      <c r="F26" s="268" t="s">
        <v>0</v>
      </c>
      <c r="H26" s="268"/>
      <c r="I26" s="268"/>
      <c r="J26" s="268"/>
      <c r="K26" s="268"/>
      <c r="M26" s="268"/>
      <c r="N26" s="424">
        <v>2710000</v>
      </c>
      <c r="O26" s="424">
        <v>1504050.0000000002</v>
      </c>
      <c r="P26" s="424">
        <v>1178850</v>
      </c>
      <c r="Q26" s="424">
        <v>609750</v>
      </c>
      <c r="R26" s="424">
        <v>203250.00000000003</v>
      </c>
      <c r="S26" s="424">
        <v>2760000</v>
      </c>
      <c r="T26" s="424">
        <v>1559399.9999999998</v>
      </c>
      <c r="U26" s="424">
        <v>1159200</v>
      </c>
      <c r="V26" s="424">
        <v>552000</v>
      </c>
      <c r="W26" s="424">
        <v>179400</v>
      </c>
      <c r="X26" s="548">
        <v>15600</v>
      </c>
      <c r="Y26" s="548">
        <v>11500</v>
      </c>
      <c r="Z26" s="41"/>
      <c r="AA26" s="42" t="s">
        <v>78</v>
      </c>
      <c r="AB26" s="7" t="s">
        <v>79</v>
      </c>
      <c r="AC26" s="42" t="s">
        <v>78</v>
      </c>
      <c r="AD26" s="7" t="s">
        <v>78</v>
      </c>
      <c r="AE26" s="42" t="s">
        <v>79</v>
      </c>
      <c r="AF26" s="7"/>
      <c r="AG26" s="42"/>
      <c r="AH26" s="7"/>
      <c r="AI26" s="42"/>
    </row>
    <row r="27" spans="1:35" s="43" customFormat="1" outlineLevel="1">
      <c r="A27" s="37" t="s">
        <v>76</v>
      </c>
      <c r="B27" s="53" t="s">
        <v>14</v>
      </c>
      <c r="C27" s="39" t="s">
        <v>673</v>
      </c>
      <c r="D27" s="44"/>
      <c r="E27" s="267" t="s">
        <v>674</v>
      </c>
      <c r="F27" s="54"/>
      <c r="G27" s="54"/>
      <c r="H27" s="54"/>
      <c r="I27" s="54"/>
      <c r="J27" s="54"/>
      <c r="K27" s="54"/>
      <c r="L27" s="54" t="s">
        <v>0</v>
      </c>
      <c r="M27" s="54"/>
      <c r="N27" s="424">
        <v>1820000</v>
      </c>
      <c r="O27" s="424">
        <v>973700</v>
      </c>
      <c r="P27" s="424">
        <v>864500</v>
      </c>
      <c r="Q27" s="424">
        <v>436800</v>
      </c>
      <c r="R27" s="424">
        <v>109200</v>
      </c>
      <c r="S27" s="424">
        <v>1870000</v>
      </c>
      <c r="T27" s="424">
        <v>1000450</v>
      </c>
      <c r="U27" s="424">
        <v>869550</v>
      </c>
      <c r="V27" s="424">
        <v>439450</v>
      </c>
      <c r="W27" s="424">
        <v>140250.00000000003</v>
      </c>
      <c r="X27" s="548">
        <v>15300</v>
      </c>
      <c r="Y27" s="548">
        <v>10800</v>
      </c>
      <c r="Z27" s="269"/>
      <c r="AA27" s="42" t="s">
        <v>78</v>
      </c>
      <c r="AB27" s="7" t="s">
        <v>78</v>
      </c>
      <c r="AC27" s="42" t="s">
        <v>78</v>
      </c>
      <c r="AD27" s="7" t="s">
        <v>78</v>
      </c>
      <c r="AE27" s="42" t="s">
        <v>78</v>
      </c>
      <c r="AF27" s="7" t="s">
        <v>79</v>
      </c>
      <c r="AG27" s="42" t="s">
        <v>79</v>
      </c>
      <c r="AH27" s="7"/>
      <c r="AI27" s="42" t="s">
        <v>79</v>
      </c>
    </row>
    <row r="28" spans="1:35" s="43" customFormat="1" outlineLevel="1">
      <c r="A28" s="37" t="s">
        <v>76</v>
      </c>
      <c r="B28" s="53" t="s">
        <v>14</v>
      </c>
      <c r="C28" s="39" t="s">
        <v>853</v>
      </c>
      <c r="D28" t="s">
        <v>799</v>
      </c>
      <c r="E28" s="267" t="s">
        <v>800</v>
      </c>
      <c r="F28" s="54"/>
      <c r="G28" s="54"/>
      <c r="H28" s="54"/>
      <c r="I28" s="54"/>
      <c r="J28" s="54"/>
      <c r="K28" s="54"/>
      <c r="L28" s="54" t="s">
        <v>0</v>
      </c>
      <c r="M28" s="54"/>
      <c r="N28" s="424"/>
      <c r="O28" s="424"/>
      <c r="P28" s="424"/>
      <c r="Q28" s="424"/>
      <c r="R28" s="424"/>
      <c r="S28" s="424">
        <v>2080000</v>
      </c>
      <c r="T28" s="424">
        <v>1122665.4218854348</v>
      </c>
      <c r="U28" s="424">
        <v>940520.49118885689</v>
      </c>
      <c r="V28" s="424">
        <v>489697.43638668174</v>
      </c>
      <c r="W28" s="424">
        <v>145651.8065228354</v>
      </c>
      <c r="X28" s="548"/>
      <c r="Y28" s="548">
        <v>6900</v>
      </c>
      <c r="Z28" s="269"/>
      <c r="AA28" s="42" t="s">
        <v>78</v>
      </c>
      <c r="AB28" s="7" t="s">
        <v>78</v>
      </c>
      <c r="AC28" s="42" t="s">
        <v>78</v>
      </c>
      <c r="AD28" s="7" t="s">
        <v>78</v>
      </c>
      <c r="AE28" s="42" t="s">
        <v>78</v>
      </c>
      <c r="AF28" s="7" t="s">
        <v>79</v>
      </c>
      <c r="AG28" s="42" t="s">
        <v>79</v>
      </c>
      <c r="AH28" s="7"/>
      <c r="AI28" s="42" t="s">
        <v>79</v>
      </c>
    </row>
    <row r="29" spans="1:35" s="43" customFormat="1" outlineLevel="1">
      <c r="A29" s="37" t="s">
        <v>76</v>
      </c>
      <c r="B29" s="53" t="s">
        <v>14</v>
      </c>
      <c r="C29" s="39" t="s">
        <v>364</v>
      </c>
      <c r="D29" s="44"/>
      <c r="E29" s="270" t="s">
        <v>676</v>
      </c>
      <c r="F29" s="54"/>
      <c r="G29" s="54" t="s">
        <v>0</v>
      </c>
      <c r="H29" s="54" t="s">
        <v>0</v>
      </c>
      <c r="I29" s="54" t="s">
        <v>0</v>
      </c>
      <c r="J29" s="54" t="s">
        <v>0</v>
      </c>
      <c r="K29" s="54" t="s">
        <v>0</v>
      </c>
      <c r="L29" s="54"/>
      <c r="M29" s="54"/>
      <c r="N29" s="424">
        <v>1610000</v>
      </c>
      <c r="O29" s="424">
        <v>1054550</v>
      </c>
      <c r="P29" s="424">
        <v>547400</v>
      </c>
      <c r="Q29" s="424">
        <v>233450.00000000003</v>
      </c>
      <c r="R29" s="424">
        <v>56350.000000000007</v>
      </c>
      <c r="S29" s="424">
        <v>1720000</v>
      </c>
      <c r="T29" s="424">
        <v>1092200</v>
      </c>
      <c r="U29" s="424">
        <v>619200</v>
      </c>
      <c r="V29" s="424">
        <v>283800</v>
      </c>
      <c r="W29" s="424">
        <v>77400</v>
      </c>
      <c r="X29" s="548">
        <v>9800</v>
      </c>
      <c r="Y29" s="548">
        <v>7100</v>
      </c>
      <c r="Z29" s="269"/>
      <c r="AA29" s="42" t="s">
        <v>79</v>
      </c>
      <c r="AC29" s="42" t="s">
        <v>78</v>
      </c>
      <c r="AD29" s="7" t="s">
        <v>78</v>
      </c>
      <c r="AE29" s="42" t="s">
        <v>78</v>
      </c>
      <c r="AF29" s="7" t="s">
        <v>78</v>
      </c>
      <c r="AG29" s="42" t="s">
        <v>78</v>
      </c>
      <c r="AH29" s="7" t="s">
        <v>78</v>
      </c>
      <c r="AI29" s="42" t="s">
        <v>78</v>
      </c>
    </row>
    <row r="30" spans="1:35" s="43" customFormat="1" outlineLevel="1">
      <c r="A30" s="37" t="s">
        <v>76</v>
      </c>
      <c r="B30" s="53" t="s">
        <v>14</v>
      </c>
      <c r="C30" s="39" t="s">
        <v>801</v>
      </c>
      <c r="D30" t="s">
        <v>802</v>
      </c>
      <c r="E30" s="270" t="s">
        <v>803</v>
      </c>
      <c r="F30" s="54"/>
      <c r="G30" s="54" t="s">
        <v>0</v>
      </c>
      <c r="H30" s="54" t="s">
        <v>0</v>
      </c>
      <c r="I30" s="54" t="s">
        <v>0</v>
      </c>
      <c r="J30" s="54" t="s">
        <v>0</v>
      </c>
      <c r="K30" s="54" t="s">
        <v>0</v>
      </c>
      <c r="L30" s="54"/>
      <c r="M30" s="54"/>
      <c r="N30" s="424"/>
      <c r="O30" s="424"/>
      <c r="P30" s="424"/>
      <c r="Q30" s="424"/>
      <c r="R30" s="424"/>
      <c r="S30" s="424">
        <v>1250000</v>
      </c>
      <c r="T30" s="424">
        <v>758624.24663588917</v>
      </c>
      <c r="U30" s="424">
        <v>455414.19377585198</v>
      </c>
      <c r="V30" s="424">
        <v>212895.46027066177</v>
      </c>
      <c r="W30" s="424">
        <v>62894.246712534907</v>
      </c>
      <c r="X30" s="548"/>
      <c r="Y30" s="548">
        <v>7100</v>
      </c>
      <c r="Z30" s="269"/>
      <c r="AA30" s="42"/>
      <c r="AB30" s="7"/>
      <c r="AC30" s="42"/>
      <c r="AD30" s="7"/>
      <c r="AE30" s="42"/>
      <c r="AF30" s="7" t="s">
        <v>79</v>
      </c>
      <c r="AG30" s="42"/>
      <c r="AH30" s="7" t="s">
        <v>79</v>
      </c>
      <c r="AI30" s="42"/>
    </row>
    <row r="31" spans="1:35" s="43" customFormat="1" outlineLevel="1">
      <c r="A31" s="37" t="s">
        <v>76</v>
      </c>
      <c r="B31" s="53" t="s">
        <v>14</v>
      </c>
      <c r="C31" s="39" t="s">
        <v>393</v>
      </c>
      <c r="D31" s="44"/>
      <c r="E31" s="270" t="s">
        <v>394</v>
      </c>
      <c r="F31" s="54"/>
      <c r="G31" s="54"/>
      <c r="H31" s="54"/>
      <c r="I31" s="54"/>
      <c r="J31" s="54"/>
      <c r="K31" s="54"/>
      <c r="L31" s="54" t="s">
        <v>0</v>
      </c>
      <c r="M31" s="54"/>
      <c r="N31" s="424">
        <v>1720000</v>
      </c>
      <c r="O31" s="424">
        <v>1014800</v>
      </c>
      <c r="P31" s="424">
        <v>455800</v>
      </c>
      <c r="Q31" s="424">
        <v>189200</v>
      </c>
      <c r="R31" s="424">
        <v>43000</v>
      </c>
      <c r="S31" s="424">
        <v>1870000</v>
      </c>
      <c r="T31" s="424">
        <v>1131350</v>
      </c>
      <c r="U31" s="424">
        <v>598400</v>
      </c>
      <c r="V31" s="424">
        <v>317900</v>
      </c>
      <c r="W31" s="424">
        <v>93500</v>
      </c>
      <c r="X31" s="548">
        <v>9000</v>
      </c>
      <c r="Y31" s="548">
        <v>8400</v>
      </c>
      <c r="Z31" s="269"/>
      <c r="AA31" s="42" t="s">
        <v>78</v>
      </c>
      <c r="AB31" s="7" t="s">
        <v>79</v>
      </c>
      <c r="AC31" s="42" t="s">
        <v>78</v>
      </c>
      <c r="AD31" s="7" t="s">
        <v>78</v>
      </c>
      <c r="AE31" s="42" t="s">
        <v>79</v>
      </c>
      <c r="AF31" s="7" t="s">
        <v>78</v>
      </c>
      <c r="AG31" s="42" t="s">
        <v>78</v>
      </c>
      <c r="AH31" s="7" t="s">
        <v>78</v>
      </c>
      <c r="AI31" s="42" t="s">
        <v>78</v>
      </c>
    </row>
    <row r="32" spans="1:35" s="43" customFormat="1" outlineLevel="1">
      <c r="A32" s="37" t="s">
        <v>76</v>
      </c>
      <c r="B32" s="53" t="s">
        <v>14</v>
      </c>
      <c r="C32" s="39" t="s">
        <v>681</v>
      </c>
      <c r="D32" s="44" t="s">
        <v>683</v>
      </c>
      <c r="E32" s="270" t="s">
        <v>682</v>
      </c>
      <c r="F32" s="54"/>
      <c r="G32" s="198"/>
      <c r="H32" s="198"/>
      <c r="I32" s="268" t="s">
        <v>0</v>
      </c>
      <c r="J32" s="198" t="s">
        <v>0</v>
      </c>
      <c r="K32" s="268" t="s">
        <v>0</v>
      </c>
      <c r="L32" s="199"/>
      <c r="M32" s="199"/>
      <c r="N32" s="424">
        <v>1870000</v>
      </c>
      <c r="O32" s="424">
        <v>1150050</v>
      </c>
      <c r="P32" s="424">
        <v>635800</v>
      </c>
      <c r="Q32" s="424">
        <v>327250</v>
      </c>
      <c r="R32" s="424">
        <v>84150</v>
      </c>
      <c r="S32" s="424"/>
      <c r="T32" s="424"/>
      <c r="U32" s="424"/>
      <c r="V32" s="424"/>
      <c r="W32" s="424"/>
      <c r="X32" s="548">
        <v>12400</v>
      </c>
      <c r="Y32" s="548"/>
      <c r="Z32" s="40"/>
      <c r="AA32" s="42" t="s">
        <v>78</v>
      </c>
      <c r="AB32" s="7" t="s">
        <v>79</v>
      </c>
      <c r="AC32" s="42" t="s">
        <v>78</v>
      </c>
      <c r="AD32" s="7" t="s">
        <v>78</v>
      </c>
      <c r="AE32" s="42"/>
      <c r="AF32" s="7" t="s">
        <v>78</v>
      </c>
      <c r="AG32" s="42" t="s">
        <v>78</v>
      </c>
      <c r="AH32" s="7" t="s">
        <v>78</v>
      </c>
      <c r="AI32" s="42" t="s">
        <v>78</v>
      </c>
    </row>
    <row r="33" spans="1:35" s="43" customFormat="1" outlineLevel="1">
      <c r="A33" s="37" t="s">
        <v>76</v>
      </c>
      <c r="B33" s="53" t="s">
        <v>14</v>
      </c>
      <c r="C33" s="39" t="s">
        <v>41</v>
      </c>
      <c r="D33" s="44"/>
      <c r="E33" s="270" t="s">
        <v>677</v>
      </c>
      <c r="F33" s="54"/>
      <c r="G33" s="198" t="s">
        <v>0</v>
      </c>
      <c r="H33" s="198" t="s">
        <v>0</v>
      </c>
      <c r="I33" s="268" t="s">
        <v>0</v>
      </c>
      <c r="J33" s="198" t="s">
        <v>0</v>
      </c>
      <c r="K33" s="268" t="s">
        <v>0</v>
      </c>
      <c r="L33" s="199"/>
      <c r="M33" s="199"/>
      <c r="N33" s="424">
        <v>1870000</v>
      </c>
      <c r="O33" s="424">
        <v>1196800</v>
      </c>
      <c r="P33" s="424">
        <v>589050</v>
      </c>
      <c r="Q33" s="424">
        <v>280500</v>
      </c>
      <c r="R33" s="424">
        <v>74800</v>
      </c>
      <c r="S33" s="424">
        <v>1920000</v>
      </c>
      <c r="T33" s="424">
        <v>1180800</v>
      </c>
      <c r="U33" s="424">
        <v>624000</v>
      </c>
      <c r="V33" s="424">
        <v>307200</v>
      </c>
      <c r="W33" s="424">
        <v>76800</v>
      </c>
      <c r="X33" s="548">
        <v>10400</v>
      </c>
      <c r="Y33" s="548">
        <v>8000</v>
      </c>
      <c r="Z33" s="40"/>
      <c r="AA33" s="42" t="s">
        <v>78</v>
      </c>
      <c r="AB33" s="7" t="s">
        <v>79</v>
      </c>
      <c r="AC33" s="42" t="s">
        <v>78</v>
      </c>
      <c r="AD33" s="7" t="s">
        <v>78</v>
      </c>
      <c r="AE33" s="42" t="s">
        <v>79</v>
      </c>
      <c r="AF33" s="7" t="s">
        <v>78</v>
      </c>
      <c r="AG33" s="42" t="s">
        <v>78</v>
      </c>
      <c r="AH33" s="7" t="s">
        <v>78</v>
      </c>
      <c r="AI33" s="42" t="s">
        <v>78</v>
      </c>
    </row>
    <row r="34" spans="1:35" s="43" customFormat="1" outlineLevel="1">
      <c r="A34" s="37" t="s">
        <v>76</v>
      </c>
      <c r="B34" s="53" t="s">
        <v>14</v>
      </c>
      <c r="C34" s="39" t="s">
        <v>395</v>
      </c>
      <c r="D34" s="44"/>
      <c r="E34" s="270" t="s">
        <v>396</v>
      </c>
      <c r="F34" s="198" t="s">
        <v>0</v>
      </c>
      <c r="H34" s="198"/>
      <c r="I34" s="268"/>
      <c r="J34" s="198"/>
      <c r="K34" s="268"/>
      <c r="L34" s="199"/>
      <c r="M34" s="199"/>
      <c r="N34" s="424">
        <v>2340000</v>
      </c>
      <c r="O34" s="424">
        <v>1380600</v>
      </c>
      <c r="P34" s="424">
        <v>854100</v>
      </c>
      <c r="Q34" s="424">
        <v>386100</v>
      </c>
      <c r="R34" s="424">
        <v>105300</v>
      </c>
      <c r="S34" s="424">
        <v>2500000</v>
      </c>
      <c r="T34" s="424">
        <v>1476124.4303546662</v>
      </c>
      <c r="U34" s="424">
        <v>868337.62631266098</v>
      </c>
      <c r="V34" s="424">
        <v>406677.23400039627</v>
      </c>
      <c r="W34" s="424">
        <v>86189.815732118092</v>
      </c>
      <c r="X34" s="548">
        <v>13000</v>
      </c>
      <c r="Y34" s="548">
        <v>11000</v>
      </c>
      <c r="Z34" s="40"/>
      <c r="AA34" s="42" t="s">
        <v>78</v>
      </c>
      <c r="AB34" s="7" t="s">
        <v>79</v>
      </c>
      <c r="AC34" s="42" t="s">
        <v>78</v>
      </c>
      <c r="AD34" s="7" t="s">
        <v>78</v>
      </c>
      <c r="AE34" s="42" t="s">
        <v>79</v>
      </c>
      <c r="AF34" s="7" t="s">
        <v>78</v>
      </c>
      <c r="AG34" s="42" t="s">
        <v>78</v>
      </c>
      <c r="AH34" s="7" t="s">
        <v>78</v>
      </c>
      <c r="AI34" s="42" t="s">
        <v>78</v>
      </c>
    </row>
    <row r="35" spans="1:35" s="43" customFormat="1" outlineLevel="1">
      <c r="A35" s="37" t="s">
        <v>76</v>
      </c>
      <c r="B35" s="53" t="s">
        <v>14</v>
      </c>
      <c r="C35" s="39" t="s">
        <v>678</v>
      </c>
      <c r="D35" s="44" t="s">
        <v>680</v>
      </c>
      <c r="E35" s="270" t="s">
        <v>679</v>
      </c>
      <c r="G35" s="198" t="s">
        <v>0</v>
      </c>
      <c r="H35" s="198"/>
      <c r="I35" s="268"/>
      <c r="J35" s="198"/>
      <c r="K35" s="268"/>
      <c r="L35" s="199"/>
      <c r="M35" s="199"/>
      <c r="N35" s="424">
        <v>2180000</v>
      </c>
      <c r="O35" s="424">
        <v>1298506.99844479</v>
      </c>
      <c r="P35" s="424">
        <v>658213.73028215941</v>
      </c>
      <c r="Q35" s="424">
        <v>280431.01532992668</v>
      </c>
      <c r="R35" s="424">
        <v>74103.532548322604</v>
      </c>
      <c r="S35" s="424"/>
      <c r="T35" s="424"/>
      <c r="U35" s="424"/>
      <c r="V35" s="424"/>
      <c r="W35" s="424"/>
      <c r="X35" s="548">
        <v>13500</v>
      </c>
      <c r="Y35" s="548"/>
      <c r="Z35" s="40"/>
      <c r="AA35" s="42" t="s">
        <v>78</v>
      </c>
      <c r="AB35" s="7" t="s">
        <v>79</v>
      </c>
      <c r="AC35" s="42" t="s">
        <v>78</v>
      </c>
      <c r="AD35" s="7" t="s">
        <v>78</v>
      </c>
      <c r="AE35" s="42"/>
      <c r="AF35" s="7" t="s">
        <v>79</v>
      </c>
      <c r="AG35" s="42" t="s">
        <v>78</v>
      </c>
      <c r="AH35" s="7" t="s">
        <v>78</v>
      </c>
      <c r="AI35" s="42" t="s">
        <v>78</v>
      </c>
    </row>
    <row r="36" spans="1:35" s="43" customFormat="1" outlineLevel="1">
      <c r="A36" s="37" t="s">
        <v>76</v>
      </c>
      <c r="B36" s="53" t="s">
        <v>14</v>
      </c>
      <c r="C36" s="39" t="s">
        <v>856</v>
      </c>
      <c r="D36" s="263"/>
      <c r="E36" s="270" t="s">
        <v>50</v>
      </c>
      <c r="F36" s="198" t="s">
        <v>0</v>
      </c>
      <c r="G36" s="198" t="s">
        <v>0</v>
      </c>
      <c r="H36" s="198" t="s">
        <v>0</v>
      </c>
      <c r="I36" s="198" t="s">
        <v>0</v>
      </c>
      <c r="J36" s="198" t="s">
        <v>0</v>
      </c>
      <c r="K36" s="198" t="s">
        <v>0</v>
      </c>
      <c r="L36" s="198" t="s">
        <v>0</v>
      </c>
      <c r="M36" s="199"/>
      <c r="N36" s="424">
        <v>3690000</v>
      </c>
      <c r="O36" s="424">
        <v>2158650</v>
      </c>
      <c r="P36" s="424">
        <v>1328400</v>
      </c>
      <c r="Q36" s="424">
        <v>645750</v>
      </c>
      <c r="R36" s="424">
        <v>184500</v>
      </c>
      <c r="S36" s="424">
        <v>3640000</v>
      </c>
      <c r="T36" s="424">
        <v>2111200.0000000005</v>
      </c>
      <c r="U36" s="424">
        <v>1365000</v>
      </c>
      <c r="V36" s="424">
        <v>673400</v>
      </c>
      <c r="W36" s="424">
        <v>182000</v>
      </c>
      <c r="X36" s="548">
        <v>23500</v>
      </c>
      <c r="Y36" s="548">
        <v>17200</v>
      </c>
      <c r="Z36" s="40"/>
      <c r="AA36" s="42" t="s">
        <v>78</v>
      </c>
      <c r="AB36" s="7" t="s">
        <v>79</v>
      </c>
      <c r="AC36" s="42" t="s">
        <v>78</v>
      </c>
      <c r="AD36" s="7" t="s">
        <v>78</v>
      </c>
      <c r="AE36" s="42"/>
      <c r="AF36" s="7" t="s">
        <v>78</v>
      </c>
      <c r="AG36" s="42" t="s">
        <v>78</v>
      </c>
      <c r="AH36" s="7" t="s">
        <v>78</v>
      </c>
      <c r="AI36" s="42" t="s">
        <v>78</v>
      </c>
    </row>
    <row r="37" spans="1:35" s="43" customFormat="1" outlineLevel="1">
      <c r="A37" s="37" t="s">
        <v>76</v>
      </c>
      <c r="B37" s="53" t="s">
        <v>14</v>
      </c>
      <c r="C37" s="155" t="s">
        <v>397</v>
      </c>
      <c r="D37" s="263"/>
      <c r="E37" s="270" t="s">
        <v>398</v>
      </c>
      <c r="F37" s="198" t="s">
        <v>0</v>
      </c>
      <c r="G37" s="198" t="s">
        <v>0</v>
      </c>
      <c r="H37" s="198" t="s">
        <v>0</v>
      </c>
      <c r="I37" s="198" t="s">
        <v>0</v>
      </c>
      <c r="J37" s="198" t="s">
        <v>0</v>
      </c>
      <c r="K37" s="198" t="s">
        <v>0</v>
      </c>
      <c r="L37" s="198" t="s">
        <v>0</v>
      </c>
      <c r="M37" s="199"/>
      <c r="N37" s="424">
        <v>4840000</v>
      </c>
      <c r="O37" s="424">
        <v>2734599.9999999995</v>
      </c>
      <c r="P37" s="424">
        <v>2057000</v>
      </c>
      <c r="Q37" s="424">
        <v>1016400.0000000001</v>
      </c>
      <c r="R37" s="424">
        <v>314600</v>
      </c>
      <c r="S37" s="424">
        <v>5100000</v>
      </c>
      <c r="T37" s="424">
        <v>2830500.0000000005</v>
      </c>
      <c r="U37" s="424">
        <v>2142000</v>
      </c>
      <c r="V37" s="424">
        <v>1071000</v>
      </c>
      <c r="W37" s="424">
        <v>331500</v>
      </c>
      <c r="X37" s="548">
        <v>31700</v>
      </c>
      <c r="Y37" s="548">
        <v>25300</v>
      </c>
      <c r="Z37" s="40"/>
      <c r="AA37" s="42" t="s">
        <v>78</v>
      </c>
      <c r="AB37" s="7" t="s">
        <v>79</v>
      </c>
      <c r="AC37" s="42" t="s">
        <v>78</v>
      </c>
      <c r="AD37" s="7" t="s">
        <v>78</v>
      </c>
      <c r="AE37" s="42" t="s">
        <v>78</v>
      </c>
      <c r="AF37" s="7" t="s">
        <v>78</v>
      </c>
      <c r="AG37" s="42" t="s">
        <v>78</v>
      </c>
      <c r="AH37" s="7" t="s">
        <v>78</v>
      </c>
      <c r="AI37" s="42" t="s">
        <v>78</v>
      </c>
    </row>
    <row r="38" spans="1:35" s="43" customFormat="1" outlineLevel="1">
      <c r="A38" s="37" t="s">
        <v>76</v>
      </c>
      <c r="B38" s="53" t="s">
        <v>14</v>
      </c>
      <c r="C38" s="155" t="s">
        <v>712</v>
      </c>
      <c r="D38" s="263" t="s">
        <v>684</v>
      </c>
      <c r="E38" s="270" t="s">
        <v>804</v>
      </c>
      <c r="F38" s="198"/>
      <c r="G38" s="198"/>
      <c r="H38" s="198" t="s">
        <v>0</v>
      </c>
      <c r="I38" s="198"/>
      <c r="J38" s="198"/>
      <c r="K38" s="198"/>
      <c r="M38" s="199"/>
      <c r="N38" s="424">
        <v>2710000</v>
      </c>
      <c r="O38" s="424">
        <v>1548765</v>
      </c>
      <c r="P38" s="424">
        <v>1256627</v>
      </c>
      <c r="Q38" s="424">
        <v>623300</v>
      </c>
      <c r="R38" s="424">
        <v>179131.00000000003</v>
      </c>
      <c r="S38" s="424"/>
      <c r="T38" s="424"/>
      <c r="U38" s="424"/>
      <c r="V38" s="424"/>
      <c r="W38" s="424"/>
      <c r="X38" s="548">
        <v>26800</v>
      </c>
      <c r="Y38" s="548"/>
      <c r="Z38" s="40"/>
      <c r="AA38" s="42" t="s">
        <v>78</v>
      </c>
      <c r="AB38" s="7" t="s">
        <v>79</v>
      </c>
      <c r="AC38" s="42" t="s">
        <v>78</v>
      </c>
      <c r="AD38" s="7" t="s">
        <v>78</v>
      </c>
      <c r="AE38" s="42" t="s">
        <v>78</v>
      </c>
      <c r="AF38" s="7" t="s">
        <v>78</v>
      </c>
      <c r="AG38" s="42" t="s">
        <v>78</v>
      </c>
      <c r="AH38" s="7" t="s">
        <v>78</v>
      </c>
      <c r="AI38" s="42" t="s">
        <v>78</v>
      </c>
    </row>
    <row r="39" spans="1:35" s="43" customFormat="1" outlineLevel="1">
      <c r="A39" s="37" t="s">
        <v>76</v>
      </c>
      <c r="B39" s="53" t="s">
        <v>14</v>
      </c>
      <c r="C39" s="155" t="s">
        <v>805</v>
      </c>
      <c r="D39" s="263" t="s">
        <v>806</v>
      </c>
      <c r="E39" s="270" t="s">
        <v>807</v>
      </c>
      <c r="F39" s="198" t="s">
        <v>0</v>
      </c>
      <c r="G39" s="198" t="s">
        <v>0</v>
      </c>
      <c r="H39" s="198" t="s">
        <v>0</v>
      </c>
      <c r="I39" s="198" t="s">
        <v>0</v>
      </c>
      <c r="J39" s="198"/>
      <c r="K39" s="198"/>
      <c r="M39" s="199"/>
      <c r="N39" s="424"/>
      <c r="O39" s="424"/>
      <c r="P39" s="424"/>
      <c r="Q39" s="424"/>
      <c r="R39" s="424"/>
      <c r="S39" s="424">
        <v>4420000</v>
      </c>
      <c r="T39" s="424">
        <v>2629423.6176194935</v>
      </c>
      <c r="U39" s="424">
        <v>1783327.0852858485</v>
      </c>
      <c r="V39" s="424">
        <v>884000</v>
      </c>
      <c r="W39" s="424">
        <v>281686.97282099345</v>
      </c>
      <c r="Y39" s="548">
        <v>25300</v>
      </c>
      <c r="Z39" s="40"/>
      <c r="AA39" s="42" t="s">
        <v>78</v>
      </c>
      <c r="AB39" s="7" t="s">
        <v>79</v>
      </c>
      <c r="AC39" s="42" t="s">
        <v>78</v>
      </c>
      <c r="AD39" s="7" t="s">
        <v>78</v>
      </c>
      <c r="AE39" s="42" t="s">
        <v>78</v>
      </c>
      <c r="AF39" s="7"/>
      <c r="AG39" s="42" t="s">
        <v>78</v>
      </c>
      <c r="AH39" s="7" t="s">
        <v>78</v>
      </c>
      <c r="AI39" s="42" t="s">
        <v>78</v>
      </c>
    </row>
    <row r="40" spans="1:35" s="43" customFormat="1" outlineLevel="1">
      <c r="A40" s="37" t="s">
        <v>76</v>
      </c>
      <c r="B40" s="53" t="s">
        <v>14</v>
      </c>
      <c r="C40" s="155" t="s">
        <v>691</v>
      </c>
      <c r="D40" s="263" t="s">
        <v>693</v>
      </c>
      <c r="E40" s="270" t="s">
        <v>692</v>
      </c>
      <c r="F40" s="198"/>
      <c r="G40" s="198"/>
      <c r="H40" s="198"/>
      <c r="I40" s="198"/>
      <c r="J40" s="198"/>
      <c r="K40" s="198"/>
      <c r="L40" s="198" t="s">
        <v>0</v>
      </c>
      <c r="M40" s="199"/>
      <c r="N40" s="424">
        <v>2710000</v>
      </c>
      <c r="O40" s="424">
        <v>1544699.9999999998</v>
      </c>
      <c r="P40" s="424">
        <v>921399.99999999988</v>
      </c>
      <c r="Q40" s="424">
        <v>447150</v>
      </c>
      <c r="R40" s="424">
        <v>176150</v>
      </c>
      <c r="S40" s="424"/>
      <c r="T40" s="424"/>
      <c r="U40" s="424"/>
      <c r="V40" s="424"/>
      <c r="W40" s="424"/>
      <c r="X40" s="548">
        <v>26800</v>
      </c>
      <c r="Y40" s="548"/>
      <c r="Z40" s="40"/>
      <c r="AA40" s="42" t="s">
        <v>78</v>
      </c>
      <c r="AB40" s="7" t="s">
        <v>79</v>
      </c>
      <c r="AC40" s="42" t="s">
        <v>78</v>
      </c>
      <c r="AD40" s="7" t="s">
        <v>78</v>
      </c>
      <c r="AE40" s="42" t="s">
        <v>78</v>
      </c>
      <c r="AF40" s="7" t="s">
        <v>78</v>
      </c>
      <c r="AG40" s="42" t="s">
        <v>78</v>
      </c>
      <c r="AH40" s="7" t="s">
        <v>78</v>
      </c>
      <c r="AI40" s="42" t="s">
        <v>78</v>
      </c>
    </row>
    <row r="41" spans="1:35" s="43" customFormat="1" outlineLevel="1">
      <c r="A41" s="37" t="s">
        <v>76</v>
      </c>
      <c r="B41" s="53" t="s">
        <v>14</v>
      </c>
      <c r="C41" s="39" t="s">
        <v>399</v>
      </c>
      <c r="D41" s="263" t="s">
        <v>685</v>
      </c>
      <c r="E41" s="270" t="s">
        <v>49</v>
      </c>
      <c r="F41" s="215"/>
      <c r="G41" s="215"/>
      <c r="H41" s="215"/>
      <c r="I41" s="215" t="s">
        <v>0</v>
      </c>
      <c r="J41" s="215"/>
      <c r="K41" s="215"/>
      <c r="M41" s="54"/>
      <c r="N41" s="424">
        <v>3330000</v>
      </c>
      <c r="O41" s="424">
        <v>1817864.7716342167</v>
      </c>
      <c r="P41" s="424">
        <v>1678728.5598195626</v>
      </c>
      <c r="Q41" s="424">
        <v>919535.72257786326</v>
      </c>
      <c r="R41" s="424">
        <v>227074.32253142723</v>
      </c>
      <c r="S41" s="424"/>
      <c r="T41" s="424"/>
      <c r="U41" s="424"/>
      <c r="V41" s="424"/>
      <c r="W41" s="424"/>
      <c r="X41" s="548">
        <v>37000</v>
      </c>
      <c r="Y41" s="548"/>
      <c r="Z41" s="269"/>
      <c r="AA41" s="42"/>
      <c r="AB41" s="7" t="s">
        <v>79</v>
      </c>
      <c r="AC41" s="42"/>
      <c r="AD41" s="7"/>
      <c r="AE41" s="42"/>
      <c r="AF41" s="7" t="s">
        <v>79</v>
      </c>
      <c r="AG41" s="42"/>
      <c r="AH41" s="7"/>
      <c r="AI41" s="42"/>
    </row>
    <row r="42" spans="1:35" s="43" customFormat="1" outlineLevel="1">
      <c r="A42" s="37" t="s">
        <v>76</v>
      </c>
      <c r="B42" s="53" t="s">
        <v>14</v>
      </c>
      <c r="C42" s="39" t="s">
        <v>42</v>
      </c>
      <c r="D42" s="263" t="s">
        <v>819</v>
      </c>
      <c r="E42" s="270" t="s">
        <v>49</v>
      </c>
      <c r="F42" s="215" t="s">
        <v>0</v>
      </c>
      <c r="G42" s="215" t="s">
        <v>0</v>
      </c>
      <c r="H42" s="215" t="s">
        <v>0</v>
      </c>
      <c r="I42" s="215"/>
      <c r="J42" s="215" t="s">
        <v>0</v>
      </c>
      <c r="K42" s="215"/>
      <c r="L42" s="215" t="s">
        <v>0</v>
      </c>
      <c r="M42" s="54"/>
      <c r="N42" s="424">
        <v>3020000</v>
      </c>
      <c r="O42" s="424">
        <v>1725930</v>
      </c>
      <c r="P42" s="424">
        <v>1400374</v>
      </c>
      <c r="Q42" s="424">
        <v>694600</v>
      </c>
      <c r="R42" s="424">
        <v>199622.00000000003</v>
      </c>
      <c r="S42" s="424">
        <v>3120000</v>
      </c>
      <c r="T42" s="424">
        <v>1698794.1176470586</v>
      </c>
      <c r="U42" s="424">
        <v>1374176.4705882352</v>
      </c>
      <c r="V42" s="424">
        <v>720352.9411764706</v>
      </c>
      <c r="W42" s="424">
        <v>222529.41176470587</v>
      </c>
      <c r="X42" s="548">
        <v>26800</v>
      </c>
      <c r="Y42" s="548">
        <v>21000</v>
      </c>
      <c r="Z42" s="269"/>
      <c r="AA42" s="42"/>
      <c r="AB42" s="7" t="s">
        <v>79</v>
      </c>
      <c r="AC42" s="42"/>
      <c r="AD42" s="7"/>
      <c r="AE42" s="42"/>
      <c r="AF42" s="7"/>
      <c r="AG42" s="42"/>
      <c r="AH42" s="7"/>
      <c r="AI42" s="42"/>
    </row>
    <row r="43" spans="1:35" s="43" customFormat="1" outlineLevel="1">
      <c r="A43" s="37" t="s">
        <v>76</v>
      </c>
      <c r="B43" s="53" t="s">
        <v>14</v>
      </c>
      <c r="C43" s="39" t="s">
        <v>686</v>
      </c>
      <c r="D43" s="263" t="s">
        <v>687</v>
      </c>
      <c r="E43" s="270" t="s">
        <v>400</v>
      </c>
      <c r="F43" s="215"/>
      <c r="G43" s="215"/>
      <c r="I43" s="215"/>
      <c r="L43" s="215" t="s">
        <v>0</v>
      </c>
      <c r="M43" s="54"/>
      <c r="N43" s="424">
        <v>2500000</v>
      </c>
      <c r="O43" s="424">
        <v>1464746.6270750265</v>
      </c>
      <c r="P43" s="424">
        <v>987641.77064098569</v>
      </c>
      <c r="Q43" s="424">
        <v>480895.76057914848</v>
      </c>
      <c r="R43" s="424">
        <v>144720.98094510572</v>
      </c>
      <c r="S43" s="424"/>
      <c r="T43" s="424"/>
      <c r="U43" s="424"/>
      <c r="V43" s="424"/>
      <c r="W43" s="424"/>
      <c r="X43" s="548">
        <v>25000</v>
      </c>
      <c r="Y43" s="548"/>
      <c r="Z43" s="269"/>
      <c r="AA43" s="42"/>
      <c r="AB43" s="7" t="s">
        <v>79</v>
      </c>
      <c r="AC43" s="42"/>
      <c r="AD43" s="7"/>
      <c r="AE43" s="42"/>
      <c r="AF43" s="7"/>
      <c r="AG43" s="42"/>
      <c r="AH43" s="7"/>
      <c r="AI43" s="42"/>
    </row>
    <row r="44" spans="1:35" s="43" customFormat="1" outlineLevel="1">
      <c r="A44" s="37" t="s">
        <v>76</v>
      </c>
      <c r="B44" s="53" t="s">
        <v>14</v>
      </c>
      <c r="C44" s="39" t="s">
        <v>690</v>
      </c>
      <c r="D44" s="263" t="s">
        <v>814</v>
      </c>
      <c r="E44" s="270" t="s">
        <v>400</v>
      </c>
      <c r="F44" s="215"/>
      <c r="G44" s="215"/>
      <c r="I44" s="215"/>
      <c r="K44" s="215" t="s">
        <v>0</v>
      </c>
      <c r="M44" s="54"/>
      <c r="N44" s="424">
        <v>2710000</v>
      </c>
      <c r="O44" s="424">
        <v>1548765</v>
      </c>
      <c r="P44" s="424">
        <v>1256627</v>
      </c>
      <c r="Q44" s="424">
        <v>623300</v>
      </c>
      <c r="R44" s="424">
        <v>179131.00000000003</v>
      </c>
      <c r="S44" s="424"/>
      <c r="T44" s="424"/>
      <c r="U44" s="424"/>
      <c r="V44" s="424"/>
      <c r="W44" s="424"/>
      <c r="X44" s="548">
        <v>26800</v>
      </c>
      <c r="Y44" s="548"/>
      <c r="Z44" s="269"/>
      <c r="AA44" s="42"/>
      <c r="AB44" s="7" t="s">
        <v>79</v>
      </c>
      <c r="AC44" s="42"/>
      <c r="AD44" s="7"/>
      <c r="AE44" s="42"/>
      <c r="AF44" s="7"/>
      <c r="AG44" s="42"/>
      <c r="AH44" s="7"/>
      <c r="AI44" s="42"/>
    </row>
    <row r="45" spans="1:35" s="43" customFormat="1" outlineLevel="1">
      <c r="A45" s="37" t="s">
        <v>76</v>
      </c>
      <c r="B45" s="53" t="s">
        <v>14</v>
      </c>
      <c r="C45" s="39" t="s">
        <v>789</v>
      </c>
      <c r="D45" s="263" t="s">
        <v>790</v>
      </c>
      <c r="E45" s="270" t="s">
        <v>815</v>
      </c>
      <c r="F45" s="215"/>
      <c r="G45" s="215"/>
      <c r="I45" s="215"/>
      <c r="J45" s="215" t="s">
        <v>0</v>
      </c>
      <c r="M45" s="54"/>
      <c r="N45" s="424"/>
      <c r="O45" s="424"/>
      <c r="P45" s="424"/>
      <c r="Q45" s="424"/>
      <c r="R45" s="424"/>
      <c r="S45" s="424">
        <v>3330000</v>
      </c>
      <c r="T45" s="424">
        <v>1784758.2220843735</v>
      </c>
      <c r="U45" s="424">
        <v>1497483.2586337519</v>
      </c>
      <c r="V45" s="424">
        <v>782550</v>
      </c>
      <c r="W45" s="424">
        <v>265057.79565365054</v>
      </c>
      <c r="X45" s="548"/>
      <c r="Y45" s="548">
        <v>27500</v>
      </c>
      <c r="Z45" s="269"/>
      <c r="AA45" s="42"/>
      <c r="AB45" s="7" t="s">
        <v>79</v>
      </c>
      <c r="AC45" s="42"/>
      <c r="AD45" s="7"/>
      <c r="AE45" s="42"/>
      <c r="AF45" s="7"/>
      <c r="AG45" s="42"/>
      <c r="AH45" s="7"/>
      <c r="AI45" s="42"/>
    </row>
    <row r="46" spans="1:35" s="43" customFormat="1" outlineLevel="1">
      <c r="A46" s="37" t="s">
        <v>76</v>
      </c>
      <c r="B46" s="53" t="s">
        <v>14</v>
      </c>
      <c r="C46" s="39" t="s">
        <v>816</v>
      </c>
      <c r="D46" s="263" t="s">
        <v>817</v>
      </c>
      <c r="E46" s="270" t="s">
        <v>49</v>
      </c>
      <c r="F46" s="215" t="s">
        <v>0</v>
      </c>
      <c r="G46" s="215" t="s">
        <v>0</v>
      </c>
      <c r="H46" s="215" t="s">
        <v>0</v>
      </c>
      <c r="I46" s="215" t="s">
        <v>0</v>
      </c>
      <c r="K46" s="215" t="s">
        <v>0</v>
      </c>
      <c r="L46" s="215" t="s">
        <v>0</v>
      </c>
      <c r="M46" s="54"/>
      <c r="N46" s="424"/>
      <c r="O46" s="424"/>
      <c r="P46" s="424"/>
      <c r="Q46" s="424"/>
      <c r="R46" s="424"/>
      <c r="S46" s="424">
        <v>3380000</v>
      </c>
      <c r="T46" s="424">
        <v>1753722.9628273591</v>
      </c>
      <c r="U46" s="424">
        <v>1809844.6869028981</v>
      </c>
      <c r="V46" s="424">
        <v>1115400</v>
      </c>
      <c r="W46" s="424">
        <v>354900</v>
      </c>
      <c r="X46" s="548"/>
      <c r="Y46" s="548">
        <v>30600</v>
      </c>
      <c r="Z46" s="269"/>
      <c r="AA46" s="42"/>
      <c r="AB46" s="7" t="s">
        <v>79</v>
      </c>
      <c r="AC46" s="42"/>
      <c r="AD46" s="7"/>
      <c r="AE46" s="42"/>
      <c r="AF46" s="7"/>
      <c r="AG46" s="42"/>
      <c r="AH46" s="7"/>
      <c r="AI46" s="42"/>
    </row>
    <row r="47" spans="1:35" s="43" customFormat="1" outlineLevel="1">
      <c r="A47" s="37" t="s">
        <v>76</v>
      </c>
      <c r="B47" s="53" t="s">
        <v>14</v>
      </c>
      <c r="C47" s="39" t="s">
        <v>694</v>
      </c>
      <c r="D47" s="263" t="s">
        <v>820</v>
      </c>
      <c r="E47" s="270" t="s">
        <v>49</v>
      </c>
      <c r="F47" s="215"/>
      <c r="G47" s="215"/>
      <c r="I47" s="215" t="s">
        <v>0</v>
      </c>
      <c r="L47" s="215"/>
      <c r="M47" s="54"/>
      <c r="N47" s="424">
        <v>2710000</v>
      </c>
      <c r="O47" s="424">
        <v>1548765</v>
      </c>
      <c r="P47" s="424">
        <v>1256627</v>
      </c>
      <c r="Q47" s="424">
        <v>623300</v>
      </c>
      <c r="R47" s="424">
        <v>179131.00000000003</v>
      </c>
      <c r="S47" s="424">
        <v>2760000</v>
      </c>
      <c r="T47" s="424">
        <v>1502779.4117647058</v>
      </c>
      <c r="U47" s="424">
        <v>1215617.6470588236</v>
      </c>
      <c r="V47" s="424">
        <v>637235.29411764711</v>
      </c>
      <c r="W47" s="424">
        <v>196852.94117647057</v>
      </c>
      <c r="X47" s="548">
        <v>26800</v>
      </c>
      <c r="Y47" s="548">
        <v>21000</v>
      </c>
      <c r="Z47" s="269"/>
      <c r="AA47" s="42"/>
      <c r="AB47" s="7" t="s">
        <v>79</v>
      </c>
      <c r="AC47" s="42"/>
      <c r="AD47" s="7"/>
      <c r="AE47" s="42"/>
      <c r="AF47" s="7"/>
      <c r="AG47" s="42"/>
      <c r="AH47" s="7"/>
      <c r="AI47" s="42"/>
    </row>
    <row r="48" spans="1:35" s="43" customFormat="1" outlineLevel="1">
      <c r="A48" s="37" t="s">
        <v>76</v>
      </c>
      <c r="B48" s="53" t="s">
        <v>14</v>
      </c>
      <c r="C48" s="39" t="s">
        <v>349</v>
      </c>
      <c r="D48" s="263" t="s">
        <v>821</v>
      </c>
      <c r="E48" s="270" t="s">
        <v>401</v>
      </c>
      <c r="F48" s="54" t="s">
        <v>0</v>
      </c>
      <c r="G48" s="54" t="s">
        <v>0</v>
      </c>
      <c r="H48" s="54"/>
      <c r="I48" s="54"/>
      <c r="J48" s="54" t="s">
        <v>0</v>
      </c>
      <c r="K48" s="54"/>
      <c r="L48" s="54"/>
      <c r="M48" s="54"/>
      <c r="N48" s="424">
        <v>3640000</v>
      </c>
      <c r="O48" s="424">
        <v>2070713.3955624234</v>
      </c>
      <c r="P48" s="424">
        <v>1820000</v>
      </c>
      <c r="Q48" s="424">
        <v>910000</v>
      </c>
      <c r="R48" s="424">
        <v>254800.00000000003</v>
      </c>
      <c r="S48" s="424">
        <v>3540000</v>
      </c>
      <c r="T48" s="424">
        <v>2013825.6649151042</v>
      </c>
      <c r="U48" s="424">
        <v>1770000</v>
      </c>
      <c r="V48" s="424">
        <v>885000</v>
      </c>
      <c r="W48" s="424">
        <v>247800.00000000003</v>
      </c>
      <c r="X48" s="548">
        <v>40000</v>
      </c>
      <c r="Y48" s="548">
        <v>28000</v>
      </c>
      <c r="Z48" s="269"/>
      <c r="AA48" s="42"/>
      <c r="AB48" s="7" t="s">
        <v>79</v>
      </c>
      <c r="AC48" s="42"/>
      <c r="AD48" s="7"/>
      <c r="AE48" s="42"/>
      <c r="AF48" s="7"/>
      <c r="AG48" s="42"/>
      <c r="AH48" s="7"/>
      <c r="AI48" s="42"/>
    </row>
    <row r="49" spans="1:35" s="43" customFormat="1" outlineLevel="1">
      <c r="A49" s="37" t="s">
        <v>76</v>
      </c>
      <c r="B49" s="53" t="s">
        <v>14</v>
      </c>
      <c r="C49" s="39" t="s">
        <v>402</v>
      </c>
      <c r="D49" s="263" t="s">
        <v>808</v>
      </c>
      <c r="E49" s="270" t="s">
        <v>401</v>
      </c>
      <c r="F49" s="54"/>
      <c r="G49" s="54" t="s">
        <v>0</v>
      </c>
      <c r="H49" s="54"/>
      <c r="I49" s="54"/>
      <c r="J49" s="54" t="s">
        <v>0</v>
      </c>
      <c r="K49" s="54"/>
      <c r="L49" s="54"/>
      <c r="M49" s="54"/>
      <c r="N49" s="424">
        <v>4270000</v>
      </c>
      <c r="O49" s="424">
        <v>2429106.098640535</v>
      </c>
      <c r="P49" s="424">
        <v>2134271.4910207894</v>
      </c>
      <c r="Q49" s="424">
        <v>1067500</v>
      </c>
      <c r="R49" s="424">
        <v>319058.43789329845</v>
      </c>
      <c r="S49" s="424">
        <v>5310000</v>
      </c>
      <c r="T49" s="424">
        <v>3003670.1686721672</v>
      </c>
      <c r="U49" s="424">
        <v>2892798.9948562467</v>
      </c>
      <c r="V49" s="424">
        <v>1544730.0577678531</v>
      </c>
      <c r="W49" s="424">
        <v>511246.7665180355</v>
      </c>
      <c r="X49" s="548">
        <v>47000</v>
      </c>
      <c r="Y49" s="548">
        <v>43000</v>
      </c>
      <c r="Z49" s="269"/>
      <c r="AA49" s="42"/>
      <c r="AB49" s="7" t="s">
        <v>79</v>
      </c>
      <c r="AC49" s="42"/>
      <c r="AD49" s="7"/>
      <c r="AE49" s="42"/>
      <c r="AF49" s="7" t="s">
        <v>79</v>
      </c>
      <c r="AG49" s="42"/>
      <c r="AH49" s="7"/>
      <c r="AI49" s="42"/>
    </row>
    <row r="50" spans="1:35" s="43" customFormat="1" outlineLevel="1">
      <c r="A50" s="37" t="s">
        <v>76</v>
      </c>
      <c r="B50" s="53" t="s">
        <v>14</v>
      </c>
      <c r="C50" s="39" t="s">
        <v>809</v>
      </c>
      <c r="D50" s="263" t="s">
        <v>810</v>
      </c>
      <c r="E50" s="270" t="s">
        <v>811</v>
      </c>
      <c r="F50" s="54"/>
      <c r="G50" s="54"/>
      <c r="H50" s="54"/>
      <c r="I50" s="54"/>
      <c r="K50" s="54" t="s">
        <v>0</v>
      </c>
      <c r="L50" s="54"/>
      <c r="M50" s="54"/>
      <c r="N50" s="424"/>
      <c r="O50" s="424"/>
      <c r="P50" s="424"/>
      <c r="Q50" s="424"/>
      <c r="R50" s="424"/>
      <c r="S50" s="424">
        <v>2760000</v>
      </c>
      <c r="T50" s="424">
        <v>1502779.4117647058</v>
      </c>
      <c r="U50" s="424">
        <v>1215617.6470588236</v>
      </c>
      <c r="V50" s="424">
        <v>637235.29411764711</v>
      </c>
      <c r="W50" s="424">
        <v>196852.94117647057</v>
      </c>
      <c r="X50" s="548"/>
      <c r="Y50" s="548">
        <v>18600</v>
      </c>
      <c r="Z50" s="269"/>
      <c r="AA50" s="42" t="s">
        <v>79</v>
      </c>
      <c r="AB50" s="7"/>
      <c r="AC50" s="42"/>
      <c r="AD50" s="7"/>
      <c r="AE50" s="42"/>
      <c r="AF50" s="7"/>
      <c r="AG50" s="42"/>
      <c r="AH50" s="7"/>
      <c r="AI50" s="42"/>
    </row>
    <row r="51" spans="1:35" s="43" customFormat="1" outlineLevel="1">
      <c r="A51" s="37" t="s">
        <v>76</v>
      </c>
      <c r="B51" s="53" t="s">
        <v>14</v>
      </c>
      <c r="C51" s="39" t="s">
        <v>688</v>
      </c>
      <c r="D51" s="263" t="s">
        <v>689</v>
      </c>
      <c r="E51" s="270" t="s">
        <v>401</v>
      </c>
      <c r="F51" s="54"/>
      <c r="G51" s="54"/>
      <c r="H51" s="54"/>
      <c r="I51" s="54"/>
      <c r="J51" s="54" t="s">
        <v>0</v>
      </c>
      <c r="K51" s="54"/>
      <c r="L51" s="54"/>
      <c r="M51" s="54"/>
      <c r="N51" s="424">
        <v>2600000</v>
      </c>
      <c r="O51" s="424">
        <v>1462240</v>
      </c>
      <c r="P51" s="424">
        <v>1145430</v>
      </c>
      <c r="Q51" s="424">
        <v>579626.66666666663</v>
      </c>
      <c r="R51" s="424">
        <v>209126.66666666666</v>
      </c>
      <c r="S51" s="424"/>
      <c r="T51" s="424"/>
      <c r="U51" s="424"/>
      <c r="V51" s="424"/>
      <c r="W51" s="424"/>
      <c r="X51" s="548">
        <v>25800</v>
      </c>
      <c r="Y51" s="548"/>
      <c r="Z51" s="269"/>
      <c r="AA51" s="42" t="s">
        <v>79</v>
      </c>
      <c r="AB51" s="7"/>
      <c r="AC51" s="42"/>
      <c r="AD51" s="7"/>
      <c r="AE51" s="42"/>
      <c r="AF51" s="7"/>
      <c r="AG51" s="42"/>
      <c r="AH51" s="7"/>
      <c r="AI51" s="42"/>
    </row>
    <row r="52" spans="1:35" s="43" customFormat="1" outlineLevel="1">
      <c r="A52" s="37" t="s">
        <v>76</v>
      </c>
      <c r="B52" s="53" t="s">
        <v>14</v>
      </c>
      <c r="C52" s="39" t="s">
        <v>812</v>
      </c>
      <c r="D52" s="263" t="s">
        <v>774</v>
      </c>
      <c r="E52" s="270" t="s">
        <v>813</v>
      </c>
      <c r="F52" s="54"/>
      <c r="G52" s="54"/>
      <c r="H52" s="54"/>
      <c r="I52" s="54"/>
      <c r="K52" s="54" t="s">
        <v>0</v>
      </c>
      <c r="L52" s="54"/>
      <c r="M52" s="54"/>
      <c r="N52" s="424"/>
      <c r="O52" s="424"/>
      <c r="P52" s="424"/>
      <c r="Q52" s="424"/>
      <c r="R52" s="424"/>
      <c r="S52" s="424">
        <v>3280000</v>
      </c>
      <c r="T52" s="424">
        <v>1915796.1433047468</v>
      </c>
      <c r="U52" s="424">
        <v>1399275.6710421692</v>
      </c>
      <c r="V52" s="424">
        <v>688800</v>
      </c>
      <c r="W52" s="424">
        <v>227195.17590481855</v>
      </c>
      <c r="X52" s="548"/>
      <c r="Y52" s="548">
        <v>25000</v>
      </c>
      <c r="Z52" s="269"/>
      <c r="AA52" s="42"/>
      <c r="AB52" s="7" t="s">
        <v>79</v>
      </c>
      <c r="AC52" s="42"/>
      <c r="AD52" s="7"/>
      <c r="AE52" s="42"/>
      <c r="AF52" s="7"/>
      <c r="AG52" s="42"/>
      <c r="AH52" s="7"/>
      <c r="AI52" s="42"/>
    </row>
    <row r="53" spans="1:35" s="43" customFormat="1" outlineLevel="1">
      <c r="A53" s="37" t="s">
        <v>76</v>
      </c>
      <c r="B53" s="53" t="s">
        <v>14</v>
      </c>
      <c r="C53" s="39" t="s">
        <v>404</v>
      </c>
      <c r="D53" s="547" t="s">
        <v>822</v>
      </c>
      <c r="E53" s="270" t="s">
        <v>403</v>
      </c>
      <c r="F53" s="54"/>
      <c r="H53" s="54" t="s">
        <v>0</v>
      </c>
      <c r="I53" s="54" t="s">
        <v>0</v>
      </c>
      <c r="J53" s="54" t="s">
        <v>0</v>
      </c>
      <c r="K53" s="199"/>
      <c r="L53" s="54"/>
      <c r="M53" s="54"/>
      <c r="N53" s="424">
        <v>940000</v>
      </c>
      <c r="O53" s="424">
        <v>559300</v>
      </c>
      <c r="P53" s="424">
        <v>460600</v>
      </c>
      <c r="Q53" s="424">
        <v>216200</v>
      </c>
      <c r="R53" s="424">
        <v>61100</v>
      </c>
      <c r="S53" s="424"/>
      <c r="T53" s="424"/>
      <c r="U53" s="424"/>
      <c r="V53" s="424"/>
      <c r="W53" s="424"/>
      <c r="X53" s="548">
        <v>6000</v>
      </c>
      <c r="Y53" s="548"/>
      <c r="Z53" s="269"/>
      <c r="AA53" s="42"/>
      <c r="AB53" s="7" t="s">
        <v>79</v>
      </c>
      <c r="AC53" s="42"/>
      <c r="AD53" s="7"/>
      <c r="AE53" s="42"/>
      <c r="AF53" s="7"/>
      <c r="AG53" s="42"/>
      <c r="AH53" s="7"/>
      <c r="AI53" s="42"/>
    </row>
    <row r="54" spans="1:35" s="43" customFormat="1" outlineLevel="1">
      <c r="A54" s="37" t="s">
        <v>76</v>
      </c>
      <c r="B54" s="53" t="s">
        <v>14</v>
      </c>
      <c r="C54" s="39" t="s">
        <v>823</v>
      </c>
      <c r="D54" s="547" t="s">
        <v>824</v>
      </c>
      <c r="E54" s="270" t="s">
        <v>403</v>
      </c>
      <c r="F54" s="54"/>
      <c r="H54" s="54" t="s">
        <v>0</v>
      </c>
      <c r="I54" s="54" t="s">
        <v>0</v>
      </c>
      <c r="J54" s="54" t="s">
        <v>0</v>
      </c>
      <c r="K54" s="199"/>
      <c r="L54" s="54"/>
      <c r="M54" s="54"/>
      <c r="N54" s="424"/>
      <c r="O54" s="424"/>
      <c r="P54" s="424"/>
      <c r="Q54" s="424"/>
      <c r="R54" s="424"/>
      <c r="S54" s="424">
        <v>620000</v>
      </c>
      <c r="T54" s="424">
        <v>345727.59022118739</v>
      </c>
      <c r="U54" s="424">
        <v>308195.57625145518</v>
      </c>
      <c r="V54" s="424">
        <v>165285.21536670547</v>
      </c>
      <c r="W54" s="424">
        <v>48358.556461001164</v>
      </c>
      <c r="X54" s="548"/>
      <c r="Y54" s="548">
        <v>11000</v>
      </c>
      <c r="Z54" s="269"/>
      <c r="AA54" s="42"/>
      <c r="AB54" s="7" t="s">
        <v>79</v>
      </c>
      <c r="AC54" s="42"/>
      <c r="AD54" s="7"/>
      <c r="AE54" s="42"/>
      <c r="AF54" s="7"/>
      <c r="AG54" s="42"/>
      <c r="AH54" s="7"/>
      <c r="AI54" s="42"/>
    </row>
    <row r="55" spans="1:35" s="111" customFormat="1">
      <c r="A55" s="110"/>
      <c r="B55" s="86" t="s">
        <v>14</v>
      </c>
      <c r="C55" s="155"/>
      <c r="D55" s="130"/>
      <c r="E55" s="267"/>
      <c r="F55" s="271"/>
      <c r="G55" s="271"/>
      <c r="H55" s="271"/>
      <c r="I55" s="271"/>
      <c r="J55" s="271"/>
      <c r="K55" s="271"/>
      <c r="L55" s="271"/>
      <c r="M55" s="271"/>
      <c r="N55" s="426"/>
      <c r="O55" s="426"/>
      <c r="P55" s="426"/>
      <c r="Q55" s="426"/>
      <c r="R55" s="426"/>
      <c r="S55" s="424"/>
      <c r="T55" s="424"/>
      <c r="U55" s="424"/>
      <c r="V55" s="424"/>
      <c r="W55" s="424"/>
      <c r="X55" s="760"/>
      <c r="Y55" s="760"/>
      <c r="Z55" s="51"/>
      <c r="AA55" s="42" t="s">
        <v>78</v>
      </c>
      <c r="AB55" s="7" t="s">
        <v>78</v>
      </c>
      <c r="AC55" s="42" t="s">
        <v>78</v>
      </c>
      <c r="AD55" s="7" t="s">
        <v>78</v>
      </c>
      <c r="AE55" s="42" t="s">
        <v>79</v>
      </c>
      <c r="AF55" s="7" t="s">
        <v>78</v>
      </c>
      <c r="AG55" s="42" t="s">
        <v>78</v>
      </c>
      <c r="AH55" s="7" t="s">
        <v>78</v>
      </c>
      <c r="AI55" s="42" t="s">
        <v>78</v>
      </c>
    </row>
    <row r="56" spans="1:35" s="111" customFormat="1">
      <c r="A56" s="37" t="s">
        <v>76</v>
      </c>
      <c r="B56" s="53" t="s">
        <v>15</v>
      </c>
      <c r="C56" s="155" t="s">
        <v>405</v>
      </c>
      <c r="D56" s="454" t="s">
        <v>825</v>
      </c>
      <c r="E56" s="270" t="s">
        <v>406</v>
      </c>
      <c r="F56" s="271"/>
      <c r="G56" s="215" t="s">
        <v>0</v>
      </c>
      <c r="H56" s="54" t="s">
        <v>0</v>
      </c>
      <c r="I56" s="54" t="s">
        <v>0</v>
      </c>
      <c r="J56" s="54" t="s">
        <v>0</v>
      </c>
      <c r="K56" s="54" t="s">
        <v>0</v>
      </c>
      <c r="L56" s="271"/>
      <c r="M56" s="271"/>
      <c r="N56" s="424">
        <v>160000</v>
      </c>
      <c r="O56" s="424">
        <v>98400</v>
      </c>
      <c r="P56" s="424">
        <v>67200</v>
      </c>
      <c r="Q56" s="424">
        <v>37600</v>
      </c>
      <c r="R56" s="424">
        <v>8800</v>
      </c>
      <c r="S56" s="424"/>
      <c r="T56" s="424"/>
      <c r="U56" s="424"/>
      <c r="V56" s="424"/>
      <c r="W56" s="424"/>
      <c r="X56" s="548">
        <v>1800</v>
      </c>
      <c r="Y56" s="548">
        <v>1500</v>
      </c>
      <c r="Z56" s="51"/>
      <c r="AA56" s="42"/>
      <c r="AB56" s="7" t="s">
        <v>79</v>
      </c>
      <c r="AC56" s="42"/>
      <c r="AD56" s="7"/>
      <c r="AE56" s="42"/>
      <c r="AF56" s="7"/>
      <c r="AG56" s="42"/>
      <c r="AH56" s="7"/>
      <c r="AI56" s="42"/>
    </row>
    <row r="57" spans="1:35" s="111" customFormat="1">
      <c r="A57" s="37" t="s">
        <v>76</v>
      </c>
      <c r="B57" s="53" t="s">
        <v>15</v>
      </c>
      <c r="C57" s="155" t="s">
        <v>408</v>
      </c>
      <c r="D57" s="130"/>
      <c r="E57" s="270" t="s">
        <v>407</v>
      </c>
      <c r="F57" s="271"/>
      <c r="G57" s="215" t="s">
        <v>0</v>
      </c>
      <c r="H57" s="54" t="s">
        <v>0</v>
      </c>
      <c r="I57" s="54" t="s">
        <v>0</v>
      </c>
      <c r="J57" s="54" t="s">
        <v>0</v>
      </c>
      <c r="K57" s="54" t="s">
        <v>0</v>
      </c>
      <c r="L57" s="271"/>
      <c r="M57" s="271"/>
      <c r="N57" s="424">
        <v>730000</v>
      </c>
      <c r="O57" s="424">
        <v>452600</v>
      </c>
      <c r="P57" s="424">
        <v>259150</v>
      </c>
      <c r="Q57" s="424">
        <v>127749.99999999999</v>
      </c>
      <c r="R57" s="424">
        <v>25550.000000000004</v>
      </c>
      <c r="S57" s="424">
        <v>780000</v>
      </c>
      <c r="T57" s="424">
        <v>460200</v>
      </c>
      <c r="U57" s="424">
        <v>315900</v>
      </c>
      <c r="V57" s="424">
        <v>156000</v>
      </c>
      <c r="W57" s="424">
        <v>42900</v>
      </c>
      <c r="X57" s="548">
        <v>3660</v>
      </c>
      <c r="Y57" s="548">
        <v>2700</v>
      </c>
      <c r="Z57" s="51"/>
      <c r="AA57" s="42" t="s">
        <v>78</v>
      </c>
      <c r="AB57" s="7" t="s">
        <v>79</v>
      </c>
      <c r="AC57" s="42" t="s">
        <v>78</v>
      </c>
      <c r="AD57" s="7" t="s">
        <v>78</v>
      </c>
      <c r="AE57" s="42" t="s">
        <v>79</v>
      </c>
      <c r="AF57" s="7" t="s">
        <v>78</v>
      </c>
      <c r="AG57" s="42" t="s">
        <v>78</v>
      </c>
      <c r="AH57" s="7" t="s">
        <v>78</v>
      </c>
      <c r="AI57" s="42" t="s">
        <v>79</v>
      </c>
    </row>
    <row r="58" spans="1:35" s="111" customFormat="1" outlineLevel="1">
      <c r="A58" s="37" t="s">
        <v>76</v>
      </c>
      <c r="B58" s="53" t="s">
        <v>15</v>
      </c>
      <c r="C58" s="39" t="s">
        <v>560</v>
      </c>
      <c r="D58" s="44"/>
      <c r="E58" s="267" t="s">
        <v>350</v>
      </c>
      <c r="F58" s="54"/>
      <c r="G58" s="215" t="s">
        <v>0</v>
      </c>
      <c r="H58" s="54" t="s">
        <v>0</v>
      </c>
      <c r="I58" s="54" t="s">
        <v>0</v>
      </c>
      <c r="J58" s="54"/>
      <c r="K58" s="54"/>
      <c r="L58" s="268"/>
      <c r="M58" s="268"/>
      <c r="N58" s="424">
        <v>1350000</v>
      </c>
      <c r="O58" s="424">
        <v>789750</v>
      </c>
      <c r="P58" s="424">
        <v>526500</v>
      </c>
      <c r="Q58" s="424">
        <v>236249.99999999997</v>
      </c>
      <c r="R58" s="424">
        <v>67500</v>
      </c>
      <c r="S58" s="424">
        <v>1400000</v>
      </c>
      <c r="T58" s="424">
        <v>763000</v>
      </c>
      <c r="U58" s="424">
        <v>602000</v>
      </c>
      <c r="V58" s="424">
        <v>280000</v>
      </c>
      <c r="W58" s="424">
        <v>105000.00000000001</v>
      </c>
      <c r="X58" s="548">
        <v>9000</v>
      </c>
      <c r="Y58" s="548">
        <v>7000</v>
      </c>
      <c r="Z58" s="41"/>
      <c r="AA58" s="42" t="s">
        <v>78</v>
      </c>
      <c r="AB58" s="7" t="s">
        <v>78</v>
      </c>
      <c r="AC58" s="42" t="s">
        <v>78</v>
      </c>
      <c r="AD58" s="7" t="s">
        <v>78</v>
      </c>
      <c r="AE58" s="42" t="s">
        <v>79</v>
      </c>
      <c r="AF58" s="7" t="s">
        <v>79</v>
      </c>
      <c r="AG58" s="42" t="s">
        <v>79</v>
      </c>
      <c r="AH58" s="7" t="s">
        <v>78</v>
      </c>
      <c r="AI58" s="42" t="s">
        <v>79</v>
      </c>
    </row>
    <row r="59" spans="1:35" s="111" customFormat="1" outlineLevel="1">
      <c r="A59" s="37" t="s">
        <v>76</v>
      </c>
      <c r="B59" s="53" t="s">
        <v>15</v>
      </c>
      <c r="C59" s="39" t="s">
        <v>43</v>
      </c>
      <c r="D59" s="44"/>
      <c r="E59" s="267" t="s">
        <v>350</v>
      </c>
      <c r="F59" s="54"/>
      <c r="G59" s="54"/>
      <c r="H59" s="54"/>
      <c r="I59" s="54"/>
      <c r="J59" s="54"/>
      <c r="K59" s="54" t="s">
        <v>0</v>
      </c>
      <c r="L59" s="54"/>
      <c r="M59" s="54"/>
      <c r="N59" s="424">
        <v>1350000</v>
      </c>
      <c r="O59" s="424">
        <v>816750</v>
      </c>
      <c r="P59" s="424">
        <v>600749.99999999988</v>
      </c>
      <c r="Q59" s="424">
        <v>270000</v>
      </c>
      <c r="R59" s="424">
        <v>81000</v>
      </c>
      <c r="S59" s="424">
        <v>1400000</v>
      </c>
      <c r="T59" s="424">
        <v>770000.00000000012</v>
      </c>
      <c r="U59" s="424">
        <v>595000</v>
      </c>
      <c r="V59" s="424">
        <v>280000</v>
      </c>
      <c r="W59" s="424">
        <v>98000.000000000015</v>
      </c>
      <c r="X59" s="548">
        <v>9000</v>
      </c>
      <c r="Y59" s="548">
        <v>7000</v>
      </c>
      <c r="Z59" s="269"/>
      <c r="AA59" s="42" t="s">
        <v>78</v>
      </c>
      <c r="AB59" s="7" t="s">
        <v>78</v>
      </c>
      <c r="AC59" s="42" t="s">
        <v>78</v>
      </c>
      <c r="AD59" s="7" t="s">
        <v>78</v>
      </c>
      <c r="AE59" s="42" t="s">
        <v>79</v>
      </c>
      <c r="AF59" s="7" t="s">
        <v>79</v>
      </c>
      <c r="AG59" s="42" t="s">
        <v>79</v>
      </c>
      <c r="AH59" s="7" t="s">
        <v>78</v>
      </c>
      <c r="AI59" s="42" t="s">
        <v>79</v>
      </c>
    </row>
    <row r="60" spans="1:35" s="111" customFormat="1" outlineLevel="1">
      <c r="A60" s="37" t="s">
        <v>76</v>
      </c>
      <c r="B60" s="53" t="s">
        <v>15</v>
      </c>
      <c r="C60" s="39" t="s">
        <v>44</v>
      </c>
      <c r="D60" s="44"/>
      <c r="E60" s="267" t="s">
        <v>350</v>
      </c>
      <c r="F60" s="199"/>
      <c r="G60" s="54"/>
      <c r="H60" s="54"/>
      <c r="I60" s="54"/>
      <c r="J60" s="54" t="s">
        <v>0</v>
      </c>
      <c r="K60" s="54"/>
      <c r="L60" s="54"/>
      <c r="M60" s="54"/>
      <c r="N60" s="424">
        <v>1350000</v>
      </c>
      <c r="O60" s="424">
        <v>803250</v>
      </c>
      <c r="P60" s="424">
        <v>553500</v>
      </c>
      <c r="Q60" s="424">
        <v>256500</v>
      </c>
      <c r="R60" s="424">
        <v>74250</v>
      </c>
      <c r="S60" s="424">
        <v>1400000</v>
      </c>
      <c r="T60" s="424">
        <v>784000.00000000012</v>
      </c>
      <c r="U60" s="424">
        <v>581000</v>
      </c>
      <c r="V60" s="424">
        <v>259000</v>
      </c>
      <c r="W60" s="424">
        <v>77000</v>
      </c>
      <c r="X60" s="548">
        <v>9000</v>
      </c>
      <c r="Y60" s="548">
        <v>7000</v>
      </c>
      <c r="Z60" s="269"/>
      <c r="AA60" s="42" t="s">
        <v>78</v>
      </c>
      <c r="AB60" s="7" t="s">
        <v>78</v>
      </c>
      <c r="AC60" s="42" t="s">
        <v>78</v>
      </c>
      <c r="AD60" s="7" t="s">
        <v>78</v>
      </c>
      <c r="AE60" s="42" t="s">
        <v>79</v>
      </c>
      <c r="AF60" s="7" t="s">
        <v>79</v>
      </c>
      <c r="AG60" s="42" t="s">
        <v>79</v>
      </c>
      <c r="AH60" s="7" t="s">
        <v>78</v>
      </c>
      <c r="AI60" s="42" t="s">
        <v>79</v>
      </c>
    </row>
    <row r="61" spans="1:35" s="111" customFormat="1" outlineLevel="1">
      <c r="A61" s="37" t="s">
        <v>76</v>
      </c>
      <c r="B61" s="53" t="s">
        <v>15</v>
      </c>
      <c r="C61" s="39" t="s">
        <v>351</v>
      </c>
      <c r="D61" s="44"/>
      <c r="E61" s="267" t="s">
        <v>410</v>
      </c>
      <c r="F61" s="54"/>
      <c r="G61" s="199"/>
      <c r="H61" s="199"/>
      <c r="I61" s="199"/>
      <c r="J61" s="199"/>
      <c r="K61" s="199"/>
      <c r="L61" s="199" t="s">
        <v>0</v>
      </c>
      <c r="M61" s="199"/>
      <c r="N61" s="424">
        <v>1200000</v>
      </c>
      <c r="O61" s="424">
        <v>636000</v>
      </c>
      <c r="P61" s="424">
        <v>564000</v>
      </c>
      <c r="Q61" s="424">
        <v>264000</v>
      </c>
      <c r="R61" s="424">
        <v>90000.000000000015</v>
      </c>
      <c r="S61" s="424">
        <v>1090000</v>
      </c>
      <c r="T61" s="424">
        <v>583150</v>
      </c>
      <c r="U61" s="424">
        <v>545000</v>
      </c>
      <c r="V61" s="424">
        <v>256150.00000000003</v>
      </c>
      <c r="W61" s="424">
        <v>92649.999999999985</v>
      </c>
      <c r="X61" s="548">
        <v>9000</v>
      </c>
      <c r="Y61" s="548">
        <v>7000</v>
      </c>
      <c r="Z61" s="40"/>
      <c r="AA61" s="42" t="s">
        <v>78</v>
      </c>
      <c r="AB61" s="7" t="s">
        <v>78</v>
      </c>
      <c r="AC61" s="42" t="s">
        <v>78</v>
      </c>
      <c r="AD61" s="7" t="s">
        <v>78</v>
      </c>
      <c r="AE61" s="42" t="s">
        <v>79</v>
      </c>
      <c r="AF61" s="7" t="s">
        <v>79</v>
      </c>
      <c r="AG61" s="42" t="s">
        <v>79</v>
      </c>
      <c r="AH61" s="7" t="s">
        <v>78</v>
      </c>
      <c r="AI61" s="42" t="s">
        <v>79</v>
      </c>
    </row>
    <row r="62" spans="1:35" s="111" customFormat="1" outlineLevel="1">
      <c r="A62" s="37" t="s">
        <v>76</v>
      </c>
      <c r="B62" s="53" t="s">
        <v>15</v>
      </c>
      <c r="C62" s="39" t="s">
        <v>409</v>
      </c>
      <c r="D62" s="454" t="s">
        <v>770</v>
      </c>
      <c r="E62" s="267" t="s">
        <v>695</v>
      </c>
      <c r="F62" s="54" t="s">
        <v>0</v>
      </c>
      <c r="G62" s="199"/>
      <c r="H62" s="199"/>
      <c r="I62" s="199"/>
      <c r="J62" s="199"/>
      <c r="K62" s="199"/>
      <c r="L62" s="199"/>
      <c r="M62" s="199"/>
      <c r="N62" s="424">
        <v>1400000</v>
      </c>
      <c r="O62" s="424">
        <v>693000</v>
      </c>
      <c r="P62" s="424">
        <v>742000</v>
      </c>
      <c r="Q62" s="424">
        <v>413000.00000000006</v>
      </c>
      <c r="R62" s="424">
        <v>119000.00000000001</v>
      </c>
      <c r="S62" s="424">
        <v>1300000</v>
      </c>
      <c r="T62" s="424">
        <v>669500</v>
      </c>
      <c r="U62" s="424">
        <v>695500</v>
      </c>
      <c r="V62" s="424">
        <v>364000.00000000006</v>
      </c>
      <c r="W62" s="424">
        <v>123500</v>
      </c>
      <c r="X62" s="548">
        <v>16000</v>
      </c>
      <c r="Y62" s="548">
        <v>11000</v>
      </c>
      <c r="Z62" s="40"/>
      <c r="AA62" s="42" t="s">
        <v>78</v>
      </c>
      <c r="AB62" s="7" t="s">
        <v>78</v>
      </c>
      <c r="AC62" s="42" t="s">
        <v>78</v>
      </c>
      <c r="AD62" s="7" t="s">
        <v>78</v>
      </c>
      <c r="AE62" s="42" t="s">
        <v>79</v>
      </c>
      <c r="AF62" s="7" t="s">
        <v>78</v>
      </c>
      <c r="AG62" s="42" t="s">
        <v>79</v>
      </c>
      <c r="AH62" s="7" t="s">
        <v>79</v>
      </c>
      <c r="AI62" s="42" t="s">
        <v>78</v>
      </c>
    </row>
    <row r="63" spans="1:35" s="111" customFormat="1" outlineLevel="1">
      <c r="A63" s="37" t="s">
        <v>76</v>
      </c>
      <c r="B63" s="53" t="s">
        <v>15</v>
      </c>
      <c r="C63" s="39" t="s">
        <v>412</v>
      </c>
      <c r="D63" s="454" t="s">
        <v>778</v>
      </c>
      <c r="E63" s="270" t="s">
        <v>365</v>
      </c>
      <c r="F63" s="54" t="s">
        <v>0</v>
      </c>
      <c r="G63" s="199"/>
      <c r="H63" s="199"/>
      <c r="I63" s="199"/>
      <c r="J63" s="199"/>
      <c r="K63" s="199"/>
      <c r="M63" s="199"/>
      <c r="N63" s="424">
        <v>990000</v>
      </c>
      <c r="O63" s="424">
        <v>499950</v>
      </c>
      <c r="P63" s="424">
        <v>579150</v>
      </c>
      <c r="Q63" s="424">
        <v>326700</v>
      </c>
      <c r="R63" s="424">
        <v>94050</v>
      </c>
      <c r="S63" s="424">
        <v>940000</v>
      </c>
      <c r="T63" s="424">
        <v>470000</v>
      </c>
      <c r="U63" s="424">
        <v>549900</v>
      </c>
      <c r="V63" s="424">
        <v>300800</v>
      </c>
      <c r="W63" s="424">
        <v>108099.99999999999</v>
      </c>
      <c r="X63" s="548">
        <v>10000</v>
      </c>
      <c r="Y63" s="548">
        <v>6900</v>
      </c>
      <c r="Z63" s="40"/>
      <c r="AA63" s="42"/>
      <c r="AB63" s="7" t="s">
        <v>79</v>
      </c>
      <c r="AC63" s="42" t="s">
        <v>79</v>
      </c>
      <c r="AD63" s="7"/>
      <c r="AE63" s="42"/>
      <c r="AF63" s="7"/>
      <c r="AG63" s="42"/>
      <c r="AH63" s="7"/>
      <c r="AI63" s="42"/>
    </row>
    <row r="64" spans="1:35" s="111" customFormat="1" outlineLevel="1">
      <c r="A64" s="37" t="s">
        <v>76</v>
      </c>
      <c r="B64" s="53" t="s">
        <v>15</v>
      </c>
      <c r="C64" s="39" t="s">
        <v>696</v>
      </c>
      <c r="D64" s="454" t="s">
        <v>792</v>
      </c>
      <c r="E64" s="270" t="s">
        <v>697</v>
      </c>
      <c r="G64" s="199"/>
      <c r="H64" s="199"/>
      <c r="I64" s="199"/>
      <c r="J64" s="199"/>
      <c r="K64" s="199"/>
      <c r="L64" s="54" t="s">
        <v>0</v>
      </c>
      <c r="M64" s="199"/>
      <c r="N64" s="424">
        <v>470000</v>
      </c>
      <c r="O64" s="424">
        <v>286476.19047619047</v>
      </c>
      <c r="P64" s="424">
        <v>174571.42857142858</v>
      </c>
      <c r="Q64" s="424">
        <v>94000</v>
      </c>
      <c r="R64" s="424">
        <v>17904.761904761905</v>
      </c>
      <c r="S64" s="424">
        <v>470000</v>
      </c>
      <c r="T64" s="424">
        <v>286476.19047619047</v>
      </c>
      <c r="U64" s="424">
        <v>174571.42857142858</v>
      </c>
      <c r="V64" s="424">
        <v>94000</v>
      </c>
      <c r="W64" s="424">
        <v>17904.761904761905</v>
      </c>
      <c r="X64" s="548">
        <v>4000</v>
      </c>
      <c r="Y64" s="548">
        <v>3000</v>
      </c>
      <c r="Z64" s="40"/>
      <c r="AA64" s="42" t="s">
        <v>78</v>
      </c>
      <c r="AB64" s="7" t="s">
        <v>79</v>
      </c>
      <c r="AC64" s="42" t="s">
        <v>78</v>
      </c>
      <c r="AD64" s="7" t="s">
        <v>78</v>
      </c>
      <c r="AE64" s="42" t="s">
        <v>79</v>
      </c>
      <c r="AF64" s="7" t="s">
        <v>78</v>
      </c>
      <c r="AG64" s="42"/>
      <c r="AH64" s="7"/>
      <c r="AI64" s="42" t="s">
        <v>78</v>
      </c>
    </row>
    <row r="65" spans="1:35" s="111" customFormat="1" ht="18.75" outlineLevel="1">
      <c r="A65" s="37" t="s">
        <v>76</v>
      </c>
      <c r="B65" s="53" t="s">
        <v>15</v>
      </c>
      <c r="C65" s="39" t="s">
        <v>861</v>
      </c>
      <c r="D65" s="454" t="s">
        <v>778</v>
      </c>
      <c r="E65" s="270" t="s">
        <v>414</v>
      </c>
      <c r="F65" s="54" t="s">
        <v>0</v>
      </c>
      <c r="G65" s="54"/>
      <c r="H65" s="54"/>
      <c r="I65" s="54"/>
      <c r="J65" s="54"/>
      <c r="M65" s="54"/>
      <c r="N65" s="428">
        <v>990000</v>
      </c>
      <c r="O65" s="428">
        <v>499950</v>
      </c>
      <c r="P65" s="428">
        <v>564300.00000000012</v>
      </c>
      <c r="Q65" s="428">
        <v>316800</v>
      </c>
      <c r="R65" s="428">
        <v>94050</v>
      </c>
      <c r="S65" s="428">
        <v>940000</v>
      </c>
      <c r="T65" s="428">
        <v>470000</v>
      </c>
      <c r="U65" s="428">
        <v>559300</v>
      </c>
      <c r="V65" s="428">
        <v>300799.99999999994</v>
      </c>
      <c r="W65" s="428">
        <v>103400</v>
      </c>
      <c r="X65" s="548">
        <v>10000</v>
      </c>
      <c r="Y65" s="548">
        <v>6900</v>
      </c>
      <c r="Z65" s="269"/>
      <c r="AA65" s="42" t="s">
        <v>78</v>
      </c>
      <c r="AB65" s="7" t="s">
        <v>79</v>
      </c>
      <c r="AC65" s="42" t="s">
        <v>79</v>
      </c>
      <c r="AD65" s="7" t="s">
        <v>78</v>
      </c>
      <c r="AE65" s="42" t="s">
        <v>78</v>
      </c>
      <c r="AF65" s="7" t="s">
        <v>78</v>
      </c>
      <c r="AG65" s="42"/>
      <c r="AH65" s="7"/>
      <c r="AI65" s="42"/>
    </row>
    <row r="66" spans="1:35" s="111" customFormat="1" outlineLevel="1">
      <c r="A66" s="37" t="s">
        <v>76</v>
      </c>
      <c r="B66" s="53" t="s">
        <v>15</v>
      </c>
      <c r="C66" s="39" t="s">
        <v>415</v>
      </c>
      <c r="D66" s="454" t="s">
        <v>780</v>
      </c>
      <c r="E66" s="270" t="s">
        <v>416</v>
      </c>
      <c r="G66" s="54" t="s">
        <v>0</v>
      </c>
      <c r="H66" s="54" t="s">
        <v>0</v>
      </c>
      <c r="I66" s="54" t="s">
        <v>0</v>
      </c>
      <c r="J66" s="54" t="s">
        <v>0</v>
      </c>
      <c r="K66" s="54" t="s">
        <v>0</v>
      </c>
      <c r="M66" s="54"/>
      <c r="N66" s="424">
        <v>620000</v>
      </c>
      <c r="O66" s="424">
        <v>362700</v>
      </c>
      <c r="P66" s="424">
        <v>297600</v>
      </c>
      <c r="Q66" s="424">
        <v>158100</v>
      </c>
      <c r="R66" s="424">
        <v>55800</v>
      </c>
      <c r="S66" s="424">
        <v>680000</v>
      </c>
      <c r="T66" s="424">
        <v>397693.57495881384</v>
      </c>
      <c r="U66" s="424">
        <v>328237.23228995054</v>
      </c>
      <c r="V66" s="424">
        <v>161878.08896210874</v>
      </c>
      <c r="W66" s="424">
        <v>51532.125205930803</v>
      </c>
      <c r="X66" s="548">
        <v>5500</v>
      </c>
      <c r="Y66" s="548">
        <v>4200</v>
      </c>
      <c r="Z66" s="269"/>
      <c r="AA66" s="42" t="s">
        <v>78</v>
      </c>
      <c r="AB66" s="7" t="s">
        <v>79</v>
      </c>
      <c r="AC66" s="42" t="s">
        <v>78</v>
      </c>
      <c r="AD66" s="7" t="s">
        <v>78</v>
      </c>
      <c r="AE66" s="42" t="s">
        <v>78</v>
      </c>
      <c r="AF66" s="7" t="s">
        <v>78</v>
      </c>
      <c r="AG66" s="42" t="s">
        <v>79</v>
      </c>
      <c r="AH66" s="7" t="s">
        <v>78</v>
      </c>
      <c r="AI66" s="42" t="s">
        <v>79</v>
      </c>
    </row>
    <row r="67" spans="1:35" s="111" customFormat="1" outlineLevel="1">
      <c r="A67" s="37" t="s">
        <v>76</v>
      </c>
      <c r="B67" s="53" t="s">
        <v>15</v>
      </c>
      <c r="C67" s="39" t="s">
        <v>854</v>
      </c>
      <c r="D67" s="454" t="s">
        <v>827</v>
      </c>
      <c r="E67" s="270" t="s">
        <v>828</v>
      </c>
      <c r="F67" s="54" t="s">
        <v>0</v>
      </c>
      <c r="G67" s="54" t="s">
        <v>0</v>
      </c>
      <c r="H67" s="54" t="s">
        <v>0</v>
      </c>
      <c r="I67" s="54" t="s">
        <v>0</v>
      </c>
      <c r="J67" s="54" t="s">
        <v>0</v>
      </c>
      <c r="K67" s="54" t="s">
        <v>0</v>
      </c>
      <c r="L67" s="54" t="s">
        <v>0</v>
      </c>
      <c r="M67" s="54"/>
      <c r="N67" s="424"/>
      <c r="O67" s="424"/>
      <c r="P67" s="424"/>
      <c r="Q67" s="424"/>
      <c r="R67" s="424"/>
      <c r="S67" s="428">
        <v>850000</v>
      </c>
      <c r="T67" s="428">
        <v>478938.73085339169</v>
      </c>
      <c r="U67" s="428">
        <v>232494.5295404814</v>
      </c>
      <c r="V67" s="428">
        <v>252954.04814004377</v>
      </c>
      <c r="W67" s="428">
        <v>82768.052516411379</v>
      </c>
      <c r="X67" s="548"/>
      <c r="Y67" s="548">
        <v>5000</v>
      </c>
      <c r="Z67" s="269"/>
      <c r="AA67" s="42" t="s">
        <v>78</v>
      </c>
      <c r="AB67" s="7" t="s">
        <v>79</v>
      </c>
      <c r="AC67" s="42" t="s">
        <v>78</v>
      </c>
      <c r="AD67" s="7" t="s">
        <v>78</v>
      </c>
      <c r="AE67" s="42" t="s">
        <v>78</v>
      </c>
      <c r="AF67" s="7" t="s">
        <v>78</v>
      </c>
      <c r="AG67" s="42"/>
      <c r="AH67" s="7"/>
      <c r="AI67" s="42"/>
    </row>
    <row r="68" spans="1:35" s="111" customFormat="1" outlineLevel="1">
      <c r="A68" s="37" t="s">
        <v>76</v>
      </c>
      <c r="B68" s="53" t="s">
        <v>15</v>
      </c>
      <c r="C68" s="39" t="s">
        <v>698</v>
      </c>
      <c r="D68" s="454" t="s">
        <v>1029</v>
      </c>
      <c r="E68" s="270" t="s">
        <v>699</v>
      </c>
      <c r="G68" s="54"/>
      <c r="H68" s="54"/>
      <c r="I68" s="54"/>
      <c r="J68" s="54"/>
      <c r="L68" s="54" t="s">
        <v>0</v>
      </c>
      <c r="M68" s="54"/>
      <c r="N68" s="424">
        <v>420000</v>
      </c>
      <c r="O68" s="424">
        <v>231962.3202288078</v>
      </c>
      <c r="P68" s="424">
        <v>189000</v>
      </c>
      <c r="Q68" s="424">
        <v>105000</v>
      </c>
      <c r="R68" s="424">
        <v>29400.000000000004</v>
      </c>
      <c r="S68" s="424">
        <v>420000</v>
      </c>
      <c r="T68" s="424">
        <v>231962.3202288078</v>
      </c>
      <c r="U68" s="424">
        <v>189000</v>
      </c>
      <c r="V68" s="424">
        <v>105000</v>
      </c>
      <c r="W68" s="424">
        <v>29400.000000000004</v>
      </c>
      <c r="X68" s="548">
        <v>3600</v>
      </c>
      <c r="Y68" s="548">
        <v>3000</v>
      </c>
      <c r="Z68" s="269"/>
      <c r="AA68" s="42" t="s">
        <v>78</v>
      </c>
      <c r="AB68" s="7" t="s">
        <v>79</v>
      </c>
      <c r="AC68" s="42" t="s">
        <v>79</v>
      </c>
      <c r="AD68" s="7" t="s">
        <v>78</v>
      </c>
      <c r="AE68" s="42" t="s">
        <v>78</v>
      </c>
      <c r="AF68" s="7" t="s">
        <v>78</v>
      </c>
      <c r="AG68" s="42"/>
      <c r="AH68" s="7"/>
      <c r="AI68" s="42"/>
    </row>
    <row r="69" spans="1:35" s="111" customFormat="1" outlineLevel="1">
      <c r="A69" s="37" t="s">
        <v>76</v>
      </c>
      <c r="B69" s="53" t="s">
        <v>15</v>
      </c>
      <c r="C69" s="39" t="s">
        <v>417</v>
      </c>
      <c r="D69" s="454" t="s">
        <v>858</v>
      </c>
      <c r="E69" s="270" t="s">
        <v>419</v>
      </c>
      <c r="G69" s="54"/>
      <c r="H69" s="54"/>
      <c r="I69" s="54"/>
      <c r="J69" s="54"/>
      <c r="L69" s="54" t="s">
        <v>0</v>
      </c>
      <c r="M69" s="54"/>
      <c r="N69" s="424">
        <v>420000</v>
      </c>
      <c r="O69" s="424">
        <v>226146.3506251676</v>
      </c>
      <c r="P69" s="424">
        <v>229082.53151168351</v>
      </c>
      <c r="Q69" s="424">
        <v>131232.20845591824</v>
      </c>
      <c r="R69" s="424">
        <v>44376.630260854094</v>
      </c>
      <c r="S69" s="424">
        <v>470000</v>
      </c>
      <c r="T69" s="424">
        <v>253068.53522340185</v>
      </c>
      <c r="U69" s="424">
        <v>256354.2614535506</v>
      </c>
      <c r="V69" s="424">
        <v>146855.09041495612</v>
      </c>
      <c r="W69" s="424">
        <v>49659.562434765292</v>
      </c>
      <c r="X69" s="548">
        <v>3600</v>
      </c>
      <c r="Y69" s="548">
        <v>3000</v>
      </c>
      <c r="Z69" s="269"/>
      <c r="AA69" s="42" t="s">
        <v>78</v>
      </c>
      <c r="AB69" s="7"/>
      <c r="AC69" s="42" t="s">
        <v>78</v>
      </c>
      <c r="AD69" s="7" t="s">
        <v>78</v>
      </c>
      <c r="AE69" s="42" t="s">
        <v>78</v>
      </c>
      <c r="AF69" s="7" t="s">
        <v>79</v>
      </c>
      <c r="AG69" s="42" t="s">
        <v>79</v>
      </c>
      <c r="AH69" s="7" t="s">
        <v>79</v>
      </c>
      <c r="AI69" s="42" t="s">
        <v>79</v>
      </c>
    </row>
    <row r="70" spans="1:35" s="111" customFormat="1" outlineLevel="1">
      <c r="A70" s="37" t="s">
        <v>76</v>
      </c>
      <c r="B70" s="53" t="s">
        <v>15</v>
      </c>
      <c r="C70" s="39" t="s">
        <v>418</v>
      </c>
      <c r="D70" s="454" t="s">
        <v>778</v>
      </c>
      <c r="E70" s="270" t="s">
        <v>419</v>
      </c>
      <c r="F70" s="54" t="s">
        <v>0</v>
      </c>
      <c r="G70" s="54"/>
      <c r="H70" s="54"/>
      <c r="I70" s="54"/>
      <c r="J70" s="54"/>
      <c r="M70" s="54"/>
      <c r="N70" s="424">
        <v>880000</v>
      </c>
      <c r="O70" s="424">
        <v>440000</v>
      </c>
      <c r="P70" s="424">
        <v>466400</v>
      </c>
      <c r="Q70" s="424">
        <v>250800.00000000003</v>
      </c>
      <c r="R70" s="424">
        <v>83600</v>
      </c>
      <c r="S70" s="424">
        <v>990000</v>
      </c>
      <c r="T70" s="424">
        <v>485100</v>
      </c>
      <c r="U70" s="424">
        <v>450450</v>
      </c>
      <c r="V70" s="424">
        <v>252450</v>
      </c>
      <c r="W70" s="424">
        <v>59400.000000000007</v>
      </c>
      <c r="X70" s="548">
        <v>7100</v>
      </c>
      <c r="Y70" s="548">
        <v>5000</v>
      </c>
      <c r="Z70" s="269"/>
      <c r="AA70" s="42" t="s">
        <v>78</v>
      </c>
      <c r="AB70" s="7"/>
      <c r="AC70" s="42" t="s">
        <v>79</v>
      </c>
      <c r="AD70" s="7" t="s">
        <v>78</v>
      </c>
      <c r="AE70" s="42" t="s">
        <v>78</v>
      </c>
      <c r="AF70" s="7" t="s">
        <v>78</v>
      </c>
      <c r="AG70" s="42"/>
      <c r="AH70" s="7"/>
      <c r="AI70" s="42"/>
    </row>
    <row r="71" spans="1:35" s="111" customFormat="1" outlineLevel="1">
      <c r="A71" s="37" t="s">
        <v>76</v>
      </c>
      <c r="B71" s="53" t="s">
        <v>15</v>
      </c>
      <c r="C71" s="39" t="s">
        <v>829</v>
      </c>
      <c r="D71" s="454" t="s">
        <v>830</v>
      </c>
      <c r="E71" s="270" t="s">
        <v>702</v>
      </c>
      <c r="G71" s="54"/>
      <c r="H71" s="54"/>
      <c r="I71" s="54"/>
      <c r="J71" s="54" t="s">
        <v>0</v>
      </c>
      <c r="K71" s="54" t="s">
        <v>0</v>
      </c>
      <c r="L71" s="54" t="s">
        <v>0</v>
      </c>
      <c r="M71" s="54"/>
      <c r="N71" s="424"/>
      <c r="O71" s="424"/>
      <c r="P71" s="424"/>
      <c r="Q71" s="424"/>
      <c r="R71" s="424"/>
      <c r="S71" s="424">
        <v>620000</v>
      </c>
      <c r="T71" s="424">
        <v>357607.62653685332</v>
      </c>
      <c r="U71" s="424">
        <v>305373.11989015789</v>
      </c>
      <c r="V71" s="424">
        <v>153109.77969169317</v>
      </c>
      <c r="W71" s="424">
        <v>48100.012482057049</v>
      </c>
      <c r="X71" s="548"/>
      <c r="Y71" s="548">
        <v>5000</v>
      </c>
      <c r="Z71" s="269"/>
      <c r="AA71" s="42" t="s">
        <v>78</v>
      </c>
      <c r="AB71" s="7" t="s">
        <v>79</v>
      </c>
      <c r="AC71" s="42"/>
      <c r="AD71" s="7"/>
      <c r="AE71" s="42"/>
      <c r="AF71" s="7"/>
      <c r="AG71" s="42"/>
      <c r="AH71" s="7"/>
      <c r="AI71" s="42"/>
    </row>
    <row r="72" spans="1:35" s="111" customFormat="1" ht="18.75" outlineLevel="1">
      <c r="A72" s="37" t="s">
        <v>76</v>
      </c>
      <c r="B72" s="53" t="s">
        <v>15</v>
      </c>
      <c r="C72" s="39" t="s">
        <v>859</v>
      </c>
      <c r="D72" s="454" t="s">
        <v>793</v>
      </c>
      <c r="E72" s="270" t="s">
        <v>700</v>
      </c>
      <c r="G72" s="54"/>
      <c r="H72" s="54"/>
      <c r="I72" s="54"/>
      <c r="J72" s="54"/>
      <c r="L72" s="54" t="s">
        <v>0</v>
      </c>
      <c r="M72" s="54"/>
      <c r="N72" s="428">
        <v>490000</v>
      </c>
      <c r="O72" s="428">
        <v>227849.99999999997</v>
      </c>
      <c r="P72" s="428">
        <v>262150</v>
      </c>
      <c r="Q72" s="428">
        <v>129850</v>
      </c>
      <c r="R72" s="428">
        <v>44100</v>
      </c>
      <c r="S72" s="428">
        <v>490000</v>
      </c>
      <c r="T72" s="428">
        <v>249900</v>
      </c>
      <c r="U72" s="428">
        <v>274400</v>
      </c>
      <c r="V72" s="428">
        <v>147000.00000000003</v>
      </c>
      <c r="W72" s="428">
        <v>46550</v>
      </c>
      <c r="X72" s="548">
        <v>7000</v>
      </c>
      <c r="Y72" s="548">
        <v>7000</v>
      </c>
      <c r="Z72" s="269"/>
      <c r="AA72" s="42"/>
      <c r="AC72" s="42" t="s">
        <v>79</v>
      </c>
      <c r="AD72" s="7"/>
      <c r="AE72" s="42"/>
      <c r="AF72" s="7"/>
      <c r="AG72" s="42"/>
      <c r="AH72" s="7"/>
      <c r="AI72" s="42"/>
    </row>
    <row r="73" spans="1:35" s="111" customFormat="1" outlineLevel="1">
      <c r="A73" s="37" t="s">
        <v>76</v>
      </c>
      <c r="B73" s="53" t="s">
        <v>15</v>
      </c>
      <c r="C73" s="39" t="s">
        <v>421</v>
      </c>
      <c r="D73" s="44"/>
      <c r="E73" s="270" t="s">
        <v>702</v>
      </c>
      <c r="F73" s="54" t="s">
        <v>0</v>
      </c>
      <c r="G73" s="54" t="s">
        <v>0</v>
      </c>
      <c r="H73" s="54" t="s">
        <v>0</v>
      </c>
      <c r="I73" s="54" t="s">
        <v>0</v>
      </c>
      <c r="J73" s="54" t="s">
        <v>0</v>
      </c>
      <c r="K73" s="54" t="s">
        <v>0</v>
      </c>
      <c r="L73" s="54" t="s">
        <v>0</v>
      </c>
      <c r="M73" s="54"/>
      <c r="N73" s="424">
        <v>780000</v>
      </c>
      <c r="O73" s="424">
        <v>424132.57379596069</v>
      </c>
      <c r="P73" s="424">
        <v>382123.25220093218</v>
      </c>
      <c r="Q73" s="424">
        <v>179751.4241325738</v>
      </c>
      <c r="R73" s="424">
        <v>59378.560331434492</v>
      </c>
      <c r="S73" s="424">
        <v>730000</v>
      </c>
      <c r="T73" s="424">
        <v>394200</v>
      </c>
      <c r="U73" s="424">
        <v>357700</v>
      </c>
      <c r="V73" s="424">
        <v>178850</v>
      </c>
      <c r="W73" s="424">
        <v>54750.000000000007</v>
      </c>
      <c r="X73" s="548">
        <v>7000</v>
      </c>
      <c r="Y73" s="548">
        <v>5100</v>
      </c>
      <c r="Z73" s="40"/>
      <c r="AA73" s="42" t="s">
        <v>79</v>
      </c>
      <c r="AC73" s="42"/>
      <c r="AD73" s="7"/>
      <c r="AE73" s="42"/>
      <c r="AF73" s="7"/>
      <c r="AG73" s="42"/>
      <c r="AH73" s="7"/>
      <c r="AI73" s="42"/>
    </row>
    <row r="74" spans="1:35" s="111" customFormat="1" outlineLevel="1">
      <c r="A74" s="37" t="s">
        <v>76</v>
      </c>
      <c r="B74" s="53" t="s">
        <v>15</v>
      </c>
      <c r="C74" s="39" t="s">
        <v>422</v>
      </c>
      <c r="D74" s="454" t="s">
        <v>831</v>
      </c>
      <c r="E74" s="270" t="s">
        <v>423</v>
      </c>
      <c r="F74" s="54"/>
      <c r="I74" s="54" t="s">
        <v>0</v>
      </c>
      <c r="J74" s="54"/>
      <c r="K74" s="54"/>
      <c r="L74" s="54"/>
      <c r="M74" s="54"/>
      <c r="N74" s="424">
        <v>1090000</v>
      </c>
      <c r="O74" s="424">
        <v>609310</v>
      </c>
      <c r="P74" s="424">
        <v>681250</v>
      </c>
      <c r="Q74" s="424">
        <v>370600</v>
      </c>
      <c r="R74" s="424">
        <v>81750</v>
      </c>
      <c r="S74" s="424"/>
      <c r="T74" s="424"/>
      <c r="U74" s="424"/>
      <c r="V74" s="424"/>
      <c r="W74" s="424"/>
      <c r="X74" s="548">
        <v>12200</v>
      </c>
      <c r="Y74" s="548"/>
      <c r="Z74" s="40"/>
      <c r="AA74" s="42"/>
      <c r="AB74" s="7" t="s">
        <v>79</v>
      </c>
      <c r="AC74" s="42"/>
      <c r="AD74" s="7"/>
      <c r="AE74" s="42"/>
      <c r="AF74" s="7"/>
      <c r="AG74" s="42"/>
      <c r="AH74" s="7"/>
      <c r="AI74" s="42"/>
    </row>
    <row r="75" spans="1:35" s="111" customFormat="1" outlineLevel="1">
      <c r="A75" s="37" t="s">
        <v>76</v>
      </c>
      <c r="B75" s="53" t="s">
        <v>15</v>
      </c>
      <c r="C75" s="39" t="s">
        <v>46</v>
      </c>
      <c r="D75" s="454" t="s">
        <v>837</v>
      </c>
      <c r="E75" s="270" t="s">
        <v>705</v>
      </c>
      <c r="F75" s="54" t="s">
        <v>0</v>
      </c>
      <c r="G75" s="54"/>
      <c r="H75" s="54"/>
      <c r="I75" s="54"/>
      <c r="J75" s="199"/>
      <c r="L75" s="54" t="s">
        <v>0</v>
      </c>
      <c r="M75" s="199"/>
      <c r="N75" s="424">
        <v>940000</v>
      </c>
      <c r="O75" s="424">
        <v>520760.00000000006</v>
      </c>
      <c r="P75" s="424">
        <v>575750</v>
      </c>
      <c r="Q75" s="424">
        <v>314900</v>
      </c>
      <c r="R75" s="424">
        <v>68150.000000000015</v>
      </c>
      <c r="S75" s="424">
        <v>990000</v>
      </c>
      <c r="T75" s="424">
        <v>518304.36312456022</v>
      </c>
      <c r="U75" s="424">
        <v>583828.28993666428</v>
      </c>
      <c r="V75" s="424">
        <v>321750</v>
      </c>
      <c r="W75" s="424">
        <v>77327.058409570716</v>
      </c>
      <c r="X75" s="548">
        <v>12200</v>
      </c>
      <c r="Y75" s="548">
        <v>9900</v>
      </c>
      <c r="Z75" s="40"/>
      <c r="AA75" s="42"/>
      <c r="AB75" s="7" t="s">
        <v>79</v>
      </c>
      <c r="AC75" s="42"/>
      <c r="AD75" s="7"/>
      <c r="AE75" s="42"/>
      <c r="AF75" s="7"/>
      <c r="AG75" s="42"/>
      <c r="AH75" s="7"/>
      <c r="AI75" s="42"/>
    </row>
    <row r="76" spans="1:35" s="111" customFormat="1" outlineLevel="1">
      <c r="A76" s="37" t="s">
        <v>76</v>
      </c>
      <c r="B76" s="53" t="s">
        <v>15</v>
      </c>
      <c r="C76" s="39" t="s">
        <v>45</v>
      </c>
      <c r="D76" s="263"/>
      <c r="E76" s="270" t="s">
        <v>703</v>
      </c>
      <c r="F76" s="199"/>
      <c r="G76" s="54" t="s">
        <v>0</v>
      </c>
      <c r="H76" s="54" t="s">
        <v>0</v>
      </c>
      <c r="I76" s="54" t="s">
        <v>0</v>
      </c>
      <c r="J76" s="54" t="s">
        <v>0</v>
      </c>
      <c r="K76" s="54" t="s">
        <v>0</v>
      </c>
      <c r="L76" s="54"/>
      <c r="M76" s="54"/>
      <c r="N76" s="424">
        <v>990000</v>
      </c>
      <c r="O76" s="424">
        <v>541629</v>
      </c>
      <c r="P76" s="424">
        <v>633600</v>
      </c>
      <c r="Q76" s="424">
        <v>336600</v>
      </c>
      <c r="R76" s="424">
        <v>99000</v>
      </c>
      <c r="S76" s="424">
        <v>990000</v>
      </c>
      <c r="T76" s="424">
        <v>500632.11125158024</v>
      </c>
      <c r="U76" s="424">
        <v>580733.24905183318</v>
      </c>
      <c r="V76" s="424">
        <v>297876.10619469028</v>
      </c>
      <c r="W76" s="424">
        <v>100126.42225031606</v>
      </c>
      <c r="X76" s="548">
        <v>13500</v>
      </c>
      <c r="Y76" s="548">
        <v>8400</v>
      </c>
      <c r="Z76" s="269"/>
      <c r="AA76" s="42"/>
      <c r="AB76" s="7" t="s">
        <v>79</v>
      </c>
      <c r="AC76" s="42"/>
      <c r="AD76" s="7"/>
      <c r="AE76" s="42"/>
      <c r="AF76" s="7"/>
      <c r="AG76" s="42"/>
      <c r="AH76" s="7"/>
      <c r="AI76" s="42"/>
    </row>
    <row r="77" spans="1:35" s="111" customFormat="1" outlineLevel="1">
      <c r="A77" s="37" t="s">
        <v>76</v>
      </c>
      <c r="B77" s="53" t="s">
        <v>15</v>
      </c>
      <c r="C77" s="39" t="s">
        <v>855</v>
      </c>
      <c r="D77" s="454" t="s">
        <v>832</v>
      </c>
      <c r="E77" s="270" t="s">
        <v>833</v>
      </c>
      <c r="F77" s="199"/>
      <c r="G77" s="54" t="s">
        <v>0</v>
      </c>
      <c r="H77" s="54" t="s">
        <v>0</v>
      </c>
      <c r="I77" s="54" t="s">
        <v>0</v>
      </c>
      <c r="J77" s="54" t="s">
        <v>0</v>
      </c>
      <c r="K77" s="54" t="s">
        <v>0</v>
      </c>
      <c r="L77" s="54" t="s">
        <v>0</v>
      </c>
      <c r="M77" s="54"/>
      <c r="N77" s="424"/>
      <c r="O77" s="424"/>
      <c r="P77" s="424"/>
      <c r="Q77" s="424"/>
      <c r="R77" s="424"/>
      <c r="S77" s="424">
        <v>1200000</v>
      </c>
      <c r="T77" s="424">
        <v>517379.9098650802</v>
      </c>
      <c r="U77" s="424">
        <v>835246.38426324818</v>
      </c>
      <c r="V77" s="424">
        <v>571164.70144568186</v>
      </c>
      <c r="W77" s="424">
        <v>211539.99679743225</v>
      </c>
      <c r="X77" s="548"/>
      <c r="Y77" s="548">
        <v>13300</v>
      </c>
      <c r="Z77" s="269"/>
      <c r="AA77" s="42"/>
      <c r="AC77" s="42"/>
      <c r="AD77" s="7"/>
      <c r="AE77" s="42" t="s">
        <v>79</v>
      </c>
      <c r="AF77" s="7" t="s">
        <v>79</v>
      </c>
      <c r="AG77" s="42"/>
      <c r="AH77" s="7"/>
      <c r="AI77" s="42"/>
    </row>
    <row r="78" spans="1:35" s="111" customFormat="1" outlineLevel="1">
      <c r="A78" s="37" t="s">
        <v>76</v>
      </c>
      <c r="B78" s="53" t="s">
        <v>15</v>
      </c>
      <c r="C78" s="39" t="s">
        <v>561</v>
      </c>
      <c r="D78" s="263" t="s">
        <v>704</v>
      </c>
      <c r="E78" s="270" t="s">
        <v>424</v>
      </c>
      <c r="F78" s="199"/>
      <c r="I78" s="54"/>
      <c r="K78" s="54" t="s">
        <v>0</v>
      </c>
      <c r="L78" s="54"/>
      <c r="M78" s="54"/>
      <c r="N78" s="424">
        <v>990000</v>
      </c>
      <c r="O78" s="424">
        <v>541629</v>
      </c>
      <c r="P78" s="424">
        <v>633600</v>
      </c>
      <c r="Q78" s="424">
        <v>336600</v>
      </c>
      <c r="R78" s="424">
        <v>99000</v>
      </c>
      <c r="S78" s="424"/>
      <c r="T78" s="424"/>
      <c r="U78" s="424"/>
      <c r="V78" s="424"/>
      <c r="W78" s="424"/>
      <c r="X78" s="548">
        <v>13500</v>
      </c>
      <c r="Y78" s="548"/>
      <c r="Z78" s="269"/>
      <c r="AA78" s="42"/>
      <c r="AC78" s="42"/>
      <c r="AD78" s="7"/>
      <c r="AE78" s="42" t="s">
        <v>79</v>
      </c>
      <c r="AF78" s="7" t="s">
        <v>79</v>
      </c>
      <c r="AG78" s="42"/>
      <c r="AH78" s="7"/>
      <c r="AI78" s="42"/>
    </row>
    <row r="79" spans="1:35" s="111" customFormat="1" outlineLevel="1">
      <c r="A79" s="37" t="s">
        <v>76</v>
      </c>
      <c r="B79" s="53" t="s">
        <v>15</v>
      </c>
      <c r="C79" s="39" t="s">
        <v>834</v>
      </c>
      <c r="D79" s="263" t="s">
        <v>835</v>
      </c>
      <c r="E79" s="270" t="s">
        <v>836</v>
      </c>
      <c r="F79" s="199"/>
      <c r="I79" s="54" t="s">
        <v>0</v>
      </c>
      <c r="L79" s="54"/>
      <c r="M79" s="54"/>
      <c r="N79" s="424"/>
      <c r="O79" s="424"/>
      <c r="P79" s="424"/>
      <c r="Q79" s="424"/>
      <c r="R79" s="424"/>
      <c r="S79" s="424">
        <v>990000</v>
      </c>
      <c r="T79" s="424">
        <v>500632.11125158024</v>
      </c>
      <c r="U79" s="424">
        <v>580733.24905183318</v>
      </c>
      <c r="V79" s="424">
        <v>297876.10619469028</v>
      </c>
      <c r="W79" s="424">
        <v>100126.42225031606</v>
      </c>
      <c r="X79" s="548"/>
      <c r="Y79" s="548">
        <v>8400</v>
      </c>
      <c r="Z79" s="269"/>
      <c r="AA79" s="42"/>
      <c r="AB79" s="7" t="s">
        <v>79</v>
      </c>
      <c r="AC79" s="42"/>
      <c r="AD79" s="7"/>
      <c r="AE79" s="42"/>
      <c r="AF79" s="7"/>
      <c r="AG79" s="42"/>
      <c r="AH79" s="7"/>
      <c r="AI79" s="42"/>
    </row>
    <row r="80" spans="1:35" s="111" customFormat="1">
      <c r="B80" s="86" t="s">
        <v>15</v>
      </c>
      <c r="C80" s="155"/>
      <c r="D80" s="281"/>
      <c r="E80" s="139"/>
      <c r="F80" s="215"/>
      <c r="G80" s="215"/>
      <c r="H80" s="54"/>
      <c r="I80" s="215"/>
      <c r="J80" s="215"/>
      <c r="K80" s="215"/>
      <c r="L80" s="215"/>
      <c r="M80" s="191"/>
      <c r="N80" s="426"/>
      <c r="O80" s="426"/>
      <c r="P80" s="426"/>
      <c r="Q80" s="426"/>
      <c r="R80" s="426"/>
      <c r="S80" s="424"/>
      <c r="T80" s="424"/>
      <c r="U80" s="424"/>
      <c r="V80" s="424"/>
      <c r="W80" s="424"/>
      <c r="X80" s="760"/>
      <c r="Y80" s="760"/>
      <c r="AA80" s="42" t="s">
        <v>78</v>
      </c>
      <c r="AB80" s="7" t="s">
        <v>78</v>
      </c>
      <c r="AC80" s="42" t="s">
        <v>79</v>
      </c>
      <c r="AD80" s="7" t="s">
        <v>78</v>
      </c>
      <c r="AE80" s="42" t="s">
        <v>78</v>
      </c>
      <c r="AF80" s="7" t="s">
        <v>78</v>
      </c>
      <c r="AG80" s="42" t="s">
        <v>78</v>
      </c>
      <c r="AH80" s="7" t="s">
        <v>78</v>
      </c>
      <c r="AI80" s="42" t="s">
        <v>78</v>
      </c>
    </row>
    <row r="81" spans="1:35" s="111" customFormat="1" outlineLevel="1">
      <c r="A81" s="37" t="s">
        <v>76</v>
      </c>
      <c r="B81" s="53" t="s">
        <v>16</v>
      </c>
      <c r="C81" s="39" t="s">
        <v>426</v>
      </c>
      <c r="D81" s="44" t="s">
        <v>838</v>
      </c>
      <c r="E81" s="270" t="s">
        <v>366</v>
      </c>
      <c r="F81" s="199"/>
      <c r="G81" s="54" t="s">
        <v>0</v>
      </c>
      <c r="H81" s="54" t="s">
        <v>0</v>
      </c>
      <c r="I81" s="54" t="s">
        <v>0</v>
      </c>
      <c r="J81" s="54" t="s">
        <v>0</v>
      </c>
      <c r="K81" s="54" t="s">
        <v>0</v>
      </c>
      <c r="L81" s="199"/>
      <c r="M81" s="272"/>
      <c r="N81" s="424">
        <v>470000</v>
      </c>
      <c r="O81" s="424">
        <v>282000</v>
      </c>
      <c r="P81" s="424">
        <v>171550</v>
      </c>
      <c r="Q81" s="424">
        <v>82250</v>
      </c>
      <c r="R81" s="424">
        <v>16450</v>
      </c>
      <c r="S81" s="424">
        <v>440000</v>
      </c>
      <c r="T81" s="424">
        <v>289888.75154511741</v>
      </c>
      <c r="U81" s="424">
        <v>149567.36711990112</v>
      </c>
      <c r="V81" s="424">
        <v>75055.62422744128</v>
      </c>
      <c r="W81" s="424">
        <v>16316.440049443756</v>
      </c>
      <c r="X81" s="548">
        <v>2800</v>
      </c>
      <c r="Y81" s="548">
        <v>1500</v>
      </c>
      <c r="Z81" s="273"/>
      <c r="AA81" s="42" t="s">
        <v>78</v>
      </c>
      <c r="AB81" s="7" t="s">
        <v>78</v>
      </c>
      <c r="AC81" s="42" t="s">
        <v>78</v>
      </c>
      <c r="AD81" s="7" t="s">
        <v>79</v>
      </c>
      <c r="AE81" s="42" t="s">
        <v>79</v>
      </c>
      <c r="AF81" s="7" t="s">
        <v>78</v>
      </c>
      <c r="AG81" s="42" t="s">
        <v>78</v>
      </c>
      <c r="AH81" s="7" t="s">
        <v>78</v>
      </c>
      <c r="AI81" s="42" t="s">
        <v>78</v>
      </c>
    </row>
    <row r="82" spans="1:35" s="111" customFormat="1" outlineLevel="1">
      <c r="A82" s="37" t="s">
        <v>76</v>
      </c>
      <c r="B82" s="53" t="s">
        <v>16</v>
      </c>
      <c r="C82" s="39" t="s">
        <v>707</v>
      </c>
      <c r="D82" s="44"/>
      <c r="E82" s="270" t="s">
        <v>708</v>
      </c>
      <c r="F82" s="199"/>
      <c r="G82" s="54" t="s">
        <v>0</v>
      </c>
      <c r="H82" s="54" t="s">
        <v>0</v>
      </c>
      <c r="I82" s="54" t="s">
        <v>0</v>
      </c>
      <c r="J82" s="54" t="s">
        <v>0</v>
      </c>
      <c r="K82" s="54" t="s">
        <v>0</v>
      </c>
      <c r="L82" s="199"/>
      <c r="M82" s="272"/>
      <c r="N82" s="424">
        <v>470000</v>
      </c>
      <c r="O82" s="424">
        <v>289050</v>
      </c>
      <c r="P82" s="424">
        <v>145700</v>
      </c>
      <c r="Q82" s="424">
        <v>70500.000000000015</v>
      </c>
      <c r="R82" s="424">
        <v>11750</v>
      </c>
      <c r="S82" s="424">
        <v>500000</v>
      </c>
      <c r="T82" s="424">
        <v>316753.92670157063</v>
      </c>
      <c r="U82" s="424">
        <v>147120.41884816755</v>
      </c>
      <c r="V82" s="424">
        <v>69633.507853403135</v>
      </c>
      <c r="W82" s="424">
        <v>13612.565445026177</v>
      </c>
      <c r="X82" s="548">
        <v>2800</v>
      </c>
      <c r="Y82" s="548">
        <v>1500</v>
      </c>
      <c r="Z82" s="273"/>
      <c r="AA82" s="42" t="s">
        <v>78</v>
      </c>
      <c r="AB82" s="7" t="s">
        <v>79</v>
      </c>
      <c r="AC82" s="42" t="s">
        <v>78</v>
      </c>
      <c r="AD82" s="7"/>
      <c r="AE82" s="42" t="s">
        <v>79</v>
      </c>
      <c r="AF82" s="7" t="s">
        <v>78</v>
      </c>
      <c r="AG82" s="42" t="s">
        <v>78</v>
      </c>
      <c r="AH82" s="7" t="s">
        <v>78</v>
      </c>
      <c r="AI82" s="42" t="s">
        <v>79</v>
      </c>
    </row>
    <row r="83" spans="1:35" s="111" customFormat="1" outlineLevel="1">
      <c r="A83" s="37" t="s">
        <v>76</v>
      </c>
      <c r="B83" s="53" t="s">
        <v>16</v>
      </c>
      <c r="C83" s="39" t="s">
        <v>428</v>
      </c>
      <c r="D83" s="44"/>
      <c r="E83" s="270" t="s">
        <v>427</v>
      </c>
      <c r="F83" s="54"/>
      <c r="G83" s="54" t="s">
        <v>0</v>
      </c>
      <c r="H83" s="54" t="s">
        <v>0</v>
      </c>
      <c r="I83" s="54" t="s">
        <v>0</v>
      </c>
      <c r="J83" s="54" t="s">
        <v>0</v>
      </c>
      <c r="K83" s="54" t="s">
        <v>0</v>
      </c>
      <c r="L83" s="54"/>
      <c r="M83" s="54"/>
      <c r="N83" s="424">
        <v>1460000</v>
      </c>
      <c r="O83" s="424">
        <v>795700.00000000012</v>
      </c>
      <c r="P83" s="424">
        <v>496399.99999999994</v>
      </c>
      <c r="Q83" s="424">
        <v>226300</v>
      </c>
      <c r="R83" s="424">
        <v>51100.000000000007</v>
      </c>
      <c r="S83" s="424">
        <v>1350000</v>
      </c>
      <c r="T83" s="424">
        <v>742500.00000000012</v>
      </c>
      <c r="U83" s="424">
        <v>472499.99999999994</v>
      </c>
      <c r="V83" s="424">
        <v>216000</v>
      </c>
      <c r="W83" s="424">
        <v>54000</v>
      </c>
      <c r="X83" s="548">
        <v>6600</v>
      </c>
      <c r="Y83" s="548">
        <v>7000</v>
      </c>
      <c r="Z83" s="269"/>
      <c r="AA83" s="42" t="s">
        <v>78</v>
      </c>
      <c r="AB83" s="7" t="s">
        <v>79</v>
      </c>
      <c r="AC83" s="42" t="s">
        <v>78</v>
      </c>
      <c r="AD83" s="7" t="s">
        <v>78</v>
      </c>
      <c r="AE83" s="42" t="s">
        <v>78</v>
      </c>
      <c r="AF83" s="7" t="s">
        <v>79</v>
      </c>
      <c r="AG83" s="42" t="s">
        <v>79</v>
      </c>
      <c r="AH83" s="7" t="s">
        <v>78</v>
      </c>
      <c r="AI83" s="42" t="s">
        <v>79</v>
      </c>
    </row>
    <row r="84" spans="1:35" s="111" customFormat="1" outlineLevel="1">
      <c r="A84" s="37" t="s">
        <v>76</v>
      </c>
      <c r="B84" s="53" t="s">
        <v>16</v>
      </c>
      <c r="C84" s="39" t="s">
        <v>429</v>
      </c>
      <c r="D84" s="263"/>
      <c r="E84" s="270" t="s">
        <v>430</v>
      </c>
      <c r="F84" s="54" t="s">
        <v>0</v>
      </c>
      <c r="G84" s="54"/>
      <c r="H84" s="54"/>
      <c r="I84" s="54"/>
      <c r="J84" s="54"/>
      <c r="K84" s="54"/>
      <c r="L84" s="54"/>
      <c r="M84" s="54"/>
      <c r="N84" s="424">
        <v>1300000</v>
      </c>
      <c r="O84" s="424">
        <v>721500.00000000012</v>
      </c>
      <c r="P84" s="424">
        <v>546000</v>
      </c>
      <c r="Q84" s="424">
        <v>266500</v>
      </c>
      <c r="R84" s="424">
        <v>45500.000000000007</v>
      </c>
      <c r="S84" s="424">
        <v>1400000</v>
      </c>
      <c r="T84" s="424">
        <v>777000.00000000012</v>
      </c>
      <c r="U84" s="424">
        <v>588000</v>
      </c>
      <c r="V84" s="424">
        <v>315000</v>
      </c>
      <c r="W84" s="424">
        <v>70000</v>
      </c>
      <c r="X84" s="548">
        <v>6900</v>
      </c>
      <c r="Y84" s="548">
        <v>5500</v>
      </c>
      <c r="Z84" s="269"/>
      <c r="AA84" s="42" t="s">
        <v>78</v>
      </c>
      <c r="AB84" s="7" t="s">
        <v>79</v>
      </c>
      <c r="AC84" s="42" t="s">
        <v>78</v>
      </c>
      <c r="AD84" s="7" t="s">
        <v>78</v>
      </c>
      <c r="AE84" s="42" t="s">
        <v>78</v>
      </c>
      <c r="AF84" s="7" t="s">
        <v>79</v>
      </c>
      <c r="AG84" s="42" t="s">
        <v>79</v>
      </c>
      <c r="AH84" s="7" t="s">
        <v>78</v>
      </c>
      <c r="AI84" s="42" t="s">
        <v>79</v>
      </c>
    </row>
    <row r="85" spans="1:35" s="111" customFormat="1" outlineLevel="1">
      <c r="A85" s="37" t="s">
        <v>76</v>
      </c>
      <c r="B85" s="53" t="s">
        <v>16</v>
      </c>
      <c r="C85" s="39" t="s">
        <v>433</v>
      </c>
      <c r="D85" s="263"/>
      <c r="E85" s="270" t="s">
        <v>709</v>
      </c>
      <c r="F85" s="54" t="s">
        <v>0</v>
      </c>
      <c r="G85" s="54"/>
      <c r="H85" s="54"/>
      <c r="I85" s="54"/>
      <c r="J85" s="54"/>
      <c r="K85" s="54"/>
      <c r="M85" s="54"/>
      <c r="N85" s="424">
        <v>1560000</v>
      </c>
      <c r="O85" s="424">
        <v>866710.3996148291</v>
      </c>
      <c r="P85" s="424">
        <v>910464.51612903236</v>
      </c>
      <c r="Q85" s="424">
        <v>493592.5373134329</v>
      </c>
      <c r="R85" s="424">
        <v>123690.32258064517</v>
      </c>
      <c r="S85" s="424">
        <v>1560000</v>
      </c>
      <c r="T85" s="424">
        <v>866710.3996148291</v>
      </c>
      <c r="U85" s="424">
        <v>910464.51612903236</v>
      </c>
      <c r="V85" s="424">
        <v>493592.5373134329</v>
      </c>
      <c r="W85" s="424">
        <v>123690.32258064517</v>
      </c>
      <c r="X85" s="548">
        <v>17000</v>
      </c>
      <c r="Y85" s="548">
        <v>12000</v>
      </c>
      <c r="Z85" s="269"/>
      <c r="AA85" s="42" t="s">
        <v>78</v>
      </c>
      <c r="AB85" s="7" t="s">
        <v>79</v>
      </c>
      <c r="AC85" s="42" t="s">
        <v>78</v>
      </c>
      <c r="AD85" s="7" t="s">
        <v>78</v>
      </c>
      <c r="AE85" s="42" t="s">
        <v>79</v>
      </c>
      <c r="AF85" s="7" t="s">
        <v>79</v>
      </c>
      <c r="AG85" s="42"/>
      <c r="AH85" s="7" t="s">
        <v>78</v>
      </c>
      <c r="AI85" s="42" t="s">
        <v>78</v>
      </c>
    </row>
    <row r="86" spans="1:35" s="111" customFormat="1" outlineLevel="1">
      <c r="A86" s="37" t="s">
        <v>76</v>
      </c>
      <c r="B86" s="53" t="s">
        <v>16</v>
      </c>
      <c r="C86" s="39" t="s">
        <v>431</v>
      </c>
      <c r="D86" s="263"/>
      <c r="E86" s="270" t="s">
        <v>432</v>
      </c>
      <c r="G86" s="54"/>
      <c r="H86" s="54"/>
      <c r="I86" s="54"/>
      <c r="J86" s="54"/>
      <c r="K86" s="54"/>
      <c r="L86" s="54" t="s">
        <v>0</v>
      </c>
      <c r="M86" s="54"/>
      <c r="N86" s="424">
        <v>1250000</v>
      </c>
      <c r="O86" s="424">
        <v>718750</v>
      </c>
      <c r="P86" s="424">
        <v>581250</v>
      </c>
      <c r="Q86" s="424">
        <v>275000</v>
      </c>
      <c r="R86" s="424">
        <v>50000</v>
      </c>
      <c r="S86" s="424">
        <v>1040000</v>
      </c>
      <c r="T86" s="424">
        <v>618800</v>
      </c>
      <c r="U86" s="424">
        <v>483599.99999999994</v>
      </c>
      <c r="V86" s="424">
        <v>244400.00000000003</v>
      </c>
      <c r="W86" s="424">
        <v>41600</v>
      </c>
      <c r="X86" s="548">
        <v>9000</v>
      </c>
      <c r="Y86" s="548">
        <v>6300</v>
      </c>
      <c r="Z86" s="269"/>
      <c r="AA86" s="42" t="s">
        <v>79</v>
      </c>
      <c r="AB86" s="7" t="s">
        <v>78</v>
      </c>
      <c r="AC86" s="42" t="s">
        <v>78</v>
      </c>
      <c r="AD86" s="7" t="s">
        <v>78</v>
      </c>
      <c r="AE86" s="42" t="s">
        <v>79</v>
      </c>
      <c r="AF86" s="7" t="s">
        <v>79</v>
      </c>
      <c r="AG86" s="42"/>
      <c r="AH86" s="7" t="s">
        <v>78</v>
      </c>
      <c r="AI86" s="42" t="s">
        <v>78</v>
      </c>
    </row>
    <row r="87" spans="1:35" s="111" customFormat="1" outlineLevel="1">
      <c r="A87" s="37" t="s">
        <v>76</v>
      </c>
      <c r="B87" s="53" t="s">
        <v>16</v>
      </c>
      <c r="C87" s="39" t="s">
        <v>47</v>
      </c>
      <c r="D87" s="44"/>
      <c r="E87" s="270" t="s">
        <v>434</v>
      </c>
      <c r="F87" s="54"/>
      <c r="G87" s="215" t="s">
        <v>0</v>
      </c>
      <c r="H87" s="215" t="s">
        <v>0</v>
      </c>
      <c r="I87" s="215" t="s">
        <v>0</v>
      </c>
      <c r="J87" s="215" t="s">
        <v>0</v>
      </c>
      <c r="K87" s="215" t="s">
        <v>0</v>
      </c>
      <c r="L87" s="54"/>
      <c r="M87" s="54"/>
      <c r="N87" s="424">
        <v>1400000</v>
      </c>
      <c r="O87" s="424">
        <v>790999.99999999988</v>
      </c>
      <c r="P87" s="424">
        <v>728000</v>
      </c>
      <c r="Q87" s="424">
        <v>441000</v>
      </c>
      <c r="R87" s="424">
        <v>105000.00000000001</v>
      </c>
      <c r="S87" s="424">
        <v>1400000</v>
      </c>
      <c r="T87" s="424">
        <v>770000.00000000012</v>
      </c>
      <c r="U87" s="424">
        <v>707000</v>
      </c>
      <c r="V87" s="424">
        <v>406000.00000000006</v>
      </c>
      <c r="W87" s="424">
        <v>98000.000000000015</v>
      </c>
      <c r="X87" s="548">
        <v>16900</v>
      </c>
      <c r="Y87" s="548">
        <v>11400</v>
      </c>
      <c r="Z87" s="269"/>
      <c r="AA87" s="42" t="s">
        <v>79</v>
      </c>
      <c r="AB87" s="7" t="s">
        <v>78</v>
      </c>
      <c r="AC87" s="42" t="s">
        <v>78</v>
      </c>
      <c r="AD87" s="7" t="s">
        <v>78</v>
      </c>
      <c r="AE87" s="42" t="s">
        <v>78</v>
      </c>
      <c r="AF87" s="7" t="s">
        <v>78</v>
      </c>
      <c r="AG87" s="42" t="s">
        <v>78</v>
      </c>
      <c r="AH87" s="7" t="s">
        <v>78</v>
      </c>
      <c r="AI87" s="42" t="s">
        <v>78</v>
      </c>
    </row>
    <row r="88" spans="1:35" s="111" customFormat="1" outlineLevel="1">
      <c r="A88" s="37" t="s">
        <v>76</v>
      </c>
      <c r="B88" s="53" t="s">
        <v>16</v>
      </c>
      <c r="C88" s="39" t="s">
        <v>48</v>
      </c>
      <c r="D88" s="44" t="s">
        <v>839</v>
      </c>
      <c r="E88" s="270" t="s">
        <v>435</v>
      </c>
      <c r="F88" s="215"/>
      <c r="G88" s="54"/>
      <c r="H88" s="54"/>
      <c r="I88" s="215" t="s">
        <v>0</v>
      </c>
      <c r="J88" s="215"/>
      <c r="K88" s="215" t="s">
        <v>0</v>
      </c>
      <c r="L88" s="215" t="s">
        <v>0</v>
      </c>
      <c r="M88" s="54"/>
      <c r="N88" s="424">
        <v>830000</v>
      </c>
      <c r="O88" s="424">
        <v>451477.70700636943</v>
      </c>
      <c r="P88" s="424">
        <v>492713.3757961783</v>
      </c>
      <c r="Q88" s="424">
        <v>281248.40764331206</v>
      </c>
      <c r="R88" s="424">
        <v>65554.140127388528</v>
      </c>
      <c r="S88" s="424">
        <v>880000</v>
      </c>
      <c r="T88" s="424">
        <v>480469.66731898242</v>
      </c>
      <c r="U88" s="424">
        <v>504579.25636007817</v>
      </c>
      <c r="V88" s="424">
        <v>277260.27397260274</v>
      </c>
      <c r="W88" s="424">
        <v>79217.221135029351</v>
      </c>
      <c r="X88" s="548">
        <v>9700</v>
      </c>
      <c r="Y88" s="548">
        <v>7400</v>
      </c>
      <c r="Z88" s="269"/>
      <c r="AA88" s="42" t="s">
        <v>78</v>
      </c>
      <c r="AB88" s="7" t="s">
        <v>79</v>
      </c>
      <c r="AC88" s="42" t="s">
        <v>78</v>
      </c>
      <c r="AD88" s="7" t="s">
        <v>78</v>
      </c>
      <c r="AE88" s="42" t="s">
        <v>78</v>
      </c>
      <c r="AF88" s="7" t="s">
        <v>78</v>
      </c>
      <c r="AG88" s="42" t="s">
        <v>78</v>
      </c>
      <c r="AH88" s="7" t="s">
        <v>78</v>
      </c>
      <c r="AI88" s="42" t="s">
        <v>78</v>
      </c>
    </row>
    <row r="89" spans="1:35" s="111" customFormat="1" outlineLevel="1">
      <c r="A89" s="37" t="s">
        <v>76</v>
      </c>
      <c r="B89" s="53" t="s">
        <v>16</v>
      </c>
      <c r="C89" s="39" t="s">
        <v>840</v>
      </c>
      <c r="D89" s="44" t="s">
        <v>841</v>
      </c>
      <c r="E89" s="270" t="s">
        <v>842</v>
      </c>
      <c r="F89" s="54" t="s">
        <v>0</v>
      </c>
      <c r="G89" s="215" t="s">
        <v>0</v>
      </c>
      <c r="H89" s="215" t="s">
        <v>0</v>
      </c>
      <c r="I89" s="215"/>
      <c r="J89" s="215"/>
      <c r="K89" s="215"/>
      <c r="L89" s="54" t="s">
        <v>0</v>
      </c>
      <c r="M89" s="54"/>
      <c r="N89" s="424"/>
      <c r="O89" s="424"/>
      <c r="P89" s="424"/>
      <c r="Q89" s="424"/>
      <c r="R89" s="424"/>
      <c r="S89" s="424">
        <v>990000</v>
      </c>
      <c r="T89" s="424">
        <v>559455.31914893619</v>
      </c>
      <c r="U89" s="424">
        <v>461719.14893617021</v>
      </c>
      <c r="V89" s="424">
        <v>222434.04255319148</v>
      </c>
      <c r="W89" s="424">
        <v>61506.382978723406</v>
      </c>
      <c r="X89" s="548"/>
      <c r="Y89" s="548">
        <v>6000</v>
      </c>
      <c r="Z89" s="269"/>
      <c r="AA89" s="42" t="s">
        <v>78</v>
      </c>
      <c r="AB89" s="7" t="s">
        <v>79</v>
      </c>
      <c r="AC89" s="42" t="s">
        <v>78</v>
      </c>
      <c r="AD89" s="7" t="s">
        <v>78</v>
      </c>
      <c r="AE89" s="42" t="s">
        <v>78</v>
      </c>
      <c r="AF89" s="7" t="s">
        <v>78</v>
      </c>
      <c r="AG89" s="42" t="s">
        <v>78</v>
      </c>
      <c r="AH89" s="7" t="s">
        <v>78</v>
      </c>
      <c r="AI89" s="42" t="s">
        <v>78</v>
      </c>
    </row>
    <row r="90" spans="1:35" s="111" customFormat="1" outlineLevel="1">
      <c r="A90" s="37" t="s">
        <v>76</v>
      </c>
      <c r="B90" s="53" t="s">
        <v>16</v>
      </c>
      <c r="C90" s="39" t="s">
        <v>843</v>
      </c>
      <c r="D90" s="44" t="s">
        <v>844</v>
      </c>
      <c r="E90" s="270" t="s">
        <v>845</v>
      </c>
      <c r="F90"/>
      <c r="G90"/>
      <c r="H90"/>
      <c r="I90"/>
      <c r="J90" s="54" t="s">
        <v>0</v>
      </c>
      <c r="K90"/>
      <c r="L90"/>
      <c r="M90" s="54"/>
      <c r="N90" s="424"/>
      <c r="O90" s="424"/>
      <c r="P90" s="424"/>
      <c r="Q90" s="424"/>
      <c r="R90" s="424"/>
      <c r="S90" s="424">
        <v>1090000</v>
      </c>
      <c r="T90" s="424">
        <v>498486.31239935587</v>
      </c>
      <c r="U90" s="424">
        <v>474790.6602254429</v>
      </c>
      <c r="V90" s="424">
        <v>256264.09017713365</v>
      </c>
      <c r="W90" s="424">
        <v>88639.291465378425</v>
      </c>
      <c r="X90" s="548"/>
      <c r="Y90" s="548">
        <v>8400</v>
      </c>
      <c r="Z90" s="269"/>
      <c r="AA90" s="42" t="s">
        <v>78</v>
      </c>
      <c r="AB90" s="7" t="s">
        <v>79</v>
      </c>
      <c r="AC90" s="42" t="s">
        <v>78</v>
      </c>
      <c r="AD90" s="7" t="s">
        <v>78</v>
      </c>
      <c r="AE90" s="42" t="s">
        <v>78</v>
      </c>
      <c r="AF90" s="7" t="s">
        <v>78</v>
      </c>
      <c r="AG90" s="42" t="s">
        <v>78</v>
      </c>
      <c r="AH90" s="7" t="s">
        <v>78</v>
      </c>
      <c r="AI90" s="42" t="s">
        <v>78</v>
      </c>
    </row>
    <row r="91" spans="1:35" s="111" customFormat="1" outlineLevel="1">
      <c r="A91" s="37" t="s">
        <v>76</v>
      </c>
      <c r="B91" s="53" t="s">
        <v>16</v>
      </c>
      <c r="C91" s="39" t="s">
        <v>846</v>
      </c>
      <c r="D91" s="44" t="s">
        <v>847</v>
      </c>
      <c r="E91" s="270" t="s">
        <v>848</v>
      </c>
      <c r="F91" s="54" t="s">
        <v>0</v>
      </c>
      <c r="G91"/>
      <c r="H91"/>
      <c r="I91"/>
      <c r="K91"/>
      <c r="L91"/>
      <c r="M91" s="54"/>
      <c r="N91" s="424"/>
      <c r="O91" s="424"/>
      <c r="P91" s="424"/>
      <c r="Q91" s="424"/>
      <c r="R91" s="424"/>
      <c r="S91" s="424">
        <v>780000</v>
      </c>
      <c r="T91" s="424">
        <v>343417.82049662992</v>
      </c>
      <c r="U91" s="424">
        <v>484801.0232320127</v>
      </c>
      <c r="V91" s="424">
        <v>318914.1404556121</v>
      </c>
      <c r="W91" s="424">
        <v>85110.913717497693</v>
      </c>
      <c r="X91" s="548"/>
      <c r="Y91" s="548">
        <v>8400</v>
      </c>
      <c r="Z91" s="269"/>
      <c r="AA91" s="42" t="s">
        <v>78</v>
      </c>
      <c r="AB91" s="7" t="s">
        <v>79</v>
      </c>
      <c r="AC91" s="42" t="s">
        <v>78</v>
      </c>
      <c r="AD91" s="7" t="s">
        <v>78</v>
      </c>
      <c r="AE91" s="42" t="s">
        <v>78</v>
      </c>
      <c r="AF91" s="7" t="s">
        <v>78</v>
      </c>
      <c r="AG91" s="42" t="s">
        <v>78</v>
      </c>
      <c r="AH91" s="7" t="s">
        <v>78</v>
      </c>
      <c r="AI91" s="42" t="s">
        <v>78</v>
      </c>
    </row>
    <row r="92" spans="1:35" s="111" customFormat="1" outlineLevel="1">
      <c r="A92" s="37" t="s">
        <v>76</v>
      </c>
      <c r="B92" s="53" t="s">
        <v>16</v>
      </c>
      <c r="C92" s="39" t="s">
        <v>849</v>
      </c>
      <c r="D92" s="44" t="s">
        <v>796</v>
      </c>
      <c r="E92" s="270" t="s">
        <v>435</v>
      </c>
      <c r="F92"/>
      <c r="G92" s="54"/>
      <c r="H92" s="54"/>
      <c r="I92" s="54"/>
      <c r="J92" s="54" t="s">
        <v>0</v>
      </c>
      <c r="K92" s="54"/>
      <c r="L92" s="54" t="s">
        <v>0</v>
      </c>
      <c r="M92" s="54"/>
      <c r="N92" s="424"/>
      <c r="O92" s="424"/>
      <c r="P92" s="424"/>
      <c r="Q92" s="424"/>
      <c r="R92" s="424"/>
      <c r="S92" s="424">
        <v>990000</v>
      </c>
      <c r="T92" s="424">
        <v>559455.31914893619</v>
      </c>
      <c r="U92" s="424">
        <v>461719.14893617021</v>
      </c>
      <c r="V92" s="424">
        <v>222434.04255319148</v>
      </c>
      <c r="W92" s="424">
        <v>61506.382978723406</v>
      </c>
      <c r="X92" s="548"/>
      <c r="Y92" s="548">
        <v>6000</v>
      </c>
      <c r="Z92" s="269"/>
      <c r="AA92" s="42" t="s">
        <v>78</v>
      </c>
      <c r="AB92" s="7" t="s">
        <v>79</v>
      </c>
      <c r="AC92" s="42" t="s">
        <v>78</v>
      </c>
      <c r="AD92" s="7" t="s">
        <v>78</v>
      </c>
      <c r="AE92" s="42" t="s">
        <v>78</v>
      </c>
      <c r="AF92" s="7" t="s">
        <v>78</v>
      </c>
      <c r="AG92" s="42" t="s">
        <v>78</v>
      </c>
      <c r="AH92" s="7" t="s">
        <v>78</v>
      </c>
      <c r="AI92" s="42" t="s">
        <v>78</v>
      </c>
    </row>
    <row r="93" spans="1:35" s="111" customFormat="1" outlineLevel="1">
      <c r="A93" s="37" t="s">
        <v>76</v>
      </c>
      <c r="B93" s="53" t="s">
        <v>16</v>
      </c>
      <c r="C93" s="39" t="s">
        <v>850</v>
      </c>
      <c r="D93" s="44" t="s">
        <v>851</v>
      </c>
      <c r="E93" s="270" t="s">
        <v>435</v>
      </c>
      <c r="F93"/>
      <c r="G93" s="54"/>
      <c r="H93" s="54"/>
      <c r="I93" s="54"/>
      <c r="J93" s="54"/>
      <c r="K93" s="54"/>
      <c r="L93" s="54" t="s">
        <v>0</v>
      </c>
      <c r="M93" s="54"/>
      <c r="N93" s="424"/>
      <c r="O93" s="424"/>
      <c r="P93" s="424"/>
      <c r="Q93" s="424"/>
      <c r="R93" s="424"/>
      <c r="S93" s="424">
        <v>990000</v>
      </c>
      <c r="T93" s="424">
        <v>559455.31914893619</v>
      </c>
      <c r="U93" s="424">
        <v>461719.14893617021</v>
      </c>
      <c r="V93" s="424">
        <v>222434.04255319148</v>
      </c>
      <c r="W93" s="424">
        <v>61506.382978723406</v>
      </c>
      <c r="X93" s="548"/>
      <c r="Y93" s="548">
        <v>6000</v>
      </c>
      <c r="Z93" s="269"/>
      <c r="AA93" s="42" t="s">
        <v>78</v>
      </c>
      <c r="AB93" s="7" t="s">
        <v>79</v>
      </c>
      <c r="AC93" s="42" t="s">
        <v>78</v>
      </c>
      <c r="AD93" s="7" t="s">
        <v>78</v>
      </c>
      <c r="AE93" s="42" t="s">
        <v>78</v>
      </c>
      <c r="AF93" s="7" t="s">
        <v>78</v>
      </c>
      <c r="AG93" s="42" t="s">
        <v>78</v>
      </c>
      <c r="AH93" s="7" t="s">
        <v>78</v>
      </c>
      <c r="AI93" s="42" t="s">
        <v>78</v>
      </c>
    </row>
    <row r="94" spans="1:35" s="111" customFormat="1" outlineLevel="1">
      <c r="A94" s="37" t="s">
        <v>76</v>
      </c>
      <c r="B94" s="53" t="s">
        <v>16</v>
      </c>
      <c r="C94" s="39" t="s">
        <v>436</v>
      </c>
      <c r="D94" s="44" t="s">
        <v>710</v>
      </c>
      <c r="E94" s="270" t="s">
        <v>435</v>
      </c>
      <c r="F94" s="215"/>
      <c r="G94" s="54"/>
      <c r="H94" s="54"/>
      <c r="I94" s="54"/>
      <c r="J94" s="215"/>
      <c r="L94" s="215" t="s">
        <v>0</v>
      </c>
      <c r="M94" s="54"/>
      <c r="N94" s="424">
        <v>940000</v>
      </c>
      <c r="O94" s="424">
        <v>538464.56692913384</v>
      </c>
      <c r="P94" s="424">
        <v>466299.21259842522</v>
      </c>
      <c r="Q94" s="424">
        <v>232224.40944881891</v>
      </c>
      <c r="R94" s="424">
        <v>47185.039370078739</v>
      </c>
      <c r="S94" s="424"/>
      <c r="T94" s="424"/>
      <c r="U94" s="424"/>
      <c r="V94" s="424"/>
      <c r="W94" s="424"/>
      <c r="X94" s="548">
        <v>10300</v>
      </c>
      <c r="Y94" s="548"/>
      <c r="Z94" s="269"/>
      <c r="AA94" s="42" t="s">
        <v>78</v>
      </c>
      <c r="AC94" s="42" t="s">
        <v>78</v>
      </c>
      <c r="AD94" s="7" t="s">
        <v>78</v>
      </c>
      <c r="AE94" s="42" t="s">
        <v>78</v>
      </c>
      <c r="AF94" s="7" t="s">
        <v>79</v>
      </c>
      <c r="AG94" s="42" t="s">
        <v>78</v>
      </c>
      <c r="AH94" s="7" t="s">
        <v>78</v>
      </c>
      <c r="AI94" s="42" t="s">
        <v>78</v>
      </c>
    </row>
    <row r="95" spans="1:35" s="111" customFormat="1">
      <c r="B95" s="102" t="s">
        <v>16</v>
      </c>
      <c r="C95" s="155"/>
      <c r="D95" s="130"/>
      <c r="E95" s="139"/>
      <c r="F95" s="215"/>
      <c r="G95" s="215"/>
      <c r="H95" s="215"/>
      <c r="I95" s="215"/>
      <c r="J95" s="215"/>
      <c r="K95" s="215"/>
      <c r="L95" s="215"/>
      <c r="M95" s="191"/>
      <c r="N95" s="425"/>
      <c r="O95" s="425"/>
      <c r="P95" s="425"/>
      <c r="Q95" s="425"/>
      <c r="R95" s="425"/>
      <c r="S95" s="424"/>
      <c r="T95" s="424"/>
      <c r="U95" s="424"/>
      <c r="V95" s="424"/>
      <c r="W95" s="424"/>
      <c r="X95" s="393"/>
      <c r="Y95" s="393"/>
      <c r="AA95" s="156"/>
      <c r="AB95" s="156"/>
      <c r="AC95" s="156"/>
      <c r="AD95" s="156"/>
      <c r="AE95" s="156"/>
      <c r="AF95" s="156"/>
      <c r="AG95" s="156"/>
      <c r="AH95" s="156"/>
      <c r="AI95" s="156"/>
    </row>
    <row r="96" spans="1:35">
      <c r="A96" s="129"/>
      <c r="B96" s="107"/>
      <c r="C96" s="190"/>
      <c r="D96" s="29"/>
      <c r="E96" s="132"/>
      <c r="F96" s="200"/>
      <c r="G96" s="200"/>
      <c r="H96" s="200"/>
      <c r="I96" s="200"/>
      <c r="J96" s="200"/>
      <c r="K96" s="200"/>
      <c r="L96" s="200"/>
      <c r="M96" s="201"/>
      <c r="N96" s="423"/>
      <c r="O96" s="423"/>
      <c r="P96" s="423"/>
      <c r="Q96" s="423"/>
      <c r="R96" s="423"/>
      <c r="S96" s="349"/>
      <c r="T96" s="349"/>
      <c r="U96" s="349"/>
      <c r="V96" s="349"/>
      <c r="W96" s="349"/>
      <c r="X96" s="175"/>
      <c r="Y96" s="175"/>
    </row>
    <row r="97" spans="1:35" s="111" customFormat="1" outlineLevel="1">
      <c r="A97" s="130" t="s">
        <v>76</v>
      </c>
      <c r="B97" s="53" t="s">
        <v>81</v>
      </c>
      <c r="C97" s="364" t="s">
        <v>3</v>
      </c>
      <c r="E97" s="365" t="s">
        <v>25</v>
      </c>
      <c r="F97" s="54" t="s">
        <v>0</v>
      </c>
      <c r="G97" s="54" t="s">
        <v>0</v>
      </c>
      <c r="H97" s="54" t="s">
        <v>0</v>
      </c>
      <c r="I97" s="54" t="s">
        <v>0</v>
      </c>
      <c r="J97" s="54" t="s">
        <v>0</v>
      </c>
      <c r="K97" s="54" t="s">
        <v>0</v>
      </c>
      <c r="L97" s="54" t="s">
        <v>0</v>
      </c>
      <c r="M97" s="191"/>
      <c r="N97" s="426">
        <v>82676.040494171437</v>
      </c>
      <c r="O97" s="426">
        <v>47668.404955558144</v>
      </c>
      <c r="P97" s="426">
        <v>57510.711030015773</v>
      </c>
      <c r="Q97" s="426">
        <v>41033.969866710511</v>
      </c>
      <c r="R97" s="426">
        <v>11669.955700346021</v>
      </c>
      <c r="S97" s="424">
        <v>90534.973967999991</v>
      </c>
      <c r="T97" s="424">
        <v>52199.6188490883</v>
      </c>
      <c r="U97" s="424">
        <v>62977.504665946311</v>
      </c>
      <c r="V97" s="424">
        <v>44934.534497309847</v>
      </c>
      <c r="W97" s="424">
        <v>12779.266268962469</v>
      </c>
      <c r="X97" s="765">
        <v>540</v>
      </c>
      <c r="Y97" s="765">
        <v>370</v>
      </c>
      <c r="AA97" s="42"/>
      <c r="AB97" s="7" t="s">
        <v>79</v>
      </c>
      <c r="AC97" s="42"/>
      <c r="AD97" s="7"/>
      <c r="AE97" s="42"/>
      <c r="AF97" s="7"/>
      <c r="AG97" s="42"/>
      <c r="AH97" s="7"/>
      <c r="AI97" s="42"/>
    </row>
    <row r="98" spans="1:35" s="111" customFormat="1" outlineLevel="1">
      <c r="A98" s="130" t="s">
        <v>76</v>
      </c>
      <c r="B98" s="53" t="s">
        <v>81</v>
      </c>
      <c r="C98" s="364" t="s">
        <v>22</v>
      </c>
      <c r="D98" s="366"/>
      <c r="E98" s="365" t="s">
        <v>26</v>
      </c>
      <c r="F98" s="54" t="s">
        <v>0</v>
      </c>
      <c r="G98" s="54" t="s">
        <v>0</v>
      </c>
      <c r="H98" s="54" t="s">
        <v>0</v>
      </c>
      <c r="I98" s="54" t="s">
        <v>0</v>
      </c>
      <c r="J98" s="54" t="s">
        <v>0</v>
      </c>
      <c r="K98" s="54" t="s">
        <v>0</v>
      </c>
      <c r="L98" s="54" t="s">
        <v>0</v>
      </c>
      <c r="M98" s="191"/>
      <c r="N98" s="426">
        <v>159112.37981897144</v>
      </c>
      <c r="O98" s="426">
        <v>91088.864937661172</v>
      </c>
      <c r="P98" s="426">
        <v>105769.7093830667</v>
      </c>
      <c r="Q98" s="426">
        <v>65966.08873034631</v>
      </c>
      <c r="R98" s="426">
        <v>24988.83491040047</v>
      </c>
      <c r="S98" s="424">
        <v>155446.84209599998</v>
      </c>
      <c r="T98" s="424">
        <v>88990.413070172741</v>
      </c>
      <c r="U98" s="424">
        <v>103333.04882822826</v>
      </c>
      <c r="V98" s="424">
        <v>64446.400652315708</v>
      </c>
      <c r="W98" s="424">
        <v>24413.156782014776</v>
      </c>
      <c r="X98" s="765">
        <v>1320</v>
      </c>
      <c r="Y98" s="765">
        <v>860</v>
      </c>
      <c r="AA98" s="42"/>
      <c r="AB98" s="7" t="s">
        <v>79</v>
      </c>
      <c r="AC98" s="42"/>
      <c r="AD98" s="7"/>
      <c r="AE98" s="42"/>
      <c r="AF98" s="7"/>
      <c r="AG98" s="42"/>
      <c r="AH98" s="7"/>
      <c r="AI98" s="42"/>
    </row>
    <row r="99" spans="1:35" s="111" customFormat="1" outlineLevel="1">
      <c r="A99" s="130" t="s">
        <v>76</v>
      </c>
      <c r="B99" s="53" t="s">
        <v>81</v>
      </c>
      <c r="C99" s="364" t="s">
        <v>5</v>
      </c>
      <c r="D99" s="366"/>
      <c r="E99" s="365" t="s">
        <v>27</v>
      </c>
      <c r="F99" s="54" t="s">
        <v>0</v>
      </c>
      <c r="G99" s="54" t="s">
        <v>0</v>
      </c>
      <c r="H99" s="54" t="s">
        <v>0</v>
      </c>
      <c r="I99" s="54" t="s">
        <v>0</v>
      </c>
      <c r="J99" s="54" t="s">
        <v>0</v>
      </c>
      <c r="K99" s="54" t="s">
        <v>0</v>
      </c>
      <c r="L99" s="54" t="s">
        <v>0</v>
      </c>
      <c r="M99" s="191"/>
      <c r="N99" s="426">
        <v>163792.15569600003</v>
      </c>
      <c r="O99" s="426">
        <v>86791.012078819738</v>
      </c>
      <c r="P99" s="426">
        <v>108472.7009579296</v>
      </c>
      <c r="Q99" s="426">
        <v>66149.408234849019</v>
      </c>
      <c r="R99" s="426">
        <v>22403.75838518027</v>
      </c>
      <c r="S99" s="424">
        <v>184486.36204800001</v>
      </c>
      <c r="T99" s="424">
        <v>97756.562326485728</v>
      </c>
      <c r="U99" s="424">
        <v>122177.60915480608</v>
      </c>
      <c r="V99" s="424">
        <v>74507.009355963542</v>
      </c>
      <c r="W99" s="424">
        <v>25234.345705514272</v>
      </c>
      <c r="X99" s="765">
        <v>1200</v>
      </c>
      <c r="Y99" s="765">
        <v>870</v>
      </c>
      <c r="AA99" s="42"/>
      <c r="AB99" s="7" t="s">
        <v>79</v>
      </c>
      <c r="AC99" s="42"/>
      <c r="AD99" s="7"/>
      <c r="AE99" s="42"/>
      <c r="AF99" s="7"/>
      <c r="AG99" s="42"/>
      <c r="AH99" s="7"/>
      <c r="AI99" s="42"/>
    </row>
    <row r="100" spans="1:35" s="111" customFormat="1" outlineLevel="1">
      <c r="A100" s="130" t="s">
        <v>76</v>
      </c>
      <c r="B100" s="53" t="s">
        <v>81</v>
      </c>
      <c r="C100" s="364" t="s">
        <v>23</v>
      </c>
      <c r="D100" s="366"/>
      <c r="E100" s="365" t="s">
        <v>6</v>
      </c>
      <c r="F100" s="54" t="s">
        <v>0</v>
      </c>
      <c r="G100" s="54"/>
      <c r="H100" s="54"/>
      <c r="I100" s="54"/>
      <c r="J100" s="54"/>
      <c r="K100" s="54"/>
      <c r="L100" s="54" t="s">
        <v>0</v>
      </c>
      <c r="M100" s="191"/>
      <c r="N100" s="426">
        <v>230868.94326674289</v>
      </c>
      <c r="O100" s="426">
        <v>118165.52359320284</v>
      </c>
      <c r="P100" s="426">
        <v>170469.14056513953</v>
      </c>
      <c r="Q100" s="426">
        <v>114195.77384376687</v>
      </c>
      <c r="R100" s="426">
        <v>33015.870673476391</v>
      </c>
      <c r="S100" s="424">
        <v>249398.23017599998</v>
      </c>
      <c r="T100" s="424">
        <v>127649.35826780132</v>
      </c>
      <c r="U100" s="424">
        <v>184150.80588578188</v>
      </c>
      <c r="V100" s="424">
        <v>123361.00077916734</v>
      </c>
      <c r="W100" s="424">
        <v>35665.688061694571</v>
      </c>
      <c r="X100" s="765">
        <v>2760</v>
      </c>
      <c r="Y100" s="765">
        <v>2380</v>
      </c>
      <c r="AA100" s="42"/>
      <c r="AB100" s="7" t="s">
        <v>79</v>
      </c>
      <c r="AC100" s="42"/>
      <c r="AD100" s="7"/>
      <c r="AE100" s="42"/>
      <c r="AF100" s="7"/>
      <c r="AG100" s="42"/>
      <c r="AH100" s="7"/>
      <c r="AI100" s="42"/>
    </row>
    <row r="101" spans="1:35" s="111" customFormat="1" outlineLevel="1">
      <c r="A101" s="130" t="s">
        <v>76</v>
      </c>
      <c r="B101" s="53" t="s">
        <v>81</v>
      </c>
      <c r="C101" s="364" t="s">
        <v>7</v>
      </c>
      <c r="D101" s="366"/>
      <c r="E101" s="365" t="s">
        <v>8</v>
      </c>
      <c r="F101" s="54" t="s">
        <v>0</v>
      </c>
      <c r="G101" s="54" t="s">
        <v>0</v>
      </c>
      <c r="H101" s="54" t="s">
        <v>0</v>
      </c>
      <c r="I101" s="54" t="s">
        <v>0</v>
      </c>
      <c r="J101" s="54" t="s">
        <v>0</v>
      </c>
      <c r="K101" s="54" t="s">
        <v>0</v>
      </c>
      <c r="L101" s="54" t="s">
        <v>0</v>
      </c>
      <c r="M101" s="191"/>
      <c r="N101" s="426">
        <v>293265.95496045717</v>
      </c>
      <c r="O101" s="426">
        <v>143808.53543935661</v>
      </c>
      <c r="P101" s="426">
        <v>215942.62343333085</v>
      </c>
      <c r="Q101" s="426">
        <v>141725.41390322064</v>
      </c>
      <c r="R101" s="426">
        <v>54038.880268650646</v>
      </c>
      <c r="S101" s="424">
        <v>324559.34064000001</v>
      </c>
      <c r="T101" s="424">
        <v>159153.84193468705</v>
      </c>
      <c r="U101" s="424">
        <v>238985.10649503733</v>
      </c>
      <c r="V101" s="424">
        <v>156848.43777574733</v>
      </c>
      <c r="W101" s="424">
        <v>59805.180424990096</v>
      </c>
      <c r="X101" s="765">
        <v>4490</v>
      </c>
      <c r="Y101" s="765">
        <v>3880</v>
      </c>
      <c r="AA101" s="42"/>
      <c r="AB101" s="7" t="s">
        <v>79</v>
      </c>
      <c r="AC101" s="42"/>
      <c r="AD101" s="7"/>
      <c r="AE101" s="42"/>
      <c r="AF101" s="7"/>
      <c r="AG101" s="42"/>
      <c r="AH101" s="7"/>
      <c r="AI101" s="42"/>
    </row>
    <row r="102" spans="1:35" s="111" customFormat="1" outlineLevel="1">
      <c r="A102" s="130" t="s">
        <v>76</v>
      </c>
      <c r="B102" s="53" t="s">
        <v>81</v>
      </c>
      <c r="C102" s="364" t="s">
        <v>24</v>
      </c>
      <c r="D102" s="366"/>
      <c r="E102" s="365" t="s">
        <v>28</v>
      </c>
      <c r="F102" s="54" t="s">
        <v>0</v>
      </c>
      <c r="G102" s="54" t="s">
        <v>0</v>
      </c>
      <c r="H102" s="54" t="s">
        <v>0</v>
      </c>
      <c r="I102" s="54" t="s">
        <v>0</v>
      </c>
      <c r="J102" s="54" t="s">
        <v>0</v>
      </c>
      <c r="K102" s="54" t="s">
        <v>0</v>
      </c>
      <c r="L102" s="54" t="s">
        <v>0</v>
      </c>
      <c r="M102" s="191"/>
      <c r="N102" s="426">
        <v>146632.97748022858</v>
      </c>
      <c r="O102" s="426">
        <v>74795.374040002018</v>
      </c>
      <c r="P102" s="426">
        <v>112231.94985451548</v>
      </c>
      <c r="Q102" s="426">
        <v>77677.589267581876</v>
      </c>
      <c r="R102" s="426">
        <v>30494.370439833852</v>
      </c>
      <c r="S102" s="424">
        <v>182778.154992</v>
      </c>
      <c r="T102" s="424">
        <v>93232.509520659776</v>
      </c>
      <c r="U102" s="424">
        <v>139897.23920275006</v>
      </c>
      <c r="V102" s="424">
        <v>96825.193721987715</v>
      </c>
      <c r="W102" s="424">
        <v>38011.263648976586</v>
      </c>
      <c r="X102" s="765">
        <v>1320</v>
      </c>
      <c r="Y102" s="765">
        <v>1110</v>
      </c>
      <c r="AA102" s="42"/>
      <c r="AB102" s="7" t="s">
        <v>79</v>
      </c>
      <c r="AC102" s="42"/>
      <c r="AD102" s="7"/>
      <c r="AE102" s="42"/>
      <c r="AF102" s="7"/>
      <c r="AG102" s="42"/>
      <c r="AH102" s="7"/>
      <c r="AI102" s="42"/>
    </row>
    <row r="103" spans="1:35" s="111" customFormat="1">
      <c r="A103" s="130"/>
      <c r="B103" s="102" t="s">
        <v>81</v>
      </c>
      <c r="C103" s="364"/>
      <c r="D103" s="367"/>
      <c r="E103" s="365"/>
      <c r="F103" s="225"/>
      <c r="G103" s="215"/>
      <c r="H103" s="215"/>
      <c r="I103" s="215"/>
      <c r="J103" s="215"/>
      <c r="K103" s="215"/>
      <c r="L103" s="215"/>
      <c r="M103" s="191"/>
      <c r="N103" s="426"/>
      <c r="O103" s="426"/>
      <c r="P103" s="426"/>
      <c r="Q103" s="426"/>
      <c r="R103" s="426"/>
      <c r="S103" s="424"/>
      <c r="T103" s="424"/>
      <c r="U103" s="424"/>
      <c r="V103" s="424"/>
      <c r="W103" s="424"/>
      <c r="X103" s="176"/>
      <c r="Y103" s="176"/>
      <c r="AA103" s="156"/>
      <c r="AB103" s="156"/>
      <c r="AC103" s="156"/>
      <c r="AD103" s="156"/>
      <c r="AE103" s="156"/>
      <c r="AF103" s="156"/>
      <c r="AG103" s="156"/>
      <c r="AH103" s="156"/>
      <c r="AI103" s="156"/>
    </row>
    <row r="104" spans="1:35" s="111" customFormat="1" outlineLevel="1">
      <c r="A104" s="130" t="s">
        <v>76</v>
      </c>
      <c r="B104" s="53" t="s">
        <v>83</v>
      </c>
      <c r="C104" s="364" t="s">
        <v>30</v>
      </c>
      <c r="D104" s="366"/>
      <c r="E104" s="365" t="s">
        <v>25</v>
      </c>
      <c r="F104" s="54" t="s">
        <v>0</v>
      </c>
      <c r="G104" s="54" t="s">
        <v>0</v>
      </c>
      <c r="H104" s="54" t="s">
        <v>0</v>
      </c>
      <c r="I104" s="54" t="s">
        <v>0</v>
      </c>
      <c r="J104" s="54" t="s">
        <v>0</v>
      </c>
      <c r="K104" s="54" t="s">
        <v>0</v>
      </c>
      <c r="L104" s="54" t="s">
        <v>0</v>
      </c>
      <c r="M104" s="191"/>
      <c r="N104" s="426">
        <v>52586.716000000008</v>
      </c>
      <c r="O104" s="426">
        <v>28146.26660536035</v>
      </c>
      <c r="P104" s="426">
        <v>24191.729207956294</v>
      </c>
      <c r="Q104" s="426">
        <v>11731.869992873035</v>
      </c>
      <c r="R104" s="426">
        <v>2831.3215771764253</v>
      </c>
      <c r="S104" s="424">
        <v>69018.270825</v>
      </c>
      <c r="T104" s="424">
        <v>36491.256905704082</v>
      </c>
      <c r="U104" s="424">
        <v>32620.74867641343</v>
      </c>
      <c r="V104" s="424">
        <v>17023.917011769823</v>
      </c>
      <c r="W104" s="424">
        <v>3861.0294336270827</v>
      </c>
      <c r="X104" s="765">
        <v>180</v>
      </c>
      <c r="Y104" s="765">
        <v>180</v>
      </c>
      <c r="AA104" s="42"/>
      <c r="AB104" s="7" t="s">
        <v>79</v>
      </c>
      <c r="AC104" s="42"/>
      <c r="AD104" s="7"/>
      <c r="AE104" s="42"/>
      <c r="AF104" s="7"/>
      <c r="AG104" s="42"/>
      <c r="AH104" s="7"/>
      <c r="AI104" s="42"/>
    </row>
    <row r="105" spans="1:35" s="111" customFormat="1" outlineLevel="1">
      <c r="A105" s="130" t="s">
        <v>76</v>
      </c>
      <c r="B105" s="53" t="s">
        <v>83</v>
      </c>
      <c r="C105" s="364" t="s">
        <v>31</v>
      </c>
      <c r="D105" s="366"/>
      <c r="E105" s="365" t="s">
        <v>26</v>
      </c>
      <c r="F105" s="54" t="s">
        <v>0</v>
      </c>
      <c r="G105" s="54" t="s">
        <v>0</v>
      </c>
      <c r="H105" s="54" t="s">
        <v>0</v>
      </c>
      <c r="I105" s="54" t="s">
        <v>0</v>
      </c>
      <c r="J105" s="54" t="s">
        <v>0</v>
      </c>
      <c r="K105" s="54" t="s">
        <v>0</v>
      </c>
      <c r="L105" s="54" t="s">
        <v>0</v>
      </c>
      <c r="M105" s="191"/>
      <c r="N105" s="426">
        <v>94656.088800000012</v>
      </c>
      <c r="O105" s="426">
        <v>52613.72208125316</v>
      </c>
      <c r="P105" s="426">
        <v>43618.663093146541</v>
      </c>
      <c r="Q105" s="426">
        <v>20929.147990416539</v>
      </c>
      <c r="R105" s="426">
        <v>5292.2879563716069</v>
      </c>
      <c r="S105" s="424">
        <v>136393.2494875</v>
      </c>
      <c r="T105" s="424">
        <v>72827.149094672495</v>
      </c>
      <c r="U105" s="424">
        <v>69989.357924476077</v>
      </c>
      <c r="V105" s="424">
        <v>38724.091252613216</v>
      </c>
      <c r="W105" s="424">
        <v>11551.528977455002</v>
      </c>
      <c r="X105" s="765">
        <v>370</v>
      </c>
      <c r="Y105" s="765">
        <v>400</v>
      </c>
      <c r="AA105" s="42"/>
      <c r="AB105" s="7" t="s">
        <v>79</v>
      </c>
      <c r="AC105" s="42"/>
      <c r="AD105" s="7"/>
      <c r="AE105" s="42"/>
      <c r="AF105" s="7"/>
      <c r="AG105" s="42"/>
      <c r="AH105" s="7"/>
      <c r="AI105" s="42"/>
    </row>
    <row r="106" spans="1:35" s="111" customFormat="1" outlineLevel="1">
      <c r="A106" s="130" t="s">
        <v>76</v>
      </c>
      <c r="B106" s="53" t="s">
        <v>83</v>
      </c>
      <c r="C106" s="364" t="s">
        <v>9</v>
      </c>
      <c r="D106" s="366"/>
      <c r="E106" s="365" t="s">
        <v>27</v>
      </c>
      <c r="F106" s="54" t="s">
        <v>0</v>
      </c>
      <c r="G106" s="54" t="s">
        <v>0</v>
      </c>
      <c r="H106" s="54" t="s">
        <v>0</v>
      </c>
      <c r="I106" s="54" t="s">
        <v>0</v>
      </c>
      <c r="J106" s="54" t="s">
        <v>0</v>
      </c>
      <c r="K106" s="54" t="s">
        <v>0</v>
      </c>
      <c r="L106" s="54" t="s">
        <v>0</v>
      </c>
      <c r="M106" s="191"/>
      <c r="N106" s="426">
        <v>157760.14800000002</v>
      </c>
      <c r="O106" s="426">
        <v>85847.075726220108</v>
      </c>
      <c r="P106" s="426">
        <v>70769.166260914324</v>
      </c>
      <c r="Q106" s="426">
        <v>33940.388778454413</v>
      </c>
      <c r="R106" s="426">
        <v>10607.412354061242</v>
      </c>
      <c r="S106" s="424">
        <v>193908.475175</v>
      </c>
      <c r="T106" s="424">
        <v>101930.1491108458</v>
      </c>
      <c r="U106" s="424">
        <v>89959.886211341582</v>
      </c>
      <c r="V106" s="424">
        <v>48496.792733305861</v>
      </c>
      <c r="W106" s="424">
        <v>17011.045250574756</v>
      </c>
      <c r="X106" s="765">
        <v>550</v>
      </c>
      <c r="Y106" s="765">
        <v>490</v>
      </c>
      <c r="AA106" s="42"/>
      <c r="AB106" s="7" t="s">
        <v>79</v>
      </c>
      <c r="AC106" s="42"/>
      <c r="AD106" s="7"/>
      <c r="AE106" s="42"/>
      <c r="AF106" s="7"/>
      <c r="AG106" s="42"/>
      <c r="AH106" s="7"/>
      <c r="AI106" s="42"/>
    </row>
    <row r="107" spans="1:35" s="111" customFormat="1" outlineLevel="1">
      <c r="A107" s="130" t="s">
        <v>76</v>
      </c>
      <c r="B107" s="53" t="s">
        <v>83</v>
      </c>
      <c r="C107" s="364" t="s">
        <v>32</v>
      </c>
      <c r="D107" s="366"/>
      <c r="E107" s="365" t="s">
        <v>8</v>
      </c>
      <c r="F107" s="54" t="s">
        <v>0</v>
      </c>
      <c r="G107" s="54" t="s">
        <v>0</v>
      </c>
      <c r="H107" s="54" t="s">
        <v>0</v>
      </c>
      <c r="I107" s="54" t="s">
        <v>0</v>
      </c>
      <c r="J107" s="54" t="s">
        <v>0</v>
      </c>
      <c r="K107" s="54" t="s">
        <v>0</v>
      </c>
      <c r="L107" s="54" t="s">
        <v>0</v>
      </c>
      <c r="M107" s="191"/>
      <c r="N107" s="426">
        <v>249786.90100000001</v>
      </c>
      <c r="O107" s="426">
        <v>131673.44082507372</v>
      </c>
      <c r="P107" s="426">
        <v>144633.63137451021</v>
      </c>
      <c r="Q107" s="426">
        <v>85113.707219545991</v>
      </c>
      <c r="R107" s="426">
        <v>25448.970728622473</v>
      </c>
      <c r="S107" s="424">
        <v>320441.97168750002</v>
      </c>
      <c r="T107" s="424">
        <v>163144.50972812483</v>
      </c>
      <c r="U107" s="424">
        <v>170594.42426792311</v>
      </c>
      <c r="V107" s="424">
        <v>99293.654990793366</v>
      </c>
      <c r="W107" s="424">
        <v>29299.353514590406</v>
      </c>
      <c r="X107" s="765">
        <v>2320</v>
      </c>
      <c r="Y107" s="765">
        <v>2040</v>
      </c>
      <c r="AA107" s="42"/>
      <c r="AB107" s="7" t="s">
        <v>79</v>
      </c>
      <c r="AC107" s="42"/>
      <c r="AD107" s="7"/>
      <c r="AE107" s="42"/>
      <c r="AF107" s="7"/>
      <c r="AG107" s="42"/>
      <c r="AH107" s="7"/>
      <c r="AI107" s="42"/>
    </row>
    <row r="108" spans="1:35" s="111" customFormat="1" outlineLevel="1">
      <c r="A108" s="130" t="s">
        <v>76</v>
      </c>
      <c r="B108" s="53" t="s">
        <v>83</v>
      </c>
      <c r="C108" s="364" t="s">
        <v>10</v>
      </c>
      <c r="D108" s="366"/>
      <c r="E108" s="365" t="s">
        <v>28</v>
      </c>
      <c r="F108" s="54" t="s">
        <v>0</v>
      </c>
      <c r="G108" s="54" t="s">
        <v>0</v>
      </c>
      <c r="H108" s="54" t="s">
        <v>0</v>
      </c>
      <c r="I108" s="54" t="s">
        <v>0</v>
      </c>
      <c r="J108" s="54" t="s">
        <v>0</v>
      </c>
      <c r="K108" s="54" t="s">
        <v>0</v>
      </c>
      <c r="L108" s="54" t="s">
        <v>0</v>
      </c>
      <c r="M108" s="191"/>
      <c r="N108" s="426">
        <v>157760.14800000002</v>
      </c>
      <c r="O108" s="426">
        <v>81681.620281239826</v>
      </c>
      <c r="P108" s="426">
        <v>90215.750992690839</v>
      </c>
      <c r="Q108" s="426">
        <v>52557.254887235678</v>
      </c>
      <c r="R108" s="426">
        <v>16200.871451747815</v>
      </c>
      <c r="S108" s="424">
        <v>172545.67706250001</v>
      </c>
      <c r="T108" s="424">
        <v>93380.14970574202</v>
      </c>
      <c r="U108" s="424">
        <v>96179.920211882651</v>
      </c>
      <c r="V108" s="424">
        <v>56247.839861675035</v>
      </c>
      <c r="W108" s="424">
        <v>16039.238967651063</v>
      </c>
      <c r="X108" s="765">
        <v>880</v>
      </c>
      <c r="Y108" s="765">
        <v>640</v>
      </c>
      <c r="AA108" s="42"/>
      <c r="AB108" s="7" t="s">
        <v>79</v>
      </c>
      <c r="AC108" s="42"/>
      <c r="AD108" s="7"/>
      <c r="AE108" s="42"/>
      <c r="AF108" s="7"/>
      <c r="AG108" s="42"/>
      <c r="AH108" s="7"/>
      <c r="AI108" s="42"/>
    </row>
    <row r="109" spans="1:35" s="111" customFormat="1" outlineLevel="1">
      <c r="A109" s="130" t="s">
        <v>76</v>
      </c>
      <c r="B109" s="53" t="s">
        <v>83</v>
      </c>
      <c r="C109" s="364" t="s">
        <v>36</v>
      </c>
      <c r="D109" s="366"/>
      <c r="E109" s="365" t="s">
        <v>29</v>
      </c>
      <c r="F109" s="54"/>
      <c r="G109" s="54" t="s">
        <v>0</v>
      </c>
      <c r="H109" s="54" t="s">
        <v>0</v>
      </c>
      <c r="I109" s="54" t="s">
        <v>0</v>
      </c>
      <c r="J109" s="54" t="s">
        <v>0</v>
      </c>
      <c r="K109" s="54" t="s">
        <v>0</v>
      </c>
      <c r="L109" s="54"/>
      <c r="M109" s="191"/>
      <c r="N109" s="426">
        <v>67048.062900000004</v>
      </c>
      <c r="O109" s="426">
        <v>34410.738675471315</v>
      </c>
      <c r="P109" s="426">
        <v>40812.639069299679</v>
      </c>
      <c r="Q109" s="426">
        <v>21665.632455930907</v>
      </c>
      <c r="R109" s="426">
        <v>8792.6559272799768</v>
      </c>
      <c r="S109" s="424">
        <v>87094.484612500004</v>
      </c>
      <c r="T109" s="424">
        <v>47098.376737217615</v>
      </c>
      <c r="U109" s="424">
        <v>52031.407676925737</v>
      </c>
      <c r="V109" s="424">
        <v>29913.749151019787</v>
      </c>
      <c r="W109" s="424">
        <v>10692.587503925719</v>
      </c>
      <c r="X109" s="765">
        <v>400</v>
      </c>
      <c r="Y109" s="765">
        <v>280</v>
      </c>
      <c r="AA109" s="42"/>
      <c r="AB109" s="7" t="s">
        <v>79</v>
      </c>
      <c r="AC109" s="42"/>
      <c r="AD109" s="7"/>
      <c r="AE109" s="42"/>
      <c r="AF109" s="7"/>
      <c r="AG109" s="42"/>
      <c r="AH109" s="7"/>
      <c r="AI109" s="42"/>
    </row>
    <row r="110" spans="1:35" s="111" customFormat="1">
      <c r="A110" s="130"/>
      <c r="B110" s="102" t="s">
        <v>83</v>
      </c>
      <c r="C110" s="368"/>
      <c r="D110" s="367"/>
      <c r="E110" s="365"/>
      <c r="F110" s="225"/>
      <c r="G110" s="215"/>
      <c r="H110" s="215"/>
      <c r="I110" s="215"/>
      <c r="J110" s="215"/>
      <c r="K110" s="215"/>
      <c r="L110" s="215"/>
      <c r="M110" s="191"/>
      <c r="N110" s="426"/>
      <c r="O110" s="426"/>
      <c r="P110" s="426"/>
      <c r="Q110" s="426"/>
      <c r="R110" s="426"/>
      <c r="S110" s="424"/>
      <c r="T110" s="424"/>
      <c r="U110" s="424"/>
      <c r="V110" s="424"/>
      <c r="W110" s="424"/>
      <c r="X110" s="176"/>
      <c r="Y110" s="176"/>
      <c r="AA110" s="156"/>
      <c r="AB110" s="156"/>
      <c r="AC110" s="156"/>
      <c r="AD110" s="156"/>
      <c r="AE110" s="156"/>
      <c r="AF110" s="156"/>
      <c r="AG110" s="156"/>
      <c r="AH110" s="156"/>
      <c r="AI110" s="156"/>
    </row>
    <row r="111" spans="1:35" s="111" customFormat="1" outlineLevel="1">
      <c r="A111" s="130" t="s">
        <v>76</v>
      </c>
      <c r="B111" s="53" t="s">
        <v>84</v>
      </c>
      <c r="C111" s="364" t="s">
        <v>33</v>
      </c>
      <c r="D111" s="366"/>
      <c r="E111" s="365" t="s">
        <v>25</v>
      </c>
      <c r="F111" s="54" t="s">
        <v>0</v>
      </c>
      <c r="G111" s="54" t="s">
        <v>0</v>
      </c>
      <c r="H111" s="54" t="s">
        <v>0</v>
      </c>
      <c r="I111" s="54" t="s">
        <v>0</v>
      </c>
      <c r="J111" s="54" t="s">
        <v>0</v>
      </c>
      <c r="K111" s="54" t="s">
        <v>0</v>
      </c>
      <c r="L111" s="54" t="s">
        <v>0</v>
      </c>
      <c r="M111" s="191"/>
      <c r="N111" s="426">
        <v>69644.143055555556</v>
      </c>
      <c r="O111" s="426">
        <v>40629.957652778372</v>
      </c>
      <c r="P111" s="426">
        <v>41814.99808431774</v>
      </c>
      <c r="Q111" s="426">
        <v>27468.781799073797</v>
      </c>
      <c r="R111" s="426">
        <v>12877.043352575249</v>
      </c>
      <c r="S111" s="424">
        <v>71214.92</v>
      </c>
      <c r="T111" s="424">
        <v>43263.52694870234</v>
      </c>
      <c r="U111" s="424">
        <v>39756.179330972278</v>
      </c>
      <c r="V111" s="424">
        <v>25223.346547507055</v>
      </c>
      <c r="W111" s="424">
        <v>10167.367251397265</v>
      </c>
      <c r="X111" s="765">
        <v>350</v>
      </c>
      <c r="Y111" s="765">
        <v>280</v>
      </c>
      <c r="AA111" s="42" t="s">
        <v>79</v>
      </c>
      <c r="AB111" s="7" t="s">
        <v>79</v>
      </c>
      <c r="AC111" s="42"/>
      <c r="AD111" s="7"/>
      <c r="AE111" s="42"/>
      <c r="AF111" s="7"/>
      <c r="AG111" s="42"/>
      <c r="AH111" s="7"/>
      <c r="AI111" s="42"/>
    </row>
    <row r="112" spans="1:35" s="111" customFormat="1" outlineLevel="1">
      <c r="A112" s="130" t="s">
        <v>76</v>
      </c>
      <c r="B112" s="53" t="s">
        <v>84</v>
      </c>
      <c r="C112" s="364" t="s">
        <v>34</v>
      </c>
      <c r="D112" s="366"/>
      <c r="E112" s="365" t="s">
        <v>26</v>
      </c>
      <c r="F112" s="54" t="s">
        <v>0</v>
      </c>
      <c r="G112" s="54" t="s">
        <v>0</v>
      </c>
      <c r="H112" s="54" t="s">
        <v>0</v>
      </c>
      <c r="I112" s="54" t="s">
        <v>0</v>
      </c>
      <c r="J112" s="54" t="s">
        <v>0</v>
      </c>
      <c r="K112" s="54" t="s">
        <v>0</v>
      </c>
      <c r="L112" s="54"/>
      <c r="M112" s="191"/>
      <c r="N112" s="426">
        <v>120025.01250000001</v>
      </c>
      <c r="O112" s="426">
        <v>69213.203770446358</v>
      </c>
      <c r="P112" s="426">
        <v>76989.605685913761</v>
      </c>
      <c r="Q112" s="426">
        <v>42377.962046336674</v>
      </c>
      <c r="R112" s="426">
        <v>18359.044304319883</v>
      </c>
      <c r="S112" s="424">
        <v>130560.68666666665</v>
      </c>
      <c r="T112" s="424">
        <v>75830.22516680765</v>
      </c>
      <c r="U112" s="424">
        <v>75913.563911661404</v>
      </c>
      <c r="V112" s="424">
        <v>42488.702737727181</v>
      </c>
      <c r="W112" s="424">
        <v>16739.03874044451</v>
      </c>
      <c r="X112" s="765">
        <v>700</v>
      </c>
      <c r="Y112" s="765">
        <v>550</v>
      </c>
      <c r="AA112" s="42" t="s">
        <v>79</v>
      </c>
      <c r="AB112" s="7" t="s">
        <v>79</v>
      </c>
      <c r="AC112" s="42"/>
      <c r="AD112" s="7"/>
      <c r="AE112" s="42"/>
      <c r="AF112" s="7"/>
      <c r="AG112" s="42"/>
      <c r="AH112" s="7"/>
      <c r="AI112" s="42"/>
    </row>
    <row r="113" spans="1:42" s="111" customFormat="1" outlineLevel="1">
      <c r="A113" s="130" t="s">
        <v>76</v>
      </c>
      <c r="B113" s="53" t="s">
        <v>84</v>
      </c>
      <c r="C113" s="364" t="s">
        <v>11</v>
      </c>
      <c r="D113" s="366"/>
      <c r="E113" s="365" t="s">
        <v>27</v>
      </c>
      <c r="F113" s="54" t="s">
        <v>0</v>
      </c>
      <c r="G113" s="54" t="s">
        <v>0</v>
      </c>
      <c r="H113" s="54" t="s">
        <v>0</v>
      </c>
      <c r="I113" s="54" t="s">
        <v>0</v>
      </c>
      <c r="J113" s="54" t="s">
        <v>0</v>
      </c>
      <c r="K113" s="54" t="s">
        <v>0</v>
      </c>
      <c r="L113" s="54" t="s">
        <v>0</v>
      </c>
      <c r="M113" s="191"/>
      <c r="N113" s="426">
        <v>192632.73611111112</v>
      </c>
      <c r="O113" s="426">
        <v>115736.38897840107</v>
      </c>
      <c r="P113" s="426">
        <v>95039.204434660263</v>
      </c>
      <c r="Q113" s="426">
        <v>48725.426985855789</v>
      </c>
      <c r="R113" s="426">
        <v>16996.481577065908</v>
      </c>
      <c r="S113" s="424">
        <v>200291.96249999994</v>
      </c>
      <c r="T113" s="424">
        <v>122257.79802694745</v>
      </c>
      <c r="U113" s="424">
        <v>104646.87358255025</v>
      </c>
      <c r="V113" s="424">
        <v>59461.660716482533</v>
      </c>
      <c r="W113" s="424">
        <v>22928.658369735891</v>
      </c>
      <c r="X113" s="765">
        <v>1140</v>
      </c>
      <c r="Y113" s="765">
        <v>830</v>
      </c>
      <c r="AA113" s="42" t="s">
        <v>79</v>
      </c>
      <c r="AB113" s="7" t="s">
        <v>79</v>
      </c>
      <c r="AC113" s="42"/>
      <c r="AD113" s="7"/>
      <c r="AE113" s="42"/>
      <c r="AF113" s="7"/>
      <c r="AG113" s="42"/>
      <c r="AH113" s="7"/>
      <c r="AI113" s="42"/>
    </row>
    <row r="114" spans="1:42" s="111" customFormat="1" outlineLevel="1">
      <c r="A114" s="130" t="s">
        <v>76</v>
      </c>
      <c r="B114" s="53" t="s">
        <v>84</v>
      </c>
      <c r="C114" s="364" t="s">
        <v>196</v>
      </c>
      <c r="D114" s="366"/>
      <c r="E114" s="365" t="s">
        <v>6</v>
      </c>
      <c r="F114" s="54"/>
      <c r="G114" s="54" t="s">
        <v>0</v>
      </c>
      <c r="H114" s="54" t="s">
        <v>0</v>
      </c>
      <c r="I114" s="54" t="s">
        <v>0</v>
      </c>
      <c r="J114" s="54" t="s">
        <v>0</v>
      </c>
      <c r="K114" s="54" t="s">
        <v>0</v>
      </c>
      <c r="L114" s="54"/>
      <c r="M114" s="191"/>
      <c r="N114" s="426">
        <v>254867.9277777778</v>
      </c>
      <c r="O114" s="426">
        <v>136138.43844544186</v>
      </c>
      <c r="P114" s="426">
        <v>154498.84263345908</v>
      </c>
      <c r="Q114" s="426">
        <v>79294.20641515727</v>
      </c>
      <c r="R114" s="426">
        <v>31633.152876404467</v>
      </c>
      <c r="S114" s="424">
        <v>237383.06666666662</v>
      </c>
      <c r="T114" s="424">
        <v>134223.70209058269</v>
      </c>
      <c r="U114" s="424">
        <v>137311.45200497098</v>
      </c>
      <c r="V114" s="424">
        <v>78404.263829328906</v>
      </c>
      <c r="W114" s="424">
        <v>29886.272419773537</v>
      </c>
      <c r="X114" s="765">
        <v>2600</v>
      </c>
      <c r="Y114" s="765">
        <v>1640</v>
      </c>
      <c r="AA114" s="42" t="s">
        <v>79</v>
      </c>
      <c r="AB114" s="7" t="s">
        <v>79</v>
      </c>
      <c r="AC114" s="42"/>
      <c r="AD114" s="7"/>
      <c r="AE114" s="42"/>
      <c r="AF114" s="7"/>
      <c r="AG114" s="42"/>
      <c r="AH114" s="7"/>
      <c r="AI114" s="42"/>
    </row>
    <row r="115" spans="1:42" s="111" customFormat="1" outlineLevel="1">
      <c r="A115" s="130" t="s">
        <v>76</v>
      </c>
      <c r="B115" s="53" t="s">
        <v>84</v>
      </c>
      <c r="C115" s="364" t="s">
        <v>35</v>
      </c>
      <c r="D115" s="366"/>
      <c r="E115" s="365" t="s">
        <v>8</v>
      </c>
      <c r="F115" s="54" t="s">
        <v>0</v>
      </c>
      <c r="G115" s="54" t="s">
        <v>0</v>
      </c>
      <c r="H115" s="54" t="s">
        <v>0</v>
      </c>
      <c r="I115" s="54" t="s">
        <v>0</v>
      </c>
      <c r="J115" s="54" t="s">
        <v>0</v>
      </c>
      <c r="K115" s="54" t="s">
        <v>0</v>
      </c>
      <c r="L115" s="54" t="s">
        <v>0</v>
      </c>
      <c r="M115" s="191"/>
      <c r="N115" s="426">
        <v>238568.23472222223</v>
      </c>
      <c r="O115" s="426">
        <v>131103.31183044001</v>
      </c>
      <c r="P115" s="426">
        <v>129572.03910210996</v>
      </c>
      <c r="Q115" s="426">
        <v>68222.76344265134</v>
      </c>
      <c r="R115" s="426">
        <v>23998.390143000284</v>
      </c>
      <c r="S115" s="424">
        <v>215128.40416666662</v>
      </c>
      <c r="T115" s="424">
        <v>124984.72170905412</v>
      </c>
      <c r="U115" s="424">
        <v>112840.12494725711</v>
      </c>
      <c r="V115" s="424">
        <v>63703.807498744296</v>
      </c>
      <c r="W115" s="424">
        <v>17845.461030081744</v>
      </c>
      <c r="X115" s="765">
        <v>2200</v>
      </c>
      <c r="Y115" s="765">
        <v>1480</v>
      </c>
      <c r="AA115" s="42" t="s">
        <v>79</v>
      </c>
      <c r="AB115" s="7" t="s">
        <v>79</v>
      </c>
      <c r="AC115" s="42"/>
      <c r="AD115" s="7"/>
      <c r="AE115" s="42"/>
      <c r="AF115" s="7"/>
      <c r="AG115" s="42"/>
      <c r="AH115" s="7"/>
      <c r="AI115" s="42"/>
    </row>
    <row r="116" spans="1:42" s="111" customFormat="1" outlineLevel="1">
      <c r="A116" s="130" t="s">
        <v>76</v>
      </c>
      <c r="B116" s="53" t="s">
        <v>84</v>
      </c>
      <c r="C116" s="364" t="s">
        <v>12</v>
      </c>
      <c r="D116" s="366"/>
      <c r="E116" s="365" t="s">
        <v>28</v>
      </c>
      <c r="F116" s="54"/>
      <c r="G116" s="54" t="s">
        <v>0</v>
      </c>
      <c r="H116" s="54" t="s">
        <v>0</v>
      </c>
      <c r="I116" s="54" t="s">
        <v>0</v>
      </c>
      <c r="J116" s="54" t="s">
        <v>0</v>
      </c>
      <c r="K116" s="54" t="s">
        <v>0</v>
      </c>
      <c r="L116" s="54" t="s">
        <v>0</v>
      </c>
      <c r="M116" s="191"/>
      <c r="N116" s="426">
        <v>133361.12500000003</v>
      </c>
      <c r="O116" s="426">
        <v>78751.999906797355</v>
      </c>
      <c r="P116" s="426">
        <v>67446.632538003876</v>
      </c>
      <c r="Q116" s="426">
        <v>36984.440907603828</v>
      </c>
      <c r="R116" s="426">
        <v>11420.024208918547</v>
      </c>
      <c r="S116" s="424">
        <v>140946.19583333333</v>
      </c>
      <c r="T116" s="424">
        <v>83085.893923485506</v>
      </c>
      <c r="U116" s="424">
        <v>73521.323584452854</v>
      </c>
      <c r="V116" s="424">
        <v>36402.75271086616</v>
      </c>
      <c r="W116" s="424">
        <v>13158.657343195113</v>
      </c>
      <c r="X116" s="765">
        <v>580</v>
      </c>
      <c r="Y116" s="765">
        <v>500</v>
      </c>
      <c r="AA116" s="42" t="s">
        <v>79</v>
      </c>
      <c r="AB116" s="7" t="s">
        <v>79</v>
      </c>
      <c r="AC116" s="42"/>
      <c r="AD116" s="7"/>
      <c r="AE116" s="42"/>
      <c r="AF116" s="7"/>
      <c r="AG116" s="42"/>
      <c r="AH116" s="7"/>
      <c r="AI116" s="42"/>
    </row>
    <row r="117" spans="1:42" s="111" customFormat="1">
      <c r="A117" s="130"/>
      <c r="B117" s="102" t="s">
        <v>84</v>
      </c>
      <c r="C117" s="369"/>
      <c r="D117" s="370"/>
      <c r="E117" s="365"/>
      <c r="F117" s="225"/>
      <c r="G117" s="215"/>
      <c r="H117" s="215"/>
      <c r="I117" s="215"/>
      <c r="J117" s="215"/>
      <c r="K117" s="215"/>
      <c r="L117" s="215"/>
      <c r="M117" s="191"/>
      <c r="N117" s="426"/>
      <c r="O117" s="426"/>
      <c r="P117" s="426"/>
      <c r="Q117" s="426"/>
      <c r="R117" s="426"/>
      <c r="S117" s="424"/>
      <c r="T117" s="424"/>
      <c r="U117" s="424"/>
      <c r="V117" s="424"/>
      <c r="W117" s="424"/>
      <c r="X117" s="176"/>
      <c r="Y117" s="176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42" s="111" customFormat="1" outlineLevel="1">
      <c r="A118" s="130" t="s">
        <v>76</v>
      </c>
      <c r="B118" s="53" t="s">
        <v>85</v>
      </c>
      <c r="C118" s="371" t="s">
        <v>19</v>
      </c>
      <c r="D118" s="372"/>
      <c r="E118" s="365" t="s">
        <v>4</v>
      </c>
      <c r="F118" s="54" t="s">
        <v>0</v>
      </c>
      <c r="G118" s="54" t="s">
        <v>0</v>
      </c>
      <c r="H118" s="54" t="s">
        <v>0</v>
      </c>
      <c r="I118" s="54" t="s">
        <v>0</v>
      </c>
      <c r="J118" s="54" t="s">
        <v>0</v>
      </c>
      <c r="K118" s="54" t="s">
        <v>0</v>
      </c>
      <c r="L118" s="54" t="s">
        <v>0</v>
      </c>
      <c r="M118" s="191"/>
      <c r="N118" s="426">
        <v>75221.399999999994</v>
      </c>
      <c r="O118" s="426">
        <v>38523.088948787059</v>
      </c>
      <c r="P118" s="426">
        <v>30121.901620844561</v>
      </c>
      <c r="Q118" s="426">
        <v>15329.035464510331</v>
      </c>
      <c r="R118" s="426">
        <v>4785.874278526504</v>
      </c>
      <c r="S118" s="424">
        <v>136028.42773333334</v>
      </c>
      <c r="T118" s="424">
        <v>66600.466060366511</v>
      </c>
      <c r="U118" s="424">
        <v>59139.710286225934</v>
      </c>
      <c r="V118" s="424">
        <v>28541.214266127547</v>
      </c>
      <c r="W118" s="424">
        <v>8703.6008642017787</v>
      </c>
      <c r="X118" s="765">
        <v>400</v>
      </c>
      <c r="Y118" s="765">
        <v>320</v>
      </c>
      <c r="AA118" s="42"/>
      <c r="AB118" s="7"/>
      <c r="AC118" s="42" t="s">
        <v>79</v>
      </c>
      <c r="AD118" s="7"/>
      <c r="AE118" s="42"/>
      <c r="AF118" s="7"/>
      <c r="AG118" s="42"/>
      <c r="AH118" s="7"/>
      <c r="AI118" s="42"/>
    </row>
    <row r="119" spans="1:42" s="111" customFormat="1" outlineLevel="1">
      <c r="A119" s="130" t="s">
        <v>76</v>
      </c>
      <c r="B119" s="53" t="s">
        <v>85</v>
      </c>
      <c r="C119" s="371" t="s">
        <v>20</v>
      </c>
      <c r="D119" s="372"/>
      <c r="E119" s="365" t="s">
        <v>17</v>
      </c>
      <c r="F119" s="54" t="s">
        <v>0</v>
      </c>
      <c r="G119" s="54" t="s">
        <v>0</v>
      </c>
      <c r="H119" s="54" t="s">
        <v>0</v>
      </c>
      <c r="I119" s="54" t="s">
        <v>0</v>
      </c>
      <c r="J119" s="54" t="s">
        <v>0</v>
      </c>
      <c r="K119" s="54" t="s">
        <v>0</v>
      </c>
      <c r="L119" s="54" t="s">
        <v>0</v>
      </c>
      <c r="M119" s="191"/>
      <c r="N119" s="426">
        <v>72964.758000000002</v>
      </c>
      <c r="O119" s="426">
        <v>34915.345782531062</v>
      </c>
      <c r="P119" s="426">
        <v>30929.906219626519</v>
      </c>
      <c r="Q119" s="426">
        <v>14932.957999032809</v>
      </c>
      <c r="R119" s="426">
        <v>6361.3224896213087</v>
      </c>
      <c r="S119" s="424">
        <v>94861.929866666687</v>
      </c>
      <c r="T119" s="424">
        <v>46946.291874359609</v>
      </c>
      <c r="U119" s="424">
        <v>41330.737671531417</v>
      </c>
      <c r="V119" s="424">
        <v>20271.254327372386</v>
      </c>
      <c r="W119" s="424">
        <v>6765.0933550938253</v>
      </c>
      <c r="X119" s="765">
        <v>490</v>
      </c>
      <c r="Y119" s="765">
        <v>280</v>
      </c>
      <c r="AA119" s="42"/>
      <c r="AB119" s="7"/>
      <c r="AC119" s="42" t="s">
        <v>79</v>
      </c>
      <c r="AD119" s="7"/>
      <c r="AE119" s="42"/>
      <c r="AF119" s="7"/>
      <c r="AG119" s="42"/>
      <c r="AH119" s="7"/>
      <c r="AI119" s="42"/>
    </row>
    <row r="120" spans="1:42" s="111" customFormat="1" outlineLevel="1">
      <c r="A120" s="130" t="s">
        <v>76</v>
      </c>
      <c r="B120" s="53" t="s">
        <v>85</v>
      </c>
      <c r="C120" s="371" t="s">
        <v>21</v>
      </c>
      <c r="D120" s="372"/>
      <c r="E120" s="139" t="s">
        <v>18</v>
      </c>
      <c r="F120" s="54" t="s">
        <v>0</v>
      </c>
      <c r="G120" s="54" t="s">
        <v>0</v>
      </c>
      <c r="H120" s="54" t="s">
        <v>0</v>
      </c>
      <c r="I120" s="54" t="s">
        <v>0</v>
      </c>
      <c r="J120" s="54" t="s">
        <v>0</v>
      </c>
      <c r="K120" s="54" t="s">
        <v>0</v>
      </c>
      <c r="L120" s="54" t="s">
        <v>0</v>
      </c>
      <c r="M120" s="191"/>
      <c r="N120" s="426">
        <v>77478.041999999987</v>
      </c>
      <c r="O120" s="426">
        <v>37062.29945885911</v>
      </c>
      <c r="P120" s="426">
        <v>39579.394373113813</v>
      </c>
      <c r="Q120" s="426">
        <v>23520.615056974955</v>
      </c>
      <c r="R120" s="426">
        <v>7995.8462823464197</v>
      </c>
      <c r="S120" s="424">
        <v>38481.726266666672</v>
      </c>
      <c r="T120" s="424">
        <v>18700.975237422226</v>
      </c>
      <c r="U120" s="424">
        <v>17109.580357972656</v>
      </c>
      <c r="V120" s="424">
        <v>9508.5148912481854</v>
      </c>
      <c r="W120" s="424">
        <v>3253.2300680652233</v>
      </c>
      <c r="X120" s="765">
        <v>620</v>
      </c>
      <c r="Y120" s="765">
        <v>260</v>
      </c>
      <c r="AA120" s="42"/>
      <c r="AB120" s="7"/>
      <c r="AC120" s="42" t="s">
        <v>79</v>
      </c>
      <c r="AD120" s="7"/>
      <c r="AE120" s="42"/>
      <c r="AF120" s="7"/>
      <c r="AG120" s="42"/>
      <c r="AH120" s="7"/>
      <c r="AI120" s="42"/>
    </row>
    <row r="121" spans="1:42" s="111" customFormat="1" outlineLevel="1">
      <c r="A121" s="130" t="s">
        <v>76</v>
      </c>
      <c r="B121" s="102" t="s">
        <v>85</v>
      </c>
      <c r="C121" s="364"/>
      <c r="D121" s="366"/>
      <c r="E121" s="139"/>
      <c r="F121" s="54"/>
      <c r="G121" s="54"/>
      <c r="H121" s="54"/>
      <c r="I121" s="54"/>
      <c r="J121" s="54"/>
      <c r="K121" s="54"/>
      <c r="L121" s="54"/>
      <c r="M121" s="191"/>
      <c r="N121" s="423"/>
      <c r="O121" s="423"/>
      <c r="P121" s="423"/>
      <c r="Q121" s="423"/>
      <c r="R121" s="423"/>
      <c r="S121" s="353"/>
      <c r="T121" s="353"/>
      <c r="U121" s="353"/>
      <c r="V121" s="353"/>
      <c r="W121" s="353"/>
      <c r="X121" s="176"/>
      <c r="Y121" s="176"/>
      <c r="AA121" s="42"/>
      <c r="AB121" s="7"/>
      <c r="AC121" s="42"/>
      <c r="AD121" s="7"/>
      <c r="AE121" s="42"/>
      <c r="AF121" s="7"/>
      <c r="AG121" s="42"/>
      <c r="AH121" s="7"/>
      <c r="AI121" s="42"/>
    </row>
    <row r="122" spans="1:42" s="111" customFormat="1" ht="18.75">
      <c r="A122" s="130"/>
      <c r="B122" s="102" t="s">
        <v>354</v>
      </c>
      <c r="C122" s="155"/>
      <c r="D122" s="140"/>
      <c r="E122" s="139"/>
      <c r="F122" s="225"/>
      <c r="G122" s="215"/>
      <c r="H122" s="215"/>
      <c r="I122" s="215"/>
      <c r="J122" s="215"/>
      <c r="K122" s="215"/>
      <c r="L122" s="215"/>
      <c r="M122" s="191"/>
      <c r="N122" s="423"/>
      <c r="O122" s="423"/>
      <c r="P122" s="423"/>
      <c r="Q122" s="423"/>
      <c r="R122" s="423"/>
      <c r="S122" s="349"/>
      <c r="T122" s="349"/>
      <c r="U122" s="349"/>
      <c r="V122" s="349"/>
      <c r="W122" s="349"/>
      <c r="X122" s="176"/>
      <c r="Y122" s="176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42" s="386" customFormat="1">
      <c r="A123" s="379"/>
      <c r="B123" s="53"/>
      <c r="C123" s="380"/>
      <c r="D123" s="380"/>
      <c r="E123" s="381"/>
      <c r="F123" s="382"/>
      <c r="G123" s="383"/>
      <c r="H123" s="54"/>
      <c r="I123" s="54"/>
      <c r="J123" s="54"/>
      <c r="K123" s="54"/>
      <c r="L123" s="54"/>
      <c r="M123" s="54"/>
      <c r="N123" s="423"/>
      <c r="O123" s="423"/>
      <c r="P123" s="423"/>
      <c r="Q123" s="423"/>
      <c r="R123" s="423"/>
      <c r="S123" s="349"/>
      <c r="T123" s="349"/>
      <c r="U123" s="349"/>
      <c r="V123" s="349"/>
      <c r="W123" s="349"/>
      <c r="X123" s="829" t="s">
        <v>330</v>
      </c>
      <c r="Y123" s="829"/>
      <c r="Z123" s="103"/>
      <c r="AA123" s="384"/>
      <c r="AB123" s="385"/>
      <c r="AC123" s="384"/>
      <c r="AD123" s="385"/>
      <c r="AE123" s="384"/>
      <c r="AF123" s="385"/>
      <c r="AG123" s="384"/>
      <c r="AH123" s="385"/>
      <c r="AI123" s="384"/>
      <c r="AJ123" s="385"/>
      <c r="AK123" s="385"/>
      <c r="AL123" s="385"/>
      <c r="AM123" s="385"/>
      <c r="AN123" s="385"/>
      <c r="AO123" s="385"/>
      <c r="AP123" s="385"/>
    </row>
    <row r="124" spans="1:42" s="386" customFormat="1">
      <c r="A124" s="379"/>
      <c r="B124" s="53"/>
      <c r="C124" s="380"/>
      <c r="D124" s="380"/>
      <c r="E124" s="381"/>
      <c r="F124" s="382"/>
      <c r="G124" s="383"/>
      <c r="H124" s="54"/>
      <c r="I124" s="54"/>
      <c r="J124" s="54"/>
      <c r="K124" s="54"/>
      <c r="L124" s="54"/>
      <c r="M124" s="54"/>
      <c r="N124" s="349"/>
      <c r="O124" s="349"/>
      <c r="P124" s="349"/>
      <c r="Q124" s="349"/>
      <c r="R124" s="349"/>
      <c r="S124" s="349"/>
      <c r="T124" s="349"/>
      <c r="U124" s="349"/>
      <c r="V124" s="349"/>
      <c r="W124" s="349"/>
      <c r="X124" s="223" t="s">
        <v>669</v>
      </c>
      <c r="Y124" s="223" t="s">
        <v>670</v>
      </c>
      <c r="Z124" s="103"/>
      <c r="AA124" s="384"/>
      <c r="AB124" s="385"/>
      <c r="AC124" s="384"/>
      <c r="AD124" s="385"/>
      <c r="AE124" s="384"/>
      <c r="AF124" s="385"/>
      <c r="AG124" s="384"/>
      <c r="AH124" s="385"/>
      <c r="AI124" s="384"/>
    </row>
    <row r="125" spans="1:42" s="111" customFormat="1" outlineLevel="1">
      <c r="A125" s="130" t="s">
        <v>76</v>
      </c>
      <c r="B125" s="388" t="s">
        <v>13</v>
      </c>
      <c r="C125" s="389" t="s">
        <v>320</v>
      </c>
      <c r="D125" s="390" t="s">
        <v>133</v>
      </c>
      <c r="E125" s="375" t="s">
        <v>321</v>
      </c>
      <c r="F125" s="378"/>
      <c r="G125" s="378"/>
      <c r="H125" s="377"/>
      <c r="I125" s="378"/>
      <c r="J125" s="378"/>
      <c r="K125" s="378"/>
      <c r="L125" s="378"/>
      <c r="M125" s="378"/>
      <c r="N125" s="349"/>
      <c r="O125" s="349"/>
      <c r="P125" s="349"/>
      <c r="Q125" s="349"/>
      <c r="R125" s="349"/>
      <c r="S125" s="349"/>
      <c r="T125" s="349"/>
      <c r="U125" s="349"/>
      <c r="V125" s="349"/>
      <c r="W125" s="349"/>
      <c r="X125" s="761">
        <v>210</v>
      </c>
      <c r="Y125" s="761">
        <v>120</v>
      </c>
      <c r="Z125" s="103"/>
      <c r="AA125" s="384"/>
      <c r="AB125" s="385"/>
      <c r="AC125" s="384"/>
      <c r="AD125" s="385"/>
      <c r="AE125" s="384"/>
      <c r="AF125" s="385"/>
      <c r="AG125" s="384"/>
      <c r="AH125" s="385"/>
      <c r="AI125" s="384"/>
    </row>
    <row r="126" spans="1:42" s="111" customFormat="1" outlineLevel="1">
      <c r="A126" s="130" t="s">
        <v>76</v>
      </c>
      <c r="B126" s="388" t="s">
        <v>13</v>
      </c>
      <c r="C126" s="389" t="s">
        <v>220</v>
      </c>
      <c r="D126" s="390" t="s">
        <v>133</v>
      </c>
      <c r="E126" s="375" t="s">
        <v>322</v>
      </c>
      <c r="F126" s="378"/>
      <c r="G126" s="378"/>
      <c r="H126" s="377"/>
      <c r="I126" s="378"/>
      <c r="J126" s="378"/>
      <c r="K126" s="378"/>
      <c r="L126" s="378"/>
      <c r="M126" s="378"/>
      <c r="N126" s="349"/>
      <c r="O126" s="349"/>
      <c r="P126" s="349"/>
      <c r="Q126" s="349"/>
      <c r="R126" s="349"/>
      <c r="S126" s="349"/>
      <c r="T126" s="349"/>
      <c r="U126" s="349"/>
      <c r="V126" s="349"/>
      <c r="W126" s="349"/>
      <c r="X126" s="761">
        <v>150</v>
      </c>
      <c r="Y126" s="761">
        <v>90</v>
      </c>
      <c r="Z126" s="103"/>
      <c r="AA126" s="384"/>
      <c r="AB126" s="385"/>
      <c r="AC126" s="384"/>
      <c r="AD126" s="385"/>
      <c r="AE126" s="384"/>
      <c r="AF126" s="385"/>
      <c r="AG126" s="384"/>
      <c r="AH126" s="385"/>
      <c r="AI126" s="384"/>
    </row>
    <row r="127" spans="1:42" s="111" customFormat="1" outlineLevel="1">
      <c r="A127" s="130" t="s">
        <v>76</v>
      </c>
      <c r="B127" s="388" t="s">
        <v>13</v>
      </c>
      <c r="C127" s="389" t="s">
        <v>221</v>
      </c>
      <c r="D127" s="390" t="s">
        <v>133</v>
      </c>
      <c r="E127" s="375" t="s">
        <v>323</v>
      </c>
      <c r="F127" s="376"/>
      <c r="G127" s="376"/>
      <c r="H127" s="377"/>
      <c r="I127" s="378"/>
      <c r="J127" s="378"/>
      <c r="K127" s="378"/>
      <c r="L127" s="378"/>
      <c r="M127" s="378"/>
      <c r="N127" s="415"/>
      <c r="O127" s="415"/>
      <c r="P127" s="415"/>
      <c r="Q127" s="415"/>
      <c r="R127" s="415"/>
      <c r="S127" s="415"/>
      <c r="T127" s="415"/>
      <c r="U127" s="415"/>
      <c r="V127" s="415"/>
      <c r="W127" s="415"/>
      <c r="X127" s="761">
        <v>40</v>
      </c>
      <c r="Y127" s="761">
        <v>20</v>
      </c>
      <c r="Z127" s="103"/>
      <c r="AA127" s="384"/>
      <c r="AB127" s="385"/>
      <c r="AC127" s="384"/>
      <c r="AD127" s="385"/>
      <c r="AE127" s="384"/>
      <c r="AF127" s="385"/>
      <c r="AG127" s="384"/>
      <c r="AH127" s="385"/>
      <c r="AI127" s="384"/>
    </row>
    <row r="128" spans="1:42" s="111" customFormat="1" outlineLevel="1">
      <c r="A128" s="130" t="s">
        <v>76</v>
      </c>
      <c r="B128" s="388" t="s">
        <v>13</v>
      </c>
      <c r="C128" s="389" t="s">
        <v>373</v>
      </c>
      <c r="D128" s="390" t="s">
        <v>133</v>
      </c>
      <c r="E128" s="375" t="s">
        <v>325</v>
      </c>
      <c r="F128" s="376"/>
      <c r="G128" s="376"/>
      <c r="H128" s="377"/>
      <c r="I128" s="378"/>
      <c r="J128" s="378"/>
      <c r="K128" s="378"/>
      <c r="L128" s="378"/>
      <c r="M128" s="378"/>
      <c r="N128" s="349"/>
      <c r="O128" s="349"/>
      <c r="P128" s="349"/>
      <c r="Q128" s="349"/>
      <c r="R128" s="349"/>
      <c r="S128" s="349"/>
      <c r="T128" s="349"/>
      <c r="U128" s="349"/>
      <c r="V128" s="349"/>
      <c r="W128" s="349"/>
      <c r="X128" s="761">
        <v>20</v>
      </c>
      <c r="Y128" s="761">
        <v>10</v>
      </c>
      <c r="Z128" s="103"/>
      <c r="AA128" s="384"/>
      <c r="AB128" s="385"/>
      <c r="AC128" s="384"/>
      <c r="AD128" s="385"/>
      <c r="AE128" s="384"/>
      <c r="AF128" s="385"/>
      <c r="AG128" s="384"/>
      <c r="AH128" s="385"/>
      <c r="AI128" s="384"/>
    </row>
    <row r="129" spans="1:39" s="111" customFormat="1" outlineLevel="1">
      <c r="A129" s="130"/>
      <c r="B129" s="388"/>
      <c r="C129" s="389"/>
      <c r="D129" s="390"/>
      <c r="E129" s="375"/>
      <c r="F129" s="376"/>
      <c r="G129" s="376"/>
      <c r="H129" s="377"/>
      <c r="I129" s="378"/>
      <c r="J129" s="378"/>
      <c r="K129" s="378"/>
      <c r="L129" s="378"/>
      <c r="M129" s="378"/>
      <c r="N129" s="349"/>
      <c r="O129" s="349"/>
      <c r="P129" s="349"/>
      <c r="Q129" s="349"/>
      <c r="R129" s="349"/>
      <c r="S129" s="349"/>
      <c r="T129" s="349"/>
      <c r="U129" s="349"/>
      <c r="V129" s="349"/>
      <c r="W129" s="349"/>
      <c r="X129" s="461"/>
      <c r="Y129" s="391"/>
      <c r="Z129" s="103"/>
      <c r="AA129" s="384"/>
      <c r="AB129" s="385"/>
      <c r="AC129" s="384"/>
      <c r="AD129" s="385"/>
      <c r="AE129" s="384"/>
      <c r="AF129" s="385"/>
      <c r="AG129" s="384"/>
      <c r="AH129" s="385"/>
      <c r="AI129" s="384"/>
    </row>
    <row r="130" spans="1:39" s="111" customFormat="1" outlineLevel="1">
      <c r="A130" s="130" t="s">
        <v>76</v>
      </c>
      <c r="B130" s="388" t="s">
        <v>13</v>
      </c>
      <c r="C130" s="389" t="s">
        <v>320</v>
      </c>
      <c r="D130" s="392" t="s">
        <v>559</v>
      </c>
      <c r="E130" s="375" t="s">
        <v>321</v>
      </c>
      <c r="F130" s="376"/>
      <c r="G130" s="377"/>
      <c r="H130" s="378"/>
      <c r="I130" s="378"/>
      <c r="J130" s="378"/>
      <c r="L130" s="378"/>
      <c r="M130" s="378"/>
      <c r="N130" s="349"/>
      <c r="O130" s="349"/>
      <c r="P130" s="349"/>
      <c r="Q130" s="349"/>
      <c r="R130" s="349"/>
      <c r="S130" s="349"/>
      <c r="T130" s="349"/>
      <c r="U130" s="349"/>
      <c r="V130" s="349"/>
      <c r="W130" s="349"/>
      <c r="X130" s="762"/>
      <c r="Y130" s="830">
        <v>240</v>
      </c>
      <c r="Z130" s="103"/>
      <c r="AA130" s="384"/>
      <c r="AB130" s="385"/>
      <c r="AC130" s="384"/>
      <c r="AD130" s="385"/>
      <c r="AE130" s="384"/>
      <c r="AF130" s="385"/>
      <c r="AG130" s="384"/>
      <c r="AH130" s="385"/>
      <c r="AI130" s="384"/>
    </row>
    <row r="131" spans="1:39" s="111" customFormat="1" outlineLevel="1">
      <c r="A131" s="130" t="s">
        <v>76</v>
      </c>
      <c r="B131" s="388" t="s">
        <v>13</v>
      </c>
      <c r="C131" s="389" t="s">
        <v>220</v>
      </c>
      <c r="D131" s="392" t="s">
        <v>559</v>
      </c>
      <c r="E131" s="375" t="s">
        <v>322</v>
      </c>
      <c r="F131" s="376"/>
      <c r="G131" s="377"/>
      <c r="H131" s="378"/>
      <c r="I131" s="378"/>
      <c r="J131" s="378"/>
      <c r="L131" s="378"/>
      <c r="M131" s="378"/>
      <c r="N131" s="349"/>
      <c r="O131" s="349"/>
      <c r="P131" s="349"/>
      <c r="Q131" s="349"/>
      <c r="R131" s="349"/>
      <c r="S131" s="349"/>
      <c r="T131" s="349"/>
      <c r="U131" s="349"/>
      <c r="V131" s="349"/>
      <c r="W131" s="349"/>
      <c r="X131" s="763">
        <v>420</v>
      </c>
      <c r="Y131" s="831"/>
      <c r="Z131" s="103"/>
      <c r="AA131" s="384"/>
      <c r="AB131" s="385"/>
      <c r="AC131" s="384"/>
      <c r="AD131" s="385"/>
      <c r="AE131" s="384"/>
      <c r="AF131" s="385"/>
      <c r="AG131" s="384"/>
      <c r="AH131" s="385"/>
      <c r="AI131" s="384"/>
    </row>
    <row r="132" spans="1:39" s="111" customFormat="1" outlineLevel="1">
      <c r="A132" s="130" t="s">
        <v>76</v>
      </c>
      <c r="B132" s="388" t="s">
        <v>13</v>
      </c>
      <c r="C132" s="389" t="s">
        <v>324</v>
      </c>
      <c r="D132" s="392" t="s">
        <v>559</v>
      </c>
      <c r="E132" s="375" t="s">
        <v>325</v>
      </c>
      <c r="F132" s="376"/>
      <c r="G132" s="377"/>
      <c r="H132" s="378"/>
      <c r="I132" s="378"/>
      <c r="J132" s="378"/>
      <c r="L132" s="378"/>
      <c r="M132" s="378"/>
      <c r="N132" s="349"/>
      <c r="O132" s="349"/>
      <c r="P132" s="349"/>
      <c r="Q132" s="349"/>
      <c r="R132" s="349"/>
      <c r="S132" s="349"/>
      <c r="T132" s="349"/>
      <c r="U132" s="349"/>
      <c r="V132" s="349"/>
      <c r="W132" s="349"/>
      <c r="X132" s="764"/>
      <c r="Y132" s="832"/>
      <c r="Z132" s="103"/>
      <c r="AA132" s="384"/>
      <c r="AB132" s="385"/>
      <c r="AC132" s="384"/>
      <c r="AD132" s="385"/>
      <c r="AE132" s="384"/>
      <c r="AF132" s="385"/>
      <c r="AG132" s="384"/>
      <c r="AH132" s="385"/>
      <c r="AI132" s="384"/>
    </row>
    <row r="133" spans="1:39" s="111" customFormat="1" outlineLevel="1">
      <c r="A133" s="130" t="s">
        <v>76</v>
      </c>
      <c r="B133" s="388" t="s">
        <v>13</v>
      </c>
      <c r="C133" s="389" t="s">
        <v>221</v>
      </c>
      <c r="D133" s="392" t="s">
        <v>559</v>
      </c>
      <c r="E133" s="375" t="s">
        <v>323</v>
      </c>
      <c r="F133" s="376"/>
      <c r="G133" s="377"/>
      <c r="H133" s="378"/>
      <c r="I133" s="378"/>
      <c r="J133" s="378"/>
      <c r="L133" s="378"/>
      <c r="M133" s="378"/>
      <c r="N133" s="349"/>
      <c r="O133" s="349"/>
      <c r="P133" s="349"/>
      <c r="Q133" s="349"/>
      <c r="R133" s="349"/>
      <c r="S133" s="349"/>
      <c r="T133" s="349"/>
      <c r="U133" s="349"/>
      <c r="V133" s="349"/>
      <c r="W133" s="349"/>
      <c r="X133" s="761">
        <v>80</v>
      </c>
      <c r="Y133" s="761">
        <v>50</v>
      </c>
      <c r="Z133" s="103"/>
      <c r="AA133" s="384"/>
      <c r="AB133" s="385"/>
      <c r="AC133" s="384"/>
      <c r="AD133" s="385"/>
      <c r="AE133" s="384"/>
      <c r="AF133" s="385"/>
      <c r="AG133" s="384"/>
      <c r="AH133" s="385"/>
      <c r="AI133" s="384"/>
    </row>
    <row r="134" spans="1:39" s="111" customFormat="1" outlineLevel="1">
      <c r="A134" s="130"/>
      <c r="B134" s="388"/>
      <c r="C134" s="389"/>
      <c r="D134" s="375"/>
      <c r="E134" s="375"/>
      <c r="F134" s="376"/>
      <c r="G134" s="377"/>
      <c r="H134" s="378"/>
      <c r="I134" s="378"/>
      <c r="J134" s="378"/>
      <c r="L134" s="378"/>
      <c r="M134" s="378"/>
      <c r="N134" s="349"/>
      <c r="O134" s="349"/>
      <c r="P134" s="349"/>
      <c r="Q134" s="349"/>
      <c r="R134" s="349"/>
      <c r="S134" s="349"/>
      <c r="T134" s="349"/>
      <c r="U134" s="349"/>
      <c r="V134" s="349"/>
      <c r="W134" s="349"/>
      <c r="X134" s="461"/>
      <c r="Y134" s="391"/>
      <c r="Z134" s="103"/>
      <c r="AA134" s="384"/>
      <c r="AB134" s="385"/>
      <c r="AC134" s="384"/>
      <c r="AD134" s="385"/>
      <c r="AE134" s="384"/>
      <c r="AF134" s="385"/>
      <c r="AG134" s="384"/>
      <c r="AH134" s="385"/>
      <c r="AI134" s="384"/>
    </row>
    <row r="135" spans="1:39" s="158" customFormat="1">
      <c r="A135" s="159"/>
      <c r="B135" s="178"/>
      <c r="C135" s="192"/>
      <c r="D135" s="181"/>
      <c r="E135" s="193"/>
      <c r="F135" s="194"/>
      <c r="G135" s="160"/>
      <c r="H135" s="160"/>
      <c r="I135" s="160"/>
      <c r="J135" s="160"/>
      <c r="K135" s="160"/>
      <c r="L135" s="182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180"/>
      <c r="Y135" s="180"/>
      <c r="AA135" s="134"/>
      <c r="AB135" s="63"/>
      <c r="AC135" s="63"/>
      <c r="AD135" s="63"/>
      <c r="AE135" s="63"/>
      <c r="AF135" s="63"/>
      <c r="AG135" s="63"/>
      <c r="AH135" s="63"/>
      <c r="AI135" s="63"/>
    </row>
    <row r="136" spans="1:39" s="158" customFormat="1">
      <c r="A136" s="159"/>
      <c r="B136" s="178"/>
      <c r="C136" s="192"/>
      <c r="D136" s="181"/>
      <c r="E136" s="193"/>
      <c r="F136" s="194"/>
      <c r="G136" s="160"/>
      <c r="H136" s="160"/>
      <c r="I136" s="160"/>
      <c r="J136" s="160"/>
      <c r="K136" s="160"/>
      <c r="L136" s="182"/>
      <c r="N136" s="349"/>
      <c r="O136" s="349"/>
      <c r="P136" s="349"/>
      <c r="Q136" s="349"/>
      <c r="R136" s="349"/>
      <c r="S136" s="349"/>
      <c r="T136" s="349"/>
      <c r="U136" s="349"/>
      <c r="V136" s="349"/>
      <c r="W136" s="349"/>
      <c r="X136" s="180"/>
      <c r="Y136" s="180"/>
      <c r="AA136" s="134"/>
      <c r="AB136" s="63"/>
      <c r="AC136" s="63"/>
      <c r="AD136" s="63"/>
      <c r="AE136" s="63"/>
      <c r="AF136" s="63"/>
      <c r="AG136" s="63"/>
      <c r="AH136" s="63"/>
      <c r="AI136" s="63"/>
    </row>
    <row r="137" spans="1:39" s="111" customFormat="1">
      <c r="A137" s="151" t="s">
        <v>86</v>
      </c>
      <c r="B137" s="53"/>
      <c r="C137" s="138"/>
      <c r="D137" s="130"/>
      <c r="E137" s="139"/>
      <c r="F137" s="139"/>
      <c r="G137" s="139"/>
      <c r="H137" s="139"/>
      <c r="I137" s="139"/>
      <c r="J137" s="139"/>
      <c r="K137" s="139"/>
      <c r="L137" s="114"/>
      <c r="N137" s="349"/>
      <c r="O137" s="349"/>
      <c r="P137" s="349"/>
      <c r="Q137" s="349"/>
      <c r="R137" s="349"/>
      <c r="S137" s="349"/>
      <c r="T137" s="349"/>
      <c r="U137" s="349"/>
      <c r="V137" s="349"/>
      <c r="W137" s="349"/>
      <c r="X137" s="176"/>
      <c r="Y137" s="176"/>
      <c r="AA137" s="134"/>
      <c r="AB137" s="156"/>
      <c r="AC137" s="156"/>
      <c r="AD137" s="156"/>
      <c r="AE137" s="156"/>
      <c r="AF137" s="156"/>
      <c r="AG137" s="156"/>
      <c r="AH137" s="156"/>
      <c r="AI137" s="156"/>
    </row>
    <row r="138" spans="1:39" s="111" customFormat="1" ht="18.75" outlineLevel="1">
      <c r="A138" s="130"/>
      <c r="B138" s="142" t="s">
        <v>305</v>
      </c>
      <c r="C138" s="138"/>
      <c r="D138" s="130"/>
      <c r="E138" s="139"/>
      <c r="F138" s="139"/>
      <c r="G138" s="139"/>
      <c r="H138" s="139"/>
      <c r="I138" s="139"/>
      <c r="J138" s="139"/>
      <c r="K138" s="139"/>
      <c r="L138" s="114"/>
      <c r="N138" s="349"/>
      <c r="O138" s="349"/>
      <c r="P138" s="349"/>
      <c r="Q138" s="349"/>
      <c r="R138" s="349"/>
      <c r="S138" s="349"/>
      <c r="T138" s="349"/>
      <c r="U138" s="349"/>
      <c r="V138" s="349"/>
      <c r="W138" s="349"/>
      <c r="X138" s="176"/>
      <c r="Y138" s="176"/>
      <c r="AA138" s="134"/>
      <c r="AB138" s="156"/>
      <c r="AC138" s="156"/>
      <c r="AD138" s="156"/>
      <c r="AE138" s="156"/>
      <c r="AF138" s="156"/>
      <c r="AG138" s="156"/>
      <c r="AH138" s="156"/>
      <c r="AI138" s="156"/>
    </row>
    <row r="139" spans="1:39" s="111" customFormat="1" ht="18.75" outlineLevel="1">
      <c r="A139" s="110"/>
      <c r="B139" s="142" t="s">
        <v>306</v>
      </c>
      <c r="C139" s="138"/>
      <c r="D139" s="130"/>
      <c r="E139" s="140"/>
      <c r="F139" s="139"/>
      <c r="G139" s="140"/>
      <c r="H139" s="140"/>
      <c r="I139" s="140"/>
      <c r="J139" s="140"/>
      <c r="K139" s="140"/>
      <c r="L139" s="140"/>
      <c r="N139" s="349"/>
      <c r="O139" s="349"/>
      <c r="P139" s="349"/>
      <c r="Q139" s="349"/>
      <c r="R139" s="349"/>
      <c r="S139" s="349"/>
      <c r="T139" s="349"/>
      <c r="U139" s="349"/>
      <c r="V139" s="349"/>
      <c r="W139" s="349"/>
      <c r="X139" s="164"/>
      <c r="Y139" s="164"/>
      <c r="Z139" s="141"/>
      <c r="AA139" s="134"/>
      <c r="AB139" s="141"/>
      <c r="AC139" s="141"/>
      <c r="AD139" s="141"/>
      <c r="AF139" s="156"/>
      <c r="AG139" s="156"/>
      <c r="AH139" s="156"/>
      <c r="AI139" s="156"/>
      <c r="AJ139" s="101"/>
      <c r="AK139" s="101"/>
      <c r="AL139" s="101"/>
      <c r="AM139" s="101"/>
    </row>
    <row r="140" spans="1:39" s="111" customFormat="1" outlineLevel="1">
      <c r="B140" s="142" t="s">
        <v>1</v>
      </c>
      <c r="C140" s="138"/>
      <c r="D140" s="130"/>
      <c r="E140" s="139"/>
      <c r="F140" s="139"/>
      <c r="G140" s="139"/>
      <c r="H140" s="139"/>
      <c r="I140" s="139"/>
      <c r="J140" s="139"/>
      <c r="K140" s="139"/>
      <c r="L140" s="114"/>
      <c r="N140" s="349"/>
      <c r="O140" s="349"/>
      <c r="P140" s="349"/>
      <c r="Q140" s="349"/>
      <c r="R140" s="349"/>
      <c r="S140" s="349"/>
      <c r="T140" s="349"/>
      <c r="U140" s="349"/>
      <c r="V140" s="349"/>
      <c r="W140" s="349"/>
      <c r="X140" s="176"/>
      <c r="Y140" s="176"/>
      <c r="AA140" s="134"/>
      <c r="AB140" s="156"/>
      <c r="AC140" s="156"/>
      <c r="AD140" s="156"/>
      <c r="AE140" s="156"/>
      <c r="AF140" s="156"/>
      <c r="AG140" s="156"/>
      <c r="AH140" s="156"/>
      <c r="AI140" s="156"/>
    </row>
    <row r="141" spans="1:39" s="111" customFormat="1" outlineLevel="1">
      <c r="B141" s="142" t="s">
        <v>95</v>
      </c>
      <c r="C141" s="138"/>
      <c r="D141" s="130"/>
      <c r="E141" s="139"/>
      <c r="F141" s="139"/>
      <c r="G141" s="139"/>
      <c r="H141" s="139"/>
      <c r="I141" s="139"/>
      <c r="J141" s="139"/>
      <c r="K141" s="139"/>
      <c r="L141" s="114"/>
      <c r="N141" s="349"/>
      <c r="O141" s="349"/>
      <c r="P141" s="349"/>
      <c r="Q141" s="349"/>
      <c r="R141" s="349"/>
      <c r="S141" s="349"/>
      <c r="T141" s="349"/>
      <c r="U141" s="349"/>
      <c r="V141" s="349"/>
      <c r="W141" s="349"/>
      <c r="X141" s="176"/>
      <c r="Y141" s="176"/>
      <c r="AA141" s="156"/>
      <c r="AB141" s="156"/>
      <c r="AC141" s="156"/>
      <c r="AD141" s="156"/>
      <c r="AE141" s="156"/>
      <c r="AF141" s="156"/>
      <c r="AG141" s="156"/>
      <c r="AH141" s="156"/>
      <c r="AI141" s="156"/>
    </row>
    <row r="142" spans="1:39" s="111" customFormat="1" outlineLevel="1">
      <c r="B142" s="142" t="s">
        <v>88</v>
      </c>
      <c r="C142" s="138"/>
      <c r="D142" s="130"/>
      <c r="E142" s="139"/>
      <c r="F142" s="139"/>
      <c r="G142" s="139"/>
      <c r="H142" s="139"/>
      <c r="I142" s="139"/>
      <c r="J142" s="139"/>
      <c r="K142" s="139"/>
      <c r="L142" s="114"/>
      <c r="N142" s="349"/>
      <c r="O142" s="349"/>
      <c r="P142" s="349"/>
      <c r="Q142" s="349"/>
      <c r="R142" s="349"/>
      <c r="S142" s="349"/>
      <c r="T142" s="349"/>
      <c r="U142" s="349"/>
      <c r="V142" s="349"/>
      <c r="W142" s="349"/>
      <c r="X142" s="176"/>
      <c r="Y142" s="176"/>
      <c r="AA142" s="156"/>
      <c r="AB142" s="156"/>
      <c r="AC142" s="156"/>
      <c r="AD142" s="156"/>
      <c r="AE142" s="156"/>
      <c r="AF142" s="156"/>
      <c r="AG142" s="156"/>
      <c r="AH142" s="156"/>
      <c r="AI142" s="156"/>
    </row>
    <row r="143" spans="1:39" s="111" customFormat="1" outlineLevel="1">
      <c r="B143" s="142" t="s">
        <v>94</v>
      </c>
      <c r="C143" s="138"/>
      <c r="D143" s="130"/>
      <c r="E143" s="139"/>
      <c r="F143" s="139"/>
      <c r="G143" s="139"/>
      <c r="H143" s="139"/>
      <c r="I143" s="139"/>
      <c r="J143" s="139"/>
      <c r="K143" s="139"/>
      <c r="L143" s="114"/>
      <c r="N143" s="349"/>
      <c r="O143" s="349"/>
      <c r="P143" s="349"/>
      <c r="Q143" s="349"/>
      <c r="R143" s="349"/>
      <c r="S143" s="349"/>
      <c r="T143" s="349"/>
      <c r="U143" s="349"/>
      <c r="V143" s="349"/>
      <c r="W143" s="349"/>
      <c r="X143" s="176"/>
      <c r="Y143" s="176"/>
      <c r="AA143" s="156"/>
      <c r="AB143" s="156"/>
      <c r="AC143" s="156"/>
      <c r="AD143" s="156"/>
      <c r="AE143" s="156"/>
      <c r="AF143" s="156"/>
      <c r="AG143" s="156"/>
      <c r="AH143" s="156"/>
      <c r="AI143" s="156"/>
    </row>
    <row r="144" spans="1:39" s="111" customFormat="1" outlineLevel="1">
      <c r="B144" s="142" t="s">
        <v>89</v>
      </c>
      <c r="C144" s="138"/>
      <c r="D144" s="130"/>
      <c r="E144" s="139"/>
      <c r="F144" s="139"/>
      <c r="G144" s="139"/>
      <c r="H144" s="139"/>
      <c r="I144" s="139"/>
      <c r="J144" s="139"/>
      <c r="K144" s="139"/>
      <c r="L144" s="114"/>
      <c r="N144" s="349"/>
      <c r="O144" s="349"/>
      <c r="P144" s="349"/>
      <c r="Q144" s="349"/>
      <c r="R144" s="349"/>
      <c r="S144" s="349"/>
      <c r="T144" s="349"/>
      <c r="U144" s="349"/>
      <c r="V144" s="349"/>
      <c r="W144" s="349"/>
      <c r="X144" s="176"/>
      <c r="Y144" s="176"/>
      <c r="AA144" s="156"/>
      <c r="AB144" s="156"/>
      <c r="AC144" s="156"/>
      <c r="AD144" s="156"/>
      <c r="AE144" s="156"/>
      <c r="AF144" s="156"/>
      <c r="AG144" s="156"/>
      <c r="AH144" s="156"/>
      <c r="AI144" s="156"/>
    </row>
    <row r="145" spans="1:41" s="158" customFormat="1">
      <c r="A145" s="157"/>
      <c r="B145" s="178"/>
      <c r="C145" s="179"/>
      <c r="D145" s="159"/>
      <c r="E145" s="160"/>
      <c r="F145" s="160"/>
      <c r="G145" s="160"/>
      <c r="H145" s="160"/>
      <c r="I145" s="160"/>
      <c r="J145" s="160"/>
      <c r="K145" s="160"/>
      <c r="L145" s="182"/>
      <c r="N145" s="349"/>
      <c r="O145" s="349"/>
      <c r="P145" s="349"/>
      <c r="Q145" s="349"/>
      <c r="R145" s="349"/>
      <c r="S145" s="349"/>
      <c r="T145" s="349"/>
      <c r="U145" s="349"/>
      <c r="V145" s="349"/>
      <c r="W145" s="349"/>
      <c r="X145" s="180"/>
      <c r="Y145" s="180"/>
      <c r="AA145" s="134"/>
      <c r="AB145" s="134"/>
      <c r="AC145" s="134"/>
      <c r="AD145" s="134"/>
      <c r="AE145" s="134"/>
      <c r="AF145" s="134"/>
      <c r="AG145" s="134"/>
      <c r="AH145" s="134"/>
      <c r="AI145" s="134"/>
    </row>
    <row r="146" spans="1:41" s="111" customFormat="1" ht="20.25">
      <c r="A146" s="149" t="s">
        <v>90</v>
      </c>
      <c r="B146" s="142"/>
      <c r="C146" s="138"/>
      <c r="D146" s="130"/>
      <c r="E146" s="139"/>
      <c r="F146" s="139"/>
      <c r="G146" s="139"/>
      <c r="H146" s="139"/>
      <c r="I146" s="139"/>
      <c r="J146" s="139"/>
      <c r="K146" s="139"/>
      <c r="L146" s="114"/>
      <c r="N146" s="349"/>
      <c r="O146" s="349"/>
      <c r="P146" s="349"/>
      <c r="Q146" s="349"/>
      <c r="R146" s="349"/>
      <c r="S146" s="349"/>
      <c r="T146" s="349"/>
      <c r="U146" s="349"/>
      <c r="V146" s="349"/>
      <c r="W146" s="349"/>
      <c r="X146" s="176"/>
      <c r="Y146" s="176"/>
      <c r="AA146" s="156"/>
      <c r="AB146" s="156"/>
      <c r="AC146" s="156"/>
      <c r="AD146" s="156"/>
      <c r="AE146" s="156"/>
      <c r="AF146" s="156"/>
      <c r="AG146" s="156"/>
      <c r="AH146" s="156"/>
      <c r="AI146" s="156"/>
    </row>
    <row r="147" spans="1:41" s="140" customFormat="1" ht="15" customHeight="1">
      <c r="A147" s="110"/>
      <c r="B147" s="142" t="s">
        <v>272</v>
      </c>
      <c r="C147" s="39"/>
      <c r="E147" s="152"/>
      <c r="F147" s="152"/>
      <c r="G147" s="152"/>
      <c r="H147" s="152"/>
      <c r="I147" s="152"/>
      <c r="J147" s="152"/>
      <c r="K147" s="152"/>
      <c r="L147" s="152"/>
      <c r="M147" s="153"/>
      <c r="N147" s="349"/>
      <c r="O147" s="349"/>
      <c r="P147" s="349"/>
      <c r="Q147" s="349"/>
      <c r="R147" s="349"/>
      <c r="S147" s="349"/>
      <c r="T147" s="349"/>
      <c r="U147" s="349"/>
      <c r="V147" s="349"/>
      <c r="W147" s="349"/>
      <c r="X147" s="183"/>
      <c r="Y147" s="183"/>
      <c r="Z147" s="154"/>
      <c r="AA147" s="156"/>
      <c r="AB147" s="156"/>
      <c r="AC147" s="156"/>
      <c r="AD147" s="156"/>
      <c r="AE147" s="156"/>
      <c r="AF147" s="156"/>
      <c r="AG147" s="156"/>
      <c r="AH147" s="156"/>
      <c r="AI147" s="156"/>
    </row>
    <row r="148" spans="1:41" s="111" customFormat="1" outlineLevel="1">
      <c r="B148" s="142" t="s">
        <v>89</v>
      </c>
      <c r="C148" s="138"/>
      <c r="D148" s="130"/>
      <c r="E148" s="139"/>
      <c r="F148" s="139"/>
      <c r="G148" s="139"/>
      <c r="H148" s="139"/>
      <c r="I148" s="139"/>
      <c r="J148" s="139"/>
      <c r="K148" s="139"/>
      <c r="L148" s="114"/>
      <c r="N148" s="349"/>
      <c r="O148" s="349"/>
      <c r="P148" s="349"/>
      <c r="Q148" s="349"/>
      <c r="R148" s="349"/>
      <c r="S148" s="349"/>
      <c r="T148" s="349"/>
      <c r="U148" s="349"/>
      <c r="V148" s="349"/>
      <c r="W148" s="349"/>
      <c r="X148" s="176"/>
      <c r="Y148" s="176"/>
      <c r="AA148" s="156"/>
      <c r="AB148" s="156"/>
      <c r="AC148" s="156"/>
      <c r="AD148" s="156"/>
      <c r="AE148" s="156"/>
      <c r="AF148" s="156"/>
      <c r="AG148" s="156"/>
      <c r="AH148" s="156"/>
      <c r="AI148" s="156"/>
    </row>
    <row r="149" spans="1:41" s="111" customFormat="1">
      <c r="A149" s="110"/>
      <c r="B149" s="142"/>
      <c r="C149" s="138"/>
      <c r="D149" s="130"/>
      <c r="E149" s="139"/>
      <c r="F149" s="139"/>
      <c r="G149" s="139"/>
      <c r="H149" s="139"/>
      <c r="I149" s="139"/>
      <c r="J149" s="139"/>
      <c r="K149" s="139"/>
      <c r="L149" s="114"/>
      <c r="N149" s="349"/>
      <c r="O149" s="349"/>
      <c r="P149" s="349"/>
      <c r="Q149" s="349"/>
      <c r="R149" s="349"/>
      <c r="S149" s="349"/>
      <c r="T149" s="349"/>
      <c r="U149" s="349"/>
      <c r="V149" s="349"/>
      <c r="W149" s="349"/>
      <c r="X149" s="164"/>
      <c r="Y149" s="164"/>
      <c r="AA149" s="156"/>
      <c r="AB149" s="156"/>
      <c r="AC149" s="156"/>
      <c r="AD149" s="156"/>
      <c r="AE149" s="156"/>
      <c r="AF149" s="156"/>
      <c r="AG149" s="156"/>
      <c r="AH149" s="156"/>
      <c r="AI149" s="156"/>
    </row>
    <row r="150" spans="1:41" s="140" customFormat="1" ht="22.5" customHeight="1">
      <c r="A150" s="149" t="s">
        <v>92</v>
      </c>
      <c r="B150" s="142"/>
      <c r="C150" s="150"/>
      <c r="D150" s="151"/>
      <c r="E150" s="139"/>
      <c r="F150" s="139"/>
      <c r="G150" s="139"/>
      <c r="H150" s="139"/>
      <c r="I150" s="139"/>
      <c r="J150" s="139"/>
      <c r="K150" s="139"/>
      <c r="L150" s="139"/>
      <c r="N150" s="349"/>
      <c r="O150" s="349"/>
      <c r="P150" s="349"/>
      <c r="Q150" s="349"/>
      <c r="R150" s="349"/>
      <c r="S150" s="349"/>
      <c r="T150" s="349"/>
      <c r="U150" s="349"/>
      <c r="V150" s="349"/>
      <c r="W150" s="349"/>
      <c r="X150" s="184"/>
      <c r="Y150" s="184"/>
      <c r="Z150" s="109"/>
      <c r="AA150" s="156"/>
      <c r="AB150" s="156"/>
      <c r="AC150" s="156"/>
      <c r="AD150" s="156"/>
      <c r="AE150" s="156"/>
      <c r="AF150" s="156"/>
      <c r="AG150" s="156"/>
      <c r="AH150" s="156"/>
      <c r="AI150" s="156"/>
    </row>
    <row r="151" spans="1:41" s="140" customFormat="1" ht="15" customHeight="1">
      <c r="A151" s="37"/>
      <c r="B151" s="142" t="s">
        <v>96</v>
      </c>
      <c r="C151" s="39"/>
      <c r="E151" s="152"/>
      <c r="F151" s="152"/>
      <c r="G151" s="152"/>
      <c r="H151" s="152"/>
      <c r="I151" s="152"/>
      <c r="J151" s="152"/>
      <c r="K151" s="152"/>
      <c r="L151" s="152"/>
      <c r="M151" s="153"/>
      <c r="N151" s="349"/>
      <c r="O151" s="349"/>
      <c r="P151" s="349"/>
      <c r="Q151" s="349"/>
      <c r="R151" s="349"/>
      <c r="S151" s="349"/>
      <c r="T151" s="349"/>
      <c r="U151" s="349"/>
      <c r="V151" s="349"/>
      <c r="W151" s="349"/>
      <c r="X151" s="183"/>
      <c r="Y151" s="183"/>
      <c r="Z151" s="154"/>
      <c r="AA151" s="156"/>
      <c r="AB151" s="156"/>
      <c r="AC151" s="156"/>
      <c r="AD151" s="156"/>
      <c r="AE151" s="156"/>
      <c r="AF151" s="156"/>
      <c r="AG151" s="156"/>
      <c r="AH151" s="156"/>
      <c r="AI151" s="156"/>
    </row>
    <row r="152" spans="1:41" s="111" customFormat="1" outlineLevel="1">
      <c r="B152" s="142" t="s">
        <v>89</v>
      </c>
      <c r="C152" s="138"/>
      <c r="D152" s="130"/>
      <c r="E152" s="139"/>
      <c r="F152" s="139"/>
      <c r="G152" s="139"/>
      <c r="H152" s="139"/>
      <c r="I152" s="139"/>
      <c r="J152" s="139"/>
      <c r="K152" s="139"/>
      <c r="L152" s="114"/>
      <c r="N152" s="349"/>
      <c r="O152" s="349"/>
      <c r="P152" s="349"/>
      <c r="Q152" s="349"/>
      <c r="R152" s="349"/>
      <c r="S152" s="349"/>
      <c r="T152" s="349"/>
      <c r="U152" s="349"/>
      <c r="V152" s="349"/>
      <c r="W152" s="349"/>
      <c r="X152" s="176"/>
      <c r="Y152" s="176"/>
      <c r="AA152" s="156"/>
      <c r="AB152" s="156"/>
      <c r="AC152" s="156"/>
      <c r="AD152" s="156"/>
      <c r="AE152" s="156"/>
      <c r="AF152" s="156"/>
      <c r="AG152" s="156"/>
      <c r="AH152" s="156"/>
      <c r="AI152" s="156"/>
    </row>
    <row r="153" spans="1:41" s="111" customFormat="1">
      <c r="A153" s="110"/>
      <c r="B153" s="142"/>
      <c r="C153" s="138"/>
      <c r="D153" s="130"/>
      <c r="E153" s="139"/>
      <c r="F153" s="139"/>
      <c r="G153" s="139"/>
      <c r="H153" s="139"/>
      <c r="I153" s="139"/>
      <c r="J153" s="139"/>
      <c r="K153" s="139"/>
      <c r="L153" s="114"/>
      <c r="N153" s="349"/>
      <c r="O153" s="349"/>
      <c r="P153" s="349"/>
      <c r="Q153" s="349"/>
      <c r="R153" s="349"/>
      <c r="S153" s="349"/>
      <c r="T153" s="349"/>
      <c r="U153" s="349"/>
      <c r="V153" s="349"/>
      <c r="W153" s="349"/>
      <c r="X153" s="185"/>
      <c r="Y153" s="185"/>
      <c r="AA153" s="156"/>
      <c r="AB153" s="156"/>
      <c r="AC153" s="156"/>
      <c r="AD153" s="156"/>
      <c r="AE153" s="156"/>
      <c r="AF153" s="156"/>
      <c r="AG153" s="156"/>
      <c r="AH153" s="156"/>
      <c r="AI153" s="156"/>
    </row>
    <row r="154" spans="1:41" s="111" customFormat="1">
      <c r="A154" s="110"/>
      <c r="B154" s="110"/>
      <c r="D154" s="130"/>
      <c r="E154" s="139"/>
      <c r="F154" s="139"/>
      <c r="G154" s="139"/>
      <c r="H154" s="139"/>
      <c r="I154" s="139"/>
      <c r="J154" s="139"/>
      <c r="K154" s="139"/>
      <c r="L154" s="114"/>
      <c r="N154" s="349"/>
      <c r="O154" s="349"/>
      <c r="P154" s="349"/>
      <c r="Q154" s="349"/>
      <c r="R154" s="349"/>
      <c r="S154" s="349"/>
      <c r="T154" s="349"/>
      <c r="U154" s="349"/>
      <c r="V154" s="349"/>
      <c r="W154" s="349"/>
      <c r="X154" s="164"/>
      <c r="Y154" s="164"/>
      <c r="AA154" s="156"/>
      <c r="AB154" s="156"/>
      <c r="AC154" s="156"/>
      <c r="AD154" s="156"/>
      <c r="AE154" s="156"/>
      <c r="AF154" s="156"/>
      <c r="AG154" s="156"/>
      <c r="AH154" s="156"/>
      <c r="AI154" s="156"/>
    </row>
    <row r="155" spans="1:41" s="106" customFormat="1" ht="20.25">
      <c r="A155" s="105" t="s">
        <v>377</v>
      </c>
      <c r="B155" s="239"/>
      <c r="C155" s="258"/>
      <c r="D155" s="234"/>
      <c r="E155" s="235"/>
      <c r="F155" s="240"/>
      <c r="G155" s="259"/>
      <c r="H155" s="259"/>
      <c r="I155" s="259"/>
      <c r="J155" s="259"/>
      <c r="K155" s="259"/>
      <c r="L155" s="259"/>
      <c r="M155" s="260"/>
      <c r="N155" s="349"/>
      <c r="O155" s="349"/>
      <c r="P155" s="349"/>
      <c r="Q155" s="349"/>
      <c r="R155" s="349"/>
      <c r="S155" s="349"/>
      <c r="T155" s="349"/>
      <c r="U155" s="349"/>
      <c r="V155" s="349"/>
      <c r="W155" s="349"/>
      <c r="X155" s="260"/>
      <c r="Y155" s="260"/>
      <c r="Z155" s="261"/>
      <c r="AA155" s="261"/>
      <c r="AB155" s="261"/>
    </row>
    <row r="156" spans="1:41" s="253" customFormat="1" outlineLevel="2">
      <c r="A156" s="231"/>
      <c r="B156" s="262" t="s">
        <v>378</v>
      </c>
      <c r="C156" s="244"/>
      <c r="D156" s="263"/>
      <c r="E156" s="264"/>
      <c r="F156" s="264"/>
      <c r="G156" s="255"/>
      <c r="H156" s="252"/>
      <c r="I156" s="252"/>
      <c r="J156" s="252"/>
      <c r="K156" s="252"/>
      <c r="L156" s="252"/>
      <c r="M156" s="252"/>
      <c r="N156" s="349"/>
      <c r="O156" s="349"/>
      <c r="P156" s="349"/>
      <c r="Q156" s="349"/>
      <c r="R156" s="349"/>
      <c r="S156" s="349"/>
      <c r="T156" s="349"/>
      <c r="U156" s="349"/>
      <c r="V156" s="349"/>
      <c r="W156" s="349"/>
      <c r="X156" s="252"/>
      <c r="Y156" s="252"/>
      <c r="Z156" s="256"/>
      <c r="AA156" s="256"/>
      <c r="AB156" s="256"/>
      <c r="AC156" s="256"/>
      <c r="AD156" s="257"/>
      <c r="AE156" s="257"/>
      <c r="AG156" s="254"/>
      <c r="AH156" s="254"/>
      <c r="AI156" s="254"/>
      <c r="AJ156" s="254"/>
      <c r="AK156" s="254"/>
      <c r="AL156" s="254"/>
      <c r="AM156" s="254"/>
      <c r="AN156" s="254"/>
      <c r="AO156" s="254"/>
    </row>
    <row r="157" spans="1:41" s="253" customFormat="1" outlineLevel="2">
      <c r="A157" s="237"/>
      <c r="B157" s="239" t="s">
        <v>89</v>
      </c>
      <c r="C157" s="265"/>
      <c r="D157" s="234"/>
      <c r="E157" s="235"/>
      <c r="F157" s="236"/>
      <c r="G157" s="255"/>
      <c r="H157" s="252"/>
      <c r="I157" s="252"/>
      <c r="J157" s="252"/>
      <c r="K157" s="252"/>
      <c r="L157" s="252"/>
      <c r="M157" s="252"/>
      <c r="N157" s="349"/>
      <c r="O157" s="349"/>
      <c r="P157" s="349"/>
      <c r="Q157" s="349"/>
      <c r="R157" s="349"/>
      <c r="S157" s="349"/>
      <c r="T157" s="349"/>
      <c r="U157" s="349"/>
      <c r="V157" s="349"/>
      <c r="W157" s="349"/>
      <c r="X157" s="252"/>
      <c r="Y157" s="252"/>
      <c r="Z157" s="256"/>
      <c r="AA157" s="256"/>
      <c r="AB157" s="256"/>
      <c r="AC157" s="256"/>
      <c r="AD157" s="257"/>
      <c r="AE157" s="257"/>
      <c r="AG157" s="254"/>
      <c r="AH157" s="254"/>
      <c r="AI157" s="254"/>
      <c r="AJ157" s="254"/>
      <c r="AK157" s="254"/>
      <c r="AL157" s="254"/>
      <c r="AM157" s="254"/>
      <c r="AN157" s="254"/>
      <c r="AO157" s="254"/>
    </row>
    <row r="158" spans="1:41" s="253" customFormat="1">
      <c r="A158" s="238"/>
      <c r="B158" s="233"/>
      <c r="C158" s="265"/>
      <c r="D158" s="234"/>
      <c r="E158" s="235"/>
      <c r="F158" s="240"/>
      <c r="G158" s="255"/>
      <c r="H158" s="252"/>
      <c r="I158" s="252"/>
      <c r="J158" s="252"/>
      <c r="K158" s="252"/>
      <c r="L158" s="252"/>
      <c r="M158" s="252"/>
      <c r="N158" s="349"/>
      <c r="O158" s="349"/>
      <c r="P158" s="349"/>
      <c r="Q158" s="349"/>
      <c r="R158" s="349"/>
      <c r="S158" s="349"/>
      <c r="T158" s="349"/>
      <c r="U158" s="349"/>
      <c r="V158" s="349"/>
      <c r="W158" s="349"/>
      <c r="X158" s="252"/>
      <c r="Y158" s="252"/>
      <c r="Z158" s="256"/>
      <c r="AA158" s="256"/>
      <c r="AB158" s="256"/>
      <c r="AC158" s="256"/>
      <c r="AD158" s="257"/>
      <c r="AE158" s="257"/>
      <c r="AG158" s="254"/>
      <c r="AH158" s="254"/>
      <c r="AI158" s="254"/>
      <c r="AJ158" s="254"/>
      <c r="AK158" s="254"/>
      <c r="AL158" s="254"/>
      <c r="AM158" s="254"/>
      <c r="AN158" s="254"/>
      <c r="AO158" s="254"/>
    </row>
    <row r="159" spans="1:41">
      <c r="D159" s="128"/>
      <c r="E159" s="132"/>
      <c r="F159" s="132"/>
      <c r="G159" s="132"/>
      <c r="H159" s="132"/>
      <c r="I159" s="132"/>
      <c r="J159" s="132"/>
      <c r="K159" s="132"/>
      <c r="N159" s="349"/>
      <c r="O159" s="349"/>
      <c r="P159" s="349"/>
      <c r="Q159" s="349"/>
      <c r="R159" s="349"/>
      <c r="S159" s="349"/>
      <c r="T159" s="349"/>
      <c r="U159" s="349"/>
      <c r="V159" s="349"/>
      <c r="W159" s="349"/>
    </row>
    <row r="160" spans="1:41">
      <c r="D160" s="128"/>
      <c r="E160" s="132"/>
      <c r="F160" s="132"/>
      <c r="G160" s="132"/>
      <c r="H160" s="132"/>
      <c r="I160" s="132"/>
      <c r="J160" s="132"/>
      <c r="K160" s="132"/>
      <c r="N160" s="349"/>
      <c r="O160" s="349"/>
      <c r="P160" s="349"/>
      <c r="Q160" s="349"/>
      <c r="R160" s="349"/>
      <c r="S160" s="349"/>
      <c r="T160" s="349"/>
      <c r="U160" s="349"/>
      <c r="V160" s="349"/>
      <c r="W160" s="349"/>
    </row>
    <row r="161" spans="1:42" s="162" customFormat="1">
      <c r="A161" s="127"/>
      <c r="B161" s="127"/>
      <c r="C161" s="129"/>
      <c r="D161" s="128"/>
      <c r="E161" s="132"/>
      <c r="F161" s="132"/>
      <c r="G161" s="132"/>
      <c r="H161" s="132"/>
      <c r="I161" s="132"/>
      <c r="J161" s="132"/>
      <c r="K161" s="132"/>
      <c r="M161" s="129"/>
      <c r="N161" s="349"/>
      <c r="O161" s="349"/>
      <c r="P161" s="349"/>
      <c r="Q161" s="349"/>
      <c r="R161" s="349"/>
      <c r="S161" s="349"/>
      <c r="T161" s="349"/>
      <c r="U161" s="349"/>
      <c r="V161" s="349"/>
      <c r="W161" s="349"/>
      <c r="X161" s="166"/>
      <c r="Y161" s="166"/>
      <c r="Z161" s="129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29"/>
      <c r="AK161" s="129"/>
      <c r="AL161" s="129"/>
      <c r="AM161" s="129"/>
      <c r="AN161" s="129"/>
      <c r="AO161" s="129"/>
      <c r="AP161" s="129"/>
    </row>
    <row r="162" spans="1:42">
      <c r="N162" s="349"/>
      <c r="O162" s="349"/>
      <c r="P162" s="349"/>
      <c r="Q162" s="349"/>
      <c r="R162" s="349"/>
      <c r="S162" s="349"/>
      <c r="T162" s="349"/>
      <c r="U162" s="349"/>
      <c r="V162" s="349"/>
      <c r="W162" s="349"/>
    </row>
    <row r="163" spans="1:42">
      <c r="N163" s="349"/>
      <c r="O163" s="349"/>
      <c r="P163" s="349"/>
      <c r="Q163" s="349"/>
      <c r="R163" s="349"/>
      <c r="S163" s="349"/>
      <c r="T163" s="349"/>
      <c r="U163" s="349"/>
      <c r="V163" s="349"/>
      <c r="W163" s="349"/>
    </row>
    <row r="164" spans="1:42">
      <c r="N164" s="349"/>
      <c r="O164" s="349"/>
      <c r="P164" s="349"/>
      <c r="Q164" s="349"/>
      <c r="R164" s="349"/>
      <c r="S164" s="349"/>
      <c r="T164" s="349"/>
      <c r="U164" s="349"/>
      <c r="V164" s="349"/>
      <c r="W164" s="349"/>
    </row>
    <row r="165" spans="1:42">
      <c r="N165" s="349"/>
      <c r="O165" s="349"/>
      <c r="P165" s="349"/>
      <c r="Q165" s="349"/>
      <c r="R165" s="349"/>
      <c r="S165" s="349"/>
      <c r="T165" s="349"/>
      <c r="U165" s="349"/>
      <c r="V165" s="349"/>
      <c r="W165" s="349"/>
    </row>
    <row r="166" spans="1:42">
      <c r="N166" s="349"/>
      <c r="O166" s="349"/>
      <c r="P166" s="349"/>
      <c r="Q166" s="349"/>
      <c r="R166" s="349"/>
      <c r="S166" s="349"/>
      <c r="T166" s="349"/>
      <c r="U166" s="349"/>
      <c r="V166" s="349"/>
      <c r="W166" s="349"/>
    </row>
    <row r="167" spans="1:42">
      <c r="N167" s="349"/>
      <c r="O167" s="349"/>
      <c r="P167" s="349"/>
      <c r="Q167" s="349"/>
      <c r="R167" s="349"/>
      <c r="S167" s="349"/>
      <c r="T167" s="349"/>
      <c r="U167" s="349"/>
      <c r="V167" s="349"/>
      <c r="W167" s="349"/>
    </row>
    <row r="168" spans="1:42">
      <c r="N168" s="349"/>
      <c r="O168" s="349"/>
      <c r="P168" s="349"/>
      <c r="Q168" s="349"/>
      <c r="R168" s="349"/>
      <c r="S168" s="349"/>
      <c r="T168" s="349"/>
      <c r="U168" s="349"/>
      <c r="V168" s="349"/>
      <c r="W168" s="349"/>
    </row>
    <row r="169" spans="1:42">
      <c r="N169" s="349"/>
      <c r="O169" s="349"/>
      <c r="P169" s="349"/>
      <c r="Q169" s="349"/>
      <c r="R169" s="349"/>
      <c r="S169" s="349"/>
      <c r="T169" s="349"/>
      <c r="U169" s="349"/>
      <c r="V169" s="349"/>
      <c r="W169" s="349"/>
    </row>
    <row r="170" spans="1:42">
      <c r="N170" s="349"/>
      <c r="O170" s="349"/>
      <c r="P170" s="349"/>
      <c r="Q170" s="349"/>
      <c r="R170" s="349"/>
      <c r="S170" s="349"/>
      <c r="T170" s="349"/>
      <c r="U170" s="349"/>
      <c r="V170" s="349"/>
      <c r="W170" s="349"/>
    </row>
    <row r="171" spans="1:42">
      <c r="N171" s="349"/>
      <c r="O171" s="349"/>
      <c r="P171" s="349"/>
      <c r="Q171" s="349"/>
      <c r="R171" s="349"/>
      <c r="S171" s="349"/>
      <c r="T171" s="349"/>
      <c r="U171" s="349"/>
      <c r="V171" s="349"/>
      <c r="W171" s="349"/>
    </row>
    <row r="172" spans="1:42">
      <c r="N172" s="349"/>
      <c r="O172" s="349"/>
      <c r="P172" s="349"/>
      <c r="Q172" s="349"/>
      <c r="R172" s="349"/>
      <c r="S172" s="349"/>
      <c r="T172" s="349"/>
      <c r="U172" s="349"/>
      <c r="V172" s="349"/>
      <c r="W172" s="349"/>
    </row>
    <row r="173" spans="1:42">
      <c r="N173" s="349"/>
      <c r="O173" s="349"/>
      <c r="P173" s="349"/>
      <c r="Q173" s="349"/>
      <c r="R173" s="349"/>
      <c r="S173" s="349"/>
      <c r="T173" s="349"/>
      <c r="U173" s="349"/>
      <c r="V173" s="349"/>
      <c r="W173" s="349"/>
    </row>
    <row r="174" spans="1:42">
      <c r="N174" s="349"/>
      <c r="O174" s="349"/>
      <c r="P174" s="349"/>
      <c r="Q174" s="349"/>
      <c r="R174" s="349"/>
      <c r="S174" s="349"/>
      <c r="T174" s="349"/>
      <c r="U174" s="349"/>
      <c r="V174" s="349"/>
      <c r="W174" s="349"/>
    </row>
    <row r="175" spans="1:42">
      <c r="N175" s="349"/>
      <c r="O175" s="349"/>
      <c r="P175" s="349"/>
      <c r="Q175" s="349"/>
      <c r="R175" s="349"/>
      <c r="S175" s="349"/>
      <c r="T175" s="349"/>
      <c r="U175" s="349"/>
      <c r="V175" s="349"/>
      <c r="W175" s="349"/>
    </row>
    <row r="176" spans="1:42">
      <c r="N176" s="349"/>
      <c r="O176" s="349"/>
      <c r="P176" s="349"/>
      <c r="Q176" s="349"/>
      <c r="R176" s="349"/>
      <c r="S176" s="349"/>
      <c r="T176" s="349"/>
      <c r="U176" s="349"/>
      <c r="V176" s="349"/>
      <c r="W176" s="349"/>
    </row>
    <row r="177" spans="14:23">
      <c r="N177" s="349"/>
      <c r="O177" s="349"/>
      <c r="P177" s="349"/>
      <c r="Q177" s="349"/>
      <c r="R177" s="349"/>
      <c r="S177" s="349"/>
      <c r="T177" s="349"/>
      <c r="U177" s="349"/>
      <c r="V177" s="349"/>
      <c r="W177" s="349"/>
    </row>
    <row r="178" spans="14:23">
      <c r="N178" s="349"/>
      <c r="O178" s="349"/>
      <c r="P178" s="349"/>
      <c r="Q178" s="349"/>
      <c r="R178" s="349"/>
      <c r="S178" s="349"/>
      <c r="T178" s="349"/>
      <c r="U178" s="349"/>
      <c r="V178" s="349"/>
      <c r="W178" s="349"/>
    </row>
    <row r="179" spans="14:23">
      <c r="N179" s="349"/>
      <c r="O179" s="349"/>
      <c r="P179" s="349"/>
      <c r="Q179" s="349"/>
      <c r="R179" s="349"/>
      <c r="S179" s="349"/>
      <c r="T179" s="349"/>
      <c r="U179" s="349"/>
      <c r="V179" s="349"/>
      <c r="W179" s="349"/>
    </row>
    <row r="180" spans="14:23">
      <c r="N180" s="349"/>
      <c r="O180" s="349"/>
      <c r="P180" s="349"/>
      <c r="Q180" s="349"/>
      <c r="R180" s="349"/>
      <c r="S180" s="349"/>
      <c r="T180" s="349"/>
      <c r="U180" s="349"/>
      <c r="V180" s="349"/>
      <c r="W180" s="349"/>
    </row>
    <row r="181" spans="14:23">
      <c r="N181" s="349"/>
      <c r="O181" s="349"/>
      <c r="P181" s="349"/>
      <c r="Q181" s="349"/>
      <c r="R181" s="349"/>
      <c r="S181" s="349"/>
      <c r="T181" s="349"/>
      <c r="U181" s="349"/>
      <c r="V181" s="349"/>
      <c r="W181" s="349"/>
    </row>
    <row r="182" spans="14:23">
      <c r="N182" s="349"/>
      <c r="O182" s="349"/>
      <c r="P182" s="349"/>
      <c r="Q182" s="349"/>
      <c r="R182" s="349"/>
      <c r="S182" s="349"/>
      <c r="T182" s="349"/>
      <c r="U182" s="349"/>
      <c r="V182" s="349"/>
      <c r="W182" s="349"/>
    </row>
    <row r="183" spans="14:23">
      <c r="N183" s="349"/>
      <c r="O183" s="349"/>
      <c r="P183" s="349"/>
      <c r="Q183" s="349"/>
      <c r="R183" s="349"/>
      <c r="S183" s="349"/>
      <c r="T183" s="349"/>
      <c r="U183" s="349"/>
      <c r="V183" s="349"/>
      <c r="W183" s="349"/>
    </row>
    <row r="184" spans="14:23">
      <c r="N184" s="349"/>
      <c r="O184" s="349"/>
      <c r="P184" s="349"/>
      <c r="Q184" s="349"/>
      <c r="R184" s="349"/>
      <c r="S184" s="349"/>
      <c r="T184" s="349"/>
      <c r="U184" s="349"/>
      <c r="V184" s="349"/>
      <c r="W184" s="349"/>
    </row>
    <row r="185" spans="14:23">
      <c r="N185" s="349"/>
      <c r="O185" s="349"/>
      <c r="P185" s="349"/>
      <c r="Q185" s="349"/>
      <c r="R185" s="349"/>
      <c r="S185" s="349"/>
      <c r="T185" s="349"/>
      <c r="U185" s="349"/>
      <c r="V185" s="349"/>
      <c r="W185" s="349"/>
    </row>
    <row r="186" spans="14:23">
      <c r="N186" s="349"/>
      <c r="O186" s="349"/>
      <c r="P186" s="349"/>
      <c r="Q186" s="349"/>
      <c r="R186" s="349"/>
      <c r="S186" s="349"/>
      <c r="T186" s="349"/>
      <c r="U186" s="349"/>
      <c r="V186" s="349"/>
      <c r="W186" s="349"/>
    </row>
    <row r="187" spans="14:23">
      <c r="N187" s="349"/>
      <c r="O187" s="349"/>
      <c r="P187" s="349"/>
      <c r="Q187" s="349"/>
      <c r="R187" s="349"/>
      <c r="S187" s="349"/>
      <c r="T187" s="349"/>
      <c r="U187" s="349"/>
      <c r="V187" s="349"/>
      <c r="W187" s="349"/>
    </row>
    <row r="188" spans="14:23">
      <c r="N188" s="349"/>
      <c r="O188" s="349"/>
      <c r="P188" s="349"/>
      <c r="Q188" s="349"/>
      <c r="R188" s="349"/>
      <c r="S188" s="349"/>
      <c r="T188" s="349"/>
      <c r="U188" s="349"/>
      <c r="V188" s="349"/>
      <c r="W188" s="349"/>
    </row>
    <row r="189" spans="14:23"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</row>
    <row r="190" spans="14:23"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</row>
    <row r="191" spans="14:23"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</row>
    <row r="192" spans="14:23">
      <c r="N192" s="374"/>
      <c r="O192" s="374"/>
      <c r="P192" s="374"/>
      <c r="Q192" s="374"/>
      <c r="R192" s="374"/>
      <c r="S192" s="374"/>
      <c r="T192" s="374"/>
      <c r="U192" s="374"/>
      <c r="V192" s="374"/>
      <c r="W192" s="374"/>
    </row>
    <row r="193" spans="14:23">
      <c r="N193" s="374"/>
      <c r="O193" s="374"/>
      <c r="P193" s="374"/>
      <c r="Q193" s="374"/>
      <c r="R193" s="374"/>
      <c r="S193" s="374"/>
      <c r="T193" s="374"/>
      <c r="U193" s="374"/>
      <c r="V193" s="374"/>
      <c r="W193" s="374"/>
    </row>
    <row r="194" spans="14:23">
      <c r="N194" s="374"/>
      <c r="O194" s="374"/>
      <c r="P194" s="374"/>
      <c r="Q194" s="374"/>
      <c r="R194" s="374"/>
      <c r="S194" s="374"/>
      <c r="T194" s="374"/>
      <c r="U194" s="374"/>
      <c r="V194" s="374"/>
      <c r="W194" s="374"/>
    </row>
    <row r="195" spans="14:23">
      <c r="N195" s="374"/>
      <c r="O195" s="374"/>
      <c r="P195" s="374"/>
      <c r="Q195" s="374"/>
      <c r="R195" s="374"/>
      <c r="S195" s="374"/>
      <c r="T195" s="374"/>
      <c r="U195" s="374"/>
      <c r="V195" s="374"/>
      <c r="W195" s="374"/>
    </row>
    <row r="196" spans="14:23">
      <c r="N196" s="374"/>
      <c r="O196" s="374"/>
      <c r="P196" s="374"/>
      <c r="Q196" s="374"/>
      <c r="R196" s="374"/>
      <c r="S196" s="374"/>
      <c r="T196" s="374"/>
      <c r="U196" s="374"/>
      <c r="V196" s="374"/>
      <c r="W196" s="374"/>
    </row>
    <row r="197" spans="14:23">
      <c r="N197" s="374"/>
      <c r="O197" s="374"/>
      <c r="P197" s="374"/>
      <c r="Q197" s="374"/>
      <c r="R197" s="374"/>
      <c r="S197" s="374"/>
      <c r="T197" s="374"/>
      <c r="U197" s="374"/>
      <c r="V197" s="374"/>
      <c r="W197" s="374"/>
    </row>
    <row r="198" spans="14:23">
      <c r="N198" s="374"/>
      <c r="O198" s="374"/>
      <c r="P198" s="374"/>
      <c r="Q198" s="374"/>
      <c r="R198" s="374"/>
      <c r="S198" s="374"/>
      <c r="T198" s="374"/>
      <c r="U198" s="374"/>
      <c r="V198" s="374"/>
      <c r="W198" s="374"/>
    </row>
    <row r="199" spans="14:23">
      <c r="N199" s="374"/>
      <c r="O199" s="374"/>
      <c r="P199" s="374"/>
      <c r="Q199" s="374"/>
      <c r="R199" s="374"/>
      <c r="S199" s="374"/>
      <c r="T199" s="374"/>
      <c r="U199" s="374"/>
      <c r="V199" s="374"/>
      <c r="W199" s="374"/>
    </row>
    <row r="200" spans="14:23">
      <c r="N200" s="374"/>
      <c r="O200" s="374"/>
      <c r="P200" s="374"/>
      <c r="Q200" s="374"/>
      <c r="R200" s="374"/>
      <c r="S200" s="374"/>
      <c r="T200" s="374"/>
      <c r="U200" s="374"/>
      <c r="V200" s="374"/>
      <c r="W200" s="374"/>
    </row>
    <row r="201" spans="14:23">
      <c r="N201" s="374"/>
      <c r="O201" s="374"/>
      <c r="P201" s="374"/>
      <c r="Q201" s="374"/>
      <c r="R201" s="374"/>
      <c r="S201" s="374"/>
      <c r="T201" s="374"/>
      <c r="U201" s="374"/>
      <c r="V201" s="374"/>
      <c r="W201" s="374"/>
    </row>
    <row r="202" spans="14:23">
      <c r="N202" s="374"/>
      <c r="O202" s="374"/>
      <c r="P202" s="374"/>
      <c r="Q202" s="374"/>
      <c r="R202" s="374"/>
      <c r="S202" s="374"/>
      <c r="T202" s="374"/>
      <c r="U202" s="374"/>
      <c r="V202" s="374"/>
      <c r="W202" s="374"/>
    </row>
    <row r="203" spans="14:23">
      <c r="N203" s="374"/>
      <c r="O203" s="374"/>
      <c r="P203" s="374"/>
      <c r="Q203" s="374"/>
      <c r="R203" s="374"/>
      <c r="S203" s="374"/>
      <c r="T203" s="374"/>
      <c r="U203" s="374"/>
      <c r="V203" s="374"/>
      <c r="W203" s="374"/>
    </row>
    <row r="204" spans="14:23">
      <c r="N204" s="357"/>
      <c r="O204" s="357"/>
      <c r="P204" s="357"/>
      <c r="Q204" s="357"/>
      <c r="R204" s="357"/>
      <c r="S204" s="357"/>
      <c r="T204" s="357"/>
      <c r="U204" s="357"/>
      <c r="V204" s="357"/>
      <c r="W204" s="357"/>
    </row>
    <row r="205" spans="14:23">
      <c r="N205" s="357"/>
      <c r="O205" s="357"/>
      <c r="P205" s="357"/>
      <c r="Q205" s="357"/>
      <c r="R205" s="357"/>
      <c r="S205" s="357"/>
      <c r="T205" s="357"/>
      <c r="U205" s="357"/>
      <c r="V205" s="357"/>
      <c r="W205" s="357"/>
    </row>
    <row r="206" spans="14:23">
      <c r="N206" s="357"/>
      <c r="O206" s="357"/>
      <c r="P206" s="357"/>
      <c r="Q206" s="357"/>
      <c r="R206" s="357"/>
      <c r="S206" s="357"/>
      <c r="T206" s="357"/>
      <c r="U206" s="357"/>
      <c r="V206" s="357"/>
      <c r="W206" s="357"/>
    </row>
    <row r="207" spans="14:23">
      <c r="N207" s="374"/>
      <c r="O207" s="374"/>
      <c r="P207" s="374"/>
      <c r="Q207" s="374"/>
      <c r="R207" s="374"/>
      <c r="S207" s="374"/>
      <c r="T207" s="374"/>
      <c r="U207" s="374"/>
      <c r="V207" s="374"/>
      <c r="W207" s="374"/>
    </row>
    <row r="208" spans="14:23">
      <c r="N208" s="374"/>
      <c r="O208" s="374"/>
      <c r="P208" s="374"/>
      <c r="Q208" s="374"/>
      <c r="R208" s="374"/>
      <c r="S208" s="374"/>
      <c r="T208" s="374"/>
      <c r="U208" s="374"/>
      <c r="V208" s="374"/>
      <c r="W208" s="374"/>
    </row>
    <row r="209" spans="14:23">
      <c r="N209" s="374"/>
      <c r="O209" s="374"/>
      <c r="P209" s="374"/>
      <c r="Q209" s="374"/>
      <c r="R209" s="374"/>
      <c r="S209" s="374"/>
      <c r="T209" s="374"/>
      <c r="U209" s="374"/>
      <c r="V209" s="374"/>
      <c r="W209" s="374"/>
    </row>
    <row r="210" spans="14:23">
      <c r="N210" s="374"/>
      <c r="O210" s="374"/>
      <c r="P210" s="374"/>
      <c r="Q210" s="374"/>
      <c r="R210" s="374"/>
      <c r="S210" s="374"/>
      <c r="T210" s="374"/>
      <c r="U210" s="374"/>
      <c r="V210" s="374"/>
      <c r="W210" s="374"/>
    </row>
    <row r="211" spans="14:23">
      <c r="N211" s="374"/>
      <c r="O211" s="374"/>
      <c r="P211" s="374"/>
      <c r="Q211" s="374"/>
      <c r="R211" s="374"/>
      <c r="S211" s="374"/>
      <c r="T211" s="374"/>
      <c r="U211" s="374"/>
      <c r="V211" s="374"/>
      <c r="W211" s="374"/>
    </row>
    <row r="212" spans="14:23">
      <c r="N212" s="416"/>
      <c r="O212" s="416"/>
      <c r="P212" s="416"/>
      <c r="Q212" s="416"/>
      <c r="R212" s="416"/>
      <c r="S212" s="416"/>
      <c r="T212" s="416"/>
      <c r="U212" s="416"/>
      <c r="V212" s="416"/>
      <c r="W212" s="416"/>
    </row>
    <row r="213" spans="14:23">
      <c r="N213" s="416"/>
      <c r="O213" s="416"/>
      <c r="P213" s="416"/>
      <c r="Q213" s="416"/>
      <c r="R213" s="416"/>
      <c r="S213" s="416"/>
      <c r="T213" s="416"/>
      <c r="U213" s="416"/>
      <c r="V213" s="416"/>
      <c r="W213" s="416"/>
    </row>
    <row r="214" spans="14:23">
      <c r="N214" s="416"/>
      <c r="O214" s="416"/>
      <c r="P214" s="416"/>
      <c r="Q214" s="416"/>
      <c r="R214" s="416"/>
      <c r="S214" s="416"/>
      <c r="T214" s="416"/>
      <c r="U214" s="416"/>
      <c r="V214" s="416"/>
      <c r="W214" s="416"/>
    </row>
    <row r="215" spans="14:23">
      <c r="N215" s="416"/>
      <c r="O215" s="416"/>
      <c r="P215" s="416"/>
      <c r="Q215" s="416"/>
      <c r="R215" s="416"/>
      <c r="S215" s="416"/>
      <c r="T215" s="416"/>
      <c r="U215" s="416"/>
      <c r="V215" s="416"/>
      <c r="W215" s="416"/>
    </row>
    <row r="216" spans="14:23">
      <c r="N216" s="416"/>
      <c r="O216" s="416"/>
      <c r="P216" s="416"/>
      <c r="Q216" s="416"/>
      <c r="R216" s="416"/>
      <c r="S216" s="416"/>
      <c r="T216" s="416"/>
      <c r="U216" s="416"/>
      <c r="V216" s="416"/>
      <c r="W216" s="416"/>
    </row>
    <row r="217" spans="14:23">
      <c r="N217" s="417"/>
      <c r="O217" s="417"/>
      <c r="P217" s="417"/>
      <c r="Q217" s="417"/>
      <c r="R217" s="417"/>
      <c r="S217" s="417"/>
      <c r="T217" s="417"/>
      <c r="U217" s="417"/>
      <c r="V217" s="417"/>
      <c r="W217" s="417"/>
    </row>
    <row r="218" spans="14:23">
      <c r="N218" s="418"/>
      <c r="O218" s="418"/>
      <c r="P218" s="418"/>
      <c r="Q218" s="418"/>
      <c r="R218" s="418"/>
      <c r="S218" s="418"/>
      <c r="T218" s="418"/>
      <c r="U218" s="418"/>
      <c r="V218" s="418"/>
      <c r="W218" s="418"/>
    </row>
    <row r="219" spans="14:23">
      <c r="N219" s="374"/>
      <c r="O219" s="374"/>
      <c r="P219" s="374"/>
      <c r="Q219" s="374"/>
      <c r="R219" s="374"/>
      <c r="S219" s="374"/>
      <c r="T219" s="374"/>
      <c r="U219" s="374"/>
      <c r="V219" s="374"/>
      <c r="W219" s="374"/>
    </row>
    <row r="220" spans="14:23">
      <c r="N220" s="374"/>
      <c r="O220" s="374"/>
      <c r="P220" s="374"/>
      <c r="Q220" s="374"/>
      <c r="R220" s="374"/>
      <c r="S220" s="374"/>
      <c r="T220" s="374"/>
      <c r="U220" s="374"/>
      <c r="V220" s="374"/>
      <c r="W220" s="374"/>
    </row>
    <row r="221" spans="14:23">
      <c r="N221" s="419"/>
      <c r="O221" s="419"/>
      <c r="P221" s="419"/>
      <c r="Q221" s="419"/>
      <c r="R221" s="419"/>
      <c r="S221" s="419"/>
      <c r="T221" s="419"/>
      <c r="U221" s="419"/>
      <c r="V221" s="419"/>
      <c r="W221" s="419"/>
    </row>
    <row r="222" spans="14:23">
      <c r="N222" s="419"/>
      <c r="O222" s="419"/>
      <c r="P222" s="419"/>
      <c r="Q222" s="419"/>
      <c r="R222" s="419"/>
      <c r="S222" s="419"/>
      <c r="T222" s="419"/>
      <c r="U222" s="419"/>
      <c r="V222" s="419"/>
      <c r="W222" s="419"/>
    </row>
    <row r="223" spans="14:23">
      <c r="N223" s="419"/>
      <c r="O223" s="419"/>
      <c r="P223" s="419"/>
      <c r="Q223" s="419"/>
      <c r="R223" s="419"/>
      <c r="S223" s="419"/>
      <c r="T223" s="419"/>
      <c r="U223" s="419"/>
      <c r="V223" s="419"/>
      <c r="W223" s="419"/>
    </row>
    <row r="224" spans="14:23">
      <c r="N224" s="419"/>
      <c r="O224" s="419"/>
      <c r="P224" s="419"/>
      <c r="Q224" s="419"/>
      <c r="R224" s="419"/>
      <c r="S224" s="419"/>
      <c r="T224" s="419"/>
      <c r="U224" s="419"/>
      <c r="V224" s="419"/>
      <c r="W224" s="419"/>
    </row>
    <row r="225" spans="14:23">
      <c r="N225" s="419"/>
      <c r="O225" s="419"/>
      <c r="P225" s="419"/>
      <c r="Q225" s="419"/>
      <c r="R225" s="419"/>
      <c r="S225" s="419"/>
      <c r="T225" s="419"/>
      <c r="U225" s="419"/>
      <c r="V225" s="419"/>
      <c r="W225" s="419"/>
    </row>
    <row r="226" spans="14:23">
      <c r="N226" s="419"/>
      <c r="O226" s="419"/>
      <c r="P226" s="419"/>
      <c r="Q226" s="419"/>
      <c r="R226" s="419"/>
      <c r="S226" s="419"/>
      <c r="T226" s="419"/>
      <c r="U226" s="419"/>
      <c r="V226" s="419"/>
      <c r="W226" s="419"/>
    </row>
    <row r="227" spans="14:23">
      <c r="N227" s="419"/>
      <c r="O227" s="419"/>
      <c r="P227" s="419"/>
      <c r="Q227" s="419"/>
      <c r="R227" s="419"/>
      <c r="S227" s="419"/>
      <c r="T227" s="419"/>
      <c r="U227" s="419"/>
      <c r="V227" s="419"/>
      <c r="W227" s="419"/>
    </row>
    <row r="228" spans="14:23">
      <c r="N228" s="419"/>
      <c r="O228" s="419"/>
      <c r="P228" s="419"/>
      <c r="Q228" s="419"/>
      <c r="R228" s="419"/>
      <c r="S228" s="419"/>
      <c r="T228" s="419"/>
      <c r="U228" s="419"/>
      <c r="V228" s="419"/>
      <c r="W228" s="419"/>
    </row>
    <row r="229" spans="14:23">
      <c r="N229" s="419"/>
      <c r="O229" s="419"/>
      <c r="P229" s="419"/>
      <c r="Q229" s="419"/>
      <c r="R229" s="419"/>
      <c r="S229" s="419"/>
      <c r="T229" s="419"/>
      <c r="U229" s="419"/>
      <c r="V229" s="419"/>
      <c r="W229" s="419"/>
    </row>
    <row r="230" spans="14:23">
      <c r="N230" s="419"/>
      <c r="O230" s="419"/>
      <c r="P230" s="419"/>
      <c r="Q230" s="419"/>
      <c r="R230" s="419"/>
      <c r="S230" s="419"/>
      <c r="T230" s="419"/>
      <c r="U230" s="419"/>
      <c r="V230" s="419"/>
      <c r="W230" s="419"/>
    </row>
    <row r="231" spans="14:23">
      <c r="N231" s="419"/>
      <c r="O231" s="419"/>
      <c r="P231" s="419"/>
      <c r="Q231" s="419"/>
      <c r="R231" s="419"/>
      <c r="S231" s="419"/>
      <c r="T231" s="419"/>
      <c r="U231" s="419"/>
      <c r="V231" s="419"/>
      <c r="W231" s="419"/>
    </row>
    <row r="232" spans="14:23">
      <c r="N232" s="419"/>
      <c r="O232" s="419"/>
      <c r="P232" s="419"/>
      <c r="Q232" s="419"/>
      <c r="R232" s="419"/>
      <c r="S232" s="419"/>
      <c r="T232" s="419"/>
      <c r="U232" s="419"/>
      <c r="V232" s="419"/>
      <c r="W232" s="419"/>
    </row>
    <row r="233" spans="14:23">
      <c r="N233" s="419"/>
      <c r="O233" s="419"/>
      <c r="P233" s="419"/>
      <c r="Q233" s="419"/>
      <c r="R233" s="419"/>
      <c r="S233" s="419"/>
      <c r="T233" s="419"/>
      <c r="U233" s="419"/>
      <c r="V233" s="419"/>
      <c r="W233" s="419"/>
    </row>
    <row r="234" spans="14:23">
      <c r="N234" s="374"/>
      <c r="O234" s="374"/>
      <c r="P234" s="374"/>
      <c r="Q234" s="374"/>
      <c r="R234" s="374"/>
      <c r="S234" s="374"/>
      <c r="T234" s="374"/>
      <c r="U234" s="374"/>
      <c r="V234" s="374"/>
      <c r="W234" s="374"/>
    </row>
    <row r="235" spans="14:23">
      <c r="N235" s="374"/>
      <c r="O235" s="374"/>
      <c r="P235" s="374"/>
      <c r="Q235" s="374"/>
      <c r="R235" s="374"/>
      <c r="S235" s="374"/>
      <c r="T235" s="374"/>
      <c r="U235" s="374"/>
      <c r="V235" s="374"/>
      <c r="W235" s="374"/>
    </row>
    <row r="236" spans="14:23" ht="15.75">
      <c r="N236" s="411"/>
      <c r="O236" s="411"/>
      <c r="P236" s="411"/>
      <c r="Q236" s="411"/>
      <c r="R236" s="411"/>
      <c r="S236" s="411"/>
      <c r="T236" s="411"/>
      <c r="U236" s="411"/>
      <c r="V236" s="411"/>
      <c r="W236" s="411"/>
    </row>
    <row r="237" spans="14:23" ht="15.75">
      <c r="N237" s="411"/>
      <c r="O237" s="411"/>
      <c r="P237" s="411"/>
      <c r="Q237" s="411"/>
      <c r="R237" s="411"/>
      <c r="S237" s="411"/>
      <c r="T237" s="411"/>
      <c r="U237" s="411"/>
      <c r="V237" s="411"/>
      <c r="W237" s="411"/>
    </row>
    <row r="238" spans="14:23" ht="15.75">
      <c r="N238" s="262"/>
      <c r="O238" s="262"/>
      <c r="P238" s="262"/>
      <c r="Q238" s="262"/>
      <c r="R238" s="262"/>
      <c r="S238" s="262"/>
      <c r="T238" s="262"/>
      <c r="U238" s="262"/>
      <c r="V238" s="262"/>
      <c r="W238" s="262"/>
    </row>
    <row r="239" spans="14:23" ht="15.75">
      <c r="N239" s="262"/>
      <c r="O239" s="262"/>
      <c r="P239" s="262"/>
      <c r="Q239" s="262"/>
      <c r="R239" s="262"/>
      <c r="S239" s="262"/>
      <c r="T239" s="262"/>
      <c r="U239" s="262"/>
      <c r="V239" s="262"/>
      <c r="W239" s="262"/>
    </row>
    <row r="240" spans="14:23" ht="15.75">
      <c r="N240" s="262"/>
      <c r="O240" s="262"/>
      <c r="P240" s="262"/>
      <c r="Q240" s="262"/>
      <c r="R240" s="262"/>
      <c r="S240" s="262"/>
      <c r="T240" s="262"/>
      <c r="U240" s="262"/>
      <c r="V240" s="262"/>
      <c r="W240" s="262"/>
    </row>
    <row r="241" spans="14:23">
      <c r="N241" s="374"/>
      <c r="O241" s="374"/>
      <c r="P241" s="374"/>
      <c r="Q241" s="374"/>
      <c r="R241" s="374"/>
      <c r="S241" s="374"/>
      <c r="T241" s="374"/>
      <c r="U241" s="374"/>
      <c r="V241" s="374"/>
      <c r="W241" s="374"/>
    </row>
    <row r="242" spans="14:23">
      <c r="N242" s="418"/>
      <c r="O242" s="418"/>
      <c r="P242" s="418"/>
      <c r="Q242" s="418"/>
      <c r="R242" s="418"/>
      <c r="S242" s="418"/>
      <c r="T242" s="418"/>
      <c r="U242" s="418"/>
      <c r="V242" s="418"/>
      <c r="W242" s="418"/>
    </row>
    <row r="243" spans="14:23">
      <c r="N243" s="420"/>
      <c r="O243" s="420"/>
      <c r="P243" s="420"/>
      <c r="Q243" s="420"/>
      <c r="R243" s="420"/>
      <c r="S243" s="420"/>
      <c r="T243" s="420"/>
      <c r="U243" s="420"/>
      <c r="V243" s="420"/>
      <c r="W243" s="420"/>
    </row>
    <row r="244" spans="14:23">
      <c r="N244" s="420"/>
      <c r="O244" s="420"/>
      <c r="P244" s="420"/>
      <c r="Q244" s="420"/>
      <c r="R244" s="420"/>
      <c r="S244" s="420"/>
      <c r="T244" s="420"/>
      <c r="U244" s="420"/>
      <c r="V244" s="420"/>
      <c r="W244" s="420"/>
    </row>
    <row r="245" spans="14:23">
      <c r="N245" s="420"/>
      <c r="O245" s="420"/>
      <c r="P245" s="420"/>
      <c r="Q245" s="420"/>
      <c r="R245" s="420"/>
      <c r="S245" s="420"/>
      <c r="T245" s="420"/>
      <c r="U245" s="420"/>
      <c r="V245" s="420"/>
      <c r="W245" s="420"/>
    </row>
    <row r="246" spans="14:23">
      <c r="N246" s="419"/>
      <c r="O246" s="419"/>
      <c r="P246" s="419"/>
      <c r="Q246" s="419"/>
      <c r="R246" s="419"/>
      <c r="S246" s="419"/>
      <c r="T246" s="419"/>
      <c r="U246" s="419"/>
      <c r="V246" s="419"/>
      <c r="W246" s="419"/>
    </row>
    <row r="247" spans="14:23">
      <c r="N247" s="419"/>
      <c r="O247" s="419"/>
      <c r="P247" s="419"/>
      <c r="Q247" s="419"/>
      <c r="R247" s="419"/>
      <c r="S247" s="419"/>
      <c r="T247" s="419"/>
      <c r="U247" s="419"/>
      <c r="V247" s="419"/>
      <c r="W247" s="419"/>
    </row>
    <row r="248" spans="14:23">
      <c r="N248" s="419"/>
      <c r="O248" s="419"/>
      <c r="P248" s="419"/>
      <c r="Q248" s="419"/>
      <c r="R248" s="419"/>
      <c r="S248" s="419"/>
      <c r="T248" s="419"/>
      <c r="U248" s="419"/>
      <c r="V248" s="419"/>
      <c r="W248" s="419"/>
    </row>
    <row r="249" spans="14:23">
      <c r="N249" s="419"/>
      <c r="O249" s="419"/>
      <c r="P249" s="419"/>
      <c r="Q249" s="419"/>
      <c r="R249" s="419"/>
      <c r="S249" s="419"/>
      <c r="T249" s="419"/>
      <c r="U249" s="419"/>
      <c r="V249" s="419"/>
      <c r="W249" s="419"/>
    </row>
    <row r="250" spans="14:23">
      <c r="N250" s="419"/>
      <c r="O250" s="419"/>
      <c r="P250" s="419"/>
      <c r="Q250" s="419"/>
      <c r="R250" s="419"/>
      <c r="S250" s="419"/>
      <c r="T250" s="419"/>
      <c r="U250" s="419"/>
      <c r="V250" s="419"/>
      <c r="W250" s="419"/>
    </row>
    <row r="251" spans="14:23">
      <c r="N251" s="419"/>
      <c r="O251" s="419"/>
      <c r="P251" s="419"/>
      <c r="Q251" s="419"/>
      <c r="R251" s="419"/>
      <c r="S251" s="419"/>
      <c r="T251" s="419"/>
      <c r="U251" s="419"/>
      <c r="V251" s="419"/>
      <c r="W251" s="419"/>
    </row>
    <row r="252" spans="14:23">
      <c r="N252" s="419"/>
      <c r="O252" s="419"/>
      <c r="P252" s="419"/>
      <c r="Q252" s="419"/>
      <c r="R252" s="419"/>
      <c r="S252" s="419"/>
      <c r="T252" s="419"/>
      <c r="U252" s="419"/>
      <c r="V252" s="419"/>
      <c r="W252" s="419"/>
    </row>
    <row r="253" spans="14:23">
      <c r="N253" s="419"/>
      <c r="O253" s="419"/>
      <c r="P253" s="419"/>
      <c r="Q253" s="419"/>
      <c r="R253" s="419"/>
      <c r="S253" s="419"/>
      <c r="T253" s="419"/>
      <c r="U253" s="419"/>
      <c r="V253" s="419"/>
      <c r="W253" s="419"/>
    </row>
    <row r="254" spans="14:23">
      <c r="N254" s="419"/>
      <c r="O254" s="419"/>
      <c r="P254" s="419"/>
      <c r="Q254" s="419"/>
      <c r="R254" s="419"/>
      <c r="S254" s="419"/>
      <c r="T254" s="419"/>
      <c r="U254" s="419"/>
      <c r="V254" s="419"/>
      <c r="W254" s="419"/>
    </row>
    <row r="255" spans="14:23">
      <c r="N255" s="419"/>
      <c r="O255" s="419"/>
      <c r="P255" s="419"/>
      <c r="Q255" s="419"/>
      <c r="R255" s="419"/>
      <c r="S255" s="419"/>
      <c r="T255" s="419"/>
      <c r="U255" s="419"/>
      <c r="V255" s="419"/>
      <c r="W255" s="419"/>
    </row>
    <row r="256" spans="14:23">
      <c r="N256" s="419"/>
      <c r="O256" s="419"/>
      <c r="P256" s="419"/>
      <c r="Q256" s="419"/>
      <c r="R256" s="419"/>
      <c r="S256" s="419"/>
      <c r="T256" s="419"/>
      <c r="U256" s="419"/>
      <c r="V256" s="419"/>
      <c r="W256" s="419"/>
    </row>
    <row r="257" spans="14:23">
      <c r="N257" s="419"/>
      <c r="O257" s="419"/>
      <c r="P257" s="419"/>
      <c r="Q257" s="419"/>
      <c r="R257" s="419"/>
      <c r="S257" s="419"/>
      <c r="T257" s="419"/>
      <c r="U257" s="419"/>
      <c r="V257" s="419"/>
      <c r="W257" s="419"/>
    </row>
    <row r="258" spans="14:23">
      <c r="N258" s="419"/>
      <c r="O258" s="419"/>
      <c r="P258" s="419"/>
      <c r="Q258" s="419"/>
      <c r="R258" s="419"/>
      <c r="S258" s="419"/>
      <c r="T258" s="419"/>
      <c r="U258" s="419"/>
      <c r="V258" s="419"/>
      <c r="W258" s="419"/>
    </row>
    <row r="259" spans="14:23">
      <c r="N259" s="419"/>
      <c r="O259" s="419"/>
      <c r="P259" s="419"/>
      <c r="Q259" s="419"/>
      <c r="R259" s="419"/>
      <c r="S259" s="419"/>
      <c r="T259" s="419"/>
      <c r="U259" s="419"/>
      <c r="V259" s="419"/>
      <c r="W259" s="419"/>
    </row>
    <row r="260" spans="14:23">
      <c r="N260" s="419"/>
      <c r="O260" s="419"/>
      <c r="P260" s="419"/>
      <c r="Q260" s="419"/>
      <c r="R260" s="419"/>
      <c r="S260" s="419"/>
      <c r="T260" s="419"/>
      <c r="U260" s="419"/>
      <c r="V260" s="419"/>
      <c r="W260" s="419"/>
    </row>
    <row r="261" spans="14:23">
      <c r="N261" s="374"/>
      <c r="O261" s="374"/>
      <c r="P261" s="374"/>
      <c r="Q261" s="374"/>
      <c r="R261" s="374"/>
      <c r="S261" s="374"/>
      <c r="T261" s="374"/>
      <c r="U261" s="374"/>
      <c r="V261" s="374"/>
      <c r="W261" s="374"/>
    </row>
    <row r="262" spans="14:23">
      <c r="N262" s="374"/>
      <c r="O262" s="374"/>
      <c r="P262" s="374"/>
      <c r="Q262" s="374"/>
      <c r="R262" s="374"/>
      <c r="S262" s="374"/>
      <c r="T262" s="374"/>
      <c r="U262" s="374"/>
      <c r="V262" s="374"/>
      <c r="W262" s="374"/>
    </row>
    <row r="263" spans="14:23">
      <c r="N263" s="374"/>
      <c r="O263" s="374"/>
      <c r="P263" s="374"/>
      <c r="Q263" s="374"/>
      <c r="R263" s="374"/>
      <c r="S263" s="374"/>
      <c r="T263" s="374"/>
      <c r="U263" s="374"/>
      <c r="V263" s="374"/>
      <c r="W263" s="374"/>
    </row>
    <row r="264" spans="14:23" ht="15.75">
      <c r="N264" s="262"/>
      <c r="O264" s="262"/>
      <c r="P264" s="262"/>
      <c r="Q264" s="262"/>
      <c r="R264" s="262"/>
      <c r="S264" s="262"/>
      <c r="T264" s="262"/>
      <c r="U264" s="262"/>
      <c r="V264" s="262"/>
      <c r="W264" s="262"/>
    </row>
    <row r="265" spans="14:23" ht="15.75">
      <c r="N265" s="262"/>
      <c r="O265" s="262"/>
      <c r="P265" s="262"/>
      <c r="Q265" s="262"/>
      <c r="R265" s="262"/>
      <c r="S265" s="262"/>
      <c r="T265" s="262"/>
      <c r="U265" s="262"/>
      <c r="V265" s="262"/>
      <c r="W265" s="262"/>
    </row>
    <row r="266" spans="14:23">
      <c r="N266" s="420"/>
      <c r="O266" s="420"/>
      <c r="P266" s="420"/>
      <c r="Q266" s="420"/>
      <c r="R266" s="420"/>
      <c r="S266" s="420"/>
      <c r="T266" s="420"/>
      <c r="U266" s="420"/>
      <c r="V266" s="420"/>
      <c r="W266" s="420"/>
    </row>
    <row r="267" spans="14:23">
      <c r="N267" s="420"/>
      <c r="O267" s="420"/>
      <c r="P267" s="420"/>
      <c r="Q267" s="420"/>
      <c r="R267" s="420"/>
      <c r="S267" s="420"/>
      <c r="T267" s="420"/>
      <c r="U267" s="420"/>
      <c r="V267" s="420"/>
      <c r="W267" s="420"/>
    </row>
    <row r="268" spans="14:23">
      <c r="N268" s="374"/>
      <c r="O268" s="374"/>
      <c r="P268" s="374"/>
      <c r="Q268" s="374"/>
      <c r="R268" s="374"/>
      <c r="S268" s="374"/>
      <c r="T268" s="374"/>
      <c r="U268" s="374"/>
      <c r="V268" s="374"/>
      <c r="W268" s="374"/>
    </row>
    <row r="269" spans="14:23">
      <c r="N269" s="421"/>
      <c r="O269" s="421"/>
      <c r="P269" s="421"/>
      <c r="Q269" s="421"/>
      <c r="R269" s="421"/>
      <c r="S269" s="421"/>
      <c r="T269" s="421"/>
      <c r="U269" s="421"/>
      <c r="V269" s="421"/>
      <c r="W269" s="421"/>
    </row>
    <row r="270" spans="14:23">
      <c r="N270" s="374"/>
      <c r="O270" s="374"/>
      <c r="P270" s="374"/>
      <c r="Q270" s="374"/>
      <c r="R270" s="374"/>
      <c r="S270" s="374"/>
      <c r="T270" s="374"/>
      <c r="U270" s="374"/>
      <c r="V270" s="374"/>
      <c r="W270" s="374"/>
    </row>
    <row r="271" spans="14:23">
      <c r="N271" s="418"/>
      <c r="O271" s="418"/>
      <c r="P271" s="418"/>
      <c r="Q271" s="418"/>
      <c r="R271" s="418"/>
      <c r="S271" s="418"/>
      <c r="T271" s="418"/>
      <c r="U271" s="418"/>
      <c r="V271" s="418"/>
      <c r="W271" s="418"/>
    </row>
    <row r="272" spans="14:23">
      <c r="N272" s="374"/>
      <c r="O272" s="374"/>
      <c r="P272" s="374"/>
      <c r="Q272" s="374"/>
      <c r="R272" s="374"/>
      <c r="S272" s="374"/>
      <c r="T272" s="374"/>
      <c r="U272" s="374"/>
      <c r="V272" s="374"/>
      <c r="W272" s="374"/>
    </row>
    <row r="273" spans="14:23">
      <c r="N273" s="418"/>
      <c r="O273" s="418"/>
      <c r="P273" s="418"/>
      <c r="Q273" s="418"/>
      <c r="R273" s="418"/>
      <c r="S273" s="418"/>
      <c r="T273" s="418"/>
      <c r="U273" s="418"/>
      <c r="V273" s="418"/>
      <c r="W273" s="418"/>
    </row>
  </sheetData>
  <mergeCells count="9">
    <mergeCell ref="Y130:Y132"/>
    <mergeCell ref="X123:Y123"/>
    <mergeCell ref="F4:L4"/>
    <mergeCell ref="AA4:AI4"/>
    <mergeCell ref="X5:Y5"/>
    <mergeCell ref="X6:Y6"/>
    <mergeCell ref="N5:W5"/>
    <mergeCell ref="N6:R6"/>
    <mergeCell ref="S6:W6"/>
  </mergeCells>
  <phoneticPr fontId="117" type="noConversion"/>
  <pageMargins left="0.70866141732283472" right="0.70866141732283472" top="0.74803149606299213" bottom="0.74803149606299213" header="0.31496062992125984" footer="0.31496062992125984"/>
  <pageSetup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I265"/>
  <sheetViews>
    <sheetView showGridLines="0" zoomScale="70" zoomScaleNormal="70" workbookViewId="0"/>
  </sheetViews>
  <sheetFormatPr defaultColWidth="9.140625" defaultRowHeight="18" outlineLevelRow="2" outlineLevelCol="1"/>
  <cols>
    <col min="1" max="1" width="7.85546875" style="127" customWidth="1"/>
    <col min="2" max="2" width="15.140625" style="127" customWidth="1"/>
    <col min="3" max="3" width="34.42578125" style="129" customWidth="1"/>
    <col min="4" max="4" width="20.5703125" style="161" customWidth="1" outlineLevel="1"/>
    <col min="5" max="5" width="25.28515625" style="162" customWidth="1"/>
    <col min="6" max="12" width="3.7109375" style="129" customWidth="1" outlineLevel="1"/>
    <col min="13" max="13" width="2.42578125" style="129" customWidth="1"/>
    <col min="14" max="23" width="12.7109375" style="422" customWidth="1" outlineLevel="1"/>
    <col min="24" max="24" width="24.42578125" style="129" customWidth="1"/>
    <col min="25" max="25" width="21.140625" style="129" customWidth="1"/>
    <col min="26" max="26" width="5.5703125" style="129" customWidth="1"/>
    <col min="27" max="35" width="6" style="167" customWidth="1"/>
    <col min="36" max="16384" width="9.140625" style="129"/>
  </cols>
  <sheetData>
    <row r="1" spans="1:35" s="111" customFormat="1" ht="33.75">
      <c r="A1" s="246" t="s">
        <v>671</v>
      </c>
      <c r="B1" s="110"/>
      <c r="D1" s="112"/>
      <c r="E1" s="113"/>
      <c r="N1" s="374"/>
      <c r="O1" s="374"/>
      <c r="P1" s="374"/>
      <c r="Q1" s="374"/>
      <c r="R1" s="374"/>
      <c r="S1" s="374"/>
      <c r="T1" s="374"/>
      <c r="U1" s="374"/>
      <c r="V1" s="374"/>
      <c r="W1" s="374"/>
      <c r="AA1" s="156"/>
      <c r="AB1" s="156"/>
      <c r="AC1" s="156"/>
      <c r="AD1" s="156"/>
      <c r="AE1" s="156"/>
      <c r="AF1" s="156"/>
      <c r="AG1" s="156"/>
      <c r="AH1" s="156"/>
      <c r="AI1" s="156"/>
    </row>
    <row r="2" spans="1:35" s="111" customFormat="1" ht="30">
      <c r="A2" s="6" t="s">
        <v>301</v>
      </c>
      <c r="B2" s="110"/>
      <c r="D2" s="112"/>
      <c r="E2" s="113"/>
      <c r="N2" s="374"/>
      <c r="O2" s="374"/>
      <c r="P2" s="374"/>
      <c r="Q2" s="374"/>
      <c r="R2" s="374"/>
      <c r="S2" s="374"/>
      <c r="T2" s="374"/>
      <c r="U2" s="374"/>
      <c r="V2" s="374"/>
      <c r="W2" s="374"/>
      <c r="AA2" s="156"/>
      <c r="AB2" s="156"/>
      <c r="AC2" s="156"/>
      <c r="AD2" s="156"/>
      <c r="AE2" s="156"/>
      <c r="AF2" s="156"/>
      <c r="AG2" s="156"/>
      <c r="AH2" s="156"/>
      <c r="AI2" s="156"/>
    </row>
    <row r="3" spans="1:35" s="111" customFormat="1">
      <c r="A3" s="110"/>
      <c r="B3" s="110"/>
      <c r="D3" s="112"/>
      <c r="E3" s="114"/>
      <c r="N3" s="374"/>
      <c r="O3" s="374"/>
      <c r="P3" s="374"/>
      <c r="Q3" s="374"/>
      <c r="R3" s="374"/>
      <c r="S3" s="374"/>
      <c r="T3" s="374"/>
      <c r="U3" s="374"/>
      <c r="V3" s="374"/>
      <c r="W3" s="374"/>
      <c r="AA3" s="156"/>
      <c r="AB3" s="156"/>
      <c r="AC3" s="156"/>
      <c r="AD3" s="156"/>
      <c r="AE3" s="156"/>
      <c r="AF3" s="156"/>
      <c r="AG3" s="156"/>
      <c r="AH3" s="156"/>
      <c r="AI3" s="156"/>
    </row>
    <row r="4" spans="1:35" s="35" customFormat="1">
      <c r="F4" s="833" t="s">
        <v>57</v>
      </c>
      <c r="G4" s="834"/>
      <c r="H4" s="834"/>
      <c r="I4" s="834"/>
      <c r="J4" s="834"/>
      <c r="K4" s="834"/>
      <c r="L4" s="835"/>
      <c r="M4" s="104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104"/>
      <c r="Y4" s="104"/>
      <c r="Z4" s="104"/>
      <c r="AA4" s="833" t="s">
        <v>59</v>
      </c>
      <c r="AB4" s="834"/>
      <c r="AC4" s="834"/>
      <c r="AD4" s="834"/>
      <c r="AE4" s="834"/>
      <c r="AF4" s="834"/>
      <c r="AG4" s="834"/>
      <c r="AH4" s="834"/>
      <c r="AI4" s="835"/>
    </row>
    <row r="5" spans="1:35" s="8" customFormat="1" ht="134.1" customHeight="1">
      <c r="A5" s="15" t="s">
        <v>53</v>
      </c>
      <c r="B5" s="16" t="s">
        <v>54</v>
      </c>
      <c r="C5" s="16" t="s">
        <v>55</v>
      </c>
      <c r="D5" s="16" t="s">
        <v>77</v>
      </c>
      <c r="E5" s="17" t="s">
        <v>56</v>
      </c>
      <c r="F5" s="18" t="s">
        <v>60</v>
      </c>
      <c r="G5" s="18" t="s">
        <v>61</v>
      </c>
      <c r="H5" s="18" t="s">
        <v>62</v>
      </c>
      <c r="I5" s="18" t="s">
        <v>63</v>
      </c>
      <c r="J5" s="18" t="s">
        <v>64</v>
      </c>
      <c r="K5" s="18" t="s">
        <v>65</v>
      </c>
      <c r="L5" s="18" t="s">
        <v>66</v>
      </c>
      <c r="M5" s="50"/>
      <c r="N5" s="841" t="s">
        <v>611</v>
      </c>
      <c r="O5" s="842"/>
      <c r="P5" s="842"/>
      <c r="Q5" s="842"/>
      <c r="R5" s="842"/>
      <c r="S5" s="842"/>
      <c r="T5" s="842"/>
      <c r="U5" s="842"/>
      <c r="V5" s="842"/>
      <c r="W5" s="842"/>
      <c r="X5" s="837" t="s">
        <v>58</v>
      </c>
      <c r="Y5" s="838"/>
      <c r="Z5" s="7"/>
      <c r="AA5" s="212" t="s">
        <v>67</v>
      </c>
      <c r="AB5" s="213" t="s">
        <v>68</v>
      </c>
      <c r="AC5" s="212" t="s">
        <v>69</v>
      </c>
      <c r="AD5" s="213" t="s">
        <v>70</v>
      </c>
      <c r="AE5" s="212" t="s">
        <v>71</v>
      </c>
      <c r="AF5" s="213" t="s">
        <v>72</v>
      </c>
      <c r="AG5" s="212" t="s">
        <v>73</v>
      </c>
      <c r="AH5" s="213" t="s">
        <v>74</v>
      </c>
      <c r="AI5" s="34" t="s">
        <v>75</v>
      </c>
    </row>
    <row r="6" spans="1:35" s="118" customFormat="1" ht="15">
      <c r="A6" s="115"/>
      <c r="B6" s="115"/>
      <c r="C6" s="116"/>
      <c r="D6" s="115"/>
      <c r="E6" s="117"/>
      <c r="F6" s="116"/>
      <c r="G6" s="116"/>
      <c r="H6" s="116"/>
      <c r="I6" s="116"/>
      <c r="J6" s="116"/>
      <c r="K6" s="116"/>
      <c r="L6" s="116"/>
      <c r="M6" s="116"/>
      <c r="N6" s="843" t="s">
        <v>669</v>
      </c>
      <c r="O6" s="844"/>
      <c r="P6" s="844"/>
      <c r="Q6" s="844"/>
      <c r="R6" s="844"/>
      <c r="S6" s="843" t="s">
        <v>670</v>
      </c>
      <c r="T6" s="844"/>
      <c r="U6" s="844"/>
      <c r="V6" s="844"/>
      <c r="W6" s="844"/>
      <c r="X6" s="847" t="s">
        <v>1005</v>
      </c>
      <c r="Y6" s="848"/>
      <c r="Z6" s="116"/>
      <c r="AA6" s="207" t="s">
        <v>79</v>
      </c>
      <c r="AB6" s="207" t="s">
        <v>79</v>
      </c>
      <c r="AC6" s="207" t="s">
        <v>79</v>
      </c>
      <c r="AD6" s="207" t="s">
        <v>79</v>
      </c>
      <c r="AE6" s="207" t="s">
        <v>79</v>
      </c>
      <c r="AF6" s="207" t="s">
        <v>79</v>
      </c>
      <c r="AG6" s="207" t="s">
        <v>79</v>
      </c>
      <c r="AH6" s="207" t="s">
        <v>79</v>
      </c>
      <c r="AI6" s="207" t="s">
        <v>79</v>
      </c>
    </row>
    <row r="7" spans="1:35" s="118" customFormat="1" ht="20.25">
      <c r="A7" s="119" t="s">
        <v>76</v>
      </c>
      <c r="B7" s="115"/>
      <c r="C7" s="116"/>
      <c r="D7" s="120"/>
      <c r="E7" s="121"/>
      <c r="F7" s="122"/>
      <c r="G7" s="122"/>
      <c r="H7" s="122"/>
      <c r="I7" s="122"/>
      <c r="J7" s="122"/>
      <c r="K7" s="122"/>
      <c r="L7" s="116"/>
      <c r="M7" s="116"/>
      <c r="N7" s="414" t="s">
        <v>612</v>
      </c>
      <c r="O7" s="414" t="s">
        <v>613</v>
      </c>
      <c r="P7" s="414" t="s">
        <v>614</v>
      </c>
      <c r="Q7" s="414" t="s">
        <v>615</v>
      </c>
      <c r="R7" s="414" t="s">
        <v>616</v>
      </c>
      <c r="S7" s="414" t="s">
        <v>612</v>
      </c>
      <c r="T7" s="414" t="s">
        <v>613</v>
      </c>
      <c r="U7" s="414" t="s">
        <v>614</v>
      </c>
      <c r="V7" s="414" t="s">
        <v>615</v>
      </c>
      <c r="W7" s="414" t="s">
        <v>616</v>
      </c>
      <c r="X7" s="224" t="s">
        <v>669</v>
      </c>
      <c r="Y7" s="224" t="s">
        <v>670</v>
      </c>
      <c r="Z7" s="116"/>
      <c r="AA7" s="207" t="s">
        <v>79</v>
      </c>
      <c r="AB7" s="207" t="s">
        <v>79</v>
      </c>
      <c r="AC7" s="207" t="s">
        <v>79</v>
      </c>
      <c r="AD7" s="207" t="s">
        <v>79</v>
      </c>
      <c r="AE7" s="207" t="s">
        <v>79</v>
      </c>
      <c r="AF7" s="207" t="s">
        <v>79</v>
      </c>
      <c r="AG7" s="207" t="s">
        <v>79</v>
      </c>
      <c r="AH7" s="207" t="s">
        <v>79</v>
      </c>
      <c r="AI7" s="207" t="s">
        <v>79</v>
      </c>
    </row>
    <row r="8" spans="1:35" s="449" customFormat="1" ht="15">
      <c r="A8" s="449" t="s">
        <v>649</v>
      </c>
      <c r="B8" s="123"/>
      <c r="E8" s="280"/>
      <c r="N8" s="425">
        <v>58564265</v>
      </c>
      <c r="O8" s="425">
        <v>24285343</v>
      </c>
      <c r="P8" s="425">
        <v>38759434</v>
      </c>
      <c r="Q8" s="425">
        <v>24797710</v>
      </c>
      <c r="R8" s="425">
        <v>12528224</v>
      </c>
      <c r="S8" s="425">
        <v>58564265</v>
      </c>
      <c r="T8" s="425">
        <v>24285343</v>
      </c>
      <c r="U8" s="425">
        <v>38759434</v>
      </c>
      <c r="V8" s="425">
        <v>24797710</v>
      </c>
      <c r="W8" s="425">
        <v>12528224</v>
      </c>
      <c r="AA8" s="42"/>
      <c r="AB8" s="7"/>
      <c r="AC8" s="42"/>
      <c r="AD8" s="7"/>
      <c r="AE8" s="42"/>
      <c r="AF8" s="7"/>
      <c r="AG8" s="42"/>
      <c r="AH8" s="7"/>
      <c r="AI8" s="42"/>
    </row>
    <row r="9" spans="1:35" s="118" customFormat="1">
      <c r="B9" s="123"/>
      <c r="E9" s="124"/>
      <c r="F9" s="202"/>
      <c r="G9" s="202"/>
      <c r="H9" s="202"/>
      <c r="I9" s="202"/>
      <c r="J9" s="202"/>
      <c r="K9" s="202"/>
      <c r="L9" s="202"/>
      <c r="N9" s="410"/>
      <c r="O9" s="410"/>
      <c r="P9" s="410"/>
      <c r="Q9" s="410"/>
      <c r="R9" s="410"/>
      <c r="S9" s="410"/>
      <c r="T9" s="410"/>
      <c r="U9" s="410"/>
      <c r="V9" s="410"/>
      <c r="W9" s="410"/>
      <c r="AA9" s="42"/>
      <c r="AB9" s="7"/>
      <c r="AC9" s="42"/>
      <c r="AD9" s="7"/>
      <c r="AE9" s="42"/>
      <c r="AF9" s="7"/>
      <c r="AG9" s="42"/>
      <c r="AH9" s="7"/>
      <c r="AI9" s="42"/>
    </row>
    <row r="10" spans="1:35" s="118" customFormat="1">
      <c r="A10" s="37" t="s">
        <v>76</v>
      </c>
      <c r="B10" s="53" t="s">
        <v>14</v>
      </c>
      <c r="C10" s="49" t="s">
        <v>711</v>
      </c>
      <c r="D10" s="44"/>
      <c r="E10" s="125" t="s">
        <v>440</v>
      </c>
      <c r="F10" s="202"/>
      <c r="G10" s="198" t="s">
        <v>0</v>
      </c>
      <c r="H10" s="198" t="s">
        <v>0</v>
      </c>
      <c r="I10" s="198" t="s">
        <v>0</v>
      </c>
      <c r="J10" s="198" t="s">
        <v>0</v>
      </c>
      <c r="K10" s="198" t="s">
        <v>0</v>
      </c>
      <c r="L10" s="202"/>
      <c r="N10" s="425">
        <v>1580000</v>
      </c>
      <c r="O10" s="425">
        <v>923825.13661202183</v>
      </c>
      <c r="P10" s="425">
        <v>553647.54098360648</v>
      </c>
      <c r="Q10" s="425">
        <v>257937.15846994534</v>
      </c>
      <c r="R10" s="425">
        <v>79863.387978142084</v>
      </c>
      <c r="S10" s="425">
        <v>1630000</v>
      </c>
      <c r="T10" s="425">
        <v>922436.75099866849</v>
      </c>
      <c r="U10" s="425">
        <v>600126.49800266314</v>
      </c>
      <c r="V10" s="425">
        <v>282157.12383488682</v>
      </c>
      <c r="W10" s="425">
        <v>91158.455392809585</v>
      </c>
      <c r="X10" s="548">
        <v>7020</v>
      </c>
      <c r="Y10" s="548">
        <v>5220</v>
      </c>
      <c r="AA10" s="42"/>
      <c r="AB10" s="7" t="s">
        <v>79</v>
      </c>
      <c r="AC10" s="42"/>
      <c r="AD10" s="7"/>
      <c r="AE10" s="42"/>
      <c r="AF10" s="7"/>
      <c r="AG10" s="42"/>
      <c r="AH10" s="7"/>
      <c r="AI10" s="42" t="s">
        <v>79</v>
      </c>
    </row>
    <row r="11" spans="1:35" s="118" customFormat="1">
      <c r="A11" s="37" t="s">
        <v>76</v>
      </c>
      <c r="B11" s="53" t="s">
        <v>14</v>
      </c>
      <c r="C11" s="49" t="s">
        <v>437</v>
      </c>
      <c r="D11" s="44" t="s">
        <v>770</v>
      </c>
      <c r="E11" s="125">
        <v>0.53472222222222221</v>
      </c>
      <c r="F11" s="198" t="s">
        <v>0</v>
      </c>
      <c r="G11" s="202"/>
      <c r="H11" s="202"/>
      <c r="I11" s="202"/>
      <c r="J11" s="202"/>
      <c r="K11" s="202"/>
      <c r="L11" s="202"/>
      <c r="N11" s="425">
        <v>3060000</v>
      </c>
      <c r="O11" s="425">
        <v>1630657.8947368423</v>
      </c>
      <c r="P11" s="425">
        <v>1141142.6592797784</v>
      </c>
      <c r="Q11" s="425">
        <v>520242.38227146817</v>
      </c>
      <c r="R11" s="425">
        <v>170588.64265927975</v>
      </c>
      <c r="S11" s="425">
        <v>3060000</v>
      </c>
      <c r="T11" s="425">
        <v>1701807.3089700998</v>
      </c>
      <c r="U11" s="425">
        <v>1119289.0365448506</v>
      </c>
      <c r="V11" s="425">
        <v>498139.53488372097</v>
      </c>
      <c r="W11" s="425">
        <v>155541.52823920263</v>
      </c>
      <c r="X11" s="548">
        <v>12420</v>
      </c>
      <c r="Y11" s="548">
        <v>8640</v>
      </c>
      <c r="AA11" s="42" t="s">
        <v>78</v>
      </c>
      <c r="AB11" s="7" t="s">
        <v>78</v>
      </c>
      <c r="AC11" s="42" t="s">
        <v>78</v>
      </c>
      <c r="AD11" s="7" t="s">
        <v>78</v>
      </c>
      <c r="AE11" s="42" t="s">
        <v>78</v>
      </c>
      <c r="AF11" s="7" t="s">
        <v>79</v>
      </c>
      <c r="AG11" s="42" t="s">
        <v>79</v>
      </c>
      <c r="AH11" s="7"/>
      <c r="AI11" s="42" t="s">
        <v>79</v>
      </c>
    </row>
    <row r="12" spans="1:35" s="118" customFormat="1">
      <c r="A12" s="37" t="s">
        <v>76</v>
      </c>
      <c r="B12" s="53" t="s">
        <v>14</v>
      </c>
      <c r="C12" s="49" t="s">
        <v>438</v>
      </c>
      <c r="D12" s="44"/>
      <c r="E12" s="125">
        <v>0.53472222222222221</v>
      </c>
      <c r="F12" s="202"/>
      <c r="G12" s="202"/>
      <c r="H12" s="202"/>
      <c r="I12" s="202"/>
      <c r="J12" s="202"/>
      <c r="K12" s="202"/>
      <c r="L12" s="198" t="s">
        <v>0</v>
      </c>
      <c r="N12" s="425">
        <v>2140000</v>
      </c>
      <c r="O12" s="425">
        <v>1212631.5789473683</v>
      </c>
      <c r="P12" s="425">
        <v>844210.52631578944</v>
      </c>
      <c r="Q12" s="425">
        <v>368421.05263157899</v>
      </c>
      <c r="R12" s="425">
        <v>113684.2105263158</v>
      </c>
      <c r="S12" s="425">
        <v>2140000</v>
      </c>
      <c r="T12" s="425">
        <v>1182659.4167078596</v>
      </c>
      <c r="U12" s="425">
        <v>842036.57933761738</v>
      </c>
      <c r="V12" s="425">
        <v>392456.74740484433</v>
      </c>
      <c r="W12" s="425">
        <v>124824.51804251112</v>
      </c>
      <c r="X12" s="548">
        <v>8820</v>
      </c>
      <c r="Y12" s="548">
        <v>5580</v>
      </c>
      <c r="AA12" s="42" t="s">
        <v>78</v>
      </c>
      <c r="AB12" s="7" t="s">
        <v>78</v>
      </c>
      <c r="AC12" s="42" t="s">
        <v>78</v>
      </c>
      <c r="AD12" s="7" t="s">
        <v>78</v>
      </c>
      <c r="AE12" s="42" t="s">
        <v>78</v>
      </c>
      <c r="AF12" s="7" t="s">
        <v>79</v>
      </c>
      <c r="AG12" s="42" t="s">
        <v>79</v>
      </c>
      <c r="AH12" s="7"/>
      <c r="AI12" s="42" t="s">
        <v>79</v>
      </c>
    </row>
    <row r="13" spans="1:35" s="118" customFormat="1">
      <c r="A13" s="37" t="s">
        <v>76</v>
      </c>
      <c r="B13" s="53" t="s">
        <v>14</v>
      </c>
      <c r="C13" s="49" t="s">
        <v>397</v>
      </c>
      <c r="D13" s="44"/>
      <c r="E13" s="125">
        <v>0.87152777777777779</v>
      </c>
      <c r="F13" s="198" t="s">
        <v>0</v>
      </c>
      <c r="G13" s="198" t="s">
        <v>0</v>
      </c>
      <c r="H13" s="198" t="s">
        <v>0</v>
      </c>
      <c r="I13" s="198" t="s">
        <v>0</v>
      </c>
      <c r="J13" s="198" t="s">
        <v>0</v>
      </c>
      <c r="K13" s="198" t="s">
        <v>0</v>
      </c>
      <c r="L13" s="198" t="s">
        <v>0</v>
      </c>
      <c r="N13" s="425">
        <v>5300000</v>
      </c>
      <c r="O13" s="425">
        <v>2988233.0394787276</v>
      </c>
      <c r="P13" s="425">
        <v>2201054.0436949022</v>
      </c>
      <c r="Q13" s="425">
        <v>1093924.8754311998</v>
      </c>
      <c r="R13" s="425">
        <v>349405.90264469141</v>
      </c>
      <c r="S13" s="425">
        <v>5410000</v>
      </c>
      <c r="T13" s="425">
        <v>3019702.0307458723</v>
      </c>
      <c r="U13" s="425">
        <v>2240390.9660277092</v>
      </c>
      <c r="V13" s="425">
        <v>1103767.3182767129</v>
      </c>
      <c r="W13" s="425">
        <v>353205.54184854811</v>
      </c>
      <c r="X13" s="548">
        <v>27000</v>
      </c>
      <c r="Y13" s="548">
        <v>21600</v>
      </c>
      <c r="AA13" s="42"/>
      <c r="AB13" s="7" t="s">
        <v>79</v>
      </c>
      <c r="AC13" s="42"/>
      <c r="AD13" s="7"/>
      <c r="AE13" s="42"/>
      <c r="AF13" s="7"/>
      <c r="AG13" s="42"/>
      <c r="AH13" s="7"/>
      <c r="AI13" s="42"/>
    </row>
    <row r="14" spans="1:35" s="118" customFormat="1">
      <c r="A14" s="37" t="s">
        <v>76</v>
      </c>
      <c r="B14" s="53" t="s">
        <v>14</v>
      </c>
      <c r="C14" s="49" t="s">
        <v>713</v>
      </c>
      <c r="D14" s="44" t="s">
        <v>689</v>
      </c>
      <c r="E14" s="125" t="s">
        <v>714</v>
      </c>
      <c r="F14" s="198"/>
      <c r="G14" s="198"/>
      <c r="H14" s="198"/>
      <c r="I14" s="198"/>
      <c r="J14" s="198" t="s">
        <v>0</v>
      </c>
      <c r="K14" s="198"/>
      <c r="L14" s="198"/>
      <c r="N14" s="425">
        <v>2650000</v>
      </c>
      <c r="O14" s="425">
        <v>1525864.3617021278</v>
      </c>
      <c r="P14" s="425">
        <v>1111214.5390070921</v>
      </c>
      <c r="Q14" s="425">
        <v>514494.68085106381</v>
      </c>
      <c r="R14" s="425">
        <v>179720.74468085106</v>
      </c>
      <c r="S14" s="425"/>
      <c r="T14" s="425"/>
      <c r="U14" s="425"/>
      <c r="V14" s="425"/>
      <c r="W14" s="425"/>
      <c r="X14" s="548">
        <v>22200</v>
      </c>
      <c r="Y14" s="548"/>
      <c r="AA14" s="42"/>
      <c r="AB14" s="7" t="s">
        <v>79</v>
      </c>
      <c r="AC14" s="42"/>
      <c r="AD14" s="7"/>
      <c r="AE14" s="42"/>
      <c r="AF14" s="7"/>
      <c r="AG14" s="42"/>
      <c r="AH14" s="7"/>
      <c r="AI14" s="42"/>
    </row>
    <row r="15" spans="1:35" s="118" customFormat="1">
      <c r="A15" s="37" t="s">
        <v>76</v>
      </c>
      <c r="B15" s="53" t="s">
        <v>14</v>
      </c>
      <c r="C15" s="49" t="s">
        <v>771</v>
      </c>
      <c r="D15" s="44" t="s">
        <v>774</v>
      </c>
      <c r="E15" s="125" t="s">
        <v>773</v>
      </c>
      <c r="F15" s="198"/>
      <c r="G15" s="198"/>
      <c r="H15" s="198"/>
      <c r="I15" s="198"/>
      <c r="J15" s="198"/>
      <c r="K15" s="198" t="s">
        <v>0</v>
      </c>
      <c r="L15" s="198"/>
      <c r="N15" s="425"/>
      <c r="O15" s="425"/>
      <c r="P15" s="425"/>
      <c r="Q15" s="425"/>
      <c r="R15" s="425"/>
      <c r="S15" s="425">
        <v>4500000</v>
      </c>
      <c r="T15" s="425">
        <v>2677832.5912098549</v>
      </c>
      <c r="U15" s="425">
        <v>1866625.2755670222</v>
      </c>
      <c r="V15" s="425">
        <v>945000</v>
      </c>
      <c r="W15" s="425">
        <v>287411.44074025837</v>
      </c>
      <c r="X15" s="548"/>
      <c r="Y15" s="548">
        <v>25200</v>
      </c>
      <c r="AA15" s="42"/>
      <c r="AB15" s="7" t="s">
        <v>79</v>
      </c>
      <c r="AC15" s="42"/>
      <c r="AD15" s="7"/>
      <c r="AE15" s="42"/>
      <c r="AF15" s="7" t="s">
        <v>79</v>
      </c>
      <c r="AG15" s="42"/>
      <c r="AH15" s="7"/>
      <c r="AI15" s="42"/>
    </row>
    <row r="16" spans="1:35" s="118" customFormat="1">
      <c r="A16" s="37" t="s">
        <v>76</v>
      </c>
      <c r="B16" s="53" t="s">
        <v>14</v>
      </c>
      <c r="C16" s="49" t="s">
        <v>772</v>
      </c>
      <c r="D16" s="44" t="s">
        <v>774</v>
      </c>
      <c r="E16" s="125">
        <v>0.96875</v>
      </c>
      <c r="F16" s="198"/>
      <c r="G16" s="198"/>
      <c r="H16" s="198"/>
      <c r="I16" s="198"/>
      <c r="J16" s="198"/>
      <c r="K16" s="198" t="s">
        <v>0</v>
      </c>
      <c r="L16" s="198"/>
      <c r="N16" s="425"/>
      <c r="O16" s="425"/>
      <c r="P16" s="425"/>
      <c r="Q16" s="425"/>
      <c r="R16" s="425"/>
      <c r="S16" s="425">
        <v>3800000</v>
      </c>
      <c r="T16" s="425">
        <v>2198639.4557823129</v>
      </c>
      <c r="U16" s="425">
        <v>1643537.4149659865</v>
      </c>
      <c r="V16" s="425">
        <v>798000</v>
      </c>
      <c r="W16" s="425">
        <v>273469.38775510207</v>
      </c>
      <c r="X16" s="548"/>
      <c r="Y16" s="548">
        <v>20880</v>
      </c>
      <c r="AA16" s="42"/>
      <c r="AB16" s="7" t="s">
        <v>79</v>
      </c>
      <c r="AC16" s="42"/>
      <c r="AD16" s="7"/>
      <c r="AE16" s="42"/>
      <c r="AF16" s="7" t="s">
        <v>79</v>
      </c>
      <c r="AG16" s="42"/>
      <c r="AH16" s="7"/>
      <c r="AI16" s="42"/>
    </row>
    <row r="17" spans="1:35" s="118" customFormat="1">
      <c r="A17" s="37" t="s">
        <v>76</v>
      </c>
      <c r="B17" s="53" t="s">
        <v>15</v>
      </c>
      <c r="C17" s="49" t="s">
        <v>470</v>
      </c>
      <c r="D17" s="44" t="s">
        <v>776</v>
      </c>
      <c r="E17" s="125" t="s">
        <v>775</v>
      </c>
      <c r="F17" s="202"/>
      <c r="G17" s="198" t="s">
        <v>0</v>
      </c>
      <c r="H17" s="198" t="s">
        <v>0</v>
      </c>
      <c r="I17" s="198" t="s">
        <v>0</v>
      </c>
      <c r="J17" s="198" t="s">
        <v>0</v>
      </c>
      <c r="K17" s="198" t="s">
        <v>0</v>
      </c>
      <c r="L17" s="202"/>
      <c r="N17" s="425">
        <v>710000</v>
      </c>
      <c r="O17" s="425">
        <v>449512.98701298697</v>
      </c>
      <c r="P17" s="425">
        <v>251266.23376623375</v>
      </c>
      <c r="Q17" s="425">
        <v>124480.51948051948</v>
      </c>
      <c r="R17" s="425">
        <v>29967.532467532466</v>
      </c>
      <c r="S17" s="425">
        <v>710000</v>
      </c>
      <c r="T17" s="425">
        <v>431671.59763313615</v>
      </c>
      <c r="U17" s="425">
        <v>282529.58579881652</v>
      </c>
      <c r="V17" s="425">
        <v>139689.34911242605</v>
      </c>
      <c r="W17" s="425">
        <v>35710.059171597633</v>
      </c>
      <c r="X17" s="548">
        <v>1800</v>
      </c>
      <c r="Y17" s="548">
        <v>1200</v>
      </c>
      <c r="AA17" s="42" t="s">
        <v>78</v>
      </c>
      <c r="AB17" s="7" t="s">
        <v>79</v>
      </c>
      <c r="AC17" s="42" t="s">
        <v>78</v>
      </c>
      <c r="AD17" s="7" t="s">
        <v>78</v>
      </c>
      <c r="AE17" s="42" t="s">
        <v>79</v>
      </c>
      <c r="AF17" s="7" t="s">
        <v>78</v>
      </c>
      <c r="AG17" s="42" t="s">
        <v>78</v>
      </c>
      <c r="AH17" s="7" t="s">
        <v>78</v>
      </c>
      <c r="AI17" s="42" t="s">
        <v>79</v>
      </c>
    </row>
    <row r="18" spans="1:35" s="118" customFormat="1">
      <c r="A18" s="37" t="s">
        <v>76</v>
      </c>
      <c r="B18" s="53" t="s">
        <v>15</v>
      </c>
      <c r="C18" s="49" t="s">
        <v>471</v>
      </c>
      <c r="D18" s="44" t="s">
        <v>778</v>
      </c>
      <c r="E18" s="125" t="s">
        <v>777</v>
      </c>
      <c r="F18" s="202"/>
      <c r="G18" s="198" t="s">
        <v>0</v>
      </c>
      <c r="H18" s="202"/>
      <c r="I18" s="202"/>
      <c r="J18" s="202"/>
      <c r="K18" s="202"/>
      <c r="L18" s="202"/>
      <c r="N18" s="425">
        <v>1070000</v>
      </c>
      <c r="O18" s="425">
        <v>547808.47145488032</v>
      </c>
      <c r="P18" s="425">
        <v>618747.69797421724</v>
      </c>
      <c r="Q18" s="425">
        <v>340902.394106814</v>
      </c>
      <c r="R18" s="425">
        <v>96556.169429097616</v>
      </c>
      <c r="S18" s="425">
        <v>1070000</v>
      </c>
      <c r="T18" s="425">
        <v>554445.47996272135</v>
      </c>
      <c r="U18" s="425">
        <v>617269.33830382104</v>
      </c>
      <c r="V18" s="425">
        <v>339049.394221808</v>
      </c>
      <c r="W18" s="425">
        <v>98723.205964585271</v>
      </c>
      <c r="X18" s="548">
        <v>6840</v>
      </c>
      <c r="Y18" s="548">
        <v>4680</v>
      </c>
      <c r="AA18" s="42"/>
      <c r="AB18" s="7" t="s">
        <v>79</v>
      </c>
      <c r="AC18" s="42" t="s">
        <v>79</v>
      </c>
      <c r="AD18" s="7"/>
      <c r="AE18" s="42"/>
      <c r="AF18" s="7"/>
      <c r="AG18" s="42"/>
      <c r="AH18" s="7"/>
      <c r="AI18" s="42"/>
    </row>
    <row r="19" spans="1:35" s="118" customFormat="1">
      <c r="A19" s="37" t="s">
        <v>76</v>
      </c>
      <c r="B19" s="53" t="s">
        <v>15</v>
      </c>
      <c r="C19" s="49" t="s">
        <v>472</v>
      </c>
      <c r="D19" s="44" t="s">
        <v>780</v>
      </c>
      <c r="E19" s="125" t="s">
        <v>779</v>
      </c>
      <c r="F19" s="202"/>
      <c r="G19" s="198" t="s">
        <v>0</v>
      </c>
      <c r="H19" s="198" t="s">
        <v>0</v>
      </c>
      <c r="I19" s="198" t="s">
        <v>0</v>
      </c>
      <c r="J19" s="198" t="s">
        <v>0</v>
      </c>
      <c r="K19" s="198" t="s">
        <v>0</v>
      </c>
      <c r="L19" s="202"/>
      <c r="N19" s="425">
        <v>710000</v>
      </c>
      <c r="O19" s="425">
        <v>429155.55555555556</v>
      </c>
      <c r="P19" s="425">
        <v>349214.81481481483</v>
      </c>
      <c r="Q19" s="425">
        <v>190385.18518518517</v>
      </c>
      <c r="R19" s="425">
        <v>62059.259259259255</v>
      </c>
      <c r="S19" s="425">
        <v>770000</v>
      </c>
      <c r="T19" s="425">
        <v>472604.79041916167</v>
      </c>
      <c r="U19" s="425">
        <v>375778.44311377249</v>
      </c>
      <c r="V19" s="425">
        <v>190194.61077844311</v>
      </c>
      <c r="W19" s="425">
        <v>56482.035928143712</v>
      </c>
      <c r="X19" s="548">
        <v>3780</v>
      </c>
      <c r="Y19" s="548">
        <v>2880</v>
      </c>
      <c r="AA19" s="42" t="s">
        <v>78</v>
      </c>
      <c r="AB19" s="7" t="s">
        <v>79</v>
      </c>
      <c r="AC19" s="42" t="s">
        <v>78</v>
      </c>
      <c r="AD19" s="7" t="s">
        <v>78</v>
      </c>
      <c r="AE19" s="42" t="s">
        <v>78</v>
      </c>
      <c r="AF19" s="7" t="s">
        <v>78</v>
      </c>
      <c r="AG19" s="42" t="s">
        <v>79</v>
      </c>
      <c r="AH19" s="7" t="s">
        <v>78</v>
      </c>
      <c r="AI19" s="42" t="s">
        <v>79</v>
      </c>
    </row>
    <row r="20" spans="1:35" s="43" customFormat="1" outlineLevel="1">
      <c r="A20" s="37" t="s">
        <v>76</v>
      </c>
      <c r="B20" s="53" t="s">
        <v>16</v>
      </c>
      <c r="C20" s="49" t="s">
        <v>439</v>
      </c>
      <c r="D20" s="44" t="s">
        <v>781</v>
      </c>
      <c r="E20" s="125">
        <v>0.65277777777777779</v>
      </c>
      <c r="G20" s="203"/>
      <c r="H20" s="203"/>
      <c r="I20" s="203"/>
      <c r="J20" s="203"/>
      <c r="K20" s="203"/>
      <c r="L20" s="203" t="s">
        <v>0</v>
      </c>
      <c r="M20" s="126"/>
      <c r="N20" s="425">
        <v>1170000</v>
      </c>
      <c r="O20" s="425">
        <v>695534.75935828884</v>
      </c>
      <c r="P20" s="425">
        <v>477593.58288770053</v>
      </c>
      <c r="Q20" s="425">
        <v>238796.79144385026</v>
      </c>
      <c r="R20" s="425">
        <v>55267.379679144382</v>
      </c>
      <c r="S20" s="425">
        <v>1120000</v>
      </c>
      <c r="T20" s="425">
        <v>674307.11610486894</v>
      </c>
      <c r="U20" s="425">
        <v>489737.82771535584</v>
      </c>
      <c r="V20" s="425">
        <v>267415.73033707862</v>
      </c>
      <c r="W20" s="425">
        <v>94382.02247191011</v>
      </c>
      <c r="X20" s="548">
        <v>5400</v>
      </c>
      <c r="Y20" s="548">
        <v>3960</v>
      </c>
      <c r="Z20" s="40"/>
      <c r="AA20" s="42" t="s">
        <v>78</v>
      </c>
      <c r="AB20" s="7" t="s">
        <v>78</v>
      </c>
      <c r="AC20" s="42" t="s">
        <v>78</v>
      </c>
      <c r="AD20" s="7" t="s">
        <v>78</v>
      </c>
      <c r="AE20" s="42" t="s">
        <v>79</v>
      </c>
      <c r="AF20" s="7"/>
      <c r="AG20" s="42" t="s">
        <v>79</v>
      </c>
      <c r="AH20" s="7"/>
      <c r="AI20" s="42"/>
    </row>
    <row r="21" spans="1:35">
      <c r="A21" s="129"/>
      <c r="B21" s="53"/>
      <c r="C21" s="23"/>
      <c r="D21" s="128"/>
      <c r="E21" s="132"/>
      <c r="F21" s="201"/>
      <c r="G21" s="201"/>
      <c r="H21" s="201"/>
      <c r="I21" s="201"/>
      <c r="J21" s="201"/>
      <c r="K21" s="201"/>
      <c r="L21" s="201"/>
      <c r="N21" s="426"/>
      <c r="O21" s="426"/>
      <c r="P21" s="426"/>
      <c r="Q21" s="426"/>
      <c r="R21" s="426"/>
      <c r="S21" s="424"/>
      <c r="T21" s="424"/>
      <c r="U21" s="424"/>
      <c r="V21" s="424"/>
      <c r="W21" s="424"/>
    </row>
    <row r="22" spans="1:35" s="111" customFormat="1" ht="15.75">
      <c r="A22" s="151" t="s">
        <v>86</v>
      </c>
      <c r="B22" s="53"/>
      <c r="C22" s="138"/>
      <c r="D22" s="130"/>
      <c r="E22" s="139"/>
      <c r="F22" s="140"/>
      <c r="G22" s="140"/>
      <c r="H22" s="140"/>
      <c r="I22" s="140"/>
      <c r="J22" s="140"/>
      <c r="K22" s="140"/>
      <c r="N22" s="426"/>
      <c r="O22" s="426"/>
      <c r="P22" s="426"/>
      <c r="Q22" s="426"/>
      <c r="R22" s="426"/>
      <c r="S22" s="424"/>
      <c r="T22" s="424"/>
      <c r="U22" s="424"/>
      <c r="V22" s="424"/>
      <c r="W22" s="424"/>
      <c r="AA22" s="156"/>
      <c r="AB22" s="156"/>
      <c r="AC22" s="156"/>
      <c r="AD22" s="156"/>
      <c r="AE22" s="156"/>
      <c r="AF22" s="156"/>
      <c r="AG22" s="156"/>
      <c r="AH22" s="156"/>
      <c r="AI22" s="156"/>
    </row>
    <row r="23" spans="1:35" s="111" customFormat="1" ht="15.75" outlineLevel="1">
      <c r="A23" s="130"/>
      <c r="B23" s="53" t="s">
        <v>110</v>
      </c>
      <c r="C23" s="138"/>
      <c r="D23" s="130"/>
      <c r="E23" s="139"/>
      <c r="F23" s="140"/>
      <c r="G23" s="140"/>
      <c r="H23" s="140"/>
      <c r="I23" s="140"/>
      <c r="J23" s="140"/>
      <c r="K23" s="140"/>
      <c r="N23" s="426"/>
      <c r="O23" s="426"/>
      <c r="P23" s="426"/>
      <c r="Q23" s="426"/>
      <c r="R23" s="426"/>
      <c r="S23" s="424"/>
      <c r="T23" s="424"/>
      <c r="U23" s="424"/>
      <c r="V23" s="424"/>
      <c r="W23" s="424"/>
      <c r="AA23" s="156"/>
      <c r="AB23" s="156"/>
      <c r="AC23" s="156"/>
      <c r="AD23" s="156"/>
      <c r="AE23" s="156"/>
      <c r="AF23" s="156"/>
      <c r="AG23" s="156"/>
      <c r="AH23" s="156"/>
      <c r="AI23" s="156"/>
    </row>
    <row r="24" spans="1:35" s="111" customFormat="1" ht="15.75" outlineLevel="1">
      <c r="A24" s="130"/>
      <c r="B24" s="53" t="s">
        <v>109</v>
      </c>
      <c r="C24" s="138"/>
      <c r="D24" s="130"/>
      <c r="E24" s="139"/>
      <c r="F24" s="140"/>
      <c r="G24" s="140"/>
      <c r="H24" s="140"/>
      <c r="I24" s="140"/>
      <c r="J24" s="140"/>
      <c r="K24" s="140"/>
      <c r="N24" s="426"/>
      <c r="O24" s="426"/>
      <c r="P24" s="426"/>
      <c r="Q24" s="426"/>
      <c r="R24" s="426"/>
      <c r="S24" s="424"/>
      <c r="T24" s="424"/>
      <c r="U24" s="424"/>
      <c r="V24" s="424"/>
      <c r="W24" s="424"/>
      <c r="AA24" s="156"/>
      <c r="AB24" s="156"/>
      <c r="AC24" s="156"/>
      <c r="AD24" s="156"/>
      <c r="AE24" s="156"/>
      <c r="AF24" s="156"/>
      <c r="AG24" s="156"/>
      <c r="AH24" s="156"/>
      <c r="AI24" s="156"/>
    </row>
    <row r="25" spans="1:35" s="111" customFormat="1" ht="15.75" outlineLevel="1">
      <c r="B25" s="142" t="s">
        <v>95</v>
      </c>
      <c r="C25" s="138"/>
      <c r="D25" s="130"/>
      <c r="E25" s="139"/>
      <c r="F25" s="140"/>
      <c r="G25" s="140"/>
      <c r="H25" s="140"/>
      <c r="I25" s="140"/>
      <c r="J25" s="140"/>
      <c r="K25" s="140"/>
      <c r="N25" s="426"/>
      <c r="O25" s="426"/>
      <c r="P25" s="426"/>
      <c r="Q25" s="426"/>
      <c r="R25" s="426"/>
      <c r="S25" s="424"/>
      <c r="T25" s="424"/>
      <c r="U25" s="424"/>
      <c r="V25" s="424"/>
      <c r="W25" s="424"/>
      <c r="AA25" s="156"/>
      <c r="AB25" s="156"/>
      <c r="AC25" s="156"/>
      <c r="AD25" s="156"/>
      <c r="AE25" s="156"/>
      <c r="AF25" s="156"/>
      <c r="AG25" s="156"/>
      <c r="AH25" s="156"/>
      <c r="AI25" s="156"/>
    </row>
    <row r="26" spans="1:35" s="111" customFormat="1" ht="15.75" outlineLevel="1">
      <c r="B26" s="142" t="s">
        <v>88</v>
      </c>
      <c r="C26" s="138"/>
      <c r="D26" s="130"/>
      <c r="E26" s="139"/>
      <c r="F26" s="140"/>
      <c r="G26" s="140"/>
      <c r="H26" s="140"/>
      <c r="I26" s="140"/>
      <c r="J26" s="140"/>
      <c r="K26" s="140"/>
      <c r="N26" s="426"/>
      <c r="O26" s="426"/>
      <c r="P26" s="426"/>
      <c r="Q26" s="426"/>
      <c r="R26" s="426"/>
      <c r="S26" s="424"/>
      <c r="T26" s="424"/>
      <c r="U26" s="424"/>
      <c r="V26" s="424"/>
      <c r="W26" s="424"/>
      <c r="AA26" s="156"/>
      <c r="AB26" s="156"/>
      <c r="AC26" s="156"/>
      <c r="AD26" s="156"/>
      <c r="AE26" s="156"/>
      <c r="AF26" s="156"/>
      <c r="AG26" s="156"/>
      <c r="AH26" s="156"/>
      <c r="AI26" s="156"/>
    </row>
    <row r="27" spans="1:35" s="111" customFormat="1" ht="15.75" outlineLevel="1">
      <c r="B27" s="142" t="s">
        <v>89</v>
      </c>
      <c r="C27" s="138"/>
      <c r="D27" s="130"/>
      <c r="E27" s="139"/>
      <c r="F27" s="140"/>
      <c r="G27" s="140"/>
      <c r="H27" s="140"/>
      <c r="I27" s="140"/>
      <c r="J27" s="140"/>
      <c r="K27" s="140"/>
      <c r="N27" s="426"/>
      <c r="O27" s="426"/>
      <c r="P27" s="426"/>
      <c r="Q27" s="426"/>
      <c r="R27" s="426"/>
      <c r="S27" s="424"/>
      <c r="T27" s="424"/>
      <c r="U27" s="424"/>
      <c r="V27" s="424"/>
      <c r="W27" s="424"/>
      <c r="AA27" s="156"/>
      <c r="AB27" s="156"/>
      <c r="AC27" s="156"/>
      <c r="AD27" s="156"/>
      <c r="AE27" s="156"/>
      <c r="AF27" s="156"/>
      <c r="AG27" s="156"/>
      <c r="AH27" s="156"/>
      <c r="AI27" s="156"/>
    </row>
    <row r="28" spans="1:35" s="148" customFormat="1" ht="15.75">
      <c r="A28" s="143"/>
      <c r="B28" s="142"/>
      <c r="C28" s="144"/>
      <c r="D28" s="145"/>
      <c r="E28" s="146"/>
      <c r="F28" s="147"/>
      <c r="G28" s="147"/>
      <c r="H28" s="147"/>
      <c r="I28" s="147"/>
      <c r="J28" s="147"/>
      <c r="K28" s="147"/>
      <c r="N28" s="426"/>
      <c r="O28" s="426"/>
      <c r="P28" s="426"/>
      <c r="Q28" s="426"/>
      <c r="R28" s="426"/>
      <c r="S28" s="424"/>
      <c r="T28" s="424"/>
      <c r="U28" s="424"/>
      <c r="V28" s="424"/>
      <c r="W28" s="424"/>
      <c r="AA28" s="156"/>
      <c r="AB28" s="156"/>
      <c r="AC28" s="156"/>
      <c r="AD28" s="156"/>
      <c r="AE28" s="156"/>
      <c r="AF28" s="156"/>
      <c r="AG28" s="156"/>
      <c r="AH28" s="156"/>
      <c r="AI28" s="156"/>
    </row>
    <row r="29" spans="1:35" s="111" customFormat="1" ht="15.75">
      <c r="A29" s="110"/>
      <c r="B29" s="142"/>
      <c r="C29" s="138"/>
      <c r="D29" s="130"/>
      <c r="E29" s="139"/>
      <c r="F29" s="140"/>
      <c r="G29" s="140"/>
      <c r="H29" s="140"/>
      <c r="I29" s="140"/>
      <c r="J29" s="140"/>
      <c r="K29" s="140"/>
      <c r="N29" s="426"/>
      <c r="O29" s="426"/>
      <c r="P29" s="426"/>
      <c r="Q29" s="426"/>
      <c r="R29" s="426"/>
      <c r="S29" s="424"/>
      <c r="T29" s="424"/>
      <c r="U29" s="424"/>
      <c r="V29" s="424"/>
      <c r="W29" s="424"/>
      <c r="AA29" s="156"/>
      <c r="AB29" s="156"/>
      <c r="AC29" s="156"/>
      <c r="AD29" s="156"/>
      <c r="AE29" s="156"/>
      <c r="AF29" s="156"/>
      <c r="AG29" s="156"/>
      <c r="AH29" s="156"/>
      <c r="AI29" s="156"/>
    </row>
    <row r="30" spans="1:35" s="140" customFormat="1" ht="22.5" customHeight="1">
      <c r="A30" s="149" t="s">
        <v>92</v>
      </c>
      <c r="B30" s="142"/>
      <c r="C30" s="150"/>
      <c r="D30" s="151"/>
      <c r="E30" s="139"/>
      <c r="N30" s="426"/>
      <c r="O30" s="426"/>
      <c r="P30" s="426"/>
      <c r="Q30" s="426"/>
      <c r="R30" s="426"/>
      <c r="S30" s="424"/>
      <c r="T30" s="424"/>
      <c r="U30" s="424"/>
      <c r="V30" s="424"/>
      <c r="W30" s="424"/>
      <c r="Z30" s="109"/>
      <c r="AA30" s="156"/>
      <c r="AB30" s="156"/>
      <c r="AC30" s="156"/>
      <c r="AD30" s="156"/>
      <c r="AE30" s="156"/>
      <c r="AF30" s="156"/>
      <c r="AG30" s="156"/>
      <c r="AH30" s="156"/>
      <c r="AI30" s="156"/>
    </row>
    <row r="31" spans="1:35" s="140" customFormat="1" ht="15" customHeight="1">
      <c r="A31" s="37"/>
      <c r="B31" s="142" t="s">
        <v>96</v>
      </c>
      <c r="C31" s="39"/>
      <c r="E31" s="152"/>
      <c r="F31" s="153"/>
      <c r="G31" s="153"/>
      <c r="H31" s="153"/>
      <c r="I31" s="153"/>
      <c r="J31" s="153"/>
      <c r="K31" s="153"/>
      <c r="L31" s="153"/>
      <c r="M31" s="153"/>
      <c r="N31" s="426"/>
      <c r="O31" s="426"/>
      <c r="P31" s="426"/>
      <c r="Q31" s="426"/>
      <c r="R31" s="426"/>
      <c r="S31" s="424"/>
      <c r="T31" s="424"/>
      <c r="U31" s="424"/>
      <c r="V31" s="424"/>
      <c r="W31" s="424"/>
      <c r="X31" s="153"/>
      <c r="Y31" s="153"/>
      <c r="Z31" s="154"/>
      <c r="AA31" s="156"/>
      <c r="AB31" s="156"/>
      <c r="AC31" s="156"/>
      <c r="AD31" s="156"/>
      <c r="AE31" s="156"/>
      <c r="AF31" s="156"/>
      <c r="AG31" s="156"/>
      <c r="AH31" s="156"/>
      <c r="AI31" s="156"/>
    </row>
    <row r="32" spans="1:35" s="111" customFormat="1" ht="15.75" outlineLevel="1">
      <c r="B32" s="142" t="s">
        <v>89</v>
      </c>
      <c r="C32" s="138"/>
      <c r="D32" s="130"/>
      <c r="E32" s="139"/>
      <c r="F32" s="140"/>
      <c r="G32" s="140"/>
      <c r="H32" s="140"/>
      <c r="I32" s="140"/>
      <c r="J32" s="140"/>
      <c r="K32" s="140"/>
      <c r="N32" s="426"/>
      <c r="O32" s="426"/>
      <c r="P32" s="426"/>
      <c r="Q32" s="426"/>
      <c r="R32" s="426"/>
      <c r="S32" s="424"/>
      <c r="T32" s="424"/>
      <c r="U32" s="424"/>
      <c r="V32" s="424"/>
      <c r="W32" s="424"/>
      <c r="AA32" s="156"/>
      <c r="AB32" s="156"/>
      <c r="AC32" s="156"/>
      <c r="AD32" s="156"/>
      <c r="AE32" s="156"/>
      <c r="AF32" s="156"/>
      <c r="AG32" s="156"/>
      <c r="AH32" s="156"/>
      <c r="AI32" s="156"/>
    </row>
    <row r="33" spans="1:35" s="111" customFormat="1" ht="15.75">
      <c r="A33" s="110"/>
      <c r="B33" s="142"/>
      <c r="C33" s="138"/>
      <c r="D33" s="130"/>
      <c r="E33" s="139"/>
      <c r="F33" s="140"/>
      <c r="G33" s="140"/>
      <c r="H33" s="140"/>
      <c r="I33" s="140"/>
      <c r="J33" s="140"/>
      <c r="K33" s="140"/>
      <c r="N33" s="426"/>
      <c r="O33" s="426"/>
      <c r="P33" s="426"/>
      <c r="Q33" s="426"/>
      <c r="R33" s="426"/>
      <c r="S33" s="424"/>
      <c r="T33" s="424"/>
      <c r="U33" s="424"/>
      <c r="V33" s="424"/>
      <c r="W33" s="424"/>
      <c r="AA33" s="156"/>
      <c r="AB33" s="156"/>
      <c r="AC33" s="156"/>
      <c r="AD33" s="156"/>
      <c r="AE33" s="156"/>
      <c r="AF33" s="156"/>
      <c r="AG33" s="156"/>
      <c r="AH33" s="156"/>
      <c r="AI33" s="156"/>
    </row>
    <row r="34" spans="1:35" ht="15.75">
      <c r="D34" s="128"/>
      <c r="E34" s="132"/>
      <c r="F34" s="133"/>
      <c r="G34" s="133"/>
      <c r="H34" s="133"/>
      <c r="I34" s="133"/>
      <c r="J34" s="133"/>
      <c r="K34" s="133"/>
      <c r="N34" s="426"/>
      <c r="O34" s="426"/>
      <c r="P34" s="426"/>
      <c r="Q34" s="426"/>
      <c r="R34" s="426"/>
      <c r="S34" s="424"/>
      <c r="T34" s="424"/>
      <c r="U34" s="424"/>
      <c r="V34" s="424"/>
      <c r="W34" s="424"/>
    </row>
    <row r="35" spans="1:35" s="106" customFormat="1" ht="20.25">
      <c r="A35" s="105" t="s">
        <v>377</v>
      </c>
      <c r="B35" s="239"/>
      <c r="C35" s="258"/>
      <c r="D35" s="234"/>
      <c r="E35" s="235"/>
      <c r="F35" s="240"/>
      <c r="G35" s="259"/>
      <c r="H35" s="259"/>
      <c r="I35" s="259"/>
      <c r="J35" s="259"/>
      <c r="K35" s="259"/>
      <c r="L35" s="259"/>
      <c r="M35" s="260"/>
      <c r="N35" s="426"/>
      <c r="O35" s="426"/>
      <c r="P35" s="426"/>
      <c r="Q35" s="426"/>
      <c r="R35" s="426"/>
      <c r="S35" s="424"/>
      <c r="T35" s="424"/>
      <c r="U35" s="424"/>
      <c r="V35" s="424"/>
      <c r="W35" s="424"/>
      <c r="X35" s="260"/>
      <c r="Y35" s="260"/>
      <c r="Z35" s="261"/>
      <c r="AA35" s="261"/>
      <c r="AB35" s="261"/>
    </row>
    <row r="36" spans="1:35" s="253" customFormat="1" outlineLevel="2">
      <c r="A36" s="231"/>
      <c r="B36" s="262" t="s">
        <v>378</v>
      </c>
      <c r="C36" s="244"/>
      <c r="D36" s="263"/>
      <c r="E36" s="264"/>
      <c r="F36" s="264"/>
      <c r="G36" s="255"/>
      <c r="H36" s="252"/>
      <c r="I36" s="252"/>
      <c r="J36" s="252"/>
      <c r="K36" s="252"/>
      <c r="L36" s="252"/>
      <c r="M36" s="252"/>
      <c r="N36" s="426"/>
      <c r="O36" s="426"/>
      <c r="P36" s="426"/>
      <c r="Q36" s="426"/>
      <c r="R36" s="426"/>
      <c r="S36" s="424"/>
      <c r="T36" s="424"/>
      <c r="U36" s="424"/>
      <c r="V36" s="424"/>
      <c r="W36" s="424"/>
      <c r="X36" s="252"/>
      <c r="Y36" s="252"/>
      <c r="Z36" s="256"/>
      <c r="AA36" s="256"/>
      <c r="AB36" s="256"/>
      <c r="AC36" s="256"/>
      <c r="AD36" s="257"/>
      <c r="AE36" s="257"/>
      <c r="AG36" s="254"/>
      <c r="AH36" s="254"/>
      <c r="AI36" s="254"/>
    </row>
    <row r="37" spans="1:35" s="253" customFormat="1" outlineLevel="2">
      <c r="A37" s="237"/>
      <c r="B37" s="239" t="s">
        <v>89</v>
      </c>
      <c r="C37" s="265"/>
      <c r="D37" s="234"/>
      <c r="E37" s="235"/>
      <c r="F37" s="236"/>
      <c r="G37" s="255"/>
      <c r="H37" s="252"/>
      <c r="I37" s="252"/>
      <c r="J37" s="252"/>
      <c r="K37" s="252"/>
      <c r="L37" s="252"/>
      <c r="M37" s="252"/>
      <c r="N37" s="426"/>
      <c r="O37" s="426"/>
      <c r="P37" s="426"/>
      <c r="Q37" s="426"/>
      <c r="R37" s="426"/>
      <c r="S37" s="424"/>
      <c r="T37" s="424"/>
      <c r="U37" s="424"/>
      <c r="V37" s="424"/>
      <c r="W37" s="424"/>
      <c r="X37" s="252"/>
      <c r="Y37" s="252"/>
      <c r="Z37" s="256"/>
      <c r="AA37" s="256"/>
      <c r="AB37" s="256"/>
      <c r="AC37" s="256"/>
      <c r="AD37" s="257"/>
      <c r="AE37" s="257"/>
      <c r="AG37" s="254"/>
      <c r="AH37" s="254"/>
      <c r="AI37" s="254"/>
    </row>
    <row r="38" spans="1:35" s="253" customFormat="1">
      <c r="A38" s="238"/>
      <c r="B38" s="233"/>
      <c r="C38" s="265"/>
      <c r="D38" s="234"/>
      <c r="E38" s="235"/>
      <c r="F38" s="240"/>
      <c r="G38" s="255"/>
      <c r="H38" s="252"/>
      <c r="I38" s="252"/>
      <c r="J38" s="252"/>
      <c r="K38" s="252"/>
      <c r="L38" s="252"/>
      <c r="M38" s="252"/>
      <c r="N38" s="426"/>
      <c r="O38" s="426"/>
      <c r="P38" s="426"/>
      <c r="Q38" s="426"/>
      <c r="R38" s="426"/>
      <c r="S38" s="424"/>
      <c r="T38" s="424"/>
      <c r="U38" s="424"/>
      <c r="V38" s="424"/>
      <c r="W38" s="424"/>
      <c r="X38" s="252"/>
      <c r="Y38" s="252"/>
      <c r="Z38" s="256"/>
      <c r="AA38" s="256"/>
      <c r="AB38" s="256"/>
      <c r="AC38" s="256"/>
      <c r="AD38" s="257"/>
      <c r="AE38" s="257"/>
      <c r="AG38" s="254"/>
      <c r="AH38" s="254"/>
      <c r="AI38" s="254"/>
    </row>
    <row r="39" spans="1:35" ht="15.75">
      <c r="D39" s="128"/>
      <c r="E39" s="132"/>
      <c r="F39" s="133"/>
      <c r="G39" s="133"/>
      <c r="H39" s="133"/>
      <c r="I39" s="133"/>
      <c r="J39" s="133"/>
      <c r="K39" s="133"/>
      <c r="N39" s="426"/>
      <c r="O39" s="426"/>
      <c r="P39" s="426"/>
      <c r="Q39" s="426"/>
      <c r="R39" s="426"/>
      <c r="S39" s="424"/>
      <c r="T39" s="424"/>
      <c r="U39" s="424"/>
      <c r="V39" s="424"/>
      <c r="W39" s="424"/>
    </row>
    <row r="40" spans="1:35" ht="15.75">
      <c r="D40" s="128"/>
      <c r="E40" s="132"/>
      <c r="F40" s="133"/>
      <c r="G40" s="133"/>
      <c r="H40" s="133"/>
      <c r="I40" s="133"/>
      <c r="J40" s="133"/>
      <c r="K40" s="133"/>
      <c r="N40" s="426"/>
      <c r="O40" s="426"/>
      <c r="P40" s="426"/>
      <c r="Q40" s="426"/>
      <c r="R40" s="426"/>
      <c r="S40" s="424"/>
      <c r="T40" s="424"/>
      <c r="U40" s="424"/>
      <c r="V40" s="424"/>
      <c r="W40" s="424"/>
    </row>
    <row r="41" spans="1:35" ht="15.75">
      <c r="D41" s="128"/>
      <c r="E41" s="132"/>
      <c r="F41" s="133"/>
      <c r="G41" s="133"/>
      <c r="H41" s="133"/>
      <c r="I41" s="133"/>
      <c r="J41" s="133"/>
      <c r="K41" s="133"/>
      <c r="N41" s="426"/>
      <c r="O41" s="426"/>
      <c r="P41" s="426"/>
      <c r="Q41" s="426"/>
      <c r="R41" s="426"/>
      <c r="S41" s="424"/>
      <c r="T41" s="424"/>
      <c r="U41" s="424"/>
      <c r="V41" s="424"/>
      <c r="W41" s="424"/>
    </row>
    <row r="42" spans="1:35" ht="15.75">
      <c r="D42" s="128"/>
      <c r="E42" s="132"/>
      <c r="F42" s="133"/>
      <c r="G42" s="133"/>
      <c r="H42" s="133"/>
      <c r="I42" s="133"/>
      <c r="J42" s="133"/>
      <c r="K42" s="133"/>
      <c r="N42" s="426"/>
      <c r="O42" s="426"/>
      <c r="P42" s="426"/>
      <c r="Q42" s="426"/>
      <c r="R42" s="426"/>
      <c r="S42" s="424"/>
      <c r="T42" s="424"/>
      <c r="U42" s="424"/>
      <c r="V42" s="424"/>
      <c r="W42" s="424"/>
    </row>
    <row r="43" spans="1:35" ht="15.75">
      <c r="N43" s="426"/>
      <c r="O43" s="426"/>
      <c r="P43" s="426"/>
      <c r="Q43" s="426"/>
      <c r="R43" s="426"/>
      <c r="S43" s="424"/>
      <c r="T43" s="424"/>
      <c r="U43" s="424"/>
      <c r="V43" s="424"/>
      <c r="W43" s="424"/>
    </row>
    <row r="44" spans="1:35" ht="15.75">
      <c r="N44" s="426"/>
      <c r="O44" s="426"/>
      <c r="P44" s="426"/>
      <c r="Q44" s="426"/>
      <c r="R44" s="426"/>
      <c r="S44" s="424"/>
      <c r="T44" s="424"/>
      <c r="U44" s="424"/>
      <c r="V44" s="424"/>
      <c r="W44" s="424"/>
    </row>
    <row r="45" spans="1:35" ht="15.75">
      <c r="N45" s="426"/>
      <c r="O45" s="426"/>
      <c r="P45" s="426"/>
      <c r="Q45" s="426"/>
      <c r="R45" s="426"/>
      <c r="S45" s="424"/>
      <c r="T45" s="424"/>
      <c r="U45" s="424"/>
      <c r="V45" s="424"/>
      <c r="W45" s="424"/>
    </row>
    <row r="46" spans="1:35" ht="15.75">
      <c r="N46" s="426"/>
      <c r="O46" s="426"/>
      <c r="P46" s="426"/>
      <c r="Q46" s="426"/>
      <c r="R46" s="426"/>
      <c r="S46" s="424"/>
      <c r="T46" s="424"/>
      <c r="U46" s="424"/>
      <c r="V46" s="424"/>
      <c r="W46" s="424"/>
    </row>
    <row r="47" spans="1:35" ht="15.75">
      <c r="N47" s="426"/>
      <c r="O47" s="426"/>
      <c r="P47" s="426"/>
      <c r="Q47" s="426"/>
      <c r="R47" s="426"/>
      <c r="S47" s="424"/>
      <c r="T47" s="424"/>
      <c r="U47" s="424"/>
      <c r="V47" s="424"/>
      <c r="W47" s="424"/>
    </row>
    <row r="48" spans="1:35" ht="15.75">
      <c r="N48" s="427"/>
      <c r="O48" s="427"/>
      <c r="P48" s="427"/>
      <c r="Q48" s="427"/>
      <c r="R48" s="427"/>
      <c r="S48" s="428"/>
      <c r="T48" s="428"/>
      <c r="U48" s="428"/>
      <c r="V48" s="428"/>
      <c r="W48" s="428"/>
    </row>
    <row r="49" spans="14:23" ht="15.75">
      <c r="N49" s="426"/>
      <c r="O49" s="426"/>
      <c r="P49" s="426"/>
      <c r="Q49" s="426"/>
      <c r="R49" s="426"/>
      <c r="S49" s="424"/>
      <c r="T49" s="424"/>
      <c r="U49" s="424"/>
      <c r="V49" s="424"/>
      <c r="W49" s="424"/>
    </row>
    <row r="50" spans="14:23" ht="15.75">
      <c r="N50" s="426"/>
      <c r="O50" s="426"/>
      <c r="P50" s="426"/>
      <c r="Q50" s="426"/>
      <c r="R50" s="426"/>
      <c r="S50" s="424"/>
      <c r="T50" s="424"/>
      <c r="U50" s="424"/>
      <c r="V50" s="424"/>
      <c r="W50" s="424"/>
    </row>
    <row r="51" spans="14:23" ht="15.75">
      <c r="N51" s="426"/>
      <c r="O51" s="426"/>
      <c r="P51" s="426"/>
      <c r="Q51" s="426"/>
      <c r="R51" s="426"/>
      <c r="S51" s="424"/>
      <c r="T51" s="424"/>
      <c r="U51" s="424"/>
      <c r="V51" s="424"/>
      <c r="W51" s="424"/>
    </row>
    <row r="52" spans="14:23" ht="15.75">
      <c r="N52" s="426"/>
      <c r="O52" s="426"/>
      <c r="P52" s="426"/>
      <c r="Q52" s="426"/>
      <c r="R52" s="426"/>
      <c r="S52" s="424"/>
      <c r="T52" s="424"/>
      <c r="U52" s="424"/>
      <c r="V52" s="424"/>
      <c r="W52" s="424"/>
    </row>
    <row r="53" spans="14:23" ht="15.75">
      <c r="N53" s="426"/>
      <c r="O53" s="426"/>
      <c r="P53" s="426"/>
      <c r="Q53" s="426"/>
      <c r="R53" s="426"/>
      <c r="S53" s="424"/>
      <c r="T53" s="424"/>
      <c r="U53" s="424"/>
      <c r="V53" s="424"/>
      <c r="W53" s="424"/>
    </row>
    <row r="54" spans="14:23" ht="15.75">
      <c r="N54" s="426"/>
      <c r="O54" s="426"/>
      <c r="P54" s="426"/>
      <c r="Q54" s="426"/>
      <c r="R54" s="426"/>
      <c r="S54" s="424"/>
      <c r="T54" s="424"/>
      <c r="U54" s="424"/>
      <c r="V54" s="424"/>
      <c r="W54" s="424"/>
    </row>
    <row r="55" spans="14:23" ht="15.75">
      <c r="N55" s="426"/>
      <c r="O55" s="426"/>
      <c r="P55" s="426"/>
      <c r="Q55" s="426"/>
      <c r="R55" s="426"/>
      <c r="S55" s="424"/>
      <c r="T55" s="424"/>
      <c r="U55" s="424"/>
      <c r="V55" s="424"/>
      <c r="W55" s="424"/>
    </row>
    <row r="56" spans="14:23" ht="15.75">
      <c r="N56" s="426"/>
      <c r="O56" s="426"/>
      <c r="P56" s="426"/>
      <c r="Q56" s="426"/>
      <c r="R56" s="426"/>
      <c r="S56" s="424"/>
      <c r="T56" s="424"/>
      <c r="U56" s="424"/>
      <c r="V56" s="424"/>
      <c r="W56" s="424"/>
    </row>
    <row r="57" spans="14:23" ht="15.75">
      <c r="N57" s="426"/>
      <c r="O57" s="426"/>
      <c r="P57" s="426"/>
      <c r="Q57" s="426"/>
      <c r="R57" s="426"/>
      <c r="S57" s="424"/>
      <c r="T57" s="424"/>
      <c r="U57" s="424"/>
      <c r="V57" s="424"/>
      <c r="W57" s="424"/>
    </row>
    <row r="58" spans="14:23" ht="15.75">
      <c r="N58" s="426"/>
      <c r="O58" s="426"/>
      <c r="P58" s="426"/>
      <c r="Q58" s="426"/>
      <c r="R58" s="426"/>
      <c r="S58" s="424"/>
      <c r="T58" s="424"/>
      <c r="U58" s="424"/>
      <c r="V58" s="424"/>
      <c r="W58" s="424"/>
    </row>
    <row r="59" spans="14:23" ht="15.75">
      <c r="N59" s="426"/>
      <c r="O59" s="426"/>
      <c r="P59" s="426"/>
      <c r="Q59" s="426"/>
      <c r="R59" s="426"/>
      <c r="S59" s="424"/>
      <c r="T59" s="424"/>
      <c r="U59" s="424"/>
      <c r="V59" s="424"/>
      <c r="W59" s="424"/>
    </row>
    <row r="60" spans="14:23" ht="15.75">
      <c r="N60" s="426"/>
      <c r="O60" s="426"/>
      <c r="P60" s="426"/>
      <c r="Q60" s="426"/>
      <c r="R60" s="426"/>
      <c r="S60" s="424"/>
      <c r="T60" s="424"/>
      <c r="U60" s="424"/>
      <c r="V60" s="424"/>
      <c r="W60" s="424"/>
    </row>
    <row r="61" spans="14:23" ht="15.75">
      <c r="N61" s="426"/>
      <c r="O61" s="426"/>
      <c r="P61" s="426"/>
      <c r="Q61" s="426"/>
      <c r="R61" s="426"/>
      <c r="S61" s="424"/>
      <c r="T61" s="424"/>
      <c r="U61" s="424"/>
      <c r="V61" s="424"/>
      <c r="W61" s="424"/>
    </row>
    <row r="62" spans="14:23" ht="15.75">
      <c r="N62" s="426"/>
      <c r="O62" s="426"/>
      <c r="P62" s="426"/>
      <c r="Q62" s="426"/>
      <c r="R62" s="426"/>
      <c r="S62" s="424"/>
      <c r="T62" s="424"/>
      <c r="U62" s="424"/>
      <c r="V62" s="424"/>
      <c r="W62" s="424"/>
    </row>
    <row r="63" spans="14:23" ht="15.75">
      <c r="N63" s="426"/>
      <c r="O63" s="426"/>
      <c r="P63" s="426"/>
      <c r="Q63" s="426"/>
      <c r="R63" s="426"/>
      <c r="S63" s="424"/>
      <c r="T63" s="424"/>
      <c r="U63" s="424"/>
      <c r="V63" s="424"/>
      <c r="W63" s="424"/>
    </row>
    <row r="64" spans="14:23" ht="15.75">
      <c r="N64" s="426"/>
      <c r="O64" s="426"/>
      <c r="P64" s="426"/>
      <c r="Q64" s="426"/>
      <c r="R64" s="426"/>
      <c r="S64" s="424"/>
      <c r="T64" s="424"/>
      <c r="U64" s="424"/>
      <c r="V64" s="424"/>
      <c r="W64" s="424"/>
    </row>
    <row r="65" spans="14:23" ht="15.75">
      <c r="N65" s="426"/>
      <c r="O65" s="426"/>
      <c r="P65" s="426"/>
      <c r="Q65" s="426"/>
      <c r="R65" s="426"/>
      <c r="S65" s="424"/>
      <c r="T65" s="424"/>
      <c r="U65" s="424"/>
      <c r="V65" s="424"/>
      <c r="W65" s="424"/>
    </row>
    <row r="66" spans="14:23" ht="15.75">
      <c r="N66" s="426"/>
      <c r="O66" s="426"/>
      <c r="P66" s="426"/>
      <c r="Q66" s="426"/>
      <c r="R66" s="426"/>
      <c r="S66" s="424"/>
      <c r="T66" s="424"/>
      <c r="U66" s="424"/>
      <c r="V66" s="424"/>
      <c r="W66" s="424"/>
    </row>
    <row r="67" spans="14:23" ht="15.75">
      <c r="N67" s="426"/>
      <c r="O67" s="426"/>
      <c r="P67" s="426"/>
      <c r="Q67" s="426"/>
      <c r="R67" s="426"/>
      <c r="S67" s="424"/>
      <c r="T67" s="424"/>
      <c r="U67" s="424"/>
      <c r="V67" s="424"/>
      <c r="W67" s="424"/>
    </row>
    <row r="68" spans="14:23" ht="15.75">
      <c r="N68" s="426"/>
      <c r="O68" s="426"/>
      <c r="P68" s="426"/>
      <c r="Q68" s="426"/>
      <c r="R68" s="426"/>
      <c r="S68" s="424"/>
      <c r="T68" s="424"/>
      <c r="U68" s="424"/>
      <c r="V68" s="424"/>
      <c r="W68" s="424"/>
    </row>
    <row r="69" spans="14:23" ht="15.75">
      <c r="N69" s="426"/>
      <c r="O69" s="426"/>
      <c r="P69" s="426"/>
      <c r="Q69" s="426"/>
      <c r="R69" s="426"/>
      <c r="S69" s="424"/>
      <c r="T69" s="424"/>
      <c r="U69" s="424"/>
      <c r="V69" s="424"/>
      <c r="W69" s="424"/>
    </row>
    <row r="70" spans="14:23" ht="15.75">
      <c r="N70" s="426"/>
      <c r="O70" s="426"/>
      <c r="P70" s="426"/>
      <c r="Q70" s="426"/>
      <c r="R70" s="426"/>
      <c r="S70" s="424"/>
      <c r="T70" s="424"/>
      <c r="U70" s="424"/>
      <c r="V70" s="424"/>
      <c r="W70" s="424"/>
    </row>
    <row r="71" spans="14:23" ht="15.75">
      <c r="N71" s="426"/>
      <c r="O71" s="426"/>
      <c r="P71" s="426"/>
      <c r="Q71" s="426"/>
      <c r="R71" s="426"/>
      <c r="S71" s="424"/>
      <c r="T71" s="424"/>
      <c r="U71" s="424"/>
      <c r="V71" s="424"/>
      <c r="W71" s="424"/>
    </row>
    <row r="72" spans="14:23" ht="15.75">
      <c r="N72" s="426"/>
      <c r="O72" s="426"/>
      <c r="P72" s="426"/>
      <c r="Q72" s="426"/>
      <c r="R72" s="426"/>
      <c r="S72" s="424"/>
      <c r="T72" s="424"/>
      <c r="U72" s="424"/>
      <c r="V72" s="424"/>
      <c r="W72" s="424"/>
    </row>
    <row r="73" spans="14:23" ht="15.75">
      <c r="N73" s="426"/>
      <c r="O73" s="426"/>
      <c r="P73" s="426"/>
      <c r="Q73" s="426"/>
      <c r="R73" s="426"/>
      <c r="S73" s="424"/>
      <c r="T73" s="424"/>
      <c r="U73" s="424"/>
      <c r="V73" s="424"/>
      <c r="W73" s="424"/>
    </row>
    <row r="74" spans="14:23" ht="15.75">
      <c r="N74" s="426"/>
      <c r="O74" s="426"/>
      <c r="P74" s="426"/>
      <c r="Q74" s="426"/>
      <c r="R74" s="426"/>
      <c r="S74" s="424"/>
      <c r="T74" s="424"/>
      <c r="U74" s="424"/>
      <c r="V74" s="424"/>
      <c r="W74" s="424"/>
    </row>
    <row r="75" spans="14:23" ht="15.75">
      <c r="N75" s="426"/>
      <c r="O75" s="426"/>
      <c r="P75" s="426"/>
      <c r="Q75" s="426"/>
      <c r="R75" s="426"/>
      <c r="S75" s="424"/>
      <c r="T75" s="424"/>
      <c r="U75" s="424"/>
      <c r="V75" s="424"/>
      <c r="W75" s="424"/>
    </row>
    <row r="76" spans="14:23" ht="15.75">
      <c r="N76" s="426"/>
      <c r="O76" s="426"/>
      <c r="P76" s="426"/>
      <c r="Q76" s="426"/>
      <c r="R76" s="426"/>
      <c r="S76" s="424"/>
      <c r="T76" s="424"/>
      <c r="U76" s="424"/>
      <c r="V76" s="424"/>
      <c r="W76" s="424"/>
    </row>
    <row r="77" spans="14:23" ht="15.75">
      <c r="N77" s="426"/>
      <c r="O77" s="426"/>
      <c r="P77" s="426"/>
      <c r="Q77" s="426"/>
      <c r="R77" s="426"/>
      <c r="S77" s="424"/>
      <c r="T77" s="424"/>
      <c r="U77" s="424"/>
      <c r="V77" s="424"/>
      <c r="W77" s="424"/>
    </row>
    <row r="78" spans="14:23" ht="15.75">
      <c r="N78" s="426"/>
      <c r="O78" s="426"/>
      <c r="P78" s="426"/>
      <c r="Q78" s="426"/>
      <c r="R78" s="426"/>
      <c r="S78" s="424"/>
      <c r="T78" s="424"/>
      <c r="U78" s="424"/>
      <c r="V78" s="424"/>
      <c r="W78" s="424"/>
    </row>
    <row r="79" spans="14:23" ht="15.75">
      <c r="N79" s="426"/>
      <c r="O79" s="426"/>
      <c r="P79" s="426"/>
      <c r="Q79" s="426"/>
      <c r="R79" s="426"/>
      <c r="S79" s="424"/>
      <c r="T79" s="424"/>
      <c r="U79" s="424"/>
      <c r="V79" s="424"/>
      <c r="W79" s="424"/>
    </row>
    <row r="80" spans="14:23" ht="15.75">
      <c r="N80" s="426"/>
      <c r="O80" s="426"/>
      <c r="P80" s="426"/>
      <c r="Q80" s="426"/>
      <c r="R80" s="426"/>
      <c r="S80" s="424"/>
      <c r="T80" s="424"/>
      <c r="U80" s="424"/>
      <c r="V80" s="424"/>
      <c r="W80" s="424"/>
    </row>
    <row r="81" spans="14:23" ht="15.75">
      <c r="N81" s="426"/>
      <c r="O81" s="426"/>
      <c r="P81" s="426"/>
      <c r="Q81" s="426"/>
      <c r="R81" s="426"/>
      <c r="S81" s="424"/>
      <c r="T81" s="424"/>
      <c r="U81" s="424"/>
      <c r="V81" s="424"/>
      <c r="W81" s="424"/>
    </row>
    <row r="82" spans="14:23" ht="15.75">
      <c r="N82" s="426"/>
      <c r="O82" s="426"/>
      <c r="P82" s="426"/>
      <c r="Q82" s="426"/>
      <c r="R82" s="426"/>
      <c r="S82" s="424"/>
      <c r="T82" s="424"/>
      <c r="U82" s="424"/>
      <c r="V82" s="424"/>
      <c r="W82" s="424"/>
    </row>
    <row r="83" spans="14:23" ht="15.75">
      <c r="N83" s="425"/>
      <c r="O83" s="425"/>
      <c r="P83" s="425"/>
      <c r="Q83" s="425"/>
      <c r="R83" s="425"/>
      <c r="S83" s="424"/>
      <c r="T83" s="424"/>
      <c r="U83" s="424"/>
      <c r="V83" s="424"/>
      <c r="W83" s="424"/>
    </row>
    <row r="84" spans="14:23">
      <c r="N84" s="423"/>
      <c r="O84" s="423"/>
      <c r="P84" s="423"/>
      <c r="Q84" s="423"/>
      <c r="R84" s="423"/>
      <c r="S84" s="349"/>
      <c r="T84" s="349"/>
      <c r="U84" s="349"/>
      <c r="V84" s="349"/>
      <c r="W84" s="349"/>
    </row>
    <row r="85" spans="14:23">
      <c r="N85" s="423"/>
      <c r="O85" s="423"/>
      <c r="P85" s="423"/>
      <c r="Q85" s="423"/>
      <c r="R85" s="423"/>
      <c r="S85" s="349"/>
      <c r="T85" s="349"/>
      <c r="U85" s="349"/>
      <c r="V85" s="349"/>
      <c r="W85" s="349"/>
    </row>
    <row r="86" spans="14:23">
      <c r="N86" s="423"/>
      <c r="O86" s="423"/>
      <c r="P86" s="423"/>
      <c r="Q86" s="423"/>
      <c r="R86" s="423"/>
      <c r="S86" s="349"/>
      <c r="T86" s="349"/>
      <c r="U86" s="349"/>
      <c r="V86" s="349"/>
      <c r="W86" s="349"/>
    </row>
    <row r="87" spans="14:23">
      <c r="N87" s="423"/>
      <c r="O87" s="423"/>
      <c r="P87" s="423"/>
      <c r="Q87" s="423"/>
      <c r="R87" s="423"/>
      <c r="S87" s="349"/>
      <c r="T87" s="349"/>
      <c r="U87" s="349"/>
      <c r="V87" s="349"/>
      <c r="W87" s="349"/>
    </row>
    <row r="88" spans="14:23">
      <c r="N88" s="423"/>
      <c r="O88" s="423"/>
      <c r="P88" s="423"/>
      <c r="Q88" s="423"/>
      <c r="R88" s="423"/>
      <c r="S88" s="349"/>
      <c r="T88" s="349"/>
      <c r="U88" s="349"/>
      <c r="V88" s="349"/>
      <c r="W88" s="349"/>
    </row>
    <row r="89" spans="14:23">
      <c r="N89" s="423"/>
      <c r="O89" s="423"/>
      <c r="P89" s="423"/>
      <c r="Q89" s="423"/>
      <c r="R89" s="423"/>
      <c r="S89" s="349"/>
      <c r="T89" s="349"/>
      <c r="U89" s="349"/>
      <c r="V89" s="349"/>
      <c r="W89" s="349"/>
    </row>
    <row r="90" spans="14:23">
      <c r="N90" s="423"/>
      <c r="O90" s="423"/>
      <c r="P90" s="423"/>
      <c r="Q90" s="423"/>
      <c r="R90" s="423"/>
      <c r="S90" s="349"/>
      <c r="T90" s="349"/>
      <c r="U90" s="349"/>
      <c r="V90" s="349"/>
      <c r="W90" s="349"/>
    </row>
    <row r="91" spans="14:23">
      <c r="N91" s="423"/>
      <c r="O91" s="423"/>
      <c r="P91" s="423"/>
      <c r="Q91" s="423"/>
      <c r="R91" s="423"/>
      <c r="S91" s="349"/>
      <c r="T91" s="349"/>
      <c r="U91" s="349"/>
      <c r="V91" s="349"/>
      <c r="W91" s="349"/>
    </row>
    <row r="92" spans="14:23">
      <c r="N92" s="423"/>
      <c r="O92" s="423"/>
      <c r="P92" s="423"/>
      <c r="Q92" s="423"/>
      <c r="R92" s="423"/>
      <c r="S92" s="226"/>
      <c r="T92" s="226"/>
      <c r="U92" s="226"/>
      <c r="V92" s="226"/>
      <c r="W92" s="226"/>
    </row>
    <row r="93" spans="14:23">
      <c r="N93" s="423"/>
      <c r="O93" s="423"/>
      <c r="P93" s="423"/>
      <c r="Q93" s="423"/>
      <c r="R93" s="423"/>
      <c r="S93" s="349"/>
      <c r="T93" s="349"/>
      <c r="U93" s="349"/>
      <c r="V93" s="349"/>
      <c r="W93" s="349"/>
    </row>
    <row r="94" spans="14:23">
      <c r="N94" s="423"/>
      <c r="O94" s="423"/>
      <c r="P94" s="423"/>
      <c r="Q94" s="423"/>
      <c r="R94" s="423"/>
      <c r="S94" s="349"/>
      <c r="T94" s="349"/>
      <c r="U94" s="349"/>
      <c r="V94" s="349"/>
      <c r="W94" s="349"/>
    </row>
    <row r="95" spans="14:23">
      <c r="N95" s="423"/>
      <c r="O95" s="423"/>
      <c r="P95" s="423"/>
      <c r="Q95" s="423"/>
      <c r="R95" s="423"/>
      <c r="S95" s="349"/>
      <c r="T95" s="349"/>
      <c r="U95" s="349"/>
      <c r="V95" s="349"/>
      <c r="W95" s="349"/>
    </row>
    <row r="96" spans="14:23">
      <c r="N96" s="423"/>
      <c r="O96" s="423"/>
      <c r="P96" s="423"/>
      <c r="Q96" s="423"/>
      <c r="R96" s="423"/>
      <c r="S96" s="349"/>
      <c r="T96" s="349"/>
      <c r="U96" s="349"/>
      <c r="V96" s="349"/>
      <c r="W96" s="349"/>
    </row>
    <row r="97" spans="14:23">
      <c r="N97" s="423"/>
      <c r="O97" s="423"/>
      <c r="P97" s="423"/>
      <c r="Q97" s="423"/>
      <c r="R97" s="423"/>
      <c r="S97" s="349"/>
      <c r="T97" s="349"/>
      <c r="U97" s="349"/>
      <c r="V97" s="349"/>
      <c r="W97" s="349"/>
    </row>
    <row r="98" spans="14:23">
      <c r="N98" s="423"/>
      <c r="O98" s="423"/>
      <c r="P98" s="423"/>
      <c r="Q98" s="423"/>
      <c r="R98" s="423"/>
      <c r="S98" s="374"/>
      <c r="T98" s="374"/>
      <c r="U98" s="374"/>
      <c r="V98" s="374"/>
      <c r="W98" s="374"/>
    </row>
    <row r="99" spans="14:23">
      <c r="N99" s="423"/>
      <c r="O99" s="423"/>
      <c r="P99" s="423"/>
      <c r="Q99" s="423"/>
      <c r="R99" s="423"/>
      <c r="S99" s="374"/>
      <c r="T99" s="374"/>
      <c r="U99" s="374"/>
      <c r="V99" s="374"/>
      <c r="W99" s="374"/>
    </row>
    <row r="100" spans="14:23">
      <c r="N100" s="423"/>
      <c r="O100" s="423"/>
      <c r="P100" s="423"/>
      <c r="Q100" s="423"/>
      <c r="R100" s="423"/>
      <c r="S100" s="374"/>
      <c r="T100" s="374"/>
      <c r="U100" s="374"/>
      <c r="V100" s="374"/>
      <c r="W100" s="374"/>
    </row>
    <row r="101" spans="14:23">
      <c r="N101" s="423"/>
      <c r="O101" s="423"/>
      <c r="P101" s="423"/>
      <c r="Q101" s="423"/>
      <c r="R101" s="423"/>
      <c r="S101" s="349"/>
      <c r="T101" s="349"/>
      <c r="U101" s="349"/>
      <c r="V101" s="349"/>
      <c r="W101" s="349"/>
    </row>
    <row r="102" spans="14:23">
      <c r="N102" s="423"/>
      <c r="O102" s="423"/>
      <c r="P102" s="423"/>
      <c r="Q102" s="423"/>
      <c r="R102" s="423"/>
      <c r="S102" s="349"/>
      <c r="T102" s="349"/>
      <c r="U102" s="349"/>
      <c r="V102" s="349"/>
      <c r="W102" s="349"/>
    </row>
    <row r="103" spans="14:23">
      <c r="N103" s="423"/>
      <c r="O103" s="423"/>
      <c r="P103" s="423"/>
      <c r="Q103" s="423"/>
      <c r="R103" s="423"/>
      <c r="S103" s="349"/>
      <c r="T103" s="349"/>
      <c r="U103" s="349"/>
      <c r="V103" s="349"/>
      <c r="W103" s="349"/>
    </row>
    <row r="104" spans="14:23">
      <c r="N104" s="423"/>
      <c r="O104" s="423"/>
      <c r="P104" s="423"/>
      <c r="Q104" s="423"/>
      <c r="R104" s="423"/>
      <c r="S104" s="349"/>
      <c r="T104" s="349"/>
      <c r="U104" s="349"/>
      <c r="V104" s="349"/>
      <c r="W104" s="349"/>
    </row>
    <row r="105" spans="14:23">
      <c r="N105" s="423"/>
      <c r="O105" s="423"/>
      <c r="P105" s="423"/>
      <c r="Q105" s="423"/>
      <c r="R105" s="423"/>
      <c r="S105" s="349"/>
      <c r="T105" s="349"/>
      <c r="U105" s="349"/>
      <c r="V105" s="349"/>
      <c r="W105" s="349"/>
    </row>
    <row r="106" spans="14:23">
      <c r="N106" s="423"/>
      <c r="O106" s="423"/>
      <c r="P106" s="423"/>
      <c r="Q106" s="423"/>
      <c r="R106" s="423"/>
      <c r="S106" s="349"/>
      <c r="T106" s="349"/>
      <c r="U106" s="349"/>
      <c r="V106" s="349"/>
      <c r="W106" s="349"/>
    </row>
    <row r="107" spans="14:23">
      <c r="N107" s="423"/>
      <c r="O107" s="423"/>
      <c r="P107" s="423"/>
      <c r="Q107" s="423"/>
      <c r="R107" s="423"/>
      <c r="S107" s="349"/>
      <c r="T107" s="349"/>
      <c r="U107" s="349"/>
      <c r="V107" s="349"/>
      <c r="W107" s="349"/>
    </row>
    <row r="108" spans="14:23">
      <c r="N108" s="423"/>
      <c r="O108" s="423"/>
      <c r="P108" s="423"/>
      <c r="Q108" s="423"/>
      <c r="R108" s="423"/>
      <c r="S108" s="349"/>
      <c r="T108" s="349"/>
      <c r="U108" s="349"/>
      <c r="V108" s="349"/>
      <c r="W108" s="349"/>
    </row>
    <row r="109" spans="14:23">
      <c r="N109" s="423"/>
      <c r="O109" s="423"/>
      <c r="P109" s="423"/>
      <c r="Q109" s="423"/>
      <c r="R109" s="423"/>
      <c r="S109" s="353"/>
      <c r="T109" s="353"/>
      <c r="U109" s="353"/>
      <c r="V109" s="353"/>
      <c r="W109" s="353"/>
    </row>
    <row r="110" spans="14:23">
      <c r="N110" s="423"/>
      <c r="O110" s="423"/>
      <c r="P110" s="423"/>
      <c r="Q110" s="423"/>
      <c r="R110" s="423"/>
      <c r="S110" s="349"/>
      <c r="T110" s="349"/>
      <c r="U110" s="349"/>
      <c r="V110" s="349"/>
      <c r="W110" s="349"/>
    </row>
    <row r="111" spans="14:23">
      <c r="N111" s="423"/>
      <c r="O111" s="423"/>
      <c r="P111" s="423"/>
      <c r="Q111" s="423"/>
      <c r="R111" s="423"/>
      <c r="S111" s="349"/>
      <c r="T111" s="349"/>
      <c r="U111" s="349"/>
      <c r="V111" s="349"/>
      <c r="W111" s="349"/>
    </row>
    <row r="112" spans="14:23">
      <c r="N112" s="349"/>
      <c r="O112" s="349"/>
      <c r="P112" s="349"/>
      <c r="Q112" s="349"/>
      <c r="R112" s="349"/>
      <c r="S112" s="349"/>
      <c r="T112" s="349"/>
      <c r="U112" s="349"/>
      <c r="V112" s="349"/>
      <c r="W112" s="349"/>
    </row>
    <row r="113" spans="14:23">
      <c r="N113" s="349"/>
      <c r="O113" s="349"/>
      <c r="P113" s="349"/>
      <c r="Q113" s="349"/>
      <c r="R113" s="349"/>
      <c r="S113" s="349"/>
      <c r="T113" s="349"/>
      <c r="U113" s="349"/>
      <c r="V113" s="349"/>
      <c r="W113" s="349"/>
    </row>
    <row r="114" spans="14:23">
      <c r="N114" s="349"/>
      <c r="O114" s="349"/>
      <c r="P114" s="349"/>
      <c r="Q114" s="349"/>
      <c r="R114" s="349"/>
      <c r="S114" s="349"/>
      <c r="T114" s="349"/>
      <c r="U114" s="349"/>
      <c r="V114" s="349"/>
      <c r="W114" s="349"/>
    </row>
    <row r="115" spans="14:23" ht="15.75">
      <c r="N115" s="415"/>
      <c r="O115" s="415"/>
      <c r="P115" s="415"/>
      <c r="Q115" s="415"/>
      <c r="R115" s="415"/>
      <c r="S115" s="415"/>
      <c r="T115" s="415"/>
      <c r="U115" s="415"/>
      <c r="V115" s="415"/>
      <c r="W115" s="415"/>
    </row>
    <row r="116" spans="14:23">
      <c r="N116" s="349"/>
      <c r="O116" s="349"/>
      <c r="P116" s="349"/>
      <c r="Q116" s="349"/>
      <c r="R116" s="349"/>
      <c r="S116" s="349"/>
      <c r="T116" s="349"/>
      <c r="U116" s="349"/>
      <c r="V116" s="349"/>
      <c r="W116" s="349"/>
    </row>
    <row r="117" spans="14:23">
      <c r="N117" s="349"/>
      <c r="O117" s="349"/>
      <c r="P117" s="349"/>
      <c r="Q117" s="349"/>
      <c r="R117" s="349"/>
      <c r="S117" s="349"/>
      <c r="T117" s="349"/>
      <c r="U117" s="349"/>
      <c r="V117" s="349"/>
      <c r="W117" s="349"/>
    </row>
    <row r="118" spans="14:23">
      <c r="N118" s="349"/>
      <c r="O118" s="349"/>
      <c r="P118" s="349"/>
      <c r="Q118" s="349"/>
      <c r="R118" s="349"/>
      <c r="S118" s="349"/>
      <c r="T118" s="349"/>
      <c r="U118" s="349"/>
      <c r="V118" s="349"/>
      <c r="W118" s="349"/>
    </row>
    <row r="119" spans="14:23">
      <c r="N119" s="349"/>
      <c r="O119" s="349"/>
      <c r="P119" s="349"/>
      <c r="Q119" s="349"/>
      <c r="R119" s="349"/>
      <c r="S119" s="349"/>
      <c r="T119" s="349"/>
      <c r="U119" s="349"/>
      <c r="V119" s="349"/>
      <c r="W119" s="349"/>
    </row>
    <row r="120" spans="14:23">
      <c r="N120" s="349"/>
      <c r="O120" s="349"/>
      <c r="P120" s="349"/>
      <c r="Q120" s="349"/>
      <c r="R120" s="349"/>
      <c r="S120" s="349"/>
      <c r="T120" s="349"/>
      <c r="U120" s="349"/>
      <c r="V120" s="349"/>
      <c r="W120" s="349"/>
    </row>
    <row r="121" spans="14:23">
      <c r="N121" s="349"/>
      <c r="O121" s="349"/>
      <c r="P121" s="349"/>
      <c r="Q121" s="349"/>
      <c r="R121" s="349"/>
      <c r="S121" s="349"/>
      <c r="T121" s="349"/>
      <c r="U121" s="349"/>
      <c r="V121" s="349"/>
      <c r="W121" s="349"/>
    </row>
    <row r="122" spans="14:23">
      <c r="N122" s="349"/>
      <c r="O122" s="349"/>
      <c r="P122" s="349"/>
      <c r="Q122" s="349"/>
      <c r="R122" s="349"/>
      <c r="S122" s="349"/>
      <c r="T122" s="349"/>
      <c r="U122" s="349"/>
      <c r="V122" s="349"/>
      <c r="W122" s="349"/>
    </row>
    <row r="123" spans="14:23">
      <c r="N123" s="349"/>
      <c r="O123" s="349"/>
      <c r="P123" s="349"/>
      <c r="Q123" s="349"/>
      <c r="R123" s="349"/>
      <c r="S123" s="349"/>
      <c r="T123" s="349"/>
      <c r="U123" s="349"/>
      <c r="V123" s="349"/>
      <c r="W123" s="349"/>
    </row>
    <row r="124" spans="14:23">
      <c r="N124" s="349"/>
      <c r="O124" s="349"/>
      <c r="P124" s="349"/>
      <c r="Q124" s="349"/>
      <c r="R124" s="349"/>
      <c r="S124" s="349"/>
      <c r="T124" s="349"/>
      <c r="U124" s="349"/>
      <c r="V124" s="349"/>
      <c r="W124" s="349"/>
    </row>
    <row r="125" spans="14:23">
      <c r="N125" s="349"/>
      <c r="O125" s="349"/>
      <c r="P125" s="349"/>
      <c r="Q125" s="349"/>
      <c r="R125" s="349"/>
      <c r="S125" s="349"/>
      <c r="T125" s="349"/>
      <c r="U125" s="349"/>
      <c r="V125" s="349"/>
      <c r="W125" s="349"/>
    </row>
    <row r="126" spans="14:23"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</row>
    <row r="127" spans="14:23"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</row>
    <row r="128" spans="14:23">
      <c r="N128" s="349"/>
      <c r="O128" s="349"/>
      <c r="P128" s="349"/>
      <c r="Q128" s="349"/>
      <c r="R128" s="349"/>
      <c r="S128" s="349"/>
      <c r="T128" s="349"/>
      <c r="U128" s="349"/>
      <c r="V128" s="349"/>
      <c r="W128" s="349"/>
    </row>
    <row r="129" spans="14:23">
      <c r="N129" s="349"/>
      <c r="O129" s="349"/>
      <c r="P129" s="349"/>
      <c r="Q129" s="349"/>
      <c r="R129" s="349"/>
      <c r="S129" s="349"/>
      <c r="T129" s="349"/>
      <c r="U129" s="349"/>
      <c r="V129" s="349"/>
      <c r="W129" s="349"/>
    </row>
    <row r="130" spans="14:23">
      <c r="N130" s="349"/>
      <c r="O130" s="349"/>
      <c r="P130" s="349"/>
      <c r="Q130" s="349"/>
      <c r="R130" s="349"/>
      <c r="S130" s="349"/>
      <c r="T130" s="349"/>
      <c r="U130" s="349"/>
      <c r="V130" s="349"/>
      <c r="W130" s="349"/>
    </row>
    <row r="131" spans="14:23">
      <c r="N131" s="349"/>
      <c r="O131" s="349"/>
      <c r="P131" s="349"/>
      <c r="Q131" s="349"/>
      <c r="R131" s="349"/>
      <c r="S131" s="349"/>
      <c r="T131" s="349"/>
      <c r="U131" s="349"/>
      <c r="V131" s="349"/>
      <c r="W131" s="349"/>
    </row>
    <row r="132" spans="14:23">
      <c r="N132" s="349"/>
      <c r="O132" s="349"/>
      <c r="P132" s="349"/>
      <c r="Q132" s="349"/>
      <c r="R132" s="349"/>
      <c r="S132" s="349"/>
      <c r="T132" s="349"/>
      <c r="U132" s="349"/>
      <c r="V132" s="349"/>
      <c r="W132" s="349"/>
    </row>
    <row r="133" spans="14:23">
      <c r="N133" s="349"/>
      <c r="O133" s="349"/>
      <c r="P133" s="349"/>
      <c r="Q133" s="349"/>
      <c r="R133" s="349"/>
      <c r="S133" s="349"/>
      <c r="T133" s="349"/>
      <c r="U133" s="349"/>
      <c r="V133" s="349"/>
      <c r="W133" s="349"/>
    </row>
    <row r="134" spans="14:23">
      <c r="N134" s="349"/>
      <c r="O134" s="349"/>
      <c r="P134" s="349"/>
      <c r="Q134" s="349"/>
      <c r="R134" s="349"/>
      <c r="S134" s="349"/>
      <c r="T134" s="349"/>
      <c r="U134" s="349"/>
      <c r="V134" s="349"/>
      <c r="W134" s="349"/>
    </row>
    <row r="135" spans="14:23">
      <c r="N135" s="349"/>
      <c r="O135" s="349"/>
      <c r="P135" s="349"/>
      <c r="Q135" s="349"/>
      <c r="R135" s="349"/>
      <c r="S135" s="349"/>
      <c r="T135" s="349"/>
      <c r="U135" s="349"/>
      <c r="V135" s="349"/>
      <c r="W135" s="349"/>
    </row>
    <row r="136" spans="14:23">
      <c r="N136" s="349"/>
      <c r="O136" s="349"/>
      <c r="P136" s="349"/>
      <c r="Q136" s="349"/>
      <c r="R136" s="349"/>
      <c r="S136" s="349"/>
      <c r="T136" s="349"/>
      <c r="U136" s="349"/>
      <c r="V136" s="349"/>
      <c r="W136" s="349"/>
    </row>
    <row r="137" spans="14:23">
      <c r="N137" s="349"/>
      <c r="O137" s="349"/>
      <c r="P137" s="349"/>
      <c r="Q137" s="349"/>
      <c r="R137" s="349"/>
      <c r="S137" s="349"/>
      <c r="T137" s="349"/>
      <c r="U137" s="349"/>
      <c r="V137" s="349"/>
      <c r="W137" s="349"/>
    </row>
    <row r="138" spans="14:23">
      <c r="N138" s="349"/>
      <c r="O138" s="349"/>
      <c r="P138" s="349"/>
      <c r="Q138" s="349"/>
      <c r="R138" s="349"/>
      <c r="S138" s="349"/>
      <c r="T138" s="349"/>
      <c r="U138" s="349"/>
      <c r="V138" s="349"/>
      <c r="W138" s="349"/>
    </row>
    <row r="139" spans="14:23">
      <c r="N139" s="349"/>
      <c r="O139" s="349"/>
      <c r="P139" s="349"/>
      <c r="Q139" s="349"/>
      <c r="R139" s="349"/>
      <c r="S139" s="349"/>
      <c r="T139" s="349"/>
      <c r="U139" s="349"/>
      <c r="V139" s="349"/>
      <c r="W139" s="349"/>
    </row>
    <row r="140" spans="14:23">
      <c r="N140" s="349"/>
      <c r="O140" s="349"/>
      <c r="P140" s="349"/>
      <c r="Q140" s="349"/>
      <c r="R140" s="349"/>
      <c r="S140" s="349"/>
      <c r="T140" s="349"/>
      <c r="U140" s="349"/>
      <c r="V140" s="349"/>
      <c r="W140" s="349"/>
    </row>
    <row r="141" spans="14:23">
      <c r="N141" s="349"/>
      <c r="O141" s="349"/>
      <c r="P141" s="349"/>
      <c r="Q141" s="349"/>
      <c r="R141" s="349"/>
      <c r="S141" s="349"/>
      <c r="T141" s="349"/>
      <c r="U141" s="349"/>
      <c r="V141" s="349"/>
      <c r="W141" s="349"/>
    </row>
    <row r="142" spans="14:23">
      <c r="N142" s="349"/>
      <c r="O142" s="349"/>
      <c r="P142" s="349"/>
      <c r="Q142" s="349"/>
      <c r="R142" s="349"/>
      <c r="S142" s="349"/>
      <c r="T142" s="349"/>
      <c r="U142" s="349"/>
      <c r="V142" s="349"/>
      <c r="W142" s="349"/>
    </row>
    <row r="143" spans="14:23">
      <c r="N143" s="349"/>
      <c r="O143" s="349"/>
      <c r="P143" s="349"/>
      <c r="Q143" s="349"/>
      <c r="R143" s="349"/>
      <c r="S143" s="349"/>
      <c r="T143" s="349"/>
      <c r="U143" s="349"/>
      <c r="V143" s="349"/>
      <c r="W143" s="349"/>
    </row>
    <row r="144" spans="14:23">
      <c r="N144" s="349"/>
      <c r="O144" s="349"/>
      <c r="P144" s="349"/>
      <c r="Q144" s="349"/>
      <c r="R144" s="349"/>
      <c r="S144" s="349"/>
      <c r="T144" s="349"/>
      <c r="U144" s="349"/>
      <c r="V144" s="349"/>
      <c r="W144" s="349"/>
    </row>
    <row r="145" spans="14:23">
      <c r="N145" s="349"/>
      <c r="O145" s="349"/>
      <c r="P145" s="349"/>
      <c r="Q145" s="349"/>
      <c r="R145" s="349"/>
      <c r="S145" s="349"/>
      <c r="T145" s="349"/>
      <c r="U145" s="349"/>
      <c r="V145" s="349"/>
      <c r="W145" s="349"/>
    </row>
    <row r="146" spans="14:23">
      <c r="N146" s="349"/>
      <c r="O146" s="349"/>
      <c r="P146" s="349"/>
      <c r="Q146" s="349"/>
      <c r="R146" s="349"/>
      <c r="S146" s="349"/>
      <c r="T146" s="349"/>
      <c r="U146" s="349"/>
      <c r="V146" s="349"/>
      <c r="W146" s="349"/>
    </row>
    <row r="147" spans="14:23">
      <c r="N147" s="349"/>
      <c r="O147" s="349"/>
      <c r="P147" s="349"/>
      <c r="Q147" s="349"/>
      <c r="R147" s="349"/>
      <c r="S147" s="349"/>
      <c r="T147" s="349"/>
      <c r="U147" s="349"/>
      <c r="V147" s="349"/>
      <c r="W147" s="349"/>
    </row>
    <row r="148" spans="14:23">
      <c r="N148" s="349"/>
      <c r="O148" s="349"/>
      <c r="P148" s="349"/>
      <c r="Q148" s="349"/>
      <c r="R148" s="349"/>
      <c r="S148" s="349"/>
      <c r="T148" s="349"/>
      <c r="U148" s="349"/>
      <c r="V148" s="349"/>
      <c r="W148" s="349"/>
    </row>
    <row r="149" spans="14:23">
      <c r="N149" s="349"/>
      <c r="O149" s="349"/>
      <c r="P149" s="349"/>
      <c r="Q149" s="349"/>
      <c r="R149" s="349"/>
      <c r="S149" s="349"/>
      <c r="T149" s="349"/>
      <c r="U149" s="349"/>
      <c r="V149" s="349"/>
      <c r="W149" s="349"/>
    </row>
    <row r="150" spans="14:23">
      <c r="N150" s="349"/>
      <c r="O150" s="349"/>
      <c r="P150" s="349"/>
      <c r="Q150" s="349"/>
      <c r="R150" s="349"/>
      <c r="S150" s="349"/>
      <c r="T150" s="349"/>
      <c r="U150" s="349"/>
      <c r="V150" s="349"/>
      <c r="W150" s="349"/>
    </row>
    <row r="151" spans="14:23">
      <c r="N151" s="349"/>
      <c r="O151" s="349"/>
      <c r="P151" s="349"/>
      <c r="Q151" s="349"/>
      <c r="R151" s="349"/>
      <c r="S151" s="349"/>
      <c r="T151" s="349"/>
      <c r="U151" s="349"/>
      <c r="V151" s="349"/>
      <c r="W151" s="349"/>
    </row>
    <row r="152" spans="14:23">
      <c r="N152" s="349"/>
      <c r="O152" s="349"/>
      <c r="P152" s="349"/>
      <c r="Q152" s="349"/>
      <c r="R152" s="349"/>
      <c r="S152" s="349"/>
      <c r="T152" s="349"/>
      <c r="U152" s="349"/>
      <c r="V152" s="349"/>
      <c r="W152" s="349"/>
    </row>
    <row r="153" spans="14:23">
      <c r="N153" s="349"/>
      <c r="O153" s="349"/>
      <c r="P153" s="349"/>
      <c r="Q153" s="349"/>
      <c r="R153" s="349"/>
      <c r="S153" s="349"/>
      <c r="T153" s="349"/>
      <c r="U153" s="349"/>
      <c r="V153" s="349"/>
      <c r="W153" s="349"/>
    </row>
    <row r="154" spans="14:23">
      <c r="N154" s="349"/>
      <c r="O154" s="349"/>
      <c r="P154" s="349"/>
      <c r="Q154" s="349"/>
      <c r="R154" s="349"/>
      <c r="S154" s="349"/>
      <c r="T154" s="349"/>
      <c r="U154" s="349"/>
      <c r="V154" s="349"/>
      <c r="W154" s="349"/>
    </row>
    <row r="155" spans="14:23">
      <c r="N155" s="349"/>
      <c r="O155" s="349"/>
      <c r="P155" s="349"/>
      <c r="Q155" s="349"/>
      <c r="R155" s="349"/>
      <c r="S155" s="349"/>
      <c r="T155" s="349"/>
      <c r="U155" s="349"/>
      <c r="V155" s="349"/>
      <c r="W155" s="349"/>
    </row>
    <row r="156" spans="14:23">
      <c r="N156" s="349"/>
      <c r="O156" s="349"/>
      <c r="P156" s="349"/>
      <c r="Q156" s="349"/>
      <c r="R156" s="349"/>
      <c r="S156" s="349"/>
      <c r="T156" s="349"/>
      <c r="U156" s="349"/>
      <c r="V156" s="349"/>
      <c r="W156" s="349"/>
    </row>
    <row r="157" spans="14:23">
      <c r="N157" s="349"/>
      <c r="O157" s="349"/>
      <c r="P157" s="349"/>
      <c r="Q157" s="349"/>
      <c r="R157" s="349"/>
      <c r="S157" s="349"/>
      <c r="T157" s="349"/>
      <c r="U157" s="349"/>
      <c r="V157" s="349"/>
      <c r="W157" s="349"/>
    </row>
    <row r="158" spans="14:23">
      <c r="N158" s="349"/>
      <c r="O158" s="349"/>
      <c r="P158" s="349"/>
      <c r="Q158" s="349"/>
      <c r="R158" s="349"/>
      <c r="S158" s="349"/>
      <c r="T158" s="349"/>
      <c r="U158" s="349"/>
      <c r="V158" s="349"/>
      <c r="W158" s="349"/>
    </row>
    <row r="159" spans="14:23">
      <c r="N159" s="349"/>
      <c r="O159" s="349"/>
      <c r="P159" s="349"/>
      <c r="Q159" s="349"/>
      <c r="R159" s="349"/>
      <c r="S159" s="349"/>
      <c r="T159" s="349"/>
      <c r="U159" s="349"/>
      <c r="V159" s="349"/>
      <c r="W159" s="349"/>
    </row>
    <row r="160" spans="14:23">
      <c r="N160" s="349"/>
      <c r="O160" s="349"/>
      <c r="P160" s="349"/>
      <c r="Q160" s="349"/>
      <c r="R160" s="349"/>
      <c r="S160" s="349"/>
      <c r="T160" s="349"/>
      <c r="U160" s="349"/>
      <c r="V160" s="349"/>
      <c r="W160" s="349"/>
    </row>
    <row r="161" spans="14:23">
      <c r="N161" s="349"/>
      <c r="O161" s="349"/>
      <c r="P161" s="349"/>
      <c r="Q161" s="349"/>
      <c r="R161" s="349"/>
      <c r="S161" s="349"/>
      <c r="T161" s="349"/>
      <c r="U161" s="349"/>
      <c r="V161" s="349"/>
      <c r="W161" s="349"/>
    </row>
    <row r="162" spans="14:23">
      <c r="N162" s="349"/>
      <c r="O162" s="349"/>
      <c r="P162" s="349"/>
      <c r="Q162" s="349"/>
      <c r="R162" s="349"/>
      <c r="S162" s="349"/>
      <c r="T162" s="349"/>
      <c r="U162" s="349"/>
      <c r="V162" s="349"/>
      <c r="W162" s="349"/>
    </row>
    <row r="163" spans="14:23">
      <c r="N163" s="349"/>
      <c r="O163" s="349"/>
      <c r="P163" s="349"/>
      <c r="Q163" s="349"/>
      <c r="R163" s="349"/>
      <c r="S163" s="349"/>
      <c r="T163" s="349"/>
      <c r="U163" s="349"/>
      <c r="V163" s="349"/>
      <c r="W163" s="349"/>
    </row>
    <row r="164" spans="14:23">
      <c r="N164" s="349"/>
      <c r="O164" s="349"/>
      <c r="P164" s="349"/>
      <c r="Q164" s="349"/>
      <c r="R164" s="349"/>
      <c r="S164" s="349"/>
      <c r="T164" s="349"/>
      <c r="U164" s="349"/>
      <c r="V164" s="349"/>
      <c r="W164" s="349"/>
    </row>
    <row r="165" spans="14:23">
      <c r="N165" s="349"/>
      <c r="O165" s="349"/>
      <c r="P165" s="349"/>
      <c r="Q165" s="349"/>
      <c r="R165" s="349"/>
      <c r="S165" s="349"/>
      <c r="T165" s="349"/>
      <c r="U165" s="349"/>
      <c r="V165" s="349"/>
      <c r="W165" s="349"/>
    </row>
    <row r="166" spans="14:23">
      <c r="N166" s="349"/>
      <c r="O166" s="349"/>
      <c r="P166" s="349"/>
      <c r="Q166" s="349"/>
      <c r="R166" s="349"/>
      <c r="S166" s="349"/>
      <c r="T166" s="349"/>
      <c r="U166" s="349"/>
      <c r="V166" s="349"/>
      <c r="W166" s="349"/>
    </row>
    <row r="167" spans="14:23">
      <c r="N167" s="349"/>
      <c r="O167" s="349"/>
      <c r="P167" s="349"/>
      <c r="Q167" s="349"/>
      <c r="R167" s="349"/>
      <c r="S167" s="349"/>
      <c r="T167" s="349"/>
      <c r="U167" s="349"/>
      <c r="V167" s="349"/>
      <c r="W167" s="349"/>
    </row>
    <row r="168" spans="14:23">
      <c r="N168" s="349"/>
      <c r="O168" s="349"/>
      <c r="P168" s="349"/>
      <c r="Q168" s="349"/>
      <c r="R168" s="349"/>
      <c r="S168" s="349"/>
      <c r="T168" s="349"/>
      <c r="U168" s="349"/>
      <c r="V168" s="349"/>
      <c r="W168" s="349"/>
    </row>
    <row r="169" spans="14:23">
      <c r="N169" s="349"/>
      <c r="O169" s="349"/>
      <c r="P169" s="349"/>
      <c r="Q169" s="349"/>
      <c r="R169" s="349"/>
      <c r="S169" s="349"/>
      <c r="T169" s="349"/>
      <c r="U169" s="349"/>
      <c r="V169" s="349"/>
      <c r="W169" s="349"/>
    </row>
    <row r="170" spans="14:23">
      <c r="N170" s="349"/>
      <c r="O170" s="349"/>
      <c r="P170" s="349"/>
      <c r="Q170" s="349"/>
      <c r="R170" s="349"/>
      <c r="S170" s="349"/>
      <c r="T170" s="349"/>
      <c r="U170" s="349"/>
      <c r="V170" s="349"/>
      <c r="W170" s="349"/>
    </row>
    <row r="171" spans="14:23">
      <c r="N171" s="349"/>
      <c r="O171" s="349"/>
      <c r="P171" s="349"/>
      <c r="Q171" s="349"/>
      <c r="R171" s="349"/>
      <c r="S171" s="349"/>
      <c r="T171" s="349"/>
      <c r="U171" s="349"/>
      <c r="V171" s="349"/>
      <c r="W171" s="349"/>
    </row>
    <row r="172" spans="14:23">
      <c r="N172" s="349"/>
      <c r="O172" s="349"/>
      <c r="P172" s="349"/>
      <c r="Q172" s="349"/>
      <c r="R172" s="349"/>
      <c r="S172" s="349"/>
      <c r="T172" s="349"/>
      <c r="U172" s="349"/>
      <c r="V172" s="349"/>
      <c r="W172" s="349"/>
    </row>
    <row r="173" spans="14:23">
      <c r="N173" s="349"/>
      <c r="O173" s="349"/>
      <c r="P173" s="349"/>
      <c r="Q173" s="349"/>
      <c r="R173" s="349"/>
      <c r="S173" s="349"/>
      <c r="T173" s="349"/>
      <c r="U173" s="349"/>
      <c r="V173" s="349"/>
      <c r="W173" s="349"/>
    </row>
    <row r="174" spans="14:23">
      <c r="N174" s="349"/>
      <c r="O174" s="349"/>
      <c r="P174" s="349"/>
      <c r="Q174" s="349"/>
      <c r="R174" s="349"/>
      <c r="S174" s="349"/>
      <c r="T174" s="349"/>
      <c r="U174" s="349"/>
      <c r="V174" s="349"/>
      <c r="W174" s="349"/>
    </row>
    <row r="175" spans="14:23">
      <c r="N175" s="349"/>
      <c r="O175" s="349"/>
      <c r="P175" s="349"/>
      <c r="Q175" s="349"/>
      <c r="R175" s="349"/>
      <c r="S175" s="349"/>
      <c r="T175" s="349"/>
      <c r="U175" s="349"/>
      <c r="V175" s="349"/>
      <c r="W175" s="349"/>
    </row>
    <row r="176" spans="14:23">
      <c r="N176" s="349"/>
      <c r="O176" s="349"/>
      <c r="P176" s="349"/>
      <c r="Q176" s="349"/>
      <c r="R176" s="349"/>
      <c r="S176" s="349"/>
      <c r="T176" s="349"/>
      <c r="U176" s="349"/>
      <c r="V176" s="349"/>
      <c r="W176" s="349"/>
    </row>
    <row r="177" spans="14:23">
      <c r="N177" s="349"/>
      <c r="O177" s="349"/>
      <c r="P177" s="349"/>
      <c r="Q177" s="349"/>
      <c r="R177" s="349"/>
      <c r="S177" s="349"/>
      <c r="T177" s="349"/>
      <c r="U177" s="349"/>
      <c r="V177" s="349"/>
      <c r="W177" s="349"/>
    </row>
    <row r="178" spans="14:23">
      <c r="N178" s="349"/>
      <c r="O178" s="349"/>
      <c r="P178" s="349"/>
      <c r="Q178" s="349"/>
      <c r="R178" s="349"/>
      <c r="S178" s="349"/>
      <c r="T178" s="349"/>
      <c r="U178" s="349"/>
      <c r="V178" s="349"/>
      <c r="W178" s="349"/>
    </row>
    <row r="179" spans="14:23">
      <c r="N179" s="349"/>
      <c r="O179" s="349"/>
      <c r="P179" s="349"/>
      <c r="Q179" s="349"/>
      <c r="R179" s="349"/>
      <c r="S179" s="349"/>
      <c r="T179" s="349"/>
      <c r="U179" s="349"/>
      <c r="V179" s="349"/>
      <c r="W179" s="349"/>
    </row>
    <row r="180" spans="14:23">
      <c r="N180" s="349"/>
      <c r="O180" s="349"/>
      <c r="P180" s="349"/>
      <c r="Q180" s="349"/>
      <c r="R180" s="349"/>
      <c r="S180" s="349"/>
      <c r="T180" s="349"/>
      <c r="U180" s="349"/>
      <c r="V180" s="349"/>
      <c r="W180" s="349"/>
    </row>
    <row r="181" spans="14:23"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</row>
    <row r="182" spans="14:23"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</row>
    <row r="183" spans="14:23"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</row>
    <row r="184" spans="14:23">
      <c r="N184" s="374"/>
      <c r="O184" s="374"/>
      <c r="P184" s="374"/>
      <c r="Q184" s="374"/>
      <c r="R184" s="374"/>
      <c r="S184" s="374"/>
      <c r="T184" s="374"/>
      <c r="U184" s="374"/>
      <c r="V184" s="374"/>
      <c r="W184" s="374"/>
    </row>
    <row r="185" spans="14:23">
      <c r="N185" s="374"/>
      <c r="O185" s="374"/>
      <c r="P185" s="374"/>
      <c r="Q185" s="374"/>
      <c r="R185" s="374"/>
      <c r="S185" s="374"/>
      <c r="T185" s="374"/>
      <c r="U185" s="374"/>
      <c r="V185" s="374"/>
      <c r="W185" s="374"/>
    </row>
    <row r="186" spans="14:23">
      <c r="N186" s="374"/>
      <c r="O186" s="374"/>
      <c r="P186" s="374"/>
      <c r="Q186" s="374"/>
      <c r="R186" s="374"/>
      <c r="S186" s="374"/>
      <c r="T186" s="374"/>
      <c r="U186" s="374"/>
      <c r="V186" s="374"/>
      <c r="W186" s="374"/>
    </row>
    <row r="187" spans="14:23">
      <c r="N187" s="374"/>
      <c r="O187" s="374"/>
      <c r="P187" s="374"/>
      <c r="Q187" s="374"/>
      <c r="R187" s="374"/>
      <c r="S187" s="374"/>
      <c r="T187" s="374"/>
      <c r="U187" s="374"/>
      <c r="V187" s="374"/>
      <c r="W187" s="374"/>
    </row>
    <row r="188" spans="14:23">
      <c r="N188" s="374"/>
      <c r="O188" s="374"/>
      <c r="P188" s="374"/>
      <c r="Q188" s="374"/>
      <c r="R188" s="374"/>
      <c r="S188" s="374"/>
      <c r="T188" s="374"/>
      <c r="U188" s="374"/>
      <c r="V188" s="374"/>
      <c r="W188" s="374"/>
    </row>
    <row r="189" spans="14:23">
      <c r="N189" s="374"/>
      <c r="O189" s="374"/>
      <c r="P189" s="374"/>
      <c r="Q189" s="374"/>
      <c r="R189" s="374"/>
      <c r="S189" s="374"/>
      <c r="T189" s="374"/>
      <c r="U189" s="374"/>
      <c r="V189" s="374"/>
      <c r="W189" s="374"/>
    </row>
    <row r="190" spans="14:23">
      <c r="N190" s="374"/>
      <c r="O190" s="374"/>
      <c r="P190" s="374"/>
      <c r="Q190" s="374"/>
      <c r="R190" s="374"/>
      <c r="S190" s="374"/>
      <c r="T190" s="374"/>
      <c r="U190" s="374"/>
      <c r="V190" s="374"/>
      <c r="W190" s="374"/>
    </row>
    <row r="191" spans="14:23">
      <c r="N191" s="374"/>
      <c r="O191" s="374"/>
      <c r="P191" s="374"/>
      <c r="Q191" s="374"/>
      <c r="R191" s="374"/>
      <c r="S191" s="374"/>
      <c r="T191" s="374"/>
      <c r="U191" s="374"/>
      <c r="V191" s="374"/>
      <c r="W191" s="374"/>
    </row>
    <row r="192" spans="14:23">
      <c r="N192" s="374"/>
      <c r="O192" s="374"/>
      <c r="P192" s="374"/>
      <c r="Q192" s="374"/>
      <c r="R192" s="374"/>
      <c r="S192" s="374"/>
      <c r="T192" s="374"/>
      <c r="U192" s="374"/>
      <c r="V192" s="374"/>
      <c r="W192" s="374"/>
    </row>
    <row r="193" spans="14:23">
      <c r="N193" s="374"/>
      <c r="O193" s="374"/>
      <c r="P193" s="374"/>
      <c r="Q193" s="374"/>
      <c r="R193" s="374"/>
      <c r="S193" s="374"/>
      <c r="T193" s="374"/>
      <c r="U193" s="374"/>
      <c r="V193" s="374"/>
      <c r="W193" s="374"/>
    </row>
    <row r="194" spans="14:23">
      <c r="N194" s="374"/>
      <c r="O194" s="374"/>
      <c r="P194" s="374"/>
      <c r="Q194" s="374"/>
      <c r="R194" s="374"/>
      <c r="S194" s="374"/>
      <c r="T194" s="374"/>
      <c r="U194" s="374"/>
      <c r="V194" s="374"/>
      <c r="W194" s="374"/>
    </row>
    <row r="195" spans="14:23">
      <c r="N195" s="374"/>
      <c r="O195" s="374"/>
      <c r="P195" s="374"/>
      <c r="Q195" s="374"/>
      <c r="R195" s="374"/>
      <c r="S195" s="374"/>
      <c r="T195" s="374"/>
      <c r="U195" s="374"/>
      <c r="V195" s="374"/>
      <c r="W195" s="374"/>
    </row>
    <row r="196" spans="14:23">
      <c r="N196" s="357"/>
      <c r="O196" s="357"/>
      <c r="P196" s="357"/>
      <c r="Q196" s="357"/>
      <c r="R196" s="357"/>
      <c r="S196" s="357"/>
      <c r="T196" s="357"/>
      <c r="U196" s="357"/>
      <c r="V196" s="357"/>
      <c r="W196" s="357"/>
    </row>
    <row r="197" spans="14:23">
      <c r="N197" s="357"/>
      <c r="O197" s="357"/>
      <c r="P197" s="357"/>
      <c r="Q197" s="357"/>
      <c r="R197" s="357"/>
      <c r="S197" s="357"/>
      <c r="T197" s="357"/>
      <c r="U197" s="357"/>
      <c r="V197" s="357"/>
      <c r="W197" s="357"/>
    </row>
    <row r="198" spans="14:23">
      <c r="N198" s="357"/>
      <c r="O198" s="357"/>
      <c r="P198" s="357"/>
      <c r="Q198" s="357"/>
      <c r="R198" s="357"/>
      <c r="S198" s="357"/>
      <c r="T198" s="357"/>
      <c r="U198" s="357"/>
      <c r="V198" s="357"/>
      <c r="W198" s="357"/>
    </row>
    <row r="199" spans="14:23">
      <c r="N199" s="374"/>
      <c r="O199" s="374"/>
      <c r="P199" s="374"/>
      <c r="Q199" s="374"/>
      <c r="R199" s="374"/>
      <c r="S199" s="374"/>
      <c r="T199" s="374"/>
      <c r="U199" s="374"/>
      <c r="V199" s="374"/>
      <c r="W199" s="374"/>
    </row>
    <row r="200" spans="14:23">
      <c r="N200" s="374"/>
      <c r="O200" s="374"/>
      <c r="P200" s="374"/>
      <c r="Q200" s="374"/>
      <c r="R200" s="374"/>
      <c r="S200" s="374"/>
      <c r="T200" s="374"/>
      <c r="U200" s="374"/>
      <c r="V200" s="374"/>
      <c r="W200" s="374"/>
    </row>
    <row r="201" spans="14:23">
      <c r="N201" s="374"/>
      <c r="O201" s="374"/>
      <c r="P201" s="374"/>
      <c r="Q201" s="374"/>
      <c r="R201" s="374"/>
      <c r="S201" s="374"/>
      <c r="T201" s="374"/>
      <c r="U201" s="374"/>
      <c r="V201" s="374"/>
      <c r="W201" s="374"/>
    </row>
    <row r="202" spans="14:23">
      <c r="N202" s="374"/>
      <c r="O202" s="374"/>
      <c r="P202" s="374"/>
      <c r="Q202" s="374"/>
      <c r="R202" s="374"/>
      <c r="S202" s="374"/>
      <c r="T202" s="374"/>
      <c r="U202" s="374"/>
      <c r="V202" s="374"/>
      <c r="W202" s="374"/>
    </row>
    <row r="203" spans="14:23">
      <c r="N203" s="374"/>
      <c r="O203" s="374"/>
      <c r="P203" s="374"/>
      <c r="Q203" s="374"/>
      <c r="R203" s="374"/>
      <c r="S203" s="374"/>
      <c r="T203" s="374"/>
      <c r="U203" s="374"/>
      <c r="V203" s="374"/>
      <c r="W203" s="374"/>
    </row>
    <row r="204" spans="14:23">
      <c r="N204" s="416"/>
      <c r="O204" s="416"/>
      <c r="P204" s="416"/>
      <c r="Q204" s="416"/>
      <c r="R204" s="416"/>
      <c r="S204" s="416"/>
      <c r="T204" s="416"/>
      <c r="U204" s="416"/>
      <c r="V204" s="416"/>
      <c r="W204" s="416"/>
    </row>
    <row r="205" spans="14:23">
      <c r="N205" s="416"/>
      <c r="O205" s="416"/>
      <c r="P205" s="416"/>
      <c r="Q205" s="416"/>
      <c r="R205" s="416"/>
      <c r="S205" s="416"/>
      <c r="T205" s="416"/>
      <c r="U205" s="416"/>
      <c r="V205" s="416"/>
      <c r="W205" s="416"/>
    </row>
    <row r="206" spans="14:23">
      <c r="N206" s="416"/>
      <c r="O206" s="416"/>
      <c r="P206" s="416"/>
      <c r="Q206" s="416"/>
      <c r="R206" s="416"/>
      <c r="S206" s="416"/>
      <c r="T206" s="416"/>
      <c r="U206" s="416"/>
      <c r="V206" s="416"/>
      <c r="W206" s="416"/>
    </row>
    <row r="207" spans="14:23">
      <c r="N207" s="416"/>
      <c r="O207" s="416"/>
      <c r="P207" s="416"/>
      <c r="Q207" s="416"/>
      <c r="R207" s="416"/>
      <c r="S207" s="416"/>
      <c r="T207" s="416"/>
      <c r="U207" s="416"/>
      <c r="V207" s="416"/>
      <c r="W207" s="416"/>
    </row>
    <row r="208" spans="14:23">
      <c r="N208" s="416"/>
      <c r="O208" s="416"/>
      <c r="P208" s="416"/>
      <c r="Q208" s="416"/>
      <c r="R208" s="416"/>
      <c r="S208" s="416"/>
      <c r="T208" s="416"/>
      <c r="U208" s="416"/>
      <c r="V208" s="416"/>
      <c r="W208" s="416"/>
    </row>
    <row r="209" spans="14:23">
      <c r="N209" s="417"/>
      <c r="O209" s="417"/>
      <c r="P209" s="417"/>
      <c r="Q209" s="417"/>
      <c r="R209" s="417"/>
      <c r="S209" s="417"/>
      <c r="T209" s="417"/>
      <c r="U209" s="417"/>
      <c r="V209" s="417"/>
      <c r="W209" s="417"/>
    </row>
    <row r="210" spans="14:23">
      <c r="N210" s="418"/>
      <c r="O210" s="418"/>
      <c r="P210" s="418"/>
      <c r="Q210" s="418"/>
      <c r="R210" s="418"/>
      <c r="S210" s="418"/>
      <c r="T210" s="418"/>
      <c r="U210" s="418"/>
      <c r="V210" s="418"/>
      <c r="W210" s="418"/>
    </row>
    <row r="211" spans="14:23">
      <c r="N211" s="374"/>
      <c r="O211" s="374"/>
      <c r="P211" s="374"/>
      <c r="Q211" s="374"/>
      <c r="R211" s="374"/>
      <c r="S211" s="374"/>
      <c r="T211" s="374"/>
      <c r="U211" s="374"/>
      <c r="V211" s="374"/>
      <c r="W211" s="374"/>
    </row>
    <row r="212" spans="14:23">
      <c r="N212" s="374"/>
      <c r="O212" s="374"/>
      <c r="P212" s="374"/>
      <c r="Q212" s="374"/>
      <c r="R212" s="374"/>
      <c r="S212" s="374"/>
      <c r="T212" s="374"/>
      <c r="U212" s="374"/>
      <c r="V212" s="374"/>
      <c r="W212" s="374"/>
    </row>
    <row r="213" spans="14:23">
      <c r="N213" s="419"/>
      <c r="O213" s="419"/>
      <c r="P213" s="419"/>
      <c r="Q213" s="419"/>
      <c r="R213" s="419"/>
      <c r="S213" s="419"/>
      <c r="T213" s="419"/>
      <c r="U213" s="419"/>
      <c r="V213" s="419"/>
      <c r="W213" s="419"/>
    </row>
    <row r="214" spans="14:23">
      <c r="N214" s="419"/>
      <c r="O214" s="419"/>
      <c r="P214" s="419"/>
      <c r="Q214" s="419"/>
      <c r="R214" s="419"/>
      <c r="S214" s="419"/>
      <c r="T214" s="419"/>
      <c r="U214" s="419"/>
      <c r="V214" s="419"/>
      <c r="W214" s="419"/>
    </row>
    <row r="215" spans="14:23">
      <c r="N215" s="419"/>
      <c r="O215" s="419"/>
      <c r="P215" s="419"/>
      <c r="Q215" s="419"/>
      <c r="R215" s="419"/>
      <c r="S215" s="419"/>
      <c r="T215" s="419"/>
      <c r="U215" s="419"/>
      <c r="V215" s="419"/>
      <c r="W215" s="419"/>
    </row>
    <row r="216" spans="14:23">
      <c r="N216" s="419"/>
      <c r="O216" s="419"/>
      <c r="P216" s="419"/>
      <c r="Q216" s="419"/>
      <c r="R216" s="419"/>
      <c r="S216" s="419"/>
      <c r="T216" s="419"/>
      <c r="U216" s="419"/>
      <c r="V216" s="419"/>
      <c r="W216" s="419"/>
    </row>
    <row r="217" spans="14:23">
      <c r="N217" s="419"/>
      <c r="O217" s="419"/>
      <c r="P217" s="419"/>
      <c r="Q217" s="419"/>
      <c r="R217" s="419"/>
      <c r="S217" s="419"/>
      <c r="T217" s="419"/>
      <c r="U217" s="419"/>
      <c r="V217" s="419"/>
      <c r="W217" s="419"/>
    </row>
    <row r="218" spans="14:23">
      <c r="N218" s="419"/>
      <c r="O218" s="419"/>
      <c r="P218" s="419"/>
      <c r="Q218" s="419"/>
      <c r="R218" s="419"/>
      <c r="S218" s="419"/>
      <c r="T218" s="419"/>
      <c r="U218" s="419"/>
      <c r="V218" s="419"/>
      <c r="W218" s="419"/>
    </row>
    <row r="219" spans="14:23">
      <c r="N219" s="419"/>
      <c r="O219" s="419"/>
      <c r="P219" s="419"/>
      <c r="Q219" s="419"/>
      <c r="R219" s="419"/>
      <c r="S219" s="419"/>
      <c r="T219" s="419"/>
      <c r="U219" s="419"/>
      <c r="V219" s="419"/>
      <c r="W219" s="419"/>
    </row>
    <row r="220" spans="14:23">
      <c r="N220" s="419"/>
      <c r="O220" s="419"/>
      <c r="P220" s="419"/>
      <c r="Q220" s="419"/>
      <c r="R220" s="419"/>
      <c r="S220" s="419"/>
      <c r="T220" s="419"/>
      <c r="U220" s="419"/>
      <c r="V220" s="419"/>
      <c r="W220" s="419"/>
    </row>
    <row r="221" spans="14:23">
      <c r="N221" s="419"/>
      <c r="O221" s="419"/>
      <c r="P221" s="419"/>
      <c r="Q221" s="419"/>
      <c r="R221" s="419"/>
      <c r="S221" s="419"/>
      <c r="T221" s="419"/>
      <c r="U221" s="419"/>
      <c r="V221" s="419"/>
      <c r="W221" s="419"/>
    </row>
    <row r="222" spans="14:23">
      <c r="N222" s="419"/>
      <c r="O222" s="419"/>
      <c r="P222" s="419"/>
      <c r="Q222" s="419"/>
      <c r="R222" s="419"/>
      <c r="S222" s="419"/>
      <c r="T222" s="419"/>
      <c r="U222" s="419"/>
      <c r="V222" s="419"/>
      <c r="W222" s="419"/>
    </row>
    <row r="223" spans="14:23">
      <c r="N223" s="419"/>
      <c r="O223" s="419"/>
      <c r="P223" s="419"/>
      <c r="Q223" s="419"/>
      <c r="R223" s="419"/>
      <c r="S223" s="419"/>
      <c r="T223" s="419"/>
      <c r="U223" s="419"/>
      <c r="V223" s="419"/>
      <c r="W223" s="419"/>
    </row>
    <row r="224" spans="14:23">
      <c r="N224" s="419"/>
      <c r="O224" s="419"/>
      <c r="P224" s="419"/>
      <c r="Q224" s="419"/>
      <c r="R224" s="419"/>
      <c r="S224" s="419"/>
      <c r="T224" s="419"/>
      <c r="U224" s="419"/>
      <c r="V224" s="419"/>
      <c r="W224" s="419"/>
    </row>
    <row r="225" spans="14:23">
      <c r="N225" s="419"/>
      <c r="O225" s="419"/>
      <c r="P225" s="419"/>
      <c r="Q225" s="419"/>
      <c r="R225" s="419"/>
      <c r="S225" s="419"/>
      <c r="T225" s="419"/>
      <c r="U225" s="419"/>
      <c r="V225" s="419"/>
      <c r="W225" s="419"/>
    </row>
    <row r="226" spans="14:23">
      <c r="N226" s="374"/>
      <c r="O226" s="374"/>
      <c r="P226" s="374"/>
      <c r="Q226" s="374"/>
      <c r="R226" s="374"/>
      <c r="S226" s="374"/>
      <c r="T226" s="374"/>
      <c r="U226" s="374"/>
      <c r="V226" s="374"/>
      <c r="W226" s="374"/>
    </row>
    <row r="227" spans="14:23">
      <c r="N227" s="374"/>
      <c r="O227" s="374"/>
      <c r="P227" s="374"/>
      <c r="Q227" s="374"/>
      <c r="R227" s="374"/>
      <c r="S227" s="374"/>
      <c r="T227" s="374"/>
      <c r="U227" s="374"/>
      <c r="V227" s="374"/>
      <c r="W227" s="374"/>
    </row>
    <row r="228" spans="14:23" ht="15.75">
      <c r="N228" s="411"/>
      <c r="O228" s="411"/>
      <c r="P228" s="411"/>
      <c r="Q228" s="411"/>
      <c r="R228" s="411"/>
      <c r="S228" s="411"/>
      <c r="T228" s="411"/>
      <c r="U228" s="411"/>
      <c r="V228" s="411"/>
      <c r="W228" s="411"/>
    </row>
    <row r="229" spans="14:23" ht="15.75">
      <c r="N229" s="411"/>
      <c r="O229" s="411"/>
      <c r="P229" s="411"/>
      <c r="Q229" s="411"/>
      <c r="R229" s="411"/>
      <c r="S229" s="411"/>
      <c r="T229" s="411"/>
      <c r="U229" s="411"/>
      <c r="V229" s="411"/>
      <c r="W229" s="411"/>
    </row>
    <row r="230" spans="14:23" ht="15.75">
      <c r="N230" s="262"/>
      <c r="O230" s="262"/>
      <c r="P230" s="262"/>
      <c r="Q230" s="262"/>
      <c r="R230" s="262"/>
      <c r="S230" s="262"/>
      <c r="T230" s="262"/>
      <c r="U230" s="262"/>
      <c r="V230" s="262"/>
      <c r="W230" s="262"/>
    </row>
    <row r="231" spans="14:23" ht="15.75">
      <c r="N231" s="262"/>
      <c r="O231" s="262"/>
      <c r="P231" s="262"/>
      <c r="Q231" s="262"/>
      <c r="R231" s="262"/>
      <c r="S231" s="262"/>
      <c r="T231" s="262"/>
      <c r="U231" s="262"/>
      <c r="V231" s="262"/>
      <c r="W231" s="262"/>
    </row>
    <row r="232" spans="14:23" ht="15.75">
      <c r="N232" s="262"/>
      <c r="O232" s="262"/>
      <c r="P232" s="262"/>
      <c r="Q232" s="262"/>
      <c r="R232" s="262"/>
      <c r="S232" s="262"/>
      <c r="T232" s="262"/>
      <c r="U232" s="262"/>
      <c r="V232" s="262"/>
      <c r="W232" s="262"/>
    </row>
    <row r="233" spans="14:23">
      <c r="N233" s="374"/>
      <c r="O233" s="374"/>
      <c r="P233" s="374"/>
      <c r="Q233" s="374"/>
      <c r="R233" s="374"/>
      <c r="S233" s="374"/>
      <c r="T233" s="374"/>
      <c r="U233" s="374"/>
      <c r="V233" s="374"/>
      <c r="W233" s="374"/>
    </row>
    <row r="234" spans="14:23">
      <c r="N234" s="418"/>
      <c r="O234" s="418"/>
      <c r="P234" s="418"/>
      <c r="Q234" s="418"/>
      <c r="R234" s="418"/>
      <c r="S234" s="418"/>
      <c r="T234" s="418"/>
      <c r="U234" s="418"/>
      <c r="V234" s="418"/>
      <c r="W234" s="418"/>
    </row>
    <row r="235" spans="14:23">
      <c r="N235" s="420"/>
      <c r="O235" s="420"/>
      <c r="P235" s="420"/>
      <c r="Q235" s="420"/>
      <c r="R235" s="420"/>
      <c r="S235" s="420"/>
      <c r="T235" s="420"/>
      <c r="U235" s="420"/>
      <c r="V235" s="420"/>
      <c r="W235" s="420"/>
    </row>
    <row r="236" spans="14:23">
      <c r="N236" s="420"/>
      <c r="O236" s="420"/>
      <c r="P236" s="420"/>
      <c r="Q236" s="420"/>
      <c r="R236" s="420"/>
      <c r="S236" s="420"/>
      <c r="T236" s="420"/>
      <c r="U236" s="420"/>
      <c r="V236" s="420"/>
      <c r="W236" s="420"/>
    </row>
    <row r="237" spans="14:23">
      <c r="N237" s="420"/>
      <c r="O237" s="420"/>
      <c r="P237" s="420"/>
      <c r="Q237" s="420"/>
      <c r="R237" s="420"/>
      <c r="S237" s="420"/>
      <c r="T237" s="420"/>
      <c r="U237" s="420"/>
      <c r="V237" s="420"/>
      <c r="W237" s="420"/>
    </row>
    <row r="238" spans="14:23">
      <c r="N238" s="419"/>
      <c r="O238" s="419"/>
      <c r="P238" s="419"/>
      <c r="Q238" s="419"/>
      <c r="R238" s="419"/>
      <c r="S238" s="419"/>
      <c r="T238" s="419"/>
      <c r="U238" s="419"/>
      <c r="V238" s="419"/>
      <c r="W238" s="419"/>
    </row>
    <row r="239" spans="14:23">
      <c r="N239" s="419"/>
      <c r="O239" s="419"/>
      <c r="P239" s="419"/>
      <c r="Q239" s="419"/>
      <c r="R239" s="419"/>
      <c r="S239" s="419"/>
      <c r="T239" s="419"/>
      <c r="U239" s="419"/>
      <c r="V239" s="419"/>
      <c r="W239" s="419"/>
    </row>
    <row r="240" spans="14:23">
      <c r="N240" s="419"/>
      <c r="O240" s="419"/>
      <c r="P240" s="419"/>
      <c r="Q240" s="419"/>
      <c r="R240" s="419"/>
      <c r="S240" s="419"/>
      <c r="T240" s="419"/>
      <c r="U240" s="419"/>
      <c r="V240" s="419"/>
      <c r="W240" s="419"/>
    </row>
    <row r="241" spans="14:23">
      <c r="N241" s="419"/>
      <c r="O241" s="419"/>
      <c r="P241" s="419"/>
      <c r="Q241" s="419"/>
      <c r="R241" s="419"/>
      <c r="S241" s="419"/>
      <c r="T241" s="419"/>
      <c r="U241" s="419"/>
      <c r="V241" s="419"/>
      <c r="W241" s="419"/>
    </row>
    <row r="242" spans="14:23">
      <c r="N242" s="419"/>
      <c r="O242" s="419"/>
      <c r="P242" s="419"/>
      <c r="Q242" s="419"/>
      <c r="R242" s="419"/>
      <c r="S242" s="419"/>
      <c r="T242" s="419"/>
      <c r="U242" s="419"/>
      <c r="V242" s="419"/>
      <c r="W242" s="419"/>
    </row>
    <row r="243" spans="14:23">
      <c r="N243" s="419"/>
      <c r="O243" s="419"/>
      <c r="P243" s="419"/>
      <c r="Q243" s="419"/>
      <c r="R243" s="419"/>
      <c r="S243" s="419"/>
      <c r="T243" s="419"/>
      <c r="U243" s="419"/>
      <c r="V243" s="419"/>
      <c r="W243" s="419"/>
    </row>
    <row r="244" spans="14:23">
      <c r="N244" s="419"/>
      <c r="O244" s="419"/>
      <c r="P244" s="419"/>
      <c r="Q244" s="419"/>
      <c r="R244" s="419"/>
      <c r="S244" s="419"/>
      <c r="T244" s="419"/>
      <c r="U244" s="419"/>
      <c r="V244" s="419"/>
      <c r="W244" s="419"/>
    </row>
    <row r="245" spans="14:23">
      <c r="N245" s="419"/>
      <c r="O245" s="419"/>
      <c r="P245" s="419"/>
      <c r="Q245" s="419"/>
      <c r="R245" s="419"/>
      <c r="S245" s="419"/>
      <c r="T245" s="419"/>
      <c r="U245" s="419"/>
      <c r="V245" s="419"/>
      <c r="W245" s="419"/>
    </row>
    <row r="246" spans="14:23">
      <c r="N246" s="419"/>
      <c r="O246" s="419"/>
      <c r="P246" s="419"/>
      <c r="Q246" s="419"/>
      <c r="R246" s="419"/>
      <c r="S246" s="419"/>
      <c r="T246" s="419"/>
      <c r="U246" s="419"/>
      <c r="V246" s="419"/>
      <c r="W246" s="419"/>
    </row>
    <row r="247" spans="14:23">
      <c r="N247" s="419"/>
      <c r="O247" s="419"/>
      <c r="P247" s="419"/>
      <c r="Q247" s="419"/>
      <c r="R247" s="419"/>
      <c r="S247" s="419"/>
      <c r="T247" s="419"/>
      <c r="U247" s="419"/>
      <c r="V247" s="419"/>
      <c r="W247" s="419"/>
    </row>
    <row r="248" spans="14:23">
      <c r="N248" s="419"/>
      <c r="O248" s="419"/>
      <c r="P248" s="419"/>
      <c r="Q248" s="419"/>
      <c r="R248" s="419"/>
      <c r="S248" s="419"/>
      <c r="T248" s="419"/>
      <c r="U248" s="419"/>
      <c r="V248" s="419"/>
      <c r="W248" s="419"/>
    </row>
    <row r="249" spans="14:23">
      <c r="N249" s="419"/>
      <c r="O249" s="419"/>
      <c r="P249" s="419"/>
      <c r="Q249" s="419"/>
      <c r="R249" s="419"/>
      <c r="S249" s="419"/>
      <c r="T249" s="419"/>
      <c r="U249" s="419"/>
      <c r="V249" s="419"/>
      <c r="W249" s="419"/>
    </row>
    <row r="250" spans="14:23">
      <c r="N250" s="419"/>
      <c r="O250" s="419"/>
      <c r="P250" s="419"/>
      <c r="Q250" s="419"/>
      <c r="R250" s="419"/>
      <c r="S250" s="419"/>
      <c r="T250" s="419"/>
      <c r="U250" s="419"/>
      <c r="V250" s="419"/>
      <c r="W250" s="419"/>
    </row>
    <row r="251" spans="14:23">
      <c r="N251" s="419"/>
      <c r="O251" s="419"/>
      <c r="P251" s="419"/>
      <c r="Q251" s="419"/>
      <c r="R251" s="419"/>
      <c r="S251" s="419"/>
      <c r="T251" s="419"/>
      <c r="U251" s="419"/>
      <c r="V251" s="419"/>
      <c r="W251" s="419"/>
    </row>
    <row r="252" spans="14:23">
      <c r="N252" s="419"/>
      <c r="O252" s="419"/>
      <c r="P252" s="419"/>
      <c r="Q252" s="419"/>
      <c r="R252" s="419"/>
      <c r="S252" s="419"/>
      <c r="T252" s="419"/>
      <c r="U252" s="419"/>
      <c r="V252" s="419"/>
      <c r="W252" s="419"/>
    </row>
    <row r="253" spans="14:23">
      <c r="N253" s="374"/>
      <c r="O253" s="374"/>
      <c r="P253" s="374"/>
      <c r="Q253" s="374"/>
      <c r="R253" s="374"/>
      <c r="S253" s="374"/>
      <c r="T253" s="374"/>
      <c r="U253" s="374"/>
      <c r="V253" s="374"/>
      <c r="W253" s="374"/>
    </row>
    <row r="254" spans="14:23">
      <c r="N254" s="374"/>
      <c r="O254" s="374"/>
      <c r="P254" s="374"/>
      <c r="Q254" s="374"/>
      <c r="R254" s="374"/>
      <c r="S254" s="374"/>
      <c r="T254" s="374"/>
      <c r="U254" s="374"/>
      <c r="V254" s="374"/>
      <c r="W254" s="374"/>
    </row>
    <row r="255" spans="14:23">
      <c r="N255" s="374"/>
      <c r="O255" s="374"/>
      <c r="P255" s="374"/>
      <c r="Q255" s="374"/>
      <c r="R255" s="374"/>
      <c r="S255" s="374"/>
      <c r="T255" s="374"/>
      <c r="U255" s="374"/>
      <c r="V255" s="374"/>
      <c r="W255" s="374"/>
    </row>
    <row r="256" spans="14:23" ht="15.75">
      <c r="N256" s="262"/>
      <c r="O256" s="262"/>
      <c r="P256" s="262"/>
      <c r="Q256" s="262"/>
      <c r="R256" s="262"/>
      <c r="S256" s="262"/>
      <c r="T256" s="262"/>
      <c r="U256" s="262"/>
      <c r="V256" s="262"/>
      <c r="W256" s="262"/>
    </row>
    <row r="257" spans="14:23" ht="15.75">
      <c r="N257" s="262"/>
      <c r="O257" s="262"/>
      <c r="P257" s="262"/>
      <c r="Q257" s="262"/>
      <c r="R257" s="262"/>
      <c r="S257" s="262"/>
      <c r="T257" s="262"/>
      <c r="U257" s="262"/>
      <c r="V257" s="262"/>
      <c r="W257" s="262"/>
    </row>
    <row r="258" spans="14:23">
      <c r="N258" s="420"/>
      <c r="O258" s="420"/>
      <c r="P258" s="420"/>
      <c r="Q258" s="420"/>
      <c r="R258" s="420"/>
      <c r="S258" s="420"/>
      <c r="T258" s="420"/>
      <c r="U258" s="420"/>
      <c r="V258" s="420"/>
      <c r="W258" s="420"/>
    </row>
    <row r="259" spans="14:23">
      <c r="N259" s="420"/>
      <c r="O259" s="420"/>
      <c r="P259" s="420"/>
      <c r="Q259" s="420"/>
      <c r="R259" s="420"/>
      <c r="S259" s="420"/>
      <c r="T259" s="420"/>
      <c r="U259" s="420"/>
      <c r="V259" s="420"/>
      <c r="W259" s="420"/>
    </row>
    <row r="260" spans="14:23">
      <c r="N260" s="374"/>
      <c r="O260" s="374"/>
      <c r="P260" s="374"/>
      <c r="Q260" s="374"/>
      <c r="R260" s="374"/>
      <c r="S260" s="374"/>
      <c r="T260" s="374"/>
      <c r="U260" s="374"/>
      <c r="V260" s="374"/>
      <c r="W260" s="374"/>
    </row>
    <row r="261" spans="14:23">
      <c r="N261" s="421"/>
      <c r="O261" s="421"/>
      <c r="P261" s="421"/>
      <c r="Q261" s="421"/>
      <c r="R261" s="421"/>
      <c r="S261" s="421"/>
      <c r="T261" s="421"/>
      <c r="U261" s="421"/>
      <c r="V261" s="421"/>
      <c r="W261" s="421"/>
    </row>
    <row r="262" spans="14:23">
      <c r="N262" s="374"/>
      <c r="O262" s="374"/>
      <c r="P262" s="374"/>
      <c r="Q262" s="374"/>
      <c r="R262" s="374"/>
      <c r="S262" s="374"/>
      <c r="T262" s="374"/>
      <c r="U262" s="374"/>
      <c r="V262" s="374"/>
      <c r="W262" s="374"/>
    </row>
    <row r="263" spans="14:23">
      <c r="N263" s="418"/>
      <c r="O263" s="418"/>
      <c r="P263" s="418"/>
      <c r="Q263" s="418"/>
      <c r="R263" s="418"/>
      <c r="S263" s="418"/>
      <c r="T263" s="418"/>
      <c r="U263" s="418"/>
      <c r="V263" s="418"/>
      <c r="W263" s="418"/>
    </row>
    <row r="264" spans="14:23">
      <c r="N264" s="374"/>
      <c r="O264" s="374"/>
      <c r="P264" s="374"/>
      <c r="Q264" s="374"/>
      <c r="R264" s="374"/>
      <c r="S264" s="374"/>
      <c r="T264" s="374"/>
      <c r="U264" s="374"/>
      <c r="V264" s="374"/>
      <c r="W264" s="374"/>
    </row>
    <row r="265" spans="14:23">
      <c r="N265" s="418"/>
      <c r="O265" s="418"/>
      <c r="P265" s="418"/>
      <c r="Q265" s="418"/>
      <c r="R265" s="418"/>
      <c r="S265" s="418"/>
      <c r="T265" s="418"/>
      <c r="U265" s="418"/>
      <c r="V265" s="418"/>
      <c r="W265" s="418"/>
    </row>
  </sheetData>
  <mergeCells count="7">
    <mergeCell ref="F4:L4"/>
    <mergeCell ref="AA4:AI4"/>
    <mergeCell ref="X5:Y5"/>
    <mergeCell ref="X6:Y6"/>
    <mergeCell ref="N5:W5"/>
    <mergeCell ref="N6:R6"/>
    <mergeCell ref="S6:W6"/>
  </mergeCells>
  <phoneticPr fontId="117" type="noConversion"/>
  <pageMargins left="0.70866141732283472" right="0.70866141732283472" top="0.74803149606299213" bottom="0.74803149606299213" header="0.31496062992125984" footer="0.31496062992125984"/>
  <pageSetup scale="3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281"/>
  <sheetViews>
    <sheetView showGridLines="0" zoomScale="70" zoomScaleNormal="70" workbookViewId="0"/>
  </sheetViews>
  <sheetFormatPr defaultColWidth="9.140625" defaultRowHeight="18" outlineLevelRow="2" outlineLevelCol="1"/>
  <cols>
    <col min="1" max="1" width="7.85546875" style="127" customWidth="1"/>
    <col min="2" max="2" width="15.140625" style="127" customWidth="1"/>
    <col min="3" max="3" width="37" style="129" customWidth="1"/>
    <col min="4" max="4" width="22.7109375" style="161" customWidth="1" outlineLevel="1"/>
    <col min="5" max="5" width="26.7109375" style="165" customWidth="1" outlineLevel="1"/>
    <col min="6" max="6" width="20.7109375" style="162" customWidth="1"/>
    <col min="7" max="13" width="3.7109375" style="129" customWidth="1" outlineLevel="1"/>
    <col min="14" max="14" width="2.42578125" style="129" customWidth="1"/>
    <col min="15" max="24" width="12.7109375" style="422" customWidth="1" outlineLevel="1"/>
    <col min="25" max="25" width="21" style="166" customWidth="1"/>
    <col min="26" max="26" width="26" style="166" customWidth="1"/>
    <col min="27" max="27" width="2.140625" style="129" customWidth="1"/>
    <col min="28" max="36" width="6.5703125" style="167" bestFit="1" customWidth="1"/>
    <col min="37" max="16384" width="9.140625" style="129"/>
  </cols>
  <sheetData>
    <row r="1" spans="1:36" s="111" customFormat="1" ht="33.75">
      <c r="A1" s="246" t="s">
        <v>671</v>
      </c>
      <c r="B1" s="110"/>
      <c r="D1" s="112"/>
      <c r="E1" s="113"/>
      <c r="N1" s="374"/>
      <c r="O1" s="374"/>
      <c r="P1" s="374"/>
      <c r="Q1" s="374"/>
      <c r="R1" s="374"/>
      <c r="S1" s="374"/>
      <c r="T1" s="374"/>
      <c r="U1" s="374"/>
      <c r="V1" s="374"/>
      <c r="W1" s="374"/>
      <c r="AA1" s="156"/>
      <c r="AB1" s="156"/>
      <c r="AC1" s="156"/>
      <c r="AD1" s="156"/>
      <c r="AE1" s="156"/>
      <c r="AF1" s="156"/>
      <c r="AG1" s="156"/>
      <c r="AH1" s="156"/>
    </row>
    <row r="2" spans="1:36" s="111" customFormat="1" ht="30">
      <c r="A2" s="6" t="s">
        <v>282</v>
      </c>
      <c r="B2" s="110"/>
      <c r="D2" s="112"/>
      <c r="E2" s="163"/>
      <c r="F2" s="113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164"/>
      <c r="Z2" s="164"/>
      <c r="AB2" s="156"/>
      <c r="AC2" s="156"/>
      <c r="AD2" s="156"/>
      <c r="AE2" s="156"/>
      <c r="AF2" s="156"/>
      <c r="AG2" s="156"/>
      <c r="AH2" s="156"/>
      <c r="AI2" s="156"/>
      <c r="AJ2" s="156"/>
    </row>
    <row r="3" spans="1:36" ht="63" customHeight="1">
      <c r="O3" s="374"/>
      <c r="P3" s="374"/>
      <c r="Q3" s="374"/>
      <c r="R3" s="374"/>
      <c r="S3" s="374"/>
      <c r="T3" s="374"/>
      <c r="U3" s="374"/>
      <c r="V3" s="374"/>
      <c r="W3" s="374"/>
      <c r="X3" s="374"/>
    </row>
    <row r="4" spans="1:36" s="35" customFormat="1">
      <c r="G4" s="833" t="s">
        <v>57</v>
      </c>
      <c r="H4" s="834"/>
      <c r="I4" s="834"/>
      <c r="J4" s="834"/>
      <c r="K4" s="834"/>
      <c r="L4" s="834"/>
      <c r="M4" s="835"/>
      <c r="N4" s="104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36"/>
      <c r="Z4" s="168"/>
      <c r="AA4" s="104"/>
      <c r="AB4" s="833" t="s">
        <v>59</v>
      </c>
      <c r="AC4" s="834"/>
      <c r="AD4" s="834"/>
      <c r="AE4" s="834"/>
      <c r="AF4" s="834"/>
      <c r="AG4" s="834"/>
      <c r="AH4" s="834"/>
      <c r="AI4" s="834"/>
      <c r="AJ4" s="835"/>
    </row>
    <row r="5" spans="1:36" s="8" customFormat="1" ht="134.1" customHeight="1">
      <c r="A5" s="15" t="s">
        <v>53</v>
      </c>
      <c r="B5" s="16" t="s">
        <v>54</v>
      </c>
      <c r="C5" s="16" t="s">
        <v>55</v>
      </c>
      <c r="D5" s="16" t="s">
        <v>77</v>
      </c>
      <c r="E5" s="16" t="s">
        <v>107</v>
      </c>
      <c r="F5" s="17" t="s">
        <v>120</v>
      </c>
      <c r="G5" s="18" t="s">
        <v>60</v>
      </c>
      <c r="H5" s="18" t="s">
        <v>61</v>
      </c>
      <c r="I5" s="18" t="s">
        <v>62</v>
      </c>
      <c r="J5" s="18" t="s">
        <v>63</v>
      </c>
      <c r="K5" s="18" t="s">
        <v>64</v>
      </c>
      <c r="L5" s="18" t="s">
        <v>65</v>
      </c>
      <c r="M5" s="33" t="s">
        <v>66</v>
      </c>
      <c r="N5" s="7"/>
      <c r="O5" s="841" t="s">
        <v>611</v>
      </c>
      <c r="P5" s="842"/>
      <c r="Q5" s="842"/>
      <c r="R5" s="842"/>
      <c r="S5" s="842"/>
      <c r="T5" s="842"/>
      <c r="U5" s="842"/>
      <c r="V5" s="842"/>
      <c r="W5" s="842"/>
      <c r="X5" s="842"/>
      <c r="Y5" s="837" t="s">
        <v>58</v>
      </c>
      <c r="Z5" s="845"/>
      <c r="AA5" s="7"/>
      <c r="AB5" s="212" t="s">
        <v>67</v>
      </c>
      <c r="AC5" s="213" t="s">
        <v>68</v>
      </c>
      <c r="AD5" s="212" t="s">
        <v>69</v>
      </c>
      <c r="AE5" s="213" t="s">
        <v>70</v>
      </c>
      <c r="AF5" s="212" t="s">
        <v>302</v>
      </c>
      <c r="AG5" s="213" t="s">
        <v>72</v>
      </c>
      <c r="AH5" s="212" t="s">
        <v>73</v>
      </c>
      <c r="AI5" s="213" t="s">
        <v>74</v>
      </c>
      <c r="AJ5" s="34" t="s">
        <v>75</v>
      </c>
    </row>
    <row r="6" spans="1:36" s="118" customFormat="1" ht="15">
      <c r="A6" s="115"/>
      <c r="B6" s="115"/>
      <c r="C6" s="116"/>
      <c r="D6" s="115"/>
      <c r="E6" s="117"/>
      <c r="F6" s="117"/>
      <c r="G6" s="116"/>
      <c r="H6" s="116"/>
      <c r="I6" s="116"/>
      <c r="J6" s="116"/>
      <c r="K6" s="116"/>
      <c r="L6" s="116"/>
      <c r="M6" s="116"/>
      <c r="N6" s="116"/>
      <c r="O6" s="843" t="s">
        <v>724</v>
      </c>
      <c r="P6" s="844"/>
      <c r="Q6" s="844"/>
      <c r="R6" s="844"/>
      <c r="S6" s="844"/>
      <c r="T6" s="843" t="s">
        <v>670</v>
      </c>
      <c r="U6" s="844"/>
      <c r="V6" s="844"/>
      <c r="W6" s="844"/>
      <c r="X6" s="844"/>
      <c r="Y6" s="229" t="s">
        <v>1007</v>
      </c>
      <c r="Z6" s="230"/>
      <c r="AA6" s="116"/>
      <c r="AB6" s="169" t="s">
        <v>79</v>
      </c>
      <c r="AC6" s="169" t="s">
        <v>79</v>
      </c>
      <c r="AD6" s="169" t="s">
        <v>79</v>
      </c>
      <c r="AE6" s="169" t="s">
        <v>79</v>
      </c>
      <c r="AF6" s="169" t="s">
        <v>79</v>
      </c>
      <c r="AG6" s="169" t="s">
        <v>79</v>
      </c>
      <c r="AH6" s="169" t="s">
        <v>79</v>
      </c>
      <c r="AI6" s="169" t="s">
        <v>79</v>
      </c>
      <c r="AJ6" s="169" t="s">
        <v>79</v>
      </c>
    </row>
    <row r="7" spans="1:36" s="118" customFormat="1" ht="20.25">
      <c r="A7" s="119" t="s">
        <v>76</v>
      </c>
      <c r="B7" s="115"/>
      <c r="C7" s="116"/>
      <c r="D7" s="120"/>
      <c r="E7" s="121"/>
      <c r="F7" s="121"/>
      <c r="G7" s="122"/>
      <c r="H7" s="122"/>
      <c r="I7" s="122"/>
      <c r="J7" s="122"/>
      <c r="K7" s="122"/>
      <c r="L7" s="122"/>
      <c r="M7" s="116"/>
      <c r="N7" s="116"/>
      <c r="O7" s="414" t="s">
        <v>612</v>
      </c>
      <c r="P7" s="414" t="s">
        <v>613</v>
      </c>
      <c r="Q7" s="414" t="s">
        <v>614</v>
      </c>
      <c r="R7" s="414" t="s">
        <v>615</v>
      </c>
      <c r="S7" s="414" t="s">
        <v>616</v>
      </c>
      <c r="T7" s="414" t="s">
        <v>612</v>
      </c>
      <c r="U7" s="414" t="s">
        <v>613</v>
      </c>
      <c r="V7" s="414" t="s">
        <v>614</v>
      </c>
      <c r="W7" s="414" t="s">
        <v>615</v>
      </c>
      <c r="X7" s="414" t="s">
        <v>616</v>
      </c>
      <c r="Y7" s="224" t="s">
        <v>724</v>
      </c>
      <c r="Z7" s="224" t="s">
        <v>670</v>
      </c>
      <c r="AA7" s="116"/>
      <c r="AB7" s="169" t="s">
        <v>79</v>
      </c>
      <c r="AC7" s="169" t="s">
        <v>79</v>
      </c>
      <c r="AD7" s="169" t="s">
        <v>79</v>
      </c>
      <c r="AE7" s="169" t="s">
        <v>79</v>
      </c>
      <c r="AF7" s="169" t="s">
        <v>79</v>
      </c>
      <c r="AG7" s="169" t="s">
        <v>79</v>
      </c>
      <c r="AH7" s="169" t="s">
        <v>79</v>
      </c>
      <c r="AI7" s="169" t="s">
        <v>79</v>
      </c>
      <c r="AJ7" s="169" t="s">
        <v>79</v>
      </c>
    </row>
    <row r="8" spans="1:36" s="188" customFormat="1" ht="15">
      <c r="A8" s="449" t="s">
        <v>649</v>
      </c>
      <c r="B8" s="171"/>
      <c r="E8" s="450"/>
      <c r="F8" s="450"/>
      <c r="O8" s="425">
        <v>58564265</v>
      </c>
      <c r="P8" s="425">
        <v>24285343</v>
      </c>
      <c r="Q8" s="425">
        <v>38759434</v>
      </c>
      <c r="R8" s="425">
        <v>24797710</v>
      </c>
      <c r="S8" s="425">
        <v>12528224</v>
      </c>
      <c r="T8" s="425">
        <v>58564265</v>
      </c>
      <c r="U8" s="425">
        <v>24285343</v>
      </c>
      <c r="V8" s="425">
        <v>38759434</v>
      </c>
      <c r="W8" s="425">
        <v>24797710</v>
      </c>
      <c r="X8" s="425">
        <v>12528224</v>
      </c>
      <c r="AB8" s="174"/>
      <c r="AC8" s="174"/>
      <c r="AD8" s="174"/>
      <c r="AE8" s="174"/>
      <c r="AF8" s="174"/>
      <c r="AG8" s="174"/>
      <c r="AH8" s="174"/>
      <c r="AI8" s="174"/>
      <c r="AJ8" s="174"/>
    </row>
    <row r="9" spans="1:36" s="170" customFormat="1" ht="15">
      <c r="B9" s="171"/>
      <c r="E9" s="172"/>
      <c r="F9" s="172"/>
      <c r="G9" s="173"/>
      <c r="H9" s="173"/>
      <c r="I9" s="173"/>
      <c r="J9" s="173"/>
      <c r="K9" s="173"/>
      <c r="L9" s="173"/>
      <c r="O9" s="410"/>
      <c r="P9" s="410"/>
      <c r="Q9" s="410"/>
      <c r="R9" s="410"/>
      <c r="S9" s="410"/>
      <c r="T9" s="410"/>
      <c r="U9" s="410"/>
      <c r="V9" s="410"/>
      <c r="W9" s="410"/>
      <c r="X9" s="410"/>
      <c r="AB9" s="174"/>
      <c r="AC9" s="174"/>
      <c r="AD9" s="174"/>
      <c r="AE9" s="174"/>
      <c r="AF9" s="174"/>
      <c r="AG9" s="174"/>
      <c r="AH9" s="174"/>
      <c r="AI9" s="174"/>
      <c r="AJ9" s="174"/>
    </row>
    <row r="10" spans="1:36" s="43" customFormat="1" ht="31.5" outlineLevel="1">
      <c r="A10" s="37" t="s">
        <v>76</v>
      </c>
      <c r="B10" s="53" t="s">
        <v>14</v>
      </c>
      <c r="C10" s="49" t="s">
        <v>441</v>
      </c>
      <c r="D10" s="44"/>
      <c r="E10" s="274" t="s">
        <v>277</v>
      </c>
      <c r="F10" s="267" t="s">
        <v>97</v>
      </c>
      <c r="G10" s="198"/>
      <c r="H10" s="54" t="s">
        <v>0</v>
      </c>
      <c r="I10" s="54" t="s">
        <v>0</v>
      </c>
      <c r="J10" s="54" t="s">
        <v>0</v>
      </c>
      <c r="K10" s="54" t="s">
        <v>0</v>
      </c>
      <c r="L10" s="54" t="s">
        <v>0</v>
      </c>
      <c r="M10" s="268"/>
      <c r="N10" s="41"/>
      <c r="O10" s="425">
        <v>1170000</v>
      </c>
      <c r="P10" s="425">
        <v>757188.67924528301</v>
      </c>
      <c r="Q10" s="425">
        <v>332235.84905660374</v>
      </c>
      <c r="R10" s="425">
        <v>149009.43396226416</v>
      </c>
      <c r="S10" s="425">
        <v>37528.301886792455</v>
      </c>
      <c r="T10" s="425">
        <v>1480000</v>
      </c>
      <c r="U10" s="425">
        <v>951780.36605657241</v>
      </c>
      <c r="V10" s="425">
        <v>450648.91846921796</v>
      </c>
      <c r="W10" s="425">
        <v>208086.52246256237</v>
      </c>
      <c r="X10" s="425">
        <v>46788.685524126457</v>
      </c>
      <c r="Y10" s="766">
        <v>28000</v>
      </c>
      <c r="Z10" s="766">
        <v>26000</v>
      </c>
      <c r="AA10" s="453"/>
      <c r="AB10" s="42" t="s">
        <v>78</v>
      </c>
      <c r="AC10" s="7" t="s">
        <v>79</v>
      </c>
      <c r="AD10" s="42" t="s">
        <v>78</v>
      </c>
      <c r="AE10" s="7" t="s">
        <v>79</v>
      </c>
      <c r="AF10" s="42" t="s">
        <v>79</v>
      </c>
      <c r="AG10" s="7" t="s">
        <v>78</v>
      </c>
      <c r="AH10" s="42" t="s">
        <v>79</v>
      </c>
      <c r="AI10" s="7" t="s">
        <v>78</v>
      </c>
      <c r="AJ10" s="42" t="s">
        <v>79</v>
      </c>
    </row>
    <row r="11" spans="1:36" s="43" customFormat="1" ht="47.25" outlineLevel="1">
      <c r="A11" s="37" t="s">
        <v>76</v>
      </c>
      <c r="B11" s="53" t="s">
        <v>14</v>
      </c>
      <c r="C11" s="49" t="s">
        <v>442</v>
      </c>
      <c r="D11" s="44"/>
      <c r="E11" s="274" t="s">
        <v>277</v>
      </c>
      <c r="F11" s="267" t="s">
        <v>97</v>
      </c>
      <c r="G11" s="54" t="s">
        <v>0</v>
      </c>
      <c r="H11" s="54"/>
      <c r="I11" s="54"/>
      <c r="J11" s="54"/>
      <c r="K11" s="54"/>
      <c r="L11" s="54"/>
      <c r="M11" s="268"/>
      <c r="N11" s="41"/>
      <c r="O11" s="425">
        <v>1730000</v>
      </c>
      <c r="P11" s="425">
        <v>1114775.1479289941</v>
      </c>
      <c r="Q11" s="425">
        <v>583491.12426035514</v>
      </c>
      <c r="R11" s="425">
        <v>266153.84615384619</v>
      </c>
      <c r="S11" s="425">
        <v>58349.112426035506</v>
      </c>
      <c r="T11" s="425">
        <v>1790000</v>
      </c>
      <c r="U11" s="425">
        <v>1141769.5473251028</v>
      </c>
      <c r="V11" s="425">
        <v>642968.84185773064</v>
      </c>
      <c r="W11" s="425">
        <v>290440.91710758378</v>
      </c>
      <c r="X11" s="425">
        <v>75767.195767195764</v>
      </c>
      <c r="Y11" s="766">
        <v>50000</v>
      </c>
      <c r="Z11" s="766">
        <v>36000</v>
      </c>
      <c r="AA11" s="453"/>
      <c r="AB11" s="42" t="s">
        <v>78</v>
      </c>
      <c r="AC11" s="7" t="s">
        <v>79</v>
      </c>
      <c r="AD11" s="42" t="s">
        <v>78</v>
      </c>
      <c r="AE11" s="7" t="s">
        <v>79</v>
      </c>
      <c r="AF11" s="42" t="s">
        <v>79</v>
      </c>
      <c r="AG11" s="7" t="s">
        <v>78</v>
      </c>
      <c r="AH11" s="42" t="s">
        <v>79</v>
      </c>
      <c r="AI11" s="7" t="s">
        <v>78</v>
      </c>
      <c r="AJ11" s="42" t="s">
        <v>79</v>
      </c>
    </row>
    <row r="12" spans="1:36" s="43" customFormat="1" ht="47.25" outlineLevel="1">
      <c r="A12" s="37" t="s">
        <v>76</v>
      </c>
      <c r="B12" s="53" t="s">
        <v>14</v>
      </c>
      <c r="C12" s="49" t="s">
        <v>443</v>
      </c>
      <c r="D12" s="44"/>
      <c r="E12" s="274" t="s">
        <v>277</v>
      </c>
      <c r="F12" s="267" t="s">
        <v>715</v>
      </c>
      <c r="G12" s="198"/>
      <c r="H12" s="54"/>
      <c r="I12" s="54"/>
      <c r="J12" s="54"/>
      <c r="K12" s="54"/>
      <c r="M12" s="54" t="s">
        <v>0</v>
      </c>
      <c r="N12" s="41"/>
      <c r="O12" s="425">
        <v>1530000</v>
      </c>
      <c r="P12" s="425">
        <v>1011253.2981530344</v>
      </c>
      <c r="Q12" s="425">
        <v>463238.78627968341</v>
      </c>
      <c r="R12" s="425">
        <v>204874.67018469656</v>
      </c>
      <c r="S12" s="425">
        <v>42387.862796833768</v>
      </c>
      <c r="T12" s="425">
        <v>1580000</v>
      </c>
      <c r="U12" s="425">
        <v>1057293.2330827068</v>
      </c>
      <c r="V12" s="425">
        <v>461148.3253588517</v>
      </c>
      <c r="W12" s="425">
        <v>190075.18796992482</v>
      </c>
      <c r="X12" s="425">
        <v>44278.879015721119</v>
      </c>
      <c r="Y12" s="766">
        <v>41000</v>
      </c>
      <c r="Z12" s="766">
        <v>28000</v>
      </c>
      <c r="AA12" s="453"/>
      <c r="AB12" s="42" t="s">
        <v>78</v>
      </c>
      <c r="AC12" s="7" t="s">
        <v>79</v>
      </c>
      <c r="AD12" s="42" t="s">
        <v>78</v>
      </c>
      <c r="AE12" s="7" t="s">
        <v>79</v>
      </c>
      <c r="AF12" s="42" t="s">
        <v>79</v>
      </c>
      <c r="AG12" s="7" t="s">
        <v>78</v>
      </c>
      <c r="AH12" s="42" t="s">
        <v>79</v>
      </c>
      <c r="AI12" s="7" t="s">
        <v>78</v>
      </c>
      <c r="AJ12" s="42" t="s">
        <v>79</v>
      </c>
    </row>
    <row r="13" spans="1:36" s="43" customFormat="1" ht="31.5" outlineLevel="1">
      <c r="A13" s="37" t="s">
        <v>76</v>
      </c>
      <c r="B13" s="53" t="s">
        <v>14</v>
      </c>
      <c r="C13" s="49" t="s">
        <v>444</v>
      </c>
      <c r="D13" s="44"/>
      <c r="E13" s="274"/>
      <c r="F13" s="267" t="s">
        <v>445</v>
      </c>
      <c r="G13" s="198"/>
      <c r="H13" s="54"/>
      <c r="I13" s="54"/>
      <c r="J13" s="54"/>
      <c r="K13" s="54"/>
      <c r="M13" s="54" t="s">
        <v>0</v>
      </c>
      <c r="N13" s="41"/>
      <c r="O13" s="425">
        <v>1290000</v>
      </c>
      <c r="P13" s="425">
        <v>802830.07784297504</v>
      </c>
      <c r="Q13" s="425">
        <v>420448.63085627271</v>
      </c>
      <c r="R13" s="425">
        <v>190124.95241470746</v>
      </c>
      <c r="S13" s="425">
        <v>45680.338413473532</v>
      </c>
      <c r="T13" s="425">
        <v>1290000</v>
      </c>
      <c r="U13" s="425">
        <v>795548.8330200502</v>
      </c>
      <c r="V13" s="425">
        <v>425089.52601674647</v>
      </c>
      <c r="W13" s="425">
        <v>195172.10996240602</v>
      </c>
      <c r="X13" s="425">
        <v>53349.308996924134</v>
      </c>
      <c r="Y13" s="766">
        <v>20499.999999999996</v>
      </c>
      <c r="Z13" s="766">
        <v>12500</v>
      </c>
      <c r="AA13" s="453"/>
      <c r="AB13" s="42" t="s">
        <v>78</v>
      </c>
      <c r="AC13" s="7" t="s">
        <v>78</v>
      </c>
      <c r="AD13" s="42" t="s">
        <v>78</v>
      </c>
      <c r="AE13" s="7"/>
      <c r="AF13" s="42"/>
      <c r="AG13" s="7"/>
      <c r="AH13" s="42"/>
      <c r="AI13" s="7"/>
      <c r="AJ13" s="42" t="s">
        <v>79</v>
      </c>
    </row>
    <row r="14" spans="1:36" s="43" customFormat="1" ht="31.5" outlineLevel="1">
      <c r="A14" s="37" t="s">
        <v>76</v>
      </c>
      <c r="B14" s="53" t="s">
        <v>14</v>
      </c>
      <c r="C14" s="49" t="s">
        <v>446</v>
      </c>
      <c r="D14" s="44"/>
      <c r="E14" s="274"/>
      <c r="F14" s="267" t="s">
        <v>445</v>
      </c>
      <c r="G14" s="198"/>
      <c r="H14" s="54" t="s">
        <v>0</v>
      </c>
      <c r="I14" s="54" t="s">
        <v>0</v>
      </c>
      <c r="J14" s="54" t="s">
        <v>0</v>
      </c>
      <c r="K14" s="54" t="s">
        <v>0</v>
      </c>
      <c r="L14" s="54" t="s">
        <v>0</v>
      </c>
      <c r="M14" s="54"/>
      <c r="N14" s="41"/>
      <c r="O14" s="425">
        <v>1170000</v>
      </c>
      <c r="P14" s="425">
        <v>757188.67924528301</v>
      </c>
      <c r="Q14" s="425">
        <v>332235.84905660374</v>
      </c>
      <c r="R14" s="425">
        <v>149009.43396226416</v>
      </c>
      <c r="S14" s="425">
        <v>37528.301886792455</v>
      </c>
      <c r="T14" s="425">
        <v>1480000</v>
      </c>
      <c r="U14" s="425">
        <v>951780.36605657241</v>
      </c>
      <c r="V14" s="425">
        <v>450648.91846921796</v>
      </c>
      <c r="W14" s="425">
        <v>208086.52246256237</v>
      </c>
      <c r="X14" s="425">
        <v>46788.685524126457</v>
      </c>
      <c r="Y14" s="766">
        <v>19000</v>
      </c>
      <c r="Z14" s="766">
        <v>17000</v>
      </c>
      <c r="AA14" s="453"/>
      <c r="AB14" s="42" t="s">
        <v>78</v>
      </c>
      <c r="AC14" s="7" t="s">
        <v>79</v>
      </c>
      <c r="AD14" s="42" t="s">
        <v>78</v>
      </c>
      <c r="AE14" s="7"/>
      <c r="AF14" s="42" t="s">
        <v>79</v>
      </c>
      <c r="AG14" s="7" t="s">
        <v>78</v>
      </c>
      <c r="AH14" s="42" t="s">
        <v>78</v>
      </c>
      <c r="AI14" s="7" t="s">
        <v>78</v>
      </c>
      <c r="AJ14" s="42" t="s">
        <v>78</v>
      </c>
    </row>
    <row r="15" spans="1:36" s="43" customFormat="1" ht="31.5" outlineLevel="1">
      <c r="A15" s="37" t="s">
        <v>76</v>
      </c>
      <c r="B15" s="53" t="s">
        <v>14</v>
      </c>
      <c r="C15" s="49" t="s">
        <v>447</v>
      </c>
      <c r="D15" s="276" t="s">
        <v>770</v>
      </c>
      <c r="E15" s="274" t="s">
        <v>278</v>
      </c>
      <c r="F15" s="267" t="s">
        <v>98</v>
      </c>
      <c r="G15" s="198" t="s">
        <v>0</v>
      </c>
      <c r="H15" s="54"/>
      <c r="I15" s="54"/>
      <c r="J15" s="54"/>
      <c r="K15" s="54"/>
      <c r="L15" s="54"/>
      <c r="M15" s="199"/>
      <c r="N15" s="40"/>
      <c r="O15" s="425">
        <v>2680000</v>
      </c>
      <c r="P15" s="425">
        <v>1493091.3744298338</v>
      </c>
      <c r="Q15" s="425">
        <v>902539.81777230592</v>
      </c>
      <c r="R15" s="425">
        <v>410390.86909326003</v>
      </c>
      <c r="S15" s="425">
        <v>133774.20555601499</v>
      </c>
      <c r="T15" s="425">
        <v>2750000</v>
      </c>
      <c r="U15" s="425">
        <v>1588742.0771133602</v>
      </c>
      <c r="V15" s="425">
        <v>916726.01061811065</v>
      </c>
      <c r="W15" s="425">
        <v>406940.82633989491</v>
      </c>
      <c r="X15" s="425">
        <v>121329.35377017048</v>
      </c>
      <c r="Y15" s="766">
        <v>89000</v>
      </c>
      <c r="Z15" s="766">
        <v>62000</v>
      </c>
      <c r="AA15" s="453"/>
      <c r="AB15" s="42" t="s">
        <v>78</v>
      </c>
      <c r="AC15" s="7" t="s">
        <v>78</v>
      </c>
      <c r="AD15" s="42" t="s">
        <v>78</v>
      </c>
      <c r="AE15" s="7" t="s">
        <v>78</v>
      </c>
      <c r="AF15" s="42" t="s">
        <v>78</v>
      </c>
      <c r="AG15" s="7" t="s">
        <v>79</v>
      </c>
      <c r="AH15" s="42" t="s">
        <v>79</v>
      </c>
      <c r="AI15" s="7"/>
      <c r="AJ15" s="42" t="s">
        <v>79</v>
      </c>
    </row>
    <row r="16" spans="1:36" s="43" customFormat="1" ht="31.5" outlineLevel="1">
      <c r="A16" s="37" t="s">
        <v>76</v>
      </c>
      <c r="B16" s="53" t="s">
        <v>14</v>
      </c>
      <c r="C16" s="49" t="s">
        <v>448</v>
      </c>
      <c r="D16" s="276"/>
      <c r="E16" s="274"/>
      <c r="F16" s="267" t="s">
        <v>98</v>
      </c>
      <c r="H16" s="54"/>
      <c r="I16" s="54"/>
      <c r="J16" s="54"/>
      <c r="K16" s="54"/>
      <c r="L16" s="54"/>
      <c r="M16" s="198" t="s">
        <v>0</v>
      </c>
      <c r="N16" s="40"/>
      <c r="O16" s="425">
        <v>1710000</v>
      </c>
      <c r="P16" s="425">
        <v>989789.10440383351</v>
      </c>
      <c r="Q16" s="425">
        <v>626015.87342575309</v>
      </c>
      <c r="R16" s="425">
        <v>283347.9906448971</v>
      </c>
      <c r="S16" s="425">
        <v>76593.798186526576</v>
      </c>
      <c r="T16" s="425">
        <v>1610000</v>
      </c>
      <c r="U16" s="425">
        <v>904874.27608651074</v>
      </c>
      <c r="V16" s="425">
        <v>593058.26222324721</v>
      </c>
      <c r="W16" s="425">
        <v>281265.08686961868</v>
      </c>
      <c r="X16" s="425">
        <v>83488.382149446494</v>
      </c>
      <c r="Y16" s="766">
        <v>63000</v>
      </c>
      <c r="Z16" s="766">
        <v>40000</v>
      </c>
      <c r="AA16" s="453"/>
      <c r="AB16" s="42" t="s">
        <v>78</v>
      </c>
      <c r="AC16" s="7" t="s">
        <v>78</v>
      </c>
      <c r="AD16" s="42" t="s">
        <v>78</v>
      </c>
      <c r="AE16" s="7" t="s">
        <v>78</v>
      </c>
      <c r="AF16" s="42" t="s">
        <v>78</v>
      </c>
      <c r="AG16" s="7" t="s">
        <v>79</v>
      </c>
      <c r="AH16" s="42" t="s">
        <v>79</v>
      </c>
      <c r="AI16" s="7"/>
      <c r="AJ16" s="42" t="s">
        <v>79</v>
      </c>
    </row>
    <row r="17" spans="1:36" s="43" customFormat="1" ht="31.5" outlineLevel="1">
      <c r="A17" s="37" t="s">
        <v>76</v>
      </c>
      <c r="B17" s="53" t="s">
        <v>14</v>
      </c>
      <c r="C17" s="49" t="s">
        <v>716</v>
      </c>
      <c r="D17" s="276"/>
      <c r="E17" s="274"/>
      <c r="F17" s="267" t="s">
        <v>449</v>
      </c>
      <c r="G17" s="198"/>
      <c r="H17" s="198" t="s">
        <v>0</v>
      </c>
      <c r="I17" s="198" t="s">
        <v>0</v>
      </c>
      <c r="J17" s="198" t="s">
        <v>0</v>
      </c>
      <c r="K17" s="198" t="s">
        <v>0</v>
      </c>
      <c r="L17" s="198" t="s">
        <v>0</v>
      </c>
      <c r="M17" s="199"/>
      <c r="N17" s="40"/>
      <c r="O17" s="425">
        <v>2040000</v>
      </c>
      <c r="P17" s="425">
        <v>1169835.4822799971</v>
      </c>
      <c r="Q17" s="425">
        <v>755854.99894314096</v>
      </c>
      <c r="R17" s="425">
        <v>350199.04178115976</v>
      </c>
      <c r="S17" s="425">
        <v>113650.74332417388</v>
      </c>
      <c r="T17" s="425">
        <v>2140000</v>
      </c>
      <c r="U17" s="425">
        <v>1182888.7788538556</v>
      </c>
      <c r="V17" s="425">
        <v>829692.94400349527</v>
      </c>
      <c r="W17" s="425">
        <v>392379.0431806597</v>
      </c>
      <c r="X17" s="425">
        <v>132172.62069467705</v>
      </c>
      <c r="Y17" s="766">
        <v>50000</v>
      </c>
      <c r="Z17" s="766">
        <v>38000</v>
      </c>
      <c r="AA17" s="453"/>
      <c r="AB17" s="42" t="s">
        <v>78</v>
      </c>
      <c r="AC17" s="7" t="s">
        <v>79</v>
      </c>
      <c r="AD17" s="42" t="s">
        <v>78</v>
      </c>
      <c r="AE17" s="7" t="s">
        <v>78</v>
      </c>
      <c r="AF17" s="42" t="s">
        <v>78</v>
      </c>
      <c r="AG17" s="7"/>
      <c r="AH17" s="42"/>
      <c r="AI17" s="7"/>
      <c r="AJ17" s="42" t="s">
        <v>79</v>
      </c>
    </row>
    <row r="18" spans="1:36" s="43" customFormat="1" ht="31.5" outlineLevel="1">
      <c r="A18" s="37" t="s">
        <v>76</v>
      </c>
      <c r="B18" s="53" t="s">
        <v>14</v>
      </c>
      <c r="C18" s="49" t="s">
        <v>717</v>
      </c>
      <c r="D18" s="276"/>
      <c r="E18" s="274"/>
      <c r="F18" s="267" t="s">
        <v>450</v>
      </c>
      <c r="G18" s="198"/>
      <c r="H18" s="198" t="s">
        <v>0</v>
      </c>
      <c r="I18" s="198" t="s">
        <v>0</v>
      </c>
      <c r="J18" s="198" t="s">
        <v>0</v>
      </c>
      <c r="K18" s="198" t="s">
        <v>0</v>
      </c>
      <c r="L18" s="198" t="s">
        <v>0</v>
      </c>
      <c r="M18" s="199"/>
      <c r="N18" s="40"/>
      <c r="O18" s="425">
        <v>1480000</v>
      </c>
      <c r="P18" s="425">
        <v>937732.79352226725</v>
      </c>
      <c r="Q18" s="425">
        <v>520296.89608636976</v>
      </c>
      <c r="R18" s="425">
        <v>229689.60863697703</v>
      </c>
      <c r="S18" s="425">
        <v>67908.232118758446</v>
      </c>
      <c r="T18" s="425">
        <v>1630000</v>
      </c>
      <c r="U18" s="425">
        <v>967511.49047931703</v>
      </c>
      <c r="V18" s="425">
        <v>634661.85160866706</v>
      </c>
      <c r="W18" s="425">
        <v>296460.93237032177</v>
      </c>
      <c r="X18" s="425">
        <v>100604.07091267237</v>
      </c>
      <c r="Y18" s="766">
        <v>48000</v>
      </c>
      <c r="Z18" s="766">
        <v>35000</v>
      </c>
      <c r="AA18" s="453"/>
      <c r="AB18" s="42" t="s">
        <v>78</v>
      </c>
      <c r="AC18" s="7" t="s">
        <v>79</v>
      </c>
      <c r="AD18" s="42" t="s">
        <v>78</v>
      </c>
      <c r="AE18" s="7" t="s">
        <v>78</v>
      </c>
      <c r="AF18" s="42" t="s">
        <v>79</v>
      </c>
      <c r="AH18" s="42"/>
      <c r="AI18" s="7"/>
      <c r="AJ18" s="42"/>
    </row>
    <row r="19" spans="1:36" s="43" customFormat="1" ht="31.5" outlineLevel="1">
      <c r="A19" s="37" t="s">
        <v>76</v>
      </c>
      <c r="B19" s="53" t="s">
        <v>14</v>
      </c>
      <c r="C19" s="49" t="s">
        <v>451</v>
      </c>
      <c r="D19" s="276"/>
      <c r="E19" s="274"/>
      <c r="F19" s="267" t="s">
        <v>450</v>
      </c>
      <c r="G19" s="198" t="s">
        <v>0</v>
      </c>
      <c r="I19" s="198"/>
      <c r="J19" s="198"/>
      <c r="K19" s="198"/>
      <c r="L19" s="198"/>
      <c r="M19" s="199"/>
      <c r="N19" s="40"/>
      <c r="O19" s="425">
        <v>3110000</v>
      </c>
      <c r="P19" s="425">
        <v>1722667.4849370818</v>
      </c>
      <c r="Q19" s="425">
        <v>1374579.816609357</v>
      </c>
      <c r="R19" s="425">
        <v>713331.433229747</v>
      </c>
      <c r="S19" s="425">
        <v>249398.81131154142</v>
      </c>
      <c r="T19" s="425">
        <v>3110000</v>
      </c>
      <c r="U19" s="425">
        <v>1751273.4785875282</v>
      </c>
      <c r="V19" s="425">
        <v>1347043.5762584521</v>
      </c>
      <c r="W19" s="425">
        <v>664759.57926371146</v>
      </c>
      <c r="X19" s="425">
        <v>204451.54019534186</v>
      </c>
      <c r="Y19" s="766">
        <v>85000</v>
      </c>
      <c r="Z19" s="766">
        <v>61000</v>
      </c>
      <c r="AA19" s="453"/>
      <c r="AB19" s="42" t="s">
        <v>78</v>
      </c>
      <c r="AC19" s="7" t="s">
        <v>79</v>
      </c>
      <c r="AD19" s="42" t="s">
        <v>78</v>
      </c>
      <c r="AE19" s="7"/>
      <c r="AF19" s="42" t="s">
        <v>79</v>
      </c>
      <c r="AG19" s="7"/>
      <c r="AH19" s="42"/>
      <c r="AI19" s="7"/>
      <c r="AJ19" s="42"/>
    </row>
    <row r="20" spans="1:36" s="43" customFormat="1" ht="31.5" outlineLevel="1">
      <c r="A20" s="37" t="s">
        <v>76</v>
      </c>
      <c r="B20" s="53" t="s">
        <v>14</v>
      </c>
      <c r="C20" s="49" t="s">
        <v>452</v>
      </c>
      <c r="D20" s="276"/>
      <c r="E20" s="277"/>
      <c r="F20" s="278" t="s">
        <v>99</v>
      </c>
      <c r="G20" s="203"/>
      <c r="H20" s="203" t="s">
        <v>0</v>
      </c>
      <c r="I20" s="203" t="s">
        <v>0</v>
      </c>
      <c r="J20" s="203" t="s">
        <v>0</v>
      </c>
      <c r="K20" s="203" t="s">
        <v>0</v>
      </c>
      <c r="L20" s="203" t="s">
        <v>0</v>
      </c>
      <c r="M20" s="203"/>
      <c r="N20" s="126"/>
      <c r="O20" s="425">
        <v>1890000</v>
      </c>
      <c r="P20" s="425">
        <v>1222941.1764705882</v>
      </c>
      <c r="Q20" s="425">
        <v>577400.3795066413</v>
      </c>
      <c r="R20" s="425">
        <v>290493.35863377608</v>
      </c>
      <c r="S20" s="425">
        <v>72922.201138519915</v>
      </c>
      <c r="T20" s="425">
        <v>1940000</v>
      </c>
      <c r="U20" s="425">
        <v>1201061.3207547171</v>
      </c>
      <c r="V20" s="425">
        <v>643997.64150943386</v>
      </c>
      <c r="W20" s="425">
        <v>322570.75471698114</v>
      </c>
      <c r="X20" s="425">
        <v>83502.358490566039</v>
      </c>
      <c r="Y20" s="766">
        <v>48000</v>
      </c>
      <c r="Z20" s="766">
        <v>36000</v>
      </c>
      <c r="AA20" s="453"/>
      <c r="AB20" s="42" t="s">
        <v>78</v>
      </c>
      <c r="AC20" s="7" t="s">
        <v>79</v>
      </c>
      <c r="AD20" s="42" t="s">
        <v>78</v>
      </c>
      <c r="AE20" s="7" t="s">
        <v>78</v>
      </c>
      <c r="AF20" s="42" t="s">
        <v>79</v>
      </c>
      <c r="AG20" s="7" t="s">
        <v>78</v>
      </c>
      <c r="AH20" s="42" t="s">
        <v>78</v>
      </c>
      <c r="AI20" s="7" t="s">
        <v>78</v>
      </c>
      <c r="AJ20" s="42" t="s">
        <v>78</v>
      </c>
    </row>
    <row r="21" spans="1:36" s="43" customFormat="1" ht="31.5" outlineLevel="1">
      <c r="A21" s="37" t="s">
        <v>76</v>
      </c>
      <c r="B21" s="53" t="s">
        <v>14</v>
      </c>
      <c r="C21" s="49" t="s">
        <v>718</v>
      </c>
      <c r="D21" s="279" t="s">
        <v>782</v>
      </c>
      <c r="E21" s="274"/>
      <c r="F21" s="278" t="s">
        <v>101</v>
      </c>
      <c r="G21" s="203"/>
      <c r="H21" s="203"/>
      <c r="I21" s="203"/>
      <c r="J21" s="203" t="s">
        <v>0</v>
      </c>
      <c r="K21" s="203" t="s">
        <v>0</v>
      </c>
      <c r="L21" s="203" t="s">
        <v>0</v>
      </c>
      <c r="M21" s="203"/>
      <c r="N21" s="126"/>
      <c r="O21" s="425">
        <v>1840000</v>
      </c>
      <c r="P21" s="425">
        <v>1120113.4766130212</v>
      </c>
      <c r="Q21" s="425">
        <v>594628.00139455893</v>
      </c>
      <c r="R21" s="425">
        <v>309142.12130413757</v>
      </c>
      <c r="S21" s="425">
        <v>85672.97592136485</v>
      </c>
      <c r="T21" s="425"/>
      <c r="U21" s="425"/>
      <c r="V21" s="425"/>
      <c r="W21" s="425"/>
      <c r="X21" s="425"/>
      <c r="Y21" s="766">
        <v>44000</v>
      </c>
      <c r="Z21" s="275"/>
      <c r="AA21" s="453"/>
      <c r="AB21" s="42" t="s">
        <v>78</v>
      </c>
      <c r="AC21" s="7" t="s">
        <v>79</v>
      </c>
      <c r="AD21" s="42" t="s">
        <v>78</v>
      </c>
      <c r="AE21" s="7" t="s">
        <v>78</v>
      </c>
      <c r="AF21" s="42" t="s">
        <v>78</v>
      </c>
      <c r="AG21" s="7" t="s">
        <v>78</v>
      </c>
      <c r="AH21" s="42" t="s">
        <v>78</v>
      </c>
      <c r="AI21" s="7" t="s">
        <v>78</v>
      </c>
      <c r="AJ21" s="42" t="s">
        <v>78</v>
      </c>
    </row>
    <row r="22" spans="1:36" s="43" customFormat="1" ht="31.5" outlineLevel="1">
      <c r="A22" s="37" t="s">
        <v>76</v>
      </c>
      <c r="B22" s="53" t="s">
        <v>14</v>
      </c>
      <c r="C22" s="49" t="s">
        <v>453</v>
      </c>
      <c r="D22" s="279"/>
      <c r="E22" s="274"/>
      <c r="F22" s="278" t="s">
        <v>101</v>
      </c>
      <c r="G22" s="203" t="s">
        <v>0</v>
      </c>
      <c r="H22" s="203" t="s">
        <v>0</v>
      </c>
      <c r="I22" s="203" t="s">
        <v>0</v>
      </c>
      <c r="J22" s="203" t="s">
        <v>0</v>
      </c>
      <c r="K22" s="203" t="s">
        <v>0</v>
      </c>
      <c r="L22" s="203" t="s">
        <v>0</v>
      </c>
      <c r="M22" s="203" t="s">
        <v>0</v>
      </c>
      <c r="N22" s="126"/>
      <c r="O22" s="425">
        <v>2350000</v>
      </c>
      <c r="P22" s="425">
        <v>1446492.0486435923</v>
      </c>
      <c r="Q22" s="425">
        <v>739733.39569691301</v>
      </c>
      <c r="R22" s="425">
        <v>357226.37979420018</v>
      </c>
      <c r="S22" s="425">
        <v>86833.489242282507</v>
      </c>
      <c r="T22" s="425">
        <v>2400000</v>
      </c>
      <c r="U22" s="425">
        <v>1459816.5137614678</v>
      </c>
      <c r="V22" s="425">
        <v>813577.98165137612</v>
      </c>
      <c r="W22" s="425">
        <v>399633.02752293576</v>
      </c>
      <c r="X22" s="425">
        <v>100183.48623853212</v>
      </c>
      <c r="Y22" s="766">
        <v>41000</v>
      </c>
      <c r="Z22" s="766">
        <v>32000</v>
      </c>
      <c r="AA22" s="453"/>
      <c r="AB22" s="42" t="s">
        <v>78</v>
      </c>
      <c r="AC22" s="7" t="s">
        <v>79</v>
      </c>
      <c r="AD22" s="42" t="s">
        <v>78</v>
      </c>
      <c r="AE22" s="7" t="s">
        <v>78</v>
      </c>
      <c r="AF22" s="42" t="s">
        <v>78</v>
      </c>
      <c r="AG22" s="7" t="s">
        <v>78</v>
      </c>
      <c r="AH22" s="42" t="s">
        <v>78</v>
      </c>
      <c r="AI22" s="7" t="s">
        <v>78</v>
      </c>
      <c r="AJ22" s="42" t="s">
        <v>78</v>
      </c>
    </row>
    <row r="23" spans="1:36" s="43" customFormat="1" ht="31.5" outlineLevel="1">
      <c r="A23" s="37" t="s">
        <v>76</v>
      </c>
      <c r="B23" s="53" t="s">
        <v>14</v>
      </c>
      <c r="C23" s="49" t="s">
        <v>454</v>
      </c>
      <c r="D23" s="279"/>
      <c r="E23" s="274" t="s">
        <v>108</v>
      </c>
      <c r="F23" s="278" t="s">
        <v>100</v>
      </c>
      <c r="G23" s="203" t="s">
        <v>0</v>
      </c>
      <c r="H23" s="203" t="s">
        <v>0</v>
      </c>
      <c r="I23" s="203" t="s">
        <v>0</v>
      </c>
      <c r="J23" s="203" t="s">
        <v>0</v>
      </c>
      <c r="K23" s="203" t="s">
        <v>0</v>
      </c>
      <c r="L23" s="203" t="s">
        <v>0</v>
      </c>
      <c r="M23" s="203" t="s">
        <v>0</v>
      </c>
      <c r="N23" s="126"/>
      <c r="O23" s="425">
        <v>4130000</v>
      </c>
      <c r="P23" s="425">
        <v>2446146.2765957448</v>
      </c>
      <c r="Q23" s="425">
        <v>1468566.4893617022</v>
      </c>
      <c r="R23" s="425">
        <v>678813.82978723408</v>
      </c>
      <c r="S23" s="425">
        <v>196614.36170212764</v>
      </c>
      <c r="T23" s="425">
        <v>4180000</v>
      </c>
      <c r="U23" s="425">
        <v>2436476.5458422173</v>
      </c>
      <c r="V23" s="425">
        <v>1499541.57782516</v>
      </c>
      <c r="W23" s="425">
        <v>701865.67164179112</v>
      </c>
      <c r="X23" s="425">
        <v>204989.33901918976</v>
      </c>
      <c r="Y23" s="766">
        <v>115000</v>
      </c>
      <c r="Z23" s="766">
        <v>76000</v>
      </c>
      <c r="AA23" s="453"/>
      <c r="AB23" s="42" t="s">
        <v>78</v>
      </c>
      <c r="AC23" s="7" t="s">
        <v>79</v>
      </c>
      <c r="AD23" s="42" t="s">
        <v>78</v>
      </c>
      <c r="AE23" s="7" t="s">
        <v>78</v>
      </c>
      <c r="AF23" s="42" t="s">
        <v>78</v>
      </c>
      <c r="AG23" s="7" t="s">
        <v>78</v>
      </c>
      <c r="AH23" s="42" t="s">
        <v>78</v>
      </c>
      <c r="AI23" s="7" t="s">
        <v>78</v>
      </c>
      <c r="AJ23" s="42" t="s">
        <v>78</v>
      </c>
    </row>
    <row r="24" spans="1:36" s="43" customFormat="1" ht="31.5" outlineLevel="1">
      <c r="A24" s="37" t="s">
        <v>76</v>
      </c>
      <c r="B24" s="53" t="s">
        <v>14</v>
      </c>
      <c r="C24" s="49" t="s">
        <v>455</v>
      </c>
      <c r="D24" s="279"/>
      <c r="E24" s="274"/>
      <c r="F24" s="278" t="s">
        <v>456</v>
      </c>
      <c r="G24" s="203" t="s">
        <v>0</v>
      </c>
      <c r="H24" s="203" t="s">
        <v>0</v>
      </c>
      <c r="I24" s="203" t="s">
        <v>0</v>
      </c>
      <c r="J24" s="203" t="s">
        <v>0</v>
      </c>
      <c r="K24" s="203" t="s">
        <v>0</v>
      </c>
      <c r="L24" s="203" t="s">
        <v>0</v>
      </c>
      <c r="M24" s="203" t="s">
        <v>0</v>
      </c>
      <c r="N24" s="126"/>
      <c r="O24" s="425">
        <v>4180000</v>
      </c>
      <c r="P24" s="425">
        <v>2372663.9344262299</v>
      </c>
      <c r="Q24" s="425">
        <v>1708831.967213115</v>
      </c>
      <c r="R24" s="425">
        <v>844779.71311475418</v>
      </c>
      <c r="S24" s="425">
        <v>262320.69672131148</v>
      </c>
      <c r="T24" s="425">
        <v>4660000</v>
      </c>
      <c r="U24" s="425">
        <v>2571299.8348667137</v>
      </c>
      <c r="V24" s="425">
        <v>1989761.7362585515</v>
      </c>
      <c r="W24" s="425">
        <v>1011370.6062750649</v>
      </c>
      <c r="X24" s="425">
        <v>325397.49941023823</v>
      </c>
      <c r="Y24" s="766">
        <v>86000</v>
      </c>
      <c r="Z24" s="766">
        <v>69000</v>
      </c>
      <c r="AA24" s="453"/>
      <c r="AB24" s="42" t="s">
        <v>78</v>
      </c>
      <c r="AC24" s="7" t="s">
        <v>79</v>
      </c>
      <c r="AD24" s="42" t="s">
        <v>78</v>
      </c>
      <c r="AE24" s="7" t="s">
        <v>78</v>
      </c>
      <c r="AF24" s="42" t="s">
        <v>78</v>
      </c>
      <c r="AG24" s="7" t="s">
        <v>78</v>
      </c>
      <c r="AH24" s="42" t="s">
        <v>78</v>
      </c>
      <c r="AI24" s="7" t="s">
        <v>78</v>
      </c>
      <c r="AJ24" s="42" t="s">
        <v>78</v>
      </c>
    </row>
    <row r="25" spans="1:36" s="43" customFormat="1" ht="31.5" outlineLevel="1">
      <c r="A25" s="37" t="s">
        <v>76</v>
      </c>
      <c r="B25" s="53" t="s">
        <v>14</v>
      </c>
      <c r="C25" s="49" t="s">
        <v>719</v>
      </c>
      <c r="D25" s="279" t="s">
        <v>783</v>
      </c>
      <c r="E25" s="274"/>
      <c r="F25" s="278" t="s">
        <v>456</v>
      </c>
      <c r="G25" s="203"/>
      <c r="H25" s="203"/>
      <c r="I25" s="203" t="s">
        <v>0</v>
      </c>
      <c r="J25" s="203"/>
      <c r="K25" s="203"/>
      <c r="L25" s="203"/>
      <c r="M25" s="203"/>
      <c r="N25" s="126"/>
      <c r="O25" s="425">
        <v>3260000</v>
      </c>
      <c r="P25" s="425">
        <v>1863090</v>
      </c>
      <c r="Q25" s="425">
        <v>1511662</v>
      </c>
      <c r="R25" s="425">
        <v>749800</v>
      </c>
      <c r="S25" s="425">
        <v>215486.00000000003</v>
      </c>
      <c r="T25" s="425"/>
      <c r="U25" s="425"/>
      <c r="V25" s="425"/>
      <c r="W25" s="425"/>
      <c r="X25" s="425"/>
      <c r="Y25" s="766">
        <v>86000</v>
      </c>
      <c r="Z25" s="766"/>
      <c r="AA25" s="453"/>
      <c r="AB25" s="42" t="s">
        <v>78</v>
      </c>
      <c r="AC25" s="7" t="s">
        <v>79</v>
      </c>
      <c r="AD25" s="42" t="s">
        <v>78</v>
      </c>
      <c r="AE25" s="7" t="s">
        <v>78</v>
      </c>
      <c r="AF25" s="42" t="s">
        <v>78</v>
      </c>
      <c r="AG25" s="7" t="s">
        <v>78</v>
      </c>
      <c r="AH25" s="42" t="s">
        <v>78</v>
      </c>
      <c r="AI25" s="7" t="s">
        <v>78</v>
      </c>
      <c r="AJ25" s="42" t="s">
        <v>78</v>
      </c>
    </row>
    <row r="26" spans="1:36" s="43" customFormat="1" ht="31.5" outlineLevel="1">
      <c r="A26" s="37" t="s">
        <v>76</v>
      </c>
      <c r="B26" s="53" t="s">
        <v>14</v>
      </c>
      <c r="C26" s="49" t="s">
        <v>720</v>
      </c>
      <c r="D26" s="279" t="s">
        <v>784</v>
      </c>
      <c r="E26" s="274"/>
      <c r="F26" s="278" t="s">
        <v>375</v>
      </c>
      <c r="G26" s="203"/>
      <c r="H26" s="203"/>
      <c r="I26" s="203"/>
      <c r="J26" s="203"/>
      <c r="K26" s="203"/>
      <c r="L26" s="203" t="s">
        <v>0</v>
      </c>
      <c r="N26" s="126"/>
      <c r="O26" s="425">
        <v>3260000</v>
      </c>
      <c r="P26" s="425">
        <v>1863090</v>
      </c>
      <c r="Q26" s="425">
        <v>1511662</v>
      </c>
      <c r="R26" s="425">
        <v>749800</v>
      </c>
      <c r="S26" s="425">
        <v>215486.00000000003</v>
      </c>
      <c r="T26" s="425"/>
      <c r="U26" s="425"/>
      <c r="V26" s="425"/>
      <c r="W26" s="425"/>
      <c r="X26" s="425"/>
      <c r="Y26" s="766">
        <v>76000</v>
      </c>
      <c r="Z26" s="766"/>
      <c r="AA26" s="453"/>
      <c r="AB26" s="42" t="s">
        <v>78</v>
      </c>
      <c r="AC26" s="7" t="s">
        <v>79</v>
      </c>
      <c r="AD26" s="42" t="s">
        <v>78</v>
      </c>
      <c r="AE26" s="7" t="s">
        <v>78</v>
      </c>
      <c r="AF26" s="42" t="s">
        <v>78</v>
      </c>
      <c r="AG26" s="7" t="s">
        <v>78</v>
      </c>
      <c r="AH26" s="42" t="s">
        <v>78</v>
      </c>
      <c r="AI26" s="7" t="s">
        <v>78</v>
      </c>
      <c r="AJ26" s="42" t="s">
        <v>78</v>
      </c>
    </row>
    <row r="27" spans="1:36" s="43" customFormat="1" ht="31.5" outlineLevel="1">
      <c r="A27" s="37" t="s">
        <v>76</v>
      </c>
      <c r="B27" s="53" t="s">
        <v>14</v>
      </c>
      <c r="C27" s="49" t="s">
        <v>721</v>
      </c>
      <c r="D27" s="279" t="s">
        <v>687</v>
      </c>
      <c r="E27" s="274"/>
      <c r="F27" s="278" t="s">
        <v>375</v>
      </c>
      <c r="G27" s="203"/>
      <c r="H27" s="203"/>
      <c r="I27" s="203"/>
      <c r="J27" s="203"/>
      <c r="K27" s="203"/>
      <c r="M27" s="203" t="s">
        <v>0</v>
      </c>
      <c r="N27" s="126"/>
      <c r="O27" s="425">
        <v>3260000</v>
      </c>
      <c r="P27" s="425">
        <v>1905566.4809618476</v>
      </c>
      <c r="Q27" s="425">
        <v>1268980.6040954154</v>
      </c>
      <c r="R27" s="425">
        <v>627736.92269296537</v>
      </c>
      <c r="S27" s="425">
        <v>185115.92832898366</v>
      </c>
      <c r="T27" s="425"/>
      <c r="U27" s="425"/>
      <c r="V27" s="425"/>
      <c r="W27" s="425"/>
      <c r="X27" s="425"/>
      <c r="Y27" s="766">
        <v>79000</v>
      </c>
      <c r="Z27" s="766"/>
      <c r="AA27" s="453"/>
      <c r="AB27" s="42" t="s">
        <v>78</v>
      </c>
      <c r="AC27" s="7" t="s">
        <v>79</v>
      </c>
      <c r="AD27" s="42" t="s">
        <v>78</v>
      </c>
      <c r="AE27" s="7" t="s">
        <v>78</v>
      </c>
      <c r="AF27" s="42" t="s">
        <v>78</v>
      </c>
      <c r="AG27" s="7" t="s">
        <v>78</v>
      </c>
      <c r="AH27" s="42" t="s">
        <v>78</v>
      </c>
      <c r="AI27" s="7" t="s">
        <v>78</v>
      </c>
      <c r="AJ27" s="42" t="s">
        <v>78</v>
      </c>
    </row>
    <row r="28" spans="1:36" s="43" customFormat="1" ht="31.5" outlineLevel="1">
      <c r="A28" s="37" t="s">
        <v>76</v>
      </c>
      <c r="B28" s="53" t="s">
        <v>14</v>
      </c>
      <c r="C28" s="49" t="s">
        <v>722</v>
      </c>
      <c r="D28" s="279" t="s">
        <v>689</v>
      </c>
      <c r="E28" s="274"/>
      <c r="F28" s="278" t="s">
        <v>375</v>
      </c>
      <c r="G28" s="203"/>
      <c r="H28" s="203"/>
      <c r="I28" s="203"/>
      <c r="J28" s="203"/>
      <c r="K28" s="203" t="s">
        <v>0</v>
      </c>
      <c r="N28" s="126"/>
      <c r="O28" s="425">
        <v>2910000</v>
      </c>
      <c r="P28" s="425">
        <v>1622551.3333333335</v>
      </c>
      <c r="Q28" s="425">
        <v>1251300</v>
      </c>
      <c r="R28" s="425">
        <v>698400</v>
      </c>
      <c r="S28" s="425">
        <v>220836.66666666666</v>
      </c>
      <c r="T28" s="425"/>
      <c r="U28" s="425"/>
      <c r="V28" s="425"/>
      <c r="W28" s="425"/>
      <c r="X28" s="425"/>
      <c r="Y28" s="766">
        <v>110000</v>
      </c>
      <c r="Z28" s="766"/>
      <c r="AA28" s="453"/>
      <c r="AB28" s="42" t="s">
        <v>78</v>
      </c>
      <c r="AC28" s="7" t="s">
        <v>79</v>
      </c>
      <c r="AD28" s="42" t="s">
        <v>78</v>
      </c>
      <c r="AE28" s="7" t="s">
        <v>78</v>
      </c>
      <c r="AF28" s="42" t="s">
        <v>78</v>
      </c>
      <c r="AG28" s="7" t="s">
        <v>78</v>
      </c>
      <c r="AH28" s="42" t="s">
        <v>78</v>
      </c>
      <c r="AI28" s="7" t="s">
        <v>78</v>
      </c>
      <c r="AJ28" s="42" t="s">
        <v>78</v>
      </c>
    </row>
    <row r="29" spans="1:36" s="43" customFormat="1" ht="31.5" outlineLevel="1">
      <c r="A29" s="37" t="s">
        <v>76</v>
      </c>
      <c r="B29" s="53" t="s">
        <v>14</v>
      </c>
      <c r="C29" s="49" t="s">
        <v>785</v>
      </c>
      <c r="D29" s="279" t="s">
        <v>787</v>
      </c>
      <c r="E29" s="274"/>
      <c r="F29" s="278" t="s">
        <v>456</v>
      </c>
      <c r="G29" s="203"/>
      <c r="H29" s="203"/>
      <c r="I29" s="203"/>
      <c r="J29" s="203" t="s">
        <v>0</v>
      </c>
      <c r="K29" s="203"/>
      <c r="N29" s="126"/>
      <c r="O29" s="425"/>
      <c r="P29" s="425"/>
      <c r="Q29" s="425"/>
      <c r="R29" s="425"/>
      <c r="S29" s="425"/>
      <c r="T29" s="425">
        <v>5050000</v>
      </c>
      <c r="U29" s="425">
        <v>2799580.8790212958</v>
      </c>
      <c r="V29" s="425">
        <v>2161180.3352967827</v>
      </c>
      <c r="W29" s="425">
        <v>1212000</v>
      </c>
      <c r="X29" s="425">
        <v>369540.09968282736</v>
      </c>
      <c r="Y29" s="766"/>
      <c r="Z29" s="766">
        <v>80000</v>
      </c>
      <c r="AA29" s="462"/>
      <c r="AB29" s="42"/>
      <c r="AC29" s="7" t="s">
        <v>79</v>
      </c>
      <c r="AD29" s="42"/>
      <c r="AE29" s="7"/>
      <c r="AF29" s="42"/>
      <c r="AG29" s="7"/>
      <c r="AH29" s="42"/>
      <c r="AI29" s="7"/>
      <c r="AJ29" s="42"/>
    </row>
    <row r="30" spans="1:36" s="43" customFormat="1" ht="31.5" outlineLevel="1">
      <c r="A30" s="37" t="s">
        <v>76</v>
      </c>
      <c r="B30" s="53" t="s">
        <v>14</v>
      </c>
      <c r="C30" s="49" t="s">
        <v>786</v>
      </c>
      <c r="D30" s="279" t="s">
        <v>787</v>
      </c>
      <c r="E30" s="274"/>
      <c r="F30" s="278" t="s">
        <v>788</v>
      </c>
      <c r="G30" s="203"/>
      <c r="H30" s="203"/>
      <c r="I30" s="203"/>
      <c r="J30" s="203" t="s">
        <v>0</v>
      </c>
      <c r="K30" s="203"/>
      <c r="N30" s="126"/>
      <c r="O30" s="425"/>
      <c r="P30" s="425"/>
      <c r="Q30" s="425"/>
      <c r="R30" s="425"/>
      <c r="S30" s="425"/>
      <c r="T30" s="425">
        <v>5300000</v>
      </c>
      <c r="U30" s="425">
        <v>3000498.9791746885</v>
      </c>
      <c r="V30" s="425">
        <v>2332000</v>
      </c>
      <c r="W30" s="425">
        <v>1219000</v>
      </c>
      <c r="X30" s="425">
        <v>417641.09260811808</v>
      </c>
      <c r="Y30" s="766"/>
      <c r="Z30" s="766">
        <v>94000</v>
      </c>
      <c r="AA30" s="462"/>
      <c r="AB30" s="42"/>
      <c r="AC30" s="7" t="s">
        <v>79</v>
      </c>
      <c r="AD30" s="42"/>
      <c r="AE30" s="7"/>
      <c r="AF30" s="42"/>
      <c r="AG30" s="7"/>
      <c r="AH30" s="42"/>
      <c r="AI30" s="7"/>
      <c r="AJ30" s="42"/>
    </row>
    <row r="31" spans="1:36" s="43" customFormat="1" ht="31.5" outlineLevel="1">
      <c r="A31" s="37" t="s">
        <v>76</v>
      </c>
      <c r="B31" s="53" t="s">
        <v>14</v>
      </c>
      <c r="C31" s="49" t="s">
        <v>791</v>
      </c>
      <c r="D31" s="279" t="s">
        <v>790</v>
      </c>
      <c r="E31" s="274"/>
      <c r="F31" s="278" t="s">
        <v>352</v>
      </c>
      <c r="G31" s="203"/>
      <c r="H31" s="203"/>
      <c r="I31" s="203"/>
      <c r="J31" s="203"/>
      <c r="K31" s="203" t="s">
        <v>0</v>
      </c>
      <c r="N31" s="126"/>
      <c r="O31" s="425"/>
      <c r="P31" s="425"/>
      <c r="Q31" s="425"/>
      <c r="R31" s="425"/>
      <c r="S31" s="425"/>
      <c r="T31" s="425">
        <v>4040000</v>
      </c>
      <c r="U31" s="425">
        <v>2165292.2574236845</v>
      </c>
      <c r="V31" s="425">
        <v>1816766.4759400473</v>
      </c>
      <c r="W31" s="425">
        <v>949400</v>
      </c>
      <c r="X31" s="425">
        <v>321571.61995217664</v>
      </c>
      <c r="Y31" s="766"/>
      <c r="Z31" s="766">
        <v>118000</v>
      </c>
      <c r="AA31" s="462"/>
      <c r="AB31" s="42"/>
      <c r="AC31" s="7" t="s">
        <v>79</v>
      </c>
      <c r="AD31" s="42"/>
      <c r="AE31" s="7"/>
      <c r="AF31" s="42"/>
      <c r="AG31" s="7"/>
      <c r="AH31" s="42"/>
      <c r="AI31" s="7"/>
      <c r="AJ31" s="42"/>
    </row>
    <row r="32" spans="1:36" s="111" customFormat="1">
      <c r="A32" s="110"/>
      <c r="B32" s="86" t="s">
        <v>14</v>
      </c>
      <c r="C32" s="49"/>
      <c r="D32" s="130"/>
      <c r="E32" s="274"/>
      <c r="F32" s="221"/>
      <c r="G32" s="222"/>
      <c r="H32" s="222"/>
      <c r="I32" s="222"/>
      <c r="J32" s="222"/>
      <c r="K32" s="222"/>
      <c r="L32" s="222"/>
      <c r="M32" s="222"/>
      <c r="N32" s="131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275"/>
      <c r="Z32" s="275"/>
      <c r="AA32" s="266"/>
      <c r="AB32" s="42"/>
      <c r="AC32" s="7"/>
      <c r="AD32" s="42"/>
      <c r="AE32" s="7"/>
      <c r="AF32" s="42"/>
      <c r="AG32" s="7"/>
      <c r="AH32" s="42"/>
      <c r="AI32" s="7"/>
      <c r="AJ32" s="42"/>
    </row>
    <row r="33" spans="1:36" outlineLevel="1">
      <c r="A33" s="208"/>
      <c r="B33" s="107"/>
      <c r="C33" s="32"/>
      <c r="D33" s="209"/>
      <c r="E33" s="220"/>
      <c r="F33" s="216"/>
      <c r="G33" s="217"/>
      <c r="H33" s="217"/>
      <c r="I33" s="217"/>
      <c r="J33" s="217"/>
      <c r="K33" s="201"/>
      <c r="L33" s="217"/>
      <c r="M33" s="217"/>
      <c r="N33" s="218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245"/>
      <c r="Z33" s="245"/>
      <c r="AA33" s="219"/>
      <c r="AB33" s="210"/>
      <c r="AC33" s="28"/>
      <c r="AD33" s="210"/>
      <c r="AE33" s="28"/>
      <c r="AF33" s="210"/>
      <c r="AG33" s="28"/>
      <c r="AH33" s="210"/>
      <c r="AI33" s="28"/>
      <c r="AJ33" s="210"/>
    </row>
    <row r="34" spans="1:36" s="111" customFormat="1" ht="31.5" outlineLevel="1">
      <c r="A34" s="37" t="s">
        <v>76</v>
      </c>
      <c r="B34" s="53" t="s">
        <v>15</v>
      </c>
      <c r="C34" s="49" t="s">
        <v>459</v>
      </c>
      <c r="D34" s="44"/>
      <c r="E34" s="277"/>
      <c r="F34" s="278" t="s">
        <v>460</v>
      </c>
      <c r="G34" s="203"/>
      <c r="H34" s="203" t="s">
        <v>0</v>
      </c>
      <c r="I34" s="203" t="s">
        <v>0</v>
      </c>
      <c r="J34" s="203" t="s">
        <v>0</v>
      </c>
      <c r="K34" s="203" t="s">
        <v>0</v>
      </c>
      <c r="L34" s="203" t="s">
        <v>0</v>
      </c>
      <c r="M34" s="203"/>
      <c r="N34" s="126"/>
      <c r="O34" s="425">
        <v>930000</v>
      </c>
      <c r="P34" s="425">
        <v>554250</v>
      </c>
      <c r="Q34" s="425">
        <v>363000</v>
      </c>
      <c r="R34" s="425">
        <v>163500</v>
      </c>
      <c r="S34" s="425">
        <v>46500</v>
      </c>
      <c r="T34" s="425">
        <v>1000000</v>
      </c>
      <c r="U34" s="425">
        <v>560030.98373353994</v>
      </c>
      <c r="V34" s="425">
        <v>410534.46940356313</v>
      </c>
      <c r="W34" s="425">
        <v>188226.18125484118</v>
      </c>
      <c r="X34" s="425">
        <v>63516.65375677769</v>
      </c>
      <c r="Y34" s="766">
        <v>45300</v>
      </c>
      <c r="Z34" s="766">
        <v>31200</v>
      </c>
      <c r="AA34" s="453"/>
      <c r="AB34" s="42" t="s">
        <v>78</v>
      </c>
      <c r="AC34" s="7" t="s">
        <v>79</v>
      </c>
      <c r="AD34" s="42"/>
      <c r="AE34" s="7" t="s">
        <v>78</v>
      </c>
      <c r="AF34" s="42" t="s">
        <v>79</v>
      </c>
      <c r="AG34" s="7" t="s">
        <v>78</v>
      </c>
      <c r="AH34" s="42" t="s">
        <v>78</v>
      </c>
      <c r="AI34" s="7" t="s">
        <v>78</v>
      </c>
      <c r="AJ34" s="42" t="s">
        <v>78</v>
      </c>
    </row>
    <row r="35" spans="1:36" s="111" customFormat="1" ht="31.5" outlineLevel="1">
      <c r="A35" s="37" t="s">
        <v>76</v>
      </c>
      <c r="B35" s="53" t="s">
        <v>15</v>
      </c>
      <c r="C35" s="49" t="s">
        <v>462</v>
      </c>
      <c r="D35" s="44" t="s">
        <v>778</v>
      </c>
      <c r="E35" s="277"/>
      <c r="F35" s="278" t="s">
        <v>413</v>
      </c>
      <c r="G35" s="203" t="s">
        <v>0</v>
      </c>
      <c r="H35" s="203"/>
      <c r="I35" s="203"/>
      <c r="J35" s="203"/>
      <c r="K35" s="203"/>
      <c r="N35" s="126"/>
      <c r="O35" s="425">
        <v>1020000</v>
      </c>
      <c r="P35" s="425">
        <v>512241.75824175822</v>
      </c>
      <c r="Q35" s="425">
        <v>594065.93406593415</v>
      </c>
      <c r="R35" s="425">
        <v>331780.21978021972</v>
      </c>
      <c r="S35" s="425">
        <v>103120.87912087912</v>
      </c>
      <c r="T35" s="425">
        <v>1020000</v>
      </c>
      <c r="U35" s="425">
        <v>504110.85450346424</v>
      </c>
      <c r="V35" s="425">
        <v>592448.03695150116</v>
      </c>
      <c r="W35" s="425">
        <v>322725.17321016162</v>
      </c>
      <c r="X35" s="425">
        <v>121316.39722863742</v>
      </c>
      <c r="Y35" s="766">
        <v>49000</v>
      </c>
      <c r="Z35" s="766">
        <v>34000</v>
      </c>
      <c r="AA35" s="453"/>
      <c r="AB35" s="42" t="s">
        <v>78</v>
      </c>
      <c r="AC35" s="7" t="s">
        <v>79</v>
      </c>
      <c r="AD35" s="42" t="s">
        <v>79</v>
      </c>
      <c r="AE35" s="7" t="s">
        <v>78</v>
      </c>
      <c r="AF35" s="42" t="s">
        <v>78</v>
      </c>
      <c r="AG35" s="7" t="s">
        <v>78</v>
      </c>
      <c r="AH35" s="42" t="s">
        <v>78</v>
      </c>
      <c r="AI35" s="7" t="s">
        <v>78</v>
      </c>
      <c r="AJ35" s="42" t="s">
        <v>78</v>
      </c>
    </row>
    <row r="36" spans="1:36" s="111" customFormat="1" ht="31.5" outlineLevel="1">
      <c r="A36" s="37" t="s">
        <v>76</v>
      </c>
      <c r="B36" s="53" t="s">
        <v>15</v>
      </c>
      <c r="C36" s="49" t="s">
        <v>723</v>
      </c>
      <c r="D36" s="44" t="s">
        <v>792</v>
      </c>
      <c r="E36" s="277"/>
      <c r="F36" s="278" t="s">
        <v>413</v>
      </c>
      <c r="H36" s="203"/>
      <c r="I36" s="203"/>
      <c r="J36" s="203"/>
      <c r="K36" s="203"/>
      <c r="M36" s="203" t="s">
        <v>0</v>
      </c>
      <c r="N36" s="126"/>
      <c r="O36" s="425">
        <v>610000</v>
      </c>
      <c r="P36" s="425">
        <v>361919.01408450707</v>
      </c>
      <c r="Q36" s="425">
        <v>308221.8309859155</v>
      </c>
      <c r="R36" s="425">
        <v>166461.26760563382</v>
      </c>
      <c r="S36" s="425">
        <v>59066.9014084507</v>
      </c>
      <c r="T36" s="425">
        <v>710000</v>
      </c>
      <c r="U36" s="425">
        <v>424012.44167962676</v>
      </c>
      <c r="V36" s="425">
        <v>284883.35925349925</v>
      </c>
      <c r="W36" s="425">
        <v>130295.48989113529</v>
      </c>
      <c r="X36" s="425">
        <v>34782.270606531878</v>
      </c>
      <c r="Y36" s="766">
        <v>20000</v>
      </c>
      <c r="Z36" s="766">
        <v>14000</v>
      </c>
      <c r="AA36" s="453"/>
      <c r="AB36" s="42" t="s">
        <v>78</v>
      </c>
      <c r="AC36" s="7" t="s">
        <v>79</v>
      </c>
      <c r="AD36" s="42"/>
      <c r="AE36" s="7" t="s">
        <v>78</v>
      </c>
      <c r="AF36" s="42" t="s">
        <v>79</v>
      </c>
      <c r="AG36" s="7" t="s">
        <v>78</v>
      </c>
      <c r="AH36" s="42"/>
      <c r="AI36" s="7" t="s">
        <v>78</v>
      </c>
      <c r="AJ36" s="42"/>
    </row>
    <row r="37" spans="1:36" s="111" customFormat="1" ht="31.5" outlineLevel="1">
      <c r="A37" s="37" t="s">
        <v>76</v>
      </c>
      <c r="B37" s="53" t="s">
        <v>15</v>
      </c>
      <c r="C37" s="49" t="s">
        <v>463</v>
      </c>
      <c r="D37" s="44" t="s">
        <v>780</v>
      </c>
      <c r="E37" s="277"/>
      <c r="F37" s="278" t="s">
        <v>464</v>
      </c>
      <c r="G37" s="203"/>
      <c r="H37" s="203" t="s">
        <v>0</v>
      </c>
      <c r="I37" s="203" t="s">
        <v>0</v>
      </c>
      <c r="J37" s="203" t="s">
        <v>0</v>
      </c>
      <c r="K37" s="203" t="s">
        <v>0</v>
      </c>
      <c r="L37" s="203" t="s">
        <v>0</v>
      </c>
      <c r="N37" s="126"/>
      <c r="O37" s="425">
        <v>610000</v>
      </c>
      <c r="P37" s="425">
        <v>360596.25212947192</v>
      </c>
      <c r="Q37" s="425">
        <v>305519.5911413969</v>
      </c>
      <c r="R37" s="425">
        <v>165229.98296422485</v>
      </c>
      <c r="S37" s="425">
        <v>56115.843270868827</v>
      </c>
      <c r="T37" s="425">
        <v>660000</v>
      </c>
      <c r="U37" s="425">
        <v>388367.3469387755</v>
      </c>
      <c r="V37" s="425">
        <v>324387.75510204077</v>
      </c>
      <c r="W37" s="425">
        <v>166122.44897959183</v>
      </c>
      <c r="X37" s="425">
        <v>52755.102040816331</v>
      </c>
      <c r="Y37" s="766">
        <v>27000</v>
      </c>
      <c r="Z37" s="766">
        <v>21000</v>
      </c>
      <c r="AA37" s="453"/>
      <c r="AB37" s="42" t="s">
        <v>78</v>
      </c>
      <c r="AC37" s="7" t="s">
        <v>79</v>
      </c>
      <c r="AD37" s="42"/>
      <c r="AE37" s="7" t="s">
        <v>78</v>
      </c>
      <c r="AF37" s="42" t="s">
        <v>78</v>
      </c>
      <c r="AG37" s="7" t="s">
        <v>78</v>
      </c>
      <c r="AH37" s="42" t="s">
        <v>79</v>
      </c>
      <c r="AI37" s="7" t="s">
        <v>78</v>
      </c>
      <c r="AJ37" s="42" t="s">
        <v>79</v>
      </c>
    </row>
    <row r="38" spans="1:36" s="111" customFormat="1" ht="31.5" outlineLevel="1">
      <c r="A38" s="37" t="s">
        <v>76</v>
      </c>
      <c r="B38" s="53" t="s">
        <v>15</v>
      </c>
      <c r="C38" s="49" t="s">
        <v>465</v>
      </c>
      <c r="D38" s="44" t="s">
        <v>778</v>
      </c>
      <c r="E38" s="277"/>
      <c r="F38" s="278" t="s">
        <v>464</v>
      </c>
      <c r="G38" s="203" t="s">
        <v>0</v>
      </c>
      <c r="H38" s="203"/>
      <c r="I38" s="203"/>
      <c r="J38" s="203"/>
      <c r="K38" s="203"/>
      <c r="L38" s="203"/>
      <c r="N38" s="126"/>
      <c r="O38" s="425">
        <v>1020000</v>
      </c>
      <c r="P38" s="425">
        <v>512241.75824175822</v>
      </c>
      <c r="Q38" s="425">
        <v>594065.93406593415</v>
      </c>
      <c r="R38" s="425">
        <v>331780.21978021972</v>
      </c>
      <c r="S38" s="425">
        <v>103120.87912087912</v>
      </c>
      <c r="T38" s="425">
        <v>1020000</v>
      </c>
      <c r="U38" s="425">
        <v>504110.85450346424</v>
      </c>
      <c r="V38" s="425">
        <v>592448.03695150116</v>
      </c>
      <c r="W38" s="425">
        <v>322725.17321016162</v>
      </c>
      <c r="X38" s="425">
        <v>121316.39722863742</v>
      </c>
      <c r="Y38" s="766">
        <v>49000</v>
      </c>
      <c r="Z38" s="766">
        <v>34000</v>
      </c>
      <c r="AA38" s="453"/>
      <c r="AB38" s="42" t="s">
        <v>78</v>
      </c>
      <c r="AC38" s="7" t="s">
        <v>79</v>
      </c>
      <c r="AD38" s="42" t="s">
        <v>79</v>
      </c>
      <c r="AE38" s="7" t="s">
        <v>78</v>
      </c>
      <c r="AF38" s="42" t="s">
        <v>78</v>
      </c>
      <c r="AG38" s="7" t="s">
        <v>78</v>
      </c>
      <c r="AH38" s="42" t="s">
        <v>78</v>
      </c>
      <c r="AI38" s="7" t="s">
        <v>78</v>
      </c>
      <c r="AJ38" s="42" t="s">
        <v>78</v>
      </c>
    </row>
    <row r="39" spans="1:36" s="111" customFormat="1" ht="31.5" outlineLevel="1">
      <c r="A39" s="37" t="s">
        <v>76</v>
      </c>
      <c r="B39" s="53" t="s">
        <v>15</v>
      </c>
      <c r="C39" s="49" t="s">
        <v>461</v>
      </c>
      <c r="D39" s="44" t="s">
        <v>793</v>
      </c>
      <c r="E39" s="277"/>
      <c r="F39" s="278" t="s">
        <v>100</v>
      </c>
      <c r="G39" s="203"/>
      <c r="H39" s="203"/>
      <c r="I39" s="203"/>
      <c r="J39" s="203"/>
      <c r="K39" s="203"/>
      <c r="M39" s="203" t="s">
        <v>0</v>
      </c>
      <c r="N39" s="126"/>
      <c r="O39" s="425">
        <v>610000</v>
      </c>
      <c r="P39" s="425">
        <v>294596.05026929983</v>
      </c>
      <c r="Q39" s="425">
        <v>318689.40754039498</v>
      </c>
      <c r="R39" s="425">
        <v>152226.21184919213</v>
      </c>
      <c r="S39" s="425">
        <v>50377.019748653503</v>
      </c>
      <c r="T39" s="425">
        <v>610000</v>
      </c>
      <c r="U39" s="425">
        <v>325028.14258911822</v>
      </c>
      <c r="V39" s="425">
        <v>328461.53846153844</v>
      </c>
      <c r="W39" s="425">
        <v>171669.79362101314</v>
      </c>
      <c r="X39" s="425">
        <v>57223.26454033771</v>
      </c>
      <c r="Y39" s="766">
        <v>18000</v>
      </c>
      <c r="Z39" s="766">
        <v>16000</v>
      </c>
      <c r="AA39" s="453"/>
      <c r="AB39" s="42" t="s">
        <v>78</v>
      </c>
      <c r="AC39" s="7" t="s">
        <v>78</v>
      </c>
      <c r="AD39" s="42" t="s">
        <v>79</v>
      </c>
      <c r="AE39" s="7" t="s">
        <v>78</v>
      </c>
      <c r="AF39" s="42" t="s">
        <v>78</v>
      </c>
      <c r="AG39" s="7" t="s">
        <v>78</v>
      </c>
      <c r="AH39" s="42" t="s">
        <v>78</v>
      </c>
      <c r="AI39" s="7" t="s">
        <v>78</v>
      </c>
      <c r="AJ39" s="42" t="s">
        <v>78</v>
      </c>
    </row>
    <row r="40" spans="1:36" s="111" customFormat="1" ht="31.5" outlineLevel="1">
      <c r="A40" s="37" t="s">
        <v>76</v>
      </c>
      <c r="B40" s="53" t="s">
        <v>15</v>
      </c>
      <c r="C40" s="49" t="s">
        <v>466</v>
      </c>
      <c r="D40" s="44" t="s">
        <v>778</v>
      </c>
      <c r="E40" s="277"/>
      <c r="F40" s="278" t="s">
        <v>100</v>
      </c>
      <c r="G40" s="203" t="s">
        <v>0</v>
      </c>
      <c r="H40" s="203"/>
      <c r="I40" s="203"/>
      <c r="J40" s="203"/>
      <c r="K40" s="203"/>
      <c r="L40" s="203"/>
      <c r="N40" s="126"/>
      <c r="O40" s="425">
        <v>1170000</v>
      </c>
      <c r="P40" s="425">
        <v>563089.88764044945</v>
      </c>
      <c r="Q40" s="425">
        <v>635393.25842696626</v>
      </c>
      <c r="R40" s="425">
        <v>350561.79775280901</v>
      </c>
      <c r="S40" s="425">
        <v>92022.471910112363</v>
      </c>
      <c r="T40" s="425">
        <v>1280000</v>
      </c>
      <c r="U40" s="425">
        <v>605695.14237855945</v>
      </c>
      <c r="V40" s="425">
        <v>706465.66164154105</v>
      </c>
      <c r="W40" s="425">
        <v>393433.83584589616</v>
      </c>
      <c r="X40" s="425">
        <v>60033.500837520936</v>
      </c>
      <c r="Y40" s="766">
        <v>40000</v>
      </c>
      <c r="Z40" s="766">
        <v>27000</v>
      </c>
      <c r="AA40" s="453"/>
      <c r="AB40" s="42" t="s">
        <v>78</v>
      </c>
      <c r="AC40" s="7" t="s">
        <v>78</v>
      </c>
      <c r="AD40" s="42" t="s">
        <v>79</v>
      </c>
      <c r="AE40" s="7" t="s">
        <v>78</v>
      </c>
      <c r="AF40" s="42" t="s">
        <v>78</v>
      </c>
      <c r="AG40" s="7" t="s">
        <v>78</v>
      </c>
      <c r="AH40" s="42" t="s">
        <v>78</v>
      </c>
      <c r="AI40" s="7" t="s">
        <v>78</v>
      </c>
      <c r="AJ40" s="42" t="s">
        <v>78</v>
      </c>
    </row>
    <row r="41" spans="1:36" s="111" customFormat="1" ht="31.5" outlineLevel="1">
      <c r="A41" s="37" t="s">
        <v>76</v>
      </c>
      <c r="B41" s="53" t="s">
        <v>15</v>
      </c>
      <c r="C41" s="49" t="s">
        <v>458</v>
      </c>
      <c r="D41" s="44" t="s">
        <v>778</v>
      </c>
      <c r="E41" s="277"/>
      <c r="F41" s="278" t="s">
        <v>352</v>
      </c>
      <c r="G41" s="203" t="s">
        <v>0</v>
      </c>
      <c r="H41" s="203"/>
      <c r="I41" s="203"/>
      <c r="J41" s="203"/>
      <c r="K41" s="203"/>
      <c r="L41" s="203"/>
      <c r="M41" s="203"/>
      <c r="N41" s="126"/>
      <c r="O41" s="425">
        <v>710000</v>
      </c>
      <c r="P41" s="425">
        <v>380207.10059171595</v>
      </c>
      <c r="Q41" s="425">
        <v>397011.83431952662</v>
      </c>
      <c r="R41" s="425">
        <v>223713.01775147929</v>
      </c>
      <c r="S41" s="425">
        <v>50414.201183431956</v>
      </c>
      <c r="T41" s="425">
        <v>770000</v>
      </c>
      <c r="U41" s="425">
        <v>378511.23595505615</v>
      </c>
      <c r="V41" s="425">
        <v>437991.57303370786</v>
      </c>
      <c r="W41" s="425">
        <v>273609.55056179775</v>
      </c>
      <c r="X41" s="425">
        <v>69213.483146067418</v>
      </c>
      <c r="Y41" s="766">
        <v>37000</v>
      </c>
      <c r="Z41" s="766">
        <v>28000</v>
      </c>
      <c r="AA41" s="453"/>
      <c r="AB41" s="42" t="s">
        <v>78</v>
      </c>
      <c r="AC41" s="7" t="s">
        <v>78</v>
      </c>
      <c r="AD41" s="42" t="s">
        <v>79</v>
      </c>
      <c r="AE41" s="7" t="s">
        <v>78</v>
      </c>
      <c r="AF41" s="42" t="s">
        <v>78</v>
      </c>
      <c r="AG41" s="7" t="s">
        <v>78</v>
      </c>
      <c r="AH41" s="42" t="s">
        <v>78</v>
      </c>
      <c r="AI41" s="7" t="s">
        <v>78</v>
      </c>
      <c r="AJ41" s="42" t="s">
        <v>78</v>
      </c>
    </row>
    <row r="42" spans="1:36" s="111" customFormat="1">
      <c r="B42" s="86" t="s">
        <v>15</v>
      </c>
      <c r="C42" s="39"/>
      <c r="D42" s="130"/>
      <c r="E42" s="280"/>
      <c r="F42" s="221"/>
      <c r="G42" s="222"/>
      <c r="H42" s="222"/>
      <c r="I42" s="222"/>
      <c r="J42" s="222"/>
      <c r="K42" s="222"/>
      <c r="L42" s="222"/>
      <c r="M42" s="222"/>
      <c r="N42" s="131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275"/>
      <c r="Z42" s="275"/>
      <c r="AA42" s="266"/>
      <c r="AB42" s="42"/>
      <c r="AC42" s="7"/>
      <c r="AD42" s="42"/>
      <c r="AE42" s="7"/>
      <c r="AF42" s="42"/>
      <c r="AG42" s="7"/>
      <c r="AH42" s="42"/>
      <c r="AI42" s="7"/>
      <c r="AJ42" s="42"/>
    </row>
    <row r="43" spans="1:36" s="111" customFormat="1">
      <c r="B43" s="86"/>
      <c r="C43" s="39"/>
      <c r="D43" s="130"/>
      <c r="E43" s="280"/>
      <c r="F43" s="221"/>
      <c r="G43" s="222"/>
      <c r="H43" s="222"/>
      <c r="I43" s="222"/>
      <c r="J43" s="222"/>
      <c r="K43" s="222"/>
      <c r="L43" s="222"/>
      <c r="M43" s="222"/>
      <c r="N43" s="131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275"/>
      <c r="Z43" s="275"/>
      <c r="AA43" s="266"/>
      <c r="AB43" s="42"/>
      <c r="AC43" s="7"/>
      <c r="AD43" s="42"/>
      <c r="AE43" s="7"/>
      <c r="AF43" s="42"/>
      <c r="AG43" s="7"/>
      <c r="AH43" s="42"/>
      <c r="AI43" s="7"/>
      <c r="AJ43" s="42"/>
    </row>
    <row r="44" spans="1:36" s="111" customFormat="1">
      <c r="B44" s="86"/>
      <c r="C44" s="39"/>
      <c r="D44" s="130"/>
      <c r="E44" s="280"/>
      <c r="F44" s="221"/>
      <c r="G44" s="222"/>
      <c r="H44" s="222"/>
      <c r="I44" s="222"/>
      <c r="J44" s="222"/>
      <c r="K44" s="222"/>
      <c r="L44" s="222"/>
      <c r="M44" s="222"/>
      <c r="N44" s="131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275"/>
      <c r="Z44" s="275"/>
      <c r="AA44" s="266"/>
      <c r="AB44" s="42"/>
      <c r="AC44" s="7"/>
      <c r="AD44" s="42"/>
      <c r="AE44" s="7"/>
      <c r="AF44" s="42"/>
      <c r="AG44" s="7"/>
      <c r="AH44" s="42"/>
      <c r="AI44" s="7"/>
      <c r="AJ44" s="42"/>
    </row>
    <row r="45" spans="1:36" s="111" customFormat="1" ht="31.5" outlineLevel="1">
      <c r="A45" s="37" t="s">
        <v>76</v>
      </c>
      <c r="B45" s="53" t="s">
        <v>16</v>
      </c>
      <c r="C45" s="49" t="s">
        <v>467</v>
      </c>
      <c r="D45" s="44"/>
      <c r="E45" s="277"/>
      <c r="F45" s="278" t="s">
        <v>99</v>
      </c>
      <c r="G45" s="203"/>
      <c r="H45" s="203" t="s">
        <v>0</v>
      </c>
      <c r="I45" s="203" t="s">
        <v>0</v>
      </c>
      <c r="J45" s="203" t="s">
        <v>0</v>
      </c>
      <c r="K45" s="203" t="s">
        <v>0</v>
      </c>
      <c r="L45" s="203" t="s">
        <v>0</v>
      </c>
      <c r="M45" s="203"/>
      <c r="N45" s="126"/>
      <c r="O45" s="425">
        <v>1330000</v>
      </c>
      <c r="P45" s="425">
        <v>733759.94215473614</v>
      </c>
      <c r="Q45" s="425">
        <v>432754.88069414318</v>
      </c>
      <c r="R45" s="425">
        <v>208684.02024584237</v>
      </c>
      <c r="S45" s="425">
        <v>46160.520607375271</v>
      </c>
      <c r="T45" s="425">
        <v>1330000</v>
      </c>
      <c r="U45" s="425">
        <v>733759.94215473614</v>
      </c>
      <c r="V45" s="425">
        <v>432754.88069414318</v>
      </c>
      <c r="W45" s="425">
        <v>208684.02024584237</v>
      </c>
      <c r="X45" s="425">
        <v>46160.520607375271</v>
      </c>
      <c r="Y45" s="766">
        <v>22000</v>
      </c>
      <c r="Z45" s="766">
        <v>23000</v>
      </c>
      <c r="AA45" s="453"/>
      <c r="AB45" s="42" t="s">
        <v>78</v>
      </c>
      <c r="AC45" s="7" t="s">
        <v>79</v>
      </c>
      <c r="AD45" s="42"/>
      <c r="AE45" s="7" t="s">
        <v>78</v>
      </c>
      <c r="AF45" s="42" t="s">
        <v>78</v>
      </c>
      <c r="AG45" s="7" t="s">
        <v>79</v>
      </c>
      <c r="AH45" s="42" t="s">
        <v>79</v>
      </c>
      <c r="AI45" s="7" t="s">
        <v>78</v>
      </c>
      <c r="AJ45" s="42" t="s">
        <v>79</v>
      </c>
    </row>
    <row r="46" spans="1:36" s="111" customFormat="1" ht="31.5" outlineLevel="1">
      <c r="A46" s="37" t="s">
        <v>76</v>
      </c>
      <c r="B46" s="53" t="s">
        <v>16</v>
      </c>
      <c r="C46" s="49" t="s">
        <v>468</v>
      </c>
      <c r="D46" s="44"/>
      <c r="E46" s="277"/>
      <c r="F46" s="278" t="s">
        <v>101</v>
      </c>
      <c r="G46" s="203" t="s">
        <v>0</v>
      </c>
      <c r="I46" s="203"/>
      <c r="J46" s="203"/>
      <c r="K46" s="203"/>
      <c r="L46" s="203"/>
      <c r="M46" s="203"/>
      <c r="N46" s="126"/>
      <c r="O46" s="425">
        <v>1430000</v>
      </c>
      <c r="P46" s="425">
        <v>799974.53310696094</v>
      </c>
      <c r="Q46" s="425">
        <v>599677.41935483878</v>
      </c>
      <c r="R46" s="425">
        <v>288913.41256366723</v>
      </c>
      <c r="S46" s="425">
        <v>49770.797962648561</v>
      </c>
      <c r="T46" s="425">
        <v>1430000</v>
      </c>
      <c r="U46" s="425">
        <v>799974.53310696094</v>
      </c>
      <c r="V46" s="425">
        <v>599677.41935483878</v>
      </c>
      <c r="W46" s="425">
        <v>288913.41256366723</v>
      </c>
      <c r="X46" s="425">
        <v>49770.797962648561</v>
      </c>
      <c r="Y46" s="766">
        <v>34000</v>
      </c>
      <c r="Z46" s="766">
        <v>27000</v>
      </c>
      <c r="AA46" s="453"/>
      <c r="AB46" s="42" t="s">
        <v>78</v>
      </c>
      <c r="AC46" s="7" t="s">
        <v>78</v>
      </c>
      <c r="AD46" s="42"/>
      <c r="AE46" s="7" t="s">
        <v>78</v>
      </c>
      <c r="AF46" s="42" t="s">
        <v>78</v>
      </c>
      <c r="AG46" s="7"/>
      <c r="AH46" s="42" t="s">
        <v>79</v>
      </c>
      <c r="AI46" s="7" t="s">
        <v>79</v>
      </c>
      <c r="AJ46" s="42" t="s">
        <v>78</v>
      </c>
    </row>
    <row r="47" spans="1:36" s="111" customFormat="1" ht="31.5" outlineLevel="1">
      <c r="A47" s="37" t="s">
        <v>76</v>
      </c>
      <c r="B47" s="53" t="s">
        <v>16</v>
      </c>
      <c r="C47" s="49" t="s">
        <v>469</v>
      </c>
      <c r="D47" s="44" t="s">
        <v>794</v>
      </c>
      <c r="E47" s="277"/>
      <c r="F47" s="278" t="s">
        <v>457</v>
      </c>
      <c r="G47" s="203" t="s">
        <v>0</v>
      </c>
      <c r="I47" s="203"/>
      <c r="J47" s="203"/>
      <c r="K47" s="203"/>
      <c r="L47" s="203"/>
      <c r="M47" s="203"/>
      <c r="N47" s="126"/>
      <c r="O47" s="425">
        <v>1840000</v>
      </c>
      <c r="P47" s="425">
        <v>1012686.5671641792</v>
      </c>
      <c r="Q47" s="425">
        <v>1067200</v>
      </c>
      <c r="R47" s="425">
        <v>575572.1393034826</v>
      </c>
      <c r="S47" s="425">
        <v>147200</v>
      </c>
      <c r="T47" s="425">
        <v>1840000</v>
      </c>
      <c r="U47" s="425">
        <v>1012686.5671641792</v>
      </c>
      <c r="V47" s="425">
        <v>1067200</v>
      </c>
      <c r="W47" s="425">
        <v>575572.1393034826</v>
      </c>
      <c r="X47" s="425">
        <v>147200</v>
      </c>
      <c r="Y47" s="766">
        <v>59000</v>
      </c>
      <c r="Z47" s="766">
        <v>42000</v>
      </c>
      <c r="AA47" s="453"/>
      <c r="AB47" s="42" t="s">
        <v>78</v>
      </c>
      <c r="AC47" s="7" t="s">
        <v>79</v>
      </c>
      <c r="AD47" s="42"/>
      <c r="AE47" s="7"/>
      <c r="AF47" s="42" t="s">
        <v>79</v>
      </c>
      <c r="AG47" s="7" t="s">
        <v>79</v>
      </c>
      <c r="AH47" s="42" t="s">
        <v>78</v>
      </c>
      <c r="AI47" s="7" t="s">
        <v>78</v>
      </c>
      <c r="AJ47" s="42" t="s">
        <v>78</v>
      </c>
    </row>
    <row r="48" spans="1:36" s="111" customFormat="1" ht="31.5" outlineLevel="1">
      <c r="A48" s="37" t="s">
        <v>76</v>
      </c>
      <c r="B48" s="53" t="s">
        <v>16</v>
      </c>
      <c r="C48" s="49" t="s">
        <v>795</v>
      </c>
      <c r="D48" s="44" t="s">
        <v>796</v>
      </c>
      <c r="E48" s="277"/>
      <c r="F48" s="278" t="s">
        <v>375</v>
      </c>
      <c r="G48" s="203"/>
      <c r="I48" s="203"/>
      <c r="J48" s="203"/>
      <c r="K48" s="203" t="s">
        <v>0</v>
      </c>
      <c r="L48" s="203"/>
      <c r="M48" s="203" t="s">
        <v>0</v>
      </c>
      <c r="N48" s="126"/>
      <c r="O48" s="767"/>
      <c r="P48" s="767"/>
      <c r="Q48" s="767"/>
      <c r="R48" s="767"/>
      <c r="S48" s="767"/>
      <c r="T48" s="767">
        <v>1180000</v>
      </c>
      <c r="U48" s="767">
        <v>666825.53191489365</v>
      </c>
      <c r="V48" s="767">
        <v>550331.91489361704</v>
      </c>
      <c r="W48" s="767">
        <v>265123.40425531915</v>
      </c>
      <c r="X48" s="767">
        <v>73310.638297872341</v>
      </c>
      <c r="Y48" s="766"/>
      <c r="Z48" s="766">
        <v>18000</v>
      </c>
      <c r="AA48" s="462"/>
      <c r="AB48" s="42"/>
      <c r="AC48" s="7" t="s">
        <v>79</v>
      </c>
      <c r="AD48" s="42"/>
      <c r="AE48" s="7"/>
      <c r="AF48" s="42"/>
      <c r="AG48" s="7"/>
      <c r="AH48" s="42"/>
      <c r="AI48" s="7"/>
      <c r="AJ48" s="42"/>
    </row>
    <row r="49" spans="1:39">
      <c r="A49" s="37" t="s">
        <v>76</v>
      </c>
      <c r="B49" s="102" t="s">
        <v>16</v>
      </c>
      <c r="C49" s="23"/>
      <c r="D49" s="29"/>
      <c r="E49" s="172"/>
      <c r="F49" s="132"/>
      <c r="G49" s="201"/>
      <c r="H49" s="201"/>
      <c r="I49" s="201"/>
      <c r="J49" s="201"/>
      <c r="K49" s="201"/>
      <c r="L49" s="201"/>
      <c r="M49" s="201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851"/>
      <c r="Z49" s="851"/>
      <c r="AA49" s="211"/>
    </row>
    <row r="50" spans="1:39">
      <c r="A50" s="128"/>
      <c r="B50" s="135"/>
      <c r="C50" s="136"/>
      <c r="D50" s="137"/>
      <c r="E50" s="172"/>
      <c r="F50" s="108"/>
      <c r="G50" s="204"/>
      <c r="H50" s="201"/>
      <c r="I50" s="201"/>
      <c r="J50" s="201"/>
      <c r="K50" s="201"/>
      <c r="L50" s="201"/>
      <c r="M50" s="201"/>
      <c r="O50" s="426"/>
      <c r="P50" s="426"/>
      <c r="Q50" s="426"/>
      <c r="R50" s="426"/>
      <c r="S50" s="426"/>
      <c r="T50" s="424"/>
      <c r="U50" s="424"/>
      <c r="V50" s="424"/>
      <c r="W50" s="424"/>
      <c r="X50" s="424"/>
      <c r="Y50" s="175"/>
      <c r="Z50" s="175"/>
      <c r="AB50" s="28"/>
      <c r="AC50" s="28"/>
      <c r="AD50" s="28"/>
      <c r="AE50" s="28"/>
      <c r="AF50" s="28"/>
      <c r="AG50" s="28"/>
      <c r="AH50" s="28"/>
      <c r="AI50" s="28"/>
      <c r="AJ50" s="28"/>
    </row>
    <row r="51" spans="1:39" s="111" customFormat="1">
      <c r="A51" s="151" t="s">
        <v>86</v>
      </c>
      <c r="B51" s="53"/>
      <c r="C51" s="138"/>
      <c r="D51" s="130"/>
      <c r="E51" s="139"/>
      <c r="F51" s="139"/>
      <c r="G51" s="191"/>
      <c r="H51" s="191"/>
      <c r="I51" s="191"/>
      <c r="J51" s="191"/>
      <c r="K51" s="191"/>
      <c r="L51" s="191"/>
      <c r="M51" s="191"/>
      <c r="O51" s="426"/>
      <c r="P51" s="426"/>
      <c r="Q51" s="426"/>
      <c r="R51" s="426"/>
      <c r="S51" s="426"/>
      <c r="T51" s="424"/>
      <c r="U51" s="424"/>
      <c r="V51" s="424"/>
      <c r="W51" s="424"/>
      <c r="X51" s="424"/>
      <c r="Y51" s="176"/>
      <c r="Z51" s="176"/>
      <c r="AB51" s="156"/>
      <c r="AC51" s="156"/>
      <c r="AD51" s="156"/>
      <c r="AE51" s="156"/>
      <c r="AF51" s="156"/>
      <c r="AG51" s="156"/>
      <c r="AH51" s="156"/>
      <c r="AI51" s="156"/>
      <c r="AJ51" s="156"/>
    </row>
    <row r="52" spans="1:39" s="111" customFormat="1" outlineLevel="1">
      <c r="B52" s="142" t="s">
        <v>102</v>
      </c>
      <c r="C52" s="138"/>
      <c r="D52" s="130"/>
      <c r="E52" s="139"/>
      <c r="F52" s="139"/>
      <c r="G52" s="191"/>
      <c r="H52" s="191"/>
      <c r="I52" s="191"/>
      <c r="J52" s="191"/>
      <c r="K52" s="191"/>
      <c r="L52" s="191"/>
      <c r="M52" s="191"/>
      <c r="O52" s="426"/>
      <c r="P52" s="426"/>
      <c r="Q52" s="426"/>
      <c r="R52" s="426"/>
      <c r="S52" s="426"/>
      <c r="T52" s="424"/>
      <c r="U52" s="424"/>
      <c r="V52" s="424"/>
      <c r="W52" s="424"/>
      <c r="X52" s="424"/>
      <c r="Y52" s="176"/>
      <c r="Z52" s="176"/>
      <c r="AB52" s="156"/>
      <c r="AC52" s="156"/>
      <c r="AD52" s="156"/>
      <c r="AE52" s="156"/>
      <c r="AF52" s="156"/>
      <c r="AG52" s="156"/>
      <c r="AH52" s="156"/>
      <c r="AI52" s="156"/>
      <c r="AJ52" s="156"/>
    </row>
    <row r="53" spans="1:39" s="111" customFormat="1" outlineLevel="1">
      <c r="B53" s="142" t="s">
        <v>103</v>
      </c>
      <c r="C53" s="138"/>
      <c r="D53" s="130"/>
      <c r="E53" s="139"/>
      <c r="F53" s="139"/>
      <c r="G53" s="191"/>
      <c r="H53" s="191"/>
      <c r="I53" s="191"/>
      <c r="J53" s="191"/>
      <c r="K53" s="191"/>
      <c r="L53" s="191"/>
      <c r="M53" s="191"/>
      <c r="O53" s="426"/>
      <c r="P53" s="426"/>
      <c r="Q53" s="426"/>
      <c r="R53" s="426"/>
      <c r="S53" s="426"/>
      <c r="T53" s="424"/>
      <c r="U53" s="424"/>
      <c r="V53" s="424"/>
      <c r="W53" s="424"/>
      <c r="X53" s="424"/>
      <c r="Y53" s="176"/>
      <c r="Z53" s="176"/>
      <c r="AB53" s="156"/>
      <c r="AC53" s="156"/>
      <c r="AD53" s="156"/>
      <c r="AE53" s="156"/>
      <c r="AF53" s="156"/>
      <c r="AG53" s="156"/>
      <c r="AH53" s="156"/>
      <c r="AI53" s="156"/>
      <c r="AJ53" s="156"/>
    </row>
    <row r="54" spans="1:39" s="111" customFormat="1" outlineLevel="1">
      <c r="B54" s="142" t="s">
        <v>95</v>
      </c>
      <c r="C54" s="138"/>
      <c r="D54" s="130"/>
      <c r="E54" s="139"/>
      <c r="F54" s="139"/>
      <c r="G54" s="191"/>
      <c r="H54" s="191"/>
      <c r="I54" s="191"/>
      <c r="J54" s="191"/>
      <c r="K54" s="191"/>
      <c r="L54" s="191"/>
      <c r="M54" s="191"/>
      <c r="O54" s="426"/>
      <c r="P54" s="426"/>
      <c r="Q54" s="426"/>
      <c r="R54" s="426"/>
      <c r="S54" s="426"/>
      <c r="T54" s="424"/>
      <c r="U54" s="424"/>
      <c r="V54" s="424"/>
      <c r="W54" s="424"/>
      <c r="X54" s="424"/>
      <c r="Y54" s="176"/>
      <c r="Z54" s="176"/>
      <c r="AB54" s="156"/>
      <c r="AC54" s="156"/>
      <c r="AD54" s="156"/>
      <c r="AE54" s="156"/>
      <c r="AF54" s="156"/>
      <c r="AG54" s="156"/>
      <c r="AH54" s="156"/>
      <c r="AI54" s="156"/>
      <c r="AJ54" s="156"/>
    </row>
    <row r="55" spans="1:39" s="111" customFormat="1" outlineLevel="1">
      <c r="B55" s="142" t="s">
        <v>88</v>
      </c>
      <c r="C55" s="138"/>
      <c r="D55" s="130"/>
      <c r="E55" s="139"/>
      <c r="F55" s="139"/>
      <c r="G55" s="191"/>
      <c r="H55" s="191"/>
      <c r="I55" s="191"/>
      <c r="J55" s="191"/>
      <c r="K55" s="191"/>
      <c r="L55" s="191"/>
      <c r="M55" s="191"/>
      <c r="O55" s="426"/>
      <c r="P55" s="426"/>
      <c r="Q55" s="426"/>
      <c r="R55" s="426"/>
      <c r="S55" s="426"/>
      <c r="T55" s="424"/>
      <c r="U55" s="424"/>
      <c r="V55" s="424"/>
      <c r="W55" s="424"/>
      <c r="X55" s="424"/>
      <c r="Y55" s="176"/>
      <c r="Z55" s="176"/>
      <c r="AB55" s="156"/>
      <c r="AC55" s="156"/>
      <c r="AD55" s="156"/>
      <c r="AE55" s="156"/>
      <c r="AF55" s="156"/>
      <c r="AG55" s="156"/>
      <c r="AH55" s="156"/>
      <c r="AI55" s="156"/>
      <c r="AJ55" s="156"/>
    </row>
    <row r="56" spans="1:39" s="111" customFormat="1" outlineLevel="1">
      <c r="B56" s="142" t="s">
        <v>117</v>
      </c>
      <c r="C56" s="138"/>
      <c r="D56" s="130"/>
      <c r="E56" s="139"/>
      <c r="F56" s="139"/>
      <c r="G56" s="191"/>
      <c r="H56" s="191"/>
      <c r="I56" s="191"/>
      <c r="J56" s="191"/>
      <c r="K56" s="191"/>
      <c r="L56" s="191"/>
      <c r="M56" s="191"/>
      <c r="O56" s="426"/>
      <c r="P56" s="426"/>
      <c r="Q56" s="426"/>
      <c r="R56" s="426"/>
      <c r="S56" s="426"/>
      <c r="T56" s="424"/>
      <c r="U56" s="424"/>
      <c r="V56" s="424"/>
      <c r="W56" s="424"/>
      <c r="X56" s="424"/>
      <c r="Y56" s="176"/>
      <c r="Z56" s="176"/>
      <c r="AB56" s="156"/>
      <c r="AC56" s="156"/>
      <c r="AD56" s="156"/>
      <c r="AE56" s="156"/>
      <c r="AF56" s="156"/>
      <c r="AG56" s="156"/>
      <c r="AH56" s="156"/>
      <c r="AI56" s="156"/>
      <c r="AJ56" s="156"/>
    </row>
    <row r="57" spans="1:39" s="111" customFormat="1" outlineLevel="1">
      <c r="B57" s="142" t="s">
        <v>89</v>
      </c>
      <c r="C57" s="138"/>
      <c r="D57" s="130"/>
      <c r="E57" s="139"/>
      <c r="F57" s="139"/>
      <c r="G57" s="191"/>
      <c r="H57" s="191"/>
      <c r="I57" s="191"/>
      <c r="J57" s="191"/>
      <c r="K57" s="191"/>
      <c r="L57" s="191"/>
      <c r="M57" s="191"/>
      <c r="O57" s="426"/>
      <c r="P57" s="426"/>
      <c r="Q57" s="426"/>
      <c r="R57" s="426"/>
      <c r="S57" s="426"/>
      <c r="T57" s="424"/>
      <c r="U57" s="424"/>
      <c r="V57" s="424"/>
      <c r="W57" s="424"/>
      <c r="X57" s="424"/>
      <c r="Y57" s="176"/>
      <c r="Z57" s="176"/>
      <c r="AB57" s="156"/>
      <c r="AC57" s="156"/>
      <c r="AD57" s="156"/>
      <c r="AE57" s="156"/>
      <c r="AF57" s="156"/>
      <c r="AG57" s="156"/>
      <c r="AH57" s="156"/>
      <c r="AI57" s="156"/>
      <c r="AJ57" s="156"/>
    </row>
    <row r="58" spans="1:39" s="148" customFormat="1">
      <c r="A58" s="143"/>
      <c r="B58" s="142"/>
      <c r="C58" s="144"/>
      <c r="D58" s="145"/>
      <c r="E58" s="146"/>
      <c r="F58" s="146"/>
      <c r="G58" s="205"/>
      <c r="H58" s="205"/>
      <c r="I58" s="205"/>
      <c r="J58" s="205"/>
      <c r="K58" s="205"/>
      <c r="L58" s="205"/>
      <c r="M58" s="205"/>
      <c r="O58" s="426"/>
      <c r="P58" s="426"/>
      <c r="Q58" s="426"/>
      <c r="R58" s="426"/>
      <c r="S58" s="426"/>
      <c r="T58" s="424"/>
      <c r="U58" s="424"/>
      <c r="V58" s="424"/>
      <c r="W58" s="424"/>
      <c r="X58" s="424"/>
      <c r="Y58" s="177"/>
      <c r="Z58" s="177"/>
      <c r="AB58" s="156"/>
      <c r="AC58" s="156"/>
      <c r="AD58" s="156"/>
      <c r="AE58" s="156"/>
      <c r="AF58" s="156"/>
      <c r="AG58" s="156"/>
      <c r="AH58" s="156"/>
      <c r="AI58" s="156"/>
      <c r="AJ58" s="156"/>
    </row>
    <row r="59" spans="1:39" s="232" customFormat="1" ht="15">
      <c r="A59" s="241"/>
      <c r="B59" s="242"/>
      <c r="C59" s="242"/>
      <c r="D59" s="242"/>
      <c r="E59" s="243"/>
      <c r="F59" s="731"/>
      <c r="G59" s="732"/>
      <c r="H59" s="732"/>
      <c r="I59" s="733"/>
      <c r="J59" s="733"/>
      <c r="K59" s="733"/>
      <c r="L59" s="733"/>
      <c r="M59" s="733"/>
      <c r="N59" s="733"/>
      <c r="O59" s="426"/>
      <c r="P59" s="426"/>
      <c r="Q59" s="426"/>
      <c r="R59" s="426"/>
      <c r="S59" s="426"/>
      <c r="T59" s="424"/>
      <c r="U59" s="424"/>
      <c r="V59" s="424"/>
      <c r="W59" s="424"/>
      <c r="X59" s="424"/>
      <c r="Z59" s="847" t="s">
        <v>105</v>
      </c>
      <c r="AA59" s="850"/>
      <c r="AB59" s="169" t="s">
        <v>79</v>
      </c>
      <c r="AC59" s="169" t="s">
        <v>79</v>
      </c>
      <c r="AD59" s="169" t="s">
        <v>79</v>
      </c>
      <c r="AE59" s="169" t="s">
        <v>79</v>
      </c>
      <c r="AF59" s="169" t="s">
        <v>79</v>
      </c>
      <c r="AG59" s="169" t="s">
        <v>79</v>
      </c>
      <c r="AH59" s="169" t="s">
        <v>79</v>
      </c>
      <c r="AI59" s="169" t="s">
        <v>79</v>
      </c>
      <c r="AJ59" s="169" t="s">
        <v>79</v>
      </c>
      <c r="AL59" s="243"/>
    </row>
    <row r="60" spans="1:39" s="544" customFormat="1" ht="20.25">
      <c r="A60" s="149" t="s">
        <v>90</v>
      </c>
      <c r="B60" s="242"/>
      <c r="C60" s="242"/>
      <c r="D60" s="242"/>
      <c r="E60" s="243"/>
      <c r="F60" s="731"/>
      <c r="G60" s="732"/>
      <c r="H60" s="732"/>
      <c r="I60" s="733"/>
      <c r="J60" s="733"/>
      <c r="K60" s="733"/>
      <c r="L60" s="733"/>
      <c r="M60" s="733"/>
      <c r="N60" s="733"/>
      <c r="O60" s="426"/>
      <c r="P60" s="426"/>
      <c r="Q60" s="426"/>
      <c r="R60" s="426"/>
      <c r="S60" s="426"/>
      <c r="T60" s="424"/>
      <c r="U60" s="424"/>
      <c r="V60" s="424"/>
      <c r="W60" s="424"/>
      <c r="X60" s="424"/>
      <c r="Y60" s="232"/>
      <c r="Z60" s="789" t="s">
        <v>1008</v>
      </c>
      <c r="AA60" s="790"/>
      <c r="AB60" s="734" t="s">
        <v>79</v>
      </c>
      <c r="AC60" s="734" t="s">
        <v>79</v>
      </c>
      <c r="AD60" s="734" t="s">
        <v>79</v>
      </c>
      <c r="AE60" s="734" t="s">
        <v>79</v>
      </c>
      <c r="AF60" s="734" t="s">
        <v>79</v>
      </c>
      <c r="AG60" s="734" t="s">
        <v>79</v>
      </c>
      <c r="AH60" s="734" t="s">
        <v>79</v>
      </c>
      <c r="AI60" s="734" t="s">
        <v>79</v>
      </c>
      <c r="AJ60" s="734" t="s">
        <v>79</v>
      </c>
      <c r="AL60" s="542"/>
    </row>
    <row r="61" spans="1:39" s="544" customFormat="1" ht="15.75">
      <c r="A61" s="232"/>
      <c r="B61" s="242"/>
      <c r="C61" s="242"/>
      <c r="D61" s="242"/>
      <c r="E61" s="243"/>
      <c r="F61" s="731"/>
      <c r="G61" s="732"/>
      <c r="H61" s="732"/>
      <c r="I61" s="733"/>
      <c r="J61" s="733"/>
      <c r="K61" s="733"/>
      <c r="L61" s="733"/>
      <c r="M61" s="733"/>
      <c r="N61" s="733"/>
      <c r="O61" s="426"/>
      <c r="P61" s="426"/>
      <c r="Q61" s="426"/>
      <c r="R61" s="426"/>
      <c r="S61" s="426"/>
      <c r="T61" s="424"/>
      <c r="U61" s="424"/>
      <c r="V61" s="424"/>
      <c r="W61" s="424"/>
      <c r="X61" s="424"/>
      <c r="Y61" s="232"/>
      <c r="Z61" s="232"/>
      <c r="AA61" s="232"/>
      <c r="AB61" s="232"/>
      <c r="AC61" s="232"/>
      <c r="AD61" s="735"/>
      <c r="AE61" s="735"/>
      <c r="AF61" s="735"/>
      <c r="AG61" s="735"/>
      <c r="AH61" s="735"/>
      <c r="AI61" s="735"/>
      <c r="AJ61" s="735"/>
      <c r="AL61" s="545"/>
      <c r="AM61" s="545"/>
    </row>
    <row r="62" spans="1:39" s="544" customFormat="1" ht="30.75" outlineLevel="1">
      <c r="A62" s="736" t="s">
        <v>90</v>
      </c>
      <c r="B62" s="737" t="s">
        <v>91</v>
      </c>
      <c r="C62" s="738" t="s">
        <v>1010</v>
      </c>
      <c r="D62" s="739"/>
      <c r="E62" s="740" t="s">
        <v>595</v>
      </c>
      <c r="F62" s="741" t="s">
        <v>596</v>
      </c>
      <c r="G62" s="742" t="s">
        <v>82</v>
      </c>
      <c r="H62" s="743" t="s">
        <v>0</v>
      </c>
      <c r="I62" s="743" t="s">
        <v>0</v>
      </c>
      <c r="J62" s="743" t="s">
        <v>0</v>
      </c>
      <c r="K62" s="743" t="s">
        <v>0</v>
      </c>
      <c r="L62" s="743" t="s">
        <v>0</v>
      </c>
      <c r="M62" s="744"/>
      <c r="N62" s="745"/>
      <c r="O62" s="426"/>
      <c r="P62" s="426"/>
      <c r="Q62" s="426"/>
      <c r="R62" s="426"/>
      <c r="S62" s="426"/>
      <c r="T62" s="424"/>
      <c r="U62" s="424"/>
      <c r="V62" s="424"/>
      <c r="W62" s="424"/>
      <c r="X62" s="424"/>
      <c r="Y62" s="744"/>
      <c r="Z62" s="849">
        <v>26000</v>
      </c>
      <c r="AA62" s="849"/>
      <c r="AB62" s="746"/>
      <c r="AC62" s="747" t="s">
        <v>119</v>
      </c>
      <c r="AD62" s="746"/>
      <c r="AE62" s="747"/>
      <c r="AF62" s="746"/>
      <c r="AG62" s="747"/>
      <c r="AH62" s="746" t="s">
        <v>119</v>
      </c>
      <c r="AI62" s="747"/>
      <c r="AJ62" s="746"/>
    </row>
    <row r="63" spans="1:39" s="544" customFormat="1" ht="30.75" outlineLevel="1">
      <c r="A63" s="736" t="s">
        <v>90</v>
      </c>
      <c r="B63" s="737" t="s">
        <v>91</v>
      </c>
      <c r="C63" s="738" t="s">
        <v>1011</v>
      </c>
      <c r="D63" s="748"/>
      <c r="E63" s="749" t="s">
        <v>597</v>
      </c>
      <c r="F63" s="741" t="s">
        <v>327</v>
      </c>
      <c r="G63" s="742" t="s">
        <v>82</v>
      </c>
      <c r="H63" s="743" t="s">
        <v>0</v>
      </c>
      <c r="I63" s="743" t="s">
        <v>0</v>
      </c>
      <c r="J63" s="743" t="s">
        <v>0</v>
      </c>
      <c r="K63" s="743" t="s">
        <v>0</v>
      </c>
      <c r="L63" s="743" t="s">
        <v>0</v>
      </c>
      <c r="M63" s="744"/>
      <c r="N63" s="745"/>
      <c r="O63" s="426"/>
      <c r="P63" s="426"/>
      <c r="Q63" s="426"/>
      <c r="R63" s="426"/>
      <c r="S63" s="426"/>
      <c r="T63" s="424"/>
      <c r="U63" s="424"/>
      <c r="V63" s="424"/>
      <c r="W63" s="424"/>
      <c r="X63" s="424"/>
      <c r="Y63" s="744"/>
      <c r="Z63" s="849">
        <v>40000</v>
      </c>
      <c r="AA63" s="849"/>
      <c r="AB63" s="746"/>
      <c r="AC63" s="747" t="s">
        <v>119</v>
      </c>
      <c r="AD63" s="746"/>
      <c r="AE63" s="747"/>
      <c r="AF63" s="746"/>
      <c r="AG63" s="747"/>
      <c r="AH63" s="746"/>
      <c r="AI63" s="747"/>
      <c r="AJ63" s="746"/>
    </row>
    <row r="64" spans="1:39" s="544" customFormat="1" ht="30.75" outlineLevel="1">
      <c r="A64" s="736" t="s">
        <v>90</v>
      </c>
      <c r="B64" s="737" t="s">
        <v>91</v>
      </c>
      <c r="C64" s="738" t="s">
        <v>1012</v>
      </c>
      <c r="D64" s="748"/>
      <c r="E64" s="749" t="s">
        <v>597</v>
      </c>
      <c r="F64" s="741" t="s">
        <v>328</v>
      </c>
      <c r="G64" s="742" t="s">
        <v>82</v>
      </c>
      <c r="H64" s="743" t="s">
        <v>0</v>
      </c>
      <c r="I64" s="743" t="s">
        <v>0</v>
      </c>
      <c r="J64" s="743" t="s">
        <v>0</v>
      </c>
      <c r="K64" s="743" t="s">
        <v>0</v>
      </c>
      <c r="L64" s="743" t="s">
        <v>0</v>
      </c>
      <c r="M64" s="744"/>
      <c r="N64" s="745"/>
      <c r="O64" s="426"/>
      <c r="P64" s="426"/>
      <c r="Q64" s="426"/>
      <c r="R64" s="426"/>
      <c r="S64" s="426"/>
      <c r="T64" s="424"/>
      <c r="U64" s="424"/>
      <c r="V64" s="424"/>
      <c r="W64" s="424"/>
      <c r="X64" s="424"/>
      <c r="Y64" s="744"/>
      <c r="Z64" s="849">
        <v>24000</v>
      </c>
      <c r="AA64" s="849"/>
      <c r="AB64" s="746"/>
      <c r="AC64" s="747" t="s">
        <v>119</v>
      </c>
      <c r="AD64" s="746"/>
      <c r="AE64" s="747"/>
      <c r="AF64" s="746"/>
      <c r="AG64" s="747"/>
      <c r="AH64" s="746"/>
      <c r="AI64" s="747"/>
      <c r="AJ64" s="746"/>
    </row>
    <row r="65" spans="1:39" s="544" customFormat="1" ht="30.75" outlineLevel="1">
      <c r="A65" s="736" t="s">
        <v>90</v>
      </c>
      <c r="B65" s="737" t="s">
        <v>91</v>
      </c>
      <c r="C65" s="738" t="s">
        <v>1013</v>
      </c>
      <c r="D65" s="739"/>
      <c r="E65" s="749" t="s">
        <v>598</v>
      </c>
      <c r="F65" s="741" t="s">
        <v>599</v>
      </c>
      <c r="G65" s="742" t="s">
        <v>82</v>
      </c>
      <c r="H65" s="743" t="s">
        <v>0</v>
      </c>
      <c r="I65" s="743" t="s">
        <v>0</v>
      </c>
      <c r="J65" s="743" t="s">
        <v>0</v>
      </c>
      <c r="K65" s="743" t="s">
        <v>0</v>
      </c>
      <c r="L65" s="743" t="s">
        <v>0</v>
      </c>
      <c r="M65" s="744"/>
      <c r="N65" s="745"/>
      <c r="O65" s="426"/>
      <c r="P65" s="426"/>
      <c r="Q65" s="426"/>
      <c r="R65" s="426"/>
      <c r="S65" s="426"/>
      <c r="T65" s="424"/>
      <c r="U65" s="424"/>
      <c r="V65" s="424"/>
      <c r="W65" s="424"/>
      <c r="X65" s="424"/>
      <c r="Y65" s="744"/>
      <c r="Z65" s="849">
        <v>26000</v>
      </c>
      <c r="AA65" s="849"/>
      <c r="AB65" s="746"/>
      <c r="AC65" s="747" t="s">
        <v>119</v>
      </c>
      <c r="AD65" s="746"/>
      <c r="AE65" s="747"/>
      <c r="AF65" s="746"/>
      <c r="AG65" s="747"/>
      <c r="AH65" s="746"/>
      <c r="AI65" s="747"/>
      <c r="AJ65" s="746"/>
    </row>
    <row r="66" spans="1:39" s="544" customFormat="1" ht="46.5" outlineLevel="1">
      <c r="A66" s="736" t="s">
        <v>90</v>
      </c>
      <c r="B66" s="737" t="s">
        <v>91</v>
      </c>
      <c r="C66" s="738" t="s">
        <v>1014</v>
      </c>
      <c r="D66" s="748"/>
      <c r="E66" s="749" t="s">
        <v>275</v>
      </c>
      <c r="F66" s="741" t="s">
        <v>661</v>
      </c>
      <c r="G66" s="742" t="s">
        <v>82</v>
      </c>
      <c r="H66" s="743" t="s">
        <v>0</v>
      </c>
      <c r="I66" s="743" t="s">
        <v>0</v>
      </c>
      <c r="J66" s="743" t="s">
        <v>0</v>
      </c>
      <c r="K66" s="743" t="s">
        <v>0</v>
      </c>
      <c r="L66" s="743" t="s">
        <v>0</v>
      </c>
      <c r="M66" s="744"/>
      <c r="N66" s="745"/>
      <c r="O66" s="426"/>
      <c r="P66" s="426"/>
      <c r="Q66" s="426"/>
      <c r="R66" s="426"/>
      <c r="S66" s="426"/>
      <c r="T66" s="424"/>
      <c r="U66" s="424"/>
      <c r="V66" s="424"/>
      <c r="W66" s="424"/>
      <c r="X66" s="424"/>
      <c r="Y66" s="744"/>
      <c r="Z66" s="849">
        <v>14000</v>
      </c>
      <c r="AA66" s="849"/>
      <c r="AB66" s="746"/>
      <c r="AC66" s="747" t="s">
        <v>119</v>
      </c>
      <c r="AD66" s="746"/>
      <c r="AE66" s="747"/>
      <c r="AF66" s="746"/>
      <c r="AG66" s="747"/>
      <c r="AH66" s="746"/>
      <c r="AI66" s="747"/>
      <c r="AJ66" s="746"/>
    </row>
    <row r="67" spans="1:39" s="544" customFormat="1" ht="30.75" outlineLevel="1">
      <c r="A67" s="736" t="s">
        <v>90</v>
      </c>
      <c r="B67" s="737" t="s">
        <v>91</v>
      </c>
      <c r="C67" s="738" t="s">
        <v>1015</v>
      </c>
      <c r="D67" s="739"/>
      <c r="E67" s="749" t="s">
        <v>600</v>
      </c>
      <c r="F67" s="741" t="s">
        <v>601</v>
      </c>
      <c r="G67" s="742" t="s">
        <v>82</v>
      </c>
      <c r="H67" s="743" t="s">
        <v>0</v>
      </c>
      <c r="I67" s="743" t="s">
        <v>0</v>
      </c>
      <c r="J67" s="743" t="s">
        <v>0</v>
      </c>
      <c r="K67" s="743" t="s">
        <v>0</v>
      </c>
      <c r="L67" s="743" t="s">
        <v>0</v>
      </c>
      <c r="M67" s="744"/>
      <c r="N67" s="745"/>
      <c r="O67" s="426"/>
      <c r="P67" s="426"/>
      <c r="Q67" s="426"/>
      <c r="R67" s="426"/>
      <c r="S67" s="426"/>
      <c r="T67" s="424"/>
      <c r="U67" s="424"/>
      <c r="V67" s="424"/>
      <c r="W67" s="424"/>
      <c r="X67" s="424"/>
      <c r="Y67" s="744"/>
      <c r="Z67" s="849">
        <v>20000</v>
      </c>
      <c r="AA67" s="849"/>
      <c r="AB67" s="746"/>
      <c r="AC67" s="747" t="s">
        <v>119</v>
      </c>
      <c r="AD67" s="746"/>
      <c r="AE67" s="747"/>
      <c r="AF67" s="746"/>
      <c r="AG67" s="747"/>
      <c r="AH67" s="746"/>
      <c r="AI67" s="747"/>
      <c r="AJ67" s="746"/>
    </row>
    <row r="68" spans="1:39" s="544" customFormat="1" ht="30.75" outlineLevel="1">
      <c r="A68" s="736" t="s">
        <v>90</v>
      </c>
      <c r="B68" s="737" t="s">
        <v>91</v>
      </c>
      <c r="C68" s="738" t="s">
        <v>1016</v>
      </c>
      <c r="D68" s="739"/>
      <c r="E68" s="749" t="s">
        <v>602</v>
      </c>
      <c r="F68" s="741" t="s">
        <v>104</v>
      </c>
      <c r="G68" s="742" t="s">
        <v>82</v>
      </c>
      <c r="H68" s="743" t="s">
        <v>0</v>
      </c>
      <c r="I68" s="743" t="s">
        <v>0</v>
      </c>
      <c r="J68" s="743" t="s">
        <v>0</v>
      </c>
      <c r="K68" s="743" t="s">
        <v>0</v>
      </c>
      <c r="L68" s="743" t="s">
        <v>0</v>
      </c>
      <c r="M68" s="744"/>
      <c r="N68" s="745"/>
      <c r="O68" s="426"/>
      <c r="P68" s="426"/>
      <c r="Q68" s="426"/>
      <c r="R68" s="426"/>
      <c r="S68" s="426"/>
      <c r="T68" s="424"/>
      <c r="U68" s="424"/>
      <c r="V68" s="424"/>
      <c r="W68" s="424"/>
      <c r="X68" s="424"/>
      <c r="Y68" s="744"/>
      <c r="Z68" s="849">
        <v>20000</v>
      </c>
      <c r="AA68" s="849"/>
      <c r="AB68" s="746"/>
      <c r="AC68" s="747" t="s">
        <v>119</v>
      </c>
      <c r="AD68" s="746"/>
      <c r="AE68" s="747"/>
      <c r="AF68" s="746"/>
      <c r="AG68" s="747"/>
      <c r="AH68" s="746"/>
      <c r="AI68" s="747"/>
      <c r="AJ68" s="746"/>
    </row>
    <row r="69" spans="1:39" s="544" customFormat="1" ht="30.75" outlineLevel="1">
      <c r="A69" s="736" t="s">
        <v>90</v>
      </c>
      <c r="B69" s="737" t="s">
        <v>91</v>
      </c>
      <c r="C69" s="738" t="s">
        <v>1017</v>
      </c>
      <c r="D69" s="739"/>
      <c r="E69" s="749"/>
      <c r="F69" s="741" t="s">
        <v>603</v>
      </c>
      <c r="G69" s="742" t="s">
        <v>82</v>
      </c>
      <c r="H69" s="743" t="s">
        <v>0</v>
      </c>
      <c r="I69" s="743" t="s">
        <v>0</v>
      </c>
      <c r="J69" s="743" t="s">
        <v>0</v>
      </c>
      <c r="K69" s="743" t="s">
        <v>0</v>
      </c>
      <c r="L69" s="743" t="s">
        <v>0</v>
      </c>
      <c r="M69" s="744"/>
      <c r="N69" s="745"/>
      <c r="O69" s="426"/>
      <c r="P69" s="426"/>
      <c r="Q69" s="426"/>
      <c r="R69" s="426"/>
      <c r="S69" s="426"/>
      <c r="T69" s="424"/>
      <c r="U69" s="424"/>
      <c r="V69" s="424"/>
      <c r="W69" s="424"/>
      <c r="X69" s="424"/>
      <c r="Y69" s="744"/>
      <c r="Z69" s="849">
        <v>26000</v>
      </c>
      <c r="AA69" s="849"/>
      <c r="AB69" s="746"/>
      <c r="AC69" s="747" t="s">
        <v>119</v>
      </c>
      <c r="AD69" s="746"/>
      <c r="AE69" s="747"/>
      <c r="AF69" s="746"/>
      <c r="AG69" s="747"/>
      <c r="AH69" s="746" t="s">
        <v>119</v>
      </c>
      <c r="AI69" s="747"/>
      <c r="AJ69" s="746"/>
    </row>
    <row r="70" spans="1:39" s="544" customFormat="1" ht="30.75" outlineLevel="1">
      <c r="A70" s="736" t="s">
        <v>90</v>
      </c>
      <c r="B70" s="737" t="s">
        <v>91</v>
      </c>
      <c r="C70" s="738" t="s">
        <v>1018</v>
      </c>
      <c r="D70" s="739"/>
      <c r="E70" s="749"/>
      <c r="F70" s="741" t="s">
        <v>603</v>
      </c>
      <c r="G70" s="742" t="s">
        <v>82</v>
      </c>
      <c r="H70" s="743" t="s">
        <v>0</v>
      </c>
      <c r="I70" s="743" t="s">
        <v>0</v>
      </c>
      <c r="J70" s="743" t="s">
        <v>0</v>
      </c>
      <c r="K70" s="743" t="s">
        <v>0</v>
      </c>
      <c r="L70" s="743" t="s">
        <v>0</v>
      </c>
      <c r="M70" s="744"/>
      <c r="N70" s="745"/>
      <c r="O70" s="426"/>
      <c r="P70" s="426"/>
      <c r="Q70" s="426"/>
      <c r="R70" s="426"/>
      <c r="S70" s="426"/>
      <c r="T70" s="424"/>
      <c r="U70" s="424"/>
      <c r="V70" s="424"/>
      <c r="W70" s="424"/>
      <c r="X70" s="424"/>
      <c r="Y70" s="744"/>
      <c r="Z70" s="849">
        <v>19500</v>
      </c>
      <c r="AA70" s="849"/>
      <c r="AB70" s="746"/>
      <c r="AC70" s="747" t="s">
        <v>119</v>
      </c>
      <c r="AD70" s="746"/>
      <c r="AE70" s="747"/>
      <c r="AF70" s="746"/>
      <c r="AG70" s="747"/>
      <c r="AH70" s="746" t="s">
        <v>119</v>
      </c>
      <c r="AI70" s="747"/>
      <c r="AJ70" s="746"/>
    </row>
    <row r="71" spans="1:39" s="544" customFormat="1" ht="30.75" outlineLevel="1">
      <c r="A71" s="736" t="s">
        <v>90</v>
      </c>
      <c r="B71" s="737" t="s">
        <v>91</v>
      </c>
      <c r="C71" s="738" t="s">
        <v>1019</v>
      </c>
      <c r="D71" s="748"/>
      <c r="E71" s="749" t="s">
        <v>604</v>
      </c>
      <c r="F71" s="741" t="s">
        <v>605</v>
      </c>
      <c r="G71" s="742"/>
      <c r="H71" s="743" t="s">
        <v>0</v>
      </c>
      <c r="I71" s="743" t="s">
        <v>0</v>
      </c>
      <c r="J71" s="743" t="s">
        <v>0</v>
      </c>
      <c r="K71" s="743" t="s">
        <v>0</v>
      </c>
      <c r="L71" s="743" t="s">
        <v>0</v>
      </c>
      <c r="M71" s="744"/>
      <c r="N71" s="745"/>
      <c r="O71" s="426"/>
      <c r="P71" s="426"/>
      <c r="Q71" s="426"/>
      <c r="R71" s="426"/>
      <c r="S71" s="426"/>
      <c r="T71" s="424"/>
      <c r="U71" s="424"/>
      <c r="V71" s="424"/>
      <c r="W71" s="424"/>
      <c r="X71" s="424"/>
      <c r="Y71" s="744"/>
      <c r="Z71" s="849">
        <v>20000</v>
      </c>
      <c r="AA71" s="849"/>
      <c r="AB71" s="746"/>
      <c r="AC71" s="747" t="s">
        <v>119</v>
      </c>
      <c r="AD71" s="746"/>
      <c r="AE71" s="747"/>
      <c r="AF71" s="746"/>
      <c r="AG71" s="747"/>
      <c r="AH71" s="746" t="s">
        <v>119</v>
      </c>
      <c r="AI71" s="747" t="s">
        <v>119</v>
      </c>
      <c r="AJ71" s="746"/>
    </row>
    <row r="72" spans="1:39" s="544" customFormat="1" ht="30.75" outlineLevel="1">
      <c r="A72" s="736" t="s">
        <v>90</v>
      </c>
      <c r="B72" s="737" t="s">
        <v>91</v>
      </c>
      <c r="C72" s="738" t="s">
        <v>1020</v>
      </c>
      <c r="D72" s="748"/>
      <c r="E72" s="749" t="s">
        <v>606</v>
      </c>
      <c r="F72" s="741" t="s">
        <v>607</v>
      </c>
      <c r="G72" s="742"/>
      <c r="H72" s="743" t="s">
        <v>0</v>
      </c>
      <c r="I72" s="743" t="s">
        <v>0</v>
      </c>
      <c r="J72" s="743" t="s">
        <v>0</v>
      </c>
      <c r="K72" s="743" t="s">
        <v>0</v>
      </c>
      <c r="L72" s="743" t="s">
        <v>0</v>
      </c>
      <c r="M72" s="744"/>
      <c r="N72" s="745"/>
      <c r="O72" s="426"/>
      <c r="P72" s="426"/>
      <c r="Q72" s="426"/>
      <c r="R72" s="426"/>
      <c r="S72" s="426"/>
      <c r="T72" s="424"/>
      <c r="U72" s="424"/>
      <c r="V72" s="424"/>
      <c r="W72" s="424"/>
      <c r="X72" s="424"/>
      <c r="Y72" s="744"/>
      <c r="Z72" s="849">
        <v>11000</v>
      </c>
      <c r="AA72" s="849"/>
      <c r="AB72" s="746"/>
      <c r="AC72" s="747" t="s">
        <v>119</v>
      </c>
      <c r="AD72" s="746"/>
      <c r="AE72" s="747"/>
      <c r="AF72" s="746"/>
      <c r="AG72" s="747"/>
      <c r="AH72" s="746"/>
      <c r="AI72" s="747"/>
      <c r="AJ72" s="746"/>
    </row>
    <row r="73" spans="1:39" s="544" customFormat="1" ht="30.75" outlineLevel="1">
      <c r="A73" s="736" t="s">
        <v>90</v>
      </c>
      <c r="B73" s="737" t="s">
        <v>91</v>
      </c>
      <c r="C73" s="738" t="s">
        <v>1021</v>
      </c>
      <c r="D73" s="748" t="s">
        <v>660</v>
      </c>
      <c r="E73" s="749" t="s">
        <v>662</v>
      </c>
      <c r="F73" s="741" t="s">
        <v>663</v>
      </c>
      <c r="G73" s="743" t="s">
        <v>0</v>
      </c>
      <c r="H73" s="743"/>
      <c r="I73" s="743"/>
      <c r="J73" s="743"/>
      <c r="K73" s="743"/>
      <c r="L73" s="743"/>
      <c r="M73" s="743" t="s">
        <v>0</v>
      </c>
      <c r="N73" s="745"/>
      <c r="O73" s="426"/>
      <c r="P73" s="426"/>
      <c r="Q73" s="426"/>
      <c r="R73" s="426"/>
      <c r="S73" s="426"/>
      <c r="T73" s="424"/>
      <c r="U73" s="424"/>
      <c r="V73" s="424"/>
      <c r="W73" s="424"/>
      <c r="X73" s="424"/>
      <c r="Y73" s="744"/>
      <c r="Z73" s="849">
        <v>4000</v>
      </c>
      <c r="AA73" s="849"/>
      <c r="AB73" s="746"/>
      <c r="AC73" s="747" t="s">
        <v>119</v>
      </c>
      <c r="AD73" s="746"/>
      <c r="AE73" s="747"/>
      <c r="AF73" s="746"/>
      <c r="AG73" s="747"/>
      <c r="AH73" s="746"/>
      <c r="AI73" s="747"/>
      <c r="AJ73" s="746"/>
    </row>
    <row r="74" spans="1:39" s="544" customFormat="1" ht="30.75">
      <c r="A74" s="736" t="s">
        <v>90</v>
      </c>
      <c r="B74" s="737" t="s">
        <v>91</v>
      </c>
      <c r="C74" s="738" t="s">
        <v>1022</v>
      </c>
      <c r="D74" s="748"/>
      <c r="E74" s="749" t="s">
        <v>664</v>
      </c>
      <c r="F74" s="741" t="s">
        <v>665</v>
      </c>
      <c r="G74" s="743"/>
      <c r="H74" s="743"/>
      <c r="I74" s="743"/>
      <c r="J74" s="743"/>
      <c r="K74" s="743"/>
      <c r="L74" s="743"/>
      <c r="M74" s="743" t="s">
        <v>0</v>
      </c>
      <c r="N74" s="222"/>
      <c r="O74" s="426"/>
      <c r="P74" s="426"/>
      <c r="Q74" s="426"/>
      <c r="R74" s="426"/>
      <c r="S74" s="426"/>
      <c r="T74" s="424"/>
      <c r="U74" s="424"/>
      <c r="V74" s="424"/>
      <c r="W74" s="424"/>
      <c r="X74" s="424"/>
      <c r="Y74" s="232"/>
      <c r="Z74" s="849">
        <v>4000</v>
      </c>
      <c r="AA74" s="849"/>
      <c r="AB74" s="746"/>
      <c r="AC74" s="747" t="s">
        <v>119</v>
      </c>
      <c r="AD74" s="746"/>
      <c r="AE74" s="747"/>
      <c r="AF74" s="746"/>
      <c r="AG74" s="747"/>
      <c r="AH74" s="746"/>
      <c r="AI74" s="747"/>
      <c r="AJ74" s="746"/>
      <c r="AL74" s="545"/>
      <c r="AM74" s="545"/>
    </row>
    <row r="75" spans="1:39" s="544" customFormat="1" ht="30.75">
      <c r="A75" s="736" t="s">
        <v>90</v>
      </c>
      <c r="B75" s="737" t="s">
        <v>91</v>
      </c>
      <c r="C75" s="738" t="s">
        <v>1023</v>
      </c>
      <c r="D75" s="748" t="s">
        <v>660</v>
      </c>
      <c r="E75" s="749" t="s">
        <v>666</v>
      </c>
      <c r="F75" s="741" t="s">
        <v>667</v>
      </c>
      <c r="G75" s="743" t="s">
        <v>0</v>
      </c>
      <c r="H75" s="743"/>
      <c r="I75" s="743"/>
      <c r="J75" s="743"/>
      <c r="K75" s="743"/>
      <c r="L75" s="743"/>
      <c r="M75" s="743" t="s">
        <v>0</v>
      </c>
      <c r="N75" s="222"/>
      <c r="O75" s="426"/>
      <c r="P75" s="426"/>
      <c r="Q75" s="426"/>
      <c r="R75" s="426"/>
      <c r="S75" s="426"/>
      <c r="T75" s="424"/>
      <c r="U75" s="424"/>
      <c r="V75" s="424"/>
      <c r="W75" s="424"/>
      <c r="X75" s="424"/>
      <c r="Y75" s="232"/>
      <c r="Z75" s="849">
        <v>2800</v>
      </c>
      <c r="AA75" s="849"/>
      <c r="AB75" s="746"/>
      <c r="AC75" s="747" t="s">
        <v>119</v>
      </c>
      <c r="AD75" s="746"/>
      <c r="AE75" s="747"/>
      <c r="AF75" s="746"/>
      <c r="AG75" s="747"/>
      <c r="AH75" s="746"/>
      <c r="AI75" s="747"/>
      <c r="AJ75" s="746"/>
      <c r="AK75" s="546"/>
      <c r="AL75" s="545"/>
      <c r="AM75" s="545"/>
    </row>
    <row r="76" spans="1:39" s="544" customFormat="1" ht="30.75">
      <c r="A76" s="736" t="s">
        <v>90</v>
      </c>
      <c r="B76" s="737" t="s">
        <v>91</v>
      </c>
      <c r="C76" s="738" t="s">
        <v>1024</v>
      </c>
      <c r="D76" s="748"/>
      <c r="E76" s="749" t="s">
        <v>668</v>
      </c>
      <c r="F76" s="741" t="s">
        <v>608</v>
      </c>
      <c r="G76" s="742"/>
      <c r="H76" s="743" t="s">
        <v>0</v>
      </c>
      <c r="I76" s="743" t="s">
        <v>0</v>
      </c>
      <c r="J76" s="743" t="s">
        <v>0</v>
      </c>
      <c r="K76" s="743" t="s">
        <v>0</v>
      </c>
      <c r="L76" s="743" t="s">
        <v>0</v>
      </c>
      <c r="M76" s="744"/>
      <c r="N76" s="222"/>
      <c r="O76" s="426"/>
      <c r="P76" s="426"/>
      <c r="Q76" s="426"/>
      <c r="R76" s="426"/>
      <c r="S76" s="426"/>
      <c r="T76" s="424"/>
      <c r="U76" s="424"/>
      <c r="V76" s="424"/>
      <c r="W76" s="424"/>
      <c r="X76" s="424"/>
      <c r="Y76" s="232"/>
      <c r="Z76" s="849">
        <v>11000</v>
      </c>
      <c r="AA76" s="849"/>
      <c r="AB76" s="746"/>
      <c r="AC76" s="747" t="s">
        <v>119</v>
      </c>
      <c r="AD76" s="746"/>
      <c r="AE76" s="747"/>
      <c r="AF76" s="746"/>
      <c r="AG76" s="747"/>
      <c r="AH76" s="746"/>
      <c r="AI76" s="747"/>
      <c r="AJ76" s="746"/>
      <c r="AK76" s="546"/>
      <c r="AL76" s="545"/>
      <c r="AM76" s="545"/>
    </row>
    <row r="77" spans="1:39" s="544" customFormat="1">
      <c r="A77" s="241"/>
      <c r="B77" s="242"/>
      <c r="C77" s="242"/>
      <c r="D77" s="242"/>
      <c r="E77" s="243"/>
      <c r="F77" s="731"/>
      <c r="G77" s="732"/>
      <c r="H77" s="732"/>
      <c r="I77" s="733"/>
      <c r="J77" s="222"/>
      <c r="K77" s="222"/>
      <c r="L77" s="222"/>
      <c r="M77" s="222"/>
      <c r="N77" s="222"/>
      <c r="O77" s="426"/>
      <c r="P77" s="426"/>
      <c r="Q77" s="426"/>
      <c r="R77" s="426"/>
      <c r="S77" s="426"/>
      <c r="T77" s="424"/>
      <c r="U77" s="424"/>
      <c r="V77" s="424"/>
      <c r="W77" s="424"/>
      <c r="X77" s="424"/>
      <c r="Y77" s="232"/>
      <c r="Z77" s="232"/>
      <c r="AA77" s="750"/>
      <c r="AB77" s="750"/>
      <c r="AC77" s="751"/>
      <c r="AD77" s="751"/>
      <c r="AE77" s="751"/>
      <c r="AF77" s="751"/>
      <c r="AG77" s="751"/>
      <c r="AH77" s="751"/>
      <c r="AI77" s="751"/>
      <c r="AJ77" s="751"/>
      <c r="AK77" s="546"/>
      <c r="AL77" s="545"/>
      <c r="AM77" s="545"/>
    </row>
    <row r="78" spans="1:39" s="544" customFormat="1">
      <c r="A78" s="731" t="s">
        <v>118</v>
      </c>
      <c r="B78" s="296"/>
      <c r="C78" s="243"/>
      <c r="D78" s="731"/>
      <c r="E78" s="243"/>
      <c r="F78" s="731"/>
      <c r="G78" s="732"/>
      <c r="H78" s="732"/>
      <c r="I78" s="733"/>
      <c r="J78" s="222"/>
      <c r="K78" s="222"/>
      <c r="L78" s="222"/>
      <c r="M78" s="222"/>
      <c r="N78" s="222"/>
      <c r="O78" s="426"/>
      <c r="P78" s="426"/>
      <c r="Q78" s="426"/>
      <c r="R78" s="426"/>
      <c r="S78" s="426"/>
      <c r="T78" s="424"/>
      <c r="U78" s="424"/>
      <c r="V78" s="424"/>
      <c r="W78" s="424"/>
      <c r="X78" s="424"/>
      <c r="Y78" s="232"/>
      <c r="Z78" s="232"/>
      <c r="AA78" s="752"/>
      <c r="AB78" s="752"/>
      <c r="AC78" s="751"/>
      <c r="AD78" s="751"/>
      <c r="AE78" s="751"/>
      <c r="AF78" s="751"/>
      <c r="AG78" s="751"/>
      <c r="AH78" s="751"/>
      <c r="AI78" s="751"/>
      <c r="AJ78" s="751"/>
      <c r="AK78" s="546"/>
      <c r="AL78" s="545"/>
      <c r="AM78" s="545"/>
    </row>
    <row r="79" spans="1:39" s="543" customFormat="1" ht="15" customHeight="1" outlineLevel="1">
      <c r="A79" s="231"/>
      <c r="B79" s="242" t="s">
        <v>276</v>
      </c>
      <c r="C79" s="244"/>
      <c r="D79" s="733"/>
      <c r="E79" s="244"/>
      <c r="F79" s="733"/>
      <c r="G79" s="749"/>
      <c r="H79" s="749"/>
      <c r="I79" s="749"/>
      <c r="J79" s="749"/>
      <c r="K79" s="749"/>
      <c r="L79" s="749"/>
      <c r="M79" s="749"/>
      <c r="N79" s="749"/>
      <c r="O79" s="426"/>
      <c r="P79" s="426"/>
      <c r="Q79" s="426"/>
      <c r="R79" s="426"/>
      <c r="S79" s="426"/>
      <c r="T79" s="424"/>
      <c r="U79" s="424"/>
      <c r="V79" s="424"/>
      <c r="W79" s="424"/>
      <c r="X79" s="424"/>
      <c r="Y79" s="748"/>
      <c r="Z79" s="753"/>
      <c r="AA79" s="754"/>
      <c r="AB79" s="754"/>
      <c r="AC79" s="751"/>
      <c r="AD79" s="751"/>
      <c r="AE79" s="751"/>
      <c r="AF79" s="751"/>
      <c r="AG79" s="751"/>
      <c r="AH79" s="751"/>
      <c r="AI79" s="751"/>
      <c r="AJ79" s="751"/>
      <c r="AK79" s="546"/>
      <c r="AL79" s="545"/>
      <c r="AM79" s="544"/>
    </row>
    <row r="80" spans="1:39" s="542" customFormat="1" ht="15" outlineLevel="1">
      <c r="A80" s="243"/>
      <c r="B80" s="411" t="s">
        <v>659</v>
      </c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426"/>
      <c r="P80" s="426"/>
      <c r="Q80" s="426"/>
      <c r="R80" s="426"/>
      <c r="S80" s="426"/>
      <c r="T80" s="424"/>
      <c r="U80" s="424"/>
      <c r="V80" s="424"/>
      <c r="W80" s="424"/>
      <c r="X80" s="424"/>
      <c r="Y80" s="243"/>
      <c r="Z80" s="243"/>
      <c r="AA80" s="243"/>
      <c r="AB80" s="243"/>
      <c r="AC80" s="751"/>
      <c r="AD80" s="751"/>
      <c r="AE80" s="751"/>
      <c r="AF80" s="751"/>
      <c r="AG80" s="751"/>
      <c r="AH80" s="751"/>
      <c r="AI80" s="751"/>
      <c r="AJ80" s="751"/>
      <c r="AK80" s="546"/>
    </row>
    <row r="81" spans="1:39" s="542" customFormat="1" ht="15.75" outlineLevel="1">
      <c r="A81" s="242"/>
      <c r="B81" s="755" t="s">
        <v>274</v>
      </c>
      <c r="C81" s="756"/>
      <c r="D81" s="242"/>
      <c r="E81" s="756"/>
      <c r="F81" s="242"/>
      <c r="G81" s="243"/>
      <c r="H81" s="757"/>
      <c r="I81" s="243"/>
      <c r="J81" s="243"/>
      <c r="K81" s="243"/>
      <c r="L81" s="243"/>
      <c r="M81" s="243"/>
      <c r="N81" s="243"/>
      <c r="O81" s="426"/>
      <c r="P81" s="426"/>
      <c r="Q81" s="426"/>
      <c r="R81" s="426"/>
      <c r="S81" s="426"/>
      <c r="T81" s="424"/>
      <c r="U81" s="424"/>
      <c r="V81" s="424"/>
      <c r="W81" s="424"/>
      <c r="X81" s="424"/>
      <c r="Y81" s="243"/>
      <c r="Z81" s="752"/>
      <c r="AA81" s="752"/>
      <c r="AB81" s="752"/>
      <c r="AC81" s="751"/>
      <c r="AD81" s="751"/>
      <c r="AE81" s="751"/>
      <c r="AF81" s="751"/>
      <c r="AG81" s="751"/>
      <c r="AH81" s="751"/>
      <c r="AI81" s="751"/>
      <c r="AJ81" s="751"/>
      <c r="AK81" s="546"/>
      <c r="AL81" s="545"/>
      <c r="AM81" s="545"/>
    </row>
    <row r="82" spans="1:39" s="542" customFormat="1" ht="15.75" outlineLevel="1">
      <c r="A82" s="232"/>
      <c r="B82" s="242" t="s">
        <v>89</v>
      </c>
      <c r="C82" s="243"/>
      <c r="D82" s="731"/>
      <c r="E82" s="756"/>
      <c r="F82" s="242"/>
      <c r="G82" s="243"/>
      <c r="H82" s="757"/>
      <c r="I82" s="243"/>
      <c r="J82" s="243"/>
      <c r="K82" s="243"/>
      <c r="L82" s="243"/>
      <c r="M82" s="243"/>
      <c r="N82" s="243"/>
      <c r="O82" s="426"/>
      <c r="P82" s="426"/>
      <c r="Q82" s="426"/>
      <c r="R82" s="426"/>
      <c r="S82" s="426"/>
      <c r="T82" s="424"/>
      <c r="U82" s="424"/>
      <c r="V82" s="424"/>
      <c r="W82" s="424"/>
      <c r="X82" s="424"/>
      <c r="Y82" s="243"/>
      <c r="Z82" s="752"/>
      <c r="AA82" s="752"/>
      <c r="AB82" s="752"/>
      <c r="AC82" s="751"/>
      <c r="AD82" s="751"/>
      <c r="AE82" s="751"/>
      <c r="AF82" s="751"/>
      <c r="AG82" s="751"/>
      <c r="AH82" s="751"/>
      <c r="AI82" s="751"/>
      <c r="AJ82" s="751"/>
      <c r="AK82" s="546"/>
      <c r="AL82" s="545"/>
      <c r="AM82" s="545"/>
    </row>
    <row r="83" spans="1:39" s="542" customFormat="1" ht="15.75" outlineLevel="1">
      <c r="A83" s="232"/>
      <c r="B83" s="242" t="s">
        <v>609</v>
      </c>
      <c r="C83" s="243"/>
      <c r="D83" s="731"/>
      <c r="E83" s="756"/>
      <c r="F83" s="242"/>
      <c r="G83" s="243"/>
      <c r="H83" s="757"/>
      <c r="I83" s="243"/>
      <c r="J83" s="243"/>
      <c r="K83" s="243"/>
      <c r="L83" s="243"/>
      <c r="M83" s="243"/>
      <c r="N83" s="243"/>
      <c r="O83" s="426"/>
      <c r="P83" s="426"/>
      <c r="Q83" s="426"/>
      <c r="R83" s="426"/>
      <c r="S83" s="426"/>
      <c r="T83" s="424"/>
      <c r="U83" s="424"/>
      <c r="V83" s="424"/>
      <c r="W83" s="424"/>
      <c r="X83" s="424"/>
      <c r="Y83" s="243"/>
      <c r="Z83" s="752"/>
      <c r="AA83" s="752"/>
      <c r="AB83" s="752"/>
      <c r="AC83" s="751"/>
      <c r="AD83" s="751"/>
      <c r="AE83" s="751"/>
      <c r="AF83" s="751"/>
      <c r="AG83" s="751"/>
      <c r="AH83" s="751"/>
      <c r="AI83" s="751"/>
      <c r="AJ83" s="751"/>
      <c r="AK83" s="546"/>
      <c r="AL83" s="545"/>
      <c r="AM83" s="545"/>
    </row>
    <row r="84" spans="1:39" s="243" customFormat="1" ht="15.75" outlineLevel="1">
      <c r="A84" s="232"/>
      <c r="B84" s="242"/>
      <c r="D84" s="412"/>
      <c r="E84" s="756"/>
      <c r="F84" s="242"/>
      <c r="H84" s="757"/>
      <c r="O84" s="426"/>
      <c r="P84" s="426"/>
      <c r="Q84" s="426"/>
      <c r="R84" s="426"/>
      <c r="S84" s="426"/>
      <c r="T84" s="424"/>
      <c r="U84" s="424"/>
      <c r="V84" s="424"/>
      <c r="W84" s="424"/>
      <c r="X84" s="424"/>
      <c r="Z84" s="752"/>
      <c r="AA84" s="752"/>
      <c r="AB84" s="752"/>
      <c r="AC84" s="751"/>
      <c r="AD84" s="751"/>
      <c r="AE84" s="751"/>
      <c r="AF84" s="751"/>
      <c r="AG84" s="751"/>
      <c r="AH84" s="751"/>
      <c r="AI84" s="751"/>
      <c r="AJ84" s="751"/>
      <c r="AK84" s="751"/>
      <c r="AL84" s="735"/>
      <c r="AM84" s="735"/>
    </row>
    <row r="85" spans="1:39" s="243" customFormat="1" ht="15.75" outlineLevel="1">
      <c r="A85" s="232"/>
      <c r="B85" s="242"/>
      <c r="D85" s="412"/>
      <c r="E85" s="756"/>
      <c r="F85" s="242"/>
      <c r="H85" s="757"/>
      <c r="O85" s="426"/>
      <c r="P85" s="426"/>
      <c r="Q85" s="426"/>
      <c r="R85" s="426"/>
      <c r="S85" s="426"/>
      <c r="T85" s="424"/>
      <c r="U85" s="424"/>
      <c r="V85" s="424"/>
      <c r="W85" s="424"/>
      <c r="X85" s="424"/>
      <c r="Z85" s="752"/>
      <c r="AA85" s="752"/>
      <c r="AB85" s="752"/>
      <c r="AC85" s="751"/>
      <c r="AD85" s="751"/>
      <c r="AE85" s="751"/>
      <c r="AF85" s="751"/>
      <c r="AG85" s="751"/>
      <c r="AH85" s="751"/>
      <c r="AI85" s="751"/>
      <c r="AJ85" s="751"/>
      <c r="AK85" s="751"/>
      <c r="AL85" s="735"/>
      <c r="AM85" s="735"/>
    </row>
    <row r="86" spans="1:39" s="140" customFormat="1" ht="22.5" customHeight="1">
      <c r="A86" s="758" t="s">
        <v>92</v>
      </c>
      <c r="B86" s="142"/>
      <c r="C86" s="150"/>
      <c r="D86" s="151"/>
      <c r="E86" s="759"/>
      <c r="F86" s="139"/>
      <c r="O86" s="426"/>
      <c r="P86" s="426"/>
      <c r="Q86" s="426"/>
      <c r="R86" s="426"/>
      <c r="S86" s="426"/>
      <c r="T86" s="424"/>
      <c r="U86" s="424"/>
      <c r="V86" s="424"/>
      <c r="W86" s="424"/>
      <c r="X86" s="424"/>
      <c r="Y86" s="184"/>
      <c r="Z86" s="184"/>
      <c r="AA86" s="109"/>
      <c r="AB86" s="156"/>
      <c r="AC86" s="156"/>
      <c r="AD86" s="156"/>
      <c r="AE86" s="156"/>
      <c r="AF86" s="156"/>
      <c r="AG86" s="156"/>
      <c r="AH86" s="156"/>
      <c r="AI86" s="156"/>
      <c r="AJ86" s="156"/>
    </row>
    <row r="87" spans="1:39" s="140" customFormat="1" ht="15" customHeight="1">
      <c r="A87" s="37"/>
      <c r="B87" s="142" t="s">
        <v>96</v>
      </c>
      <c r="C87" s="39"/>
      <c r="E87" s="139"/>
      <c r="F87" s="152"/>
      <c r="G87" s="153"/>
      <c r="H87" s="153"/>
      <c r="I87" s="153"/>
      <c r="J87" s="153"/>
      <c r="K87" s="153"/>
      <c r="L87" s="153"/>
      <c r="M87" s="153"/>
      <c r="N87" s="153"/>
      <c r="O87" s="426"/>
      <c r="P87" s="426"/>
      <c r="Q87" s="426"/>
      <c r="R87" s="426"/>
      <c r="S87" s="426"/>
      <c r="T87" s="424"/>
      <c r="U87" s="424"/>
      <c r="V87" s="424"/>
      <c r="W87" s="424"/>
      <c r="X87" s="424"/>
      <c r="Y87" s="183"/>
      <c r="Z87" s="183"/>
      <c r="AA87" s="154"/>
      <c r="AB87" s="156"/>
      <c r="AC87" s="156"/>
      <c r="AD87" s="156"/>
      <c r="AE87" s="156"/>
      <c r="AF87" s="156"/>
      <c r="AG87" s="156"/>
      <c r="AH87" s="156"/>
      <c r="AI87" s="156"/>
      <c r="AJ87" s="156"/>
    </row>
    <row r="88" spans="1:39" s="111" customFormat="1" ht="15.75" outlineLevel="1">
      <c r="B88" s="142" t="s">
        <v>89</v>
      </c>
      <c r="C88" s="138"/>
      <c r="D88" s="130"/>
      <c r="E88" s="139"/>
      <c r="F88" s="139"/>
      <c r="G88" s="140"/>
      <c r="H88" s="140"/>
      <c r="I88" s="140"/>
      <c r="J88" s="140"/>
      <c r="K88" s="140"/>
      <c r="L88" s="140"/>
      <c r="O88" s="426"/>
      <c r="P88" s="426"/>
      <c r="Q88" s="426"/>
      <c r="R88" s="426"/>
      <c r="S88" s="426"/>
      <c r="T88" s="424"/>
      <c r="U88" s="424"/>
      <c r="V88" s="424"/>
      <c r="W88" s="424"/>
      <c r="X88" s="424"/>
      <c r="Y88" s="176"/>
      <c r="Z88" s="176"/>
      <c r="AB88" s="156"/>
      <c r="AC88" s="156"/>
      <c r="AD88" s="156"/>
      <c r="AE88" s="156"/>
      <c r="AF88" s="156"/>
      <c r="AG88" s="156"/>
      <c r="AH88" s="156"/>
      <c r="AI88" s="156"/>
      <c r="AJ88" s="156"/>
    </row>
    <row r="89" spans="1:39" s="111" customFormat="1" ht="15.75">
      <c r="A89" s="110"/>
      <c r="B89" s="142"/>
      <c r="C89" s="138"/>
      <c r="D89" s="130"/>
      <c r="E89" s="139"/>
      <c r="F89" s="139"/>
      <c r="G89" s="140"/>
      <c r="H89" s="140"/>
      <c r="I89" s="140"/>
      <c r="J89" s="140"/>
      <c r="K89" s="140"/>
      <c r="L89" s="140"/>
      <c r="O89" s="426"/>
      <c r="P89" s="426"/>
      <c r="Q89" s="426"/>
      <c r="R89" s="426"/>
      <c r="S89" s="426"/>
      <c r="T89" s="424"/>
      <c r="U89" s="424"/>
      <c r="V89" s="424"/>
      <c r="W89" s="424"/>
      <c r="X89" s="424"/>
      <c r="Y89" s="185"/>
      <c r="Z89" s="185"/>
      <c r="AB89" s="156"/>
      <c r="AC89" s="156"/>
      <c r="AD89" s="156"/>
      <c r="AE89" s="156"/>
      <c r="AF89" s="156"/>
      <c r="AG89" s="156"/>
      <c r="AH89" s="156"/>
      <c r="AI89" s="156"/>
      <c r="AJ89" s="156"/>
    </row>
    <row r="90" spans="1:39" s="111" customFormat="1" ht="15.75">
      <c r="A90" s="110"/>
      <c r="B90" s="110"/>
      <c r="D90" s="130"/>
      <c r="E90" s="139"/>
      <c r="F90" s="139"/>
      <c r="G90" s="140"/>
      <c r="H90" s="140"/>
      <c r="I90" s="140"/>
      <c r="J90" s="140"/>
      <c r="K90" s="140"/>
      <c r="L90" s="140"/>
      <c r="O90" s="426"/>
      <c r="P90" s="426"/>
      <c r="Q90" s="426"/>
      <c r="R90" s="426"/>
      <c r="S90" s="426"/>
      <c r="T90" s="424"/>
      <c r="U90" s="424"/>
      <c r="V90" s="424"/>
      <c r="W90" s="424"/>
      <c r="X90" s="424"/>
      <c r="Y90" s="164"/>
      <c r="Z90" s="164"/>
      <c r="AB90" s="156"/>
      <c r="AC90" s="156"/>
      <c r="AD90" s="156"/>
      <c r="AE90" s="156"/>
      <c r="AF90" s="156"/>
      <c r="AG90" s="156"/>
      <c r="AH90" s="156"/>
      <c r="AI90" s="156"/>
      <c r="AJ90" s="156"/>
    </row>
    <row r="91" spans="1:39" s="106" customFormat="1" ht="20.25">
      <c r="A91" s="105" t="s">
        <v>377</v>
      </c>
      <c r="B91" s="239"/>
      <c r="C91" s="258"/>
      <c r="D91" s="234"/>
      <c r="E91" s="235"/>
      <c r="F91" s="240"/>
      <c r="G91" s="259"/>
      <c r="H91" s="259"/>
      <c r="I91" s="259"/>
      <c r="J91" s="259"/>
      <c r="K91" s="259"/>
      <c r="L91" s="259"/>
      <c r="M91" s="260"/>
      <c r="N91" s="260"/>
      <c r="O91" s="426"/>
      <c r="P91" s="426"/>
      <c r="Q91" s="426"/>
      <c r="R91" s="426"/>
      <c r="S91" s="426"/>
      <c r="T91" s="424"/>
      <c r="U91" s="424"/>
      <c r="V91" s="424"/>
      <c r="W91" s="424"/>
      <c r="X91" s="424"/>
      <c r="Y91" s="261"/>
      <c r="Z91" s="261"/>
    </row>
    <row r="92" spans="1:39" s="362" customFormat="1" outlineLevel="2">
      <c r="A92" s="231"/>
      <c r="B92" s="262" t="s">
        <v>378</v>
      </c>
      <c r="C92" s="244"/>
      <c r="D92" s="263"/>
      <c r="E92" s="264"/>
      <c r="F92" s="264"/>
      <c r="G92" s="359"/>
      <c r="H92" s="360"/>
      <c r="I92" s="360"/>
      <c r="J92" s="360"/>
      <c r="K92" s="360"/>
      <c r="L92" s="360"/>
      <c r="M92" s="360"/>
      <c r="N92" s="360"/>
      <c r="O92" s="426"/>
      <c r="P92" s="426"/>
      <c r="Q92" s="426"/>
      <c r="R92" s="426"/>
      <c r="S92" s="426"/>
      <c r="T92" s="424"/>
      <c r="U92" s="424"/>
      <c r="V92" s="424"/>
      <c r="W92" s="424"/>
      <c r="X92" s="424"/>
      <c r="Y92" s="361"/>
      <c r="Z92" s="361"/>
      <c r="AA92" s="361"/>
      <c r="AB92" s="728"/>
      <c r="AC92" s="728"/>
      <c r="AE92" s="363"/>
      <c r="AF92" s="363"/>
      <c r="AG92" s="363"/>
      <c r="AH92" s="363"/>
      <c r="AI92" s="363"/>
      <c r="AJ92" s="363"/>
      <c r="AK92" s="363"/>
      <c r="AL92" s="363"/>
      <c r="AM92" s="363"/>
    </row>
    <row r="93" spans="1:39" s="362" customFormat="1" outlineLevel="2">
      <c r="A93" s="237"/>
      <c r="B93" s="239" t="s">
        <v>89</v>
      </c>
      <c r="C93" s="265"/>
      <c r="D93" s="234"/>
      <c r="E93" s="235"/>
      <c r="F93" s="236"/>
      <c r="G93" s="359"/>
      <c r="H93" s="360"/>
      <c r="I93" s="360"/>
      <c r="J93" s="360"/>
      <c r="K93" s="360"/>
      <c r="L93" s="360"/>
      <c r="M93" s="360"/>
      <c r="N93" s="360"/>
      <c r="O93" s="426"/>
      <c r="P93" s="426"/>
      <c r="Q93" s="426"/>
      <c r="R93" s="426"/>
      <c r="S93" s="426"/>
      <c r="T93" s="424"/>
      <c r="U93" s="424"/>
      <c r="V93" s="424"/>
      <c r="W93" s="424"/>
      <c r="X93" s="424"/>
      <c r="Y93" s="361"/>
      <c r="Z93" s="361"/>
      <c r="AA93" s="361"/>
      <c r="AB93" s="728"/>
      <c r="AC93" s="728"/>
      <c r="AE93" s="363"/>
      <c r="AF93" s="363"/>
      <c r="AG93" s="363"/>
      <c r="AH93" s="363"/>
      <c r="AI93" s="363"/>
      <c r="AJ93" s="363"/>
      <c r="AK93" s="363"/>
      <c r="AL93" s="363"/>
      <c r="AM93" s="363"/>
    </row>
    <row r="94" spans="1:39" s="362" customFormat="1">
      <c r="A94" s="238"/>
      <c r="B94" s="233"/>
      <c r="C94" s="265"/>
      <c r="D94" s="234"/>
      <c r="E94" s="235"/>
      <c r="F94" s="240"/>
      <c r="G94" s="359"/>
      <c r="H94" s="360"/>
      <c r="I94" s="360"/>
      <c r="J94" s="360"/>
      <c r="K94" s="360"/>
      <c r="L94" s="360"/>
      <c r="M94" s="360"/>
      <c r="N94" s="360"/>
      <c r="O94" s="426"/>
      <c r="P94" s="426"/>
      <c r="Q94" s="426"/>
      <c r="R94" s="426"/>
      <c r="S94" s="426"/>
      <c r="T94" s="424"/>
      <c r="U94" s="424"/>
      <c r="V94" s="424"/>
      <c r="W94" s="424"/>
      <c r="X94" s="424"/>
      <c r="Y94" s="361"/>
      <c r="Z94" s="361"/>
      <c r="AA94" s="361"/>
      <c r="AB94" s="728"/>
      <c r="AC94" s="728"/>
      <c r="AE94" s="363"/>
      <c r="AF94" s="363"/>
      <c r="AG94" s="363"/>
      <c r="AH94" s="363"/>
      <c r="AI94" s="363"/>
      <c r="AJ94" s="363"/>
      <c r="AK94" s="363"/>
      <c r="AL94" s="363"/>
      <c r="AM94" s="363"/>
    </row>
    <row r="95" spans="1:39" s="111" customFormat="1" ht="15.75">
      <c r="A95" s="110"/>
      <c r="B95" s="110"/>
      <c r="D95" s="130"/>
      <c r="E95" s="139"/>
      <c r="F95" s="139"/>
      <c r="G95" s="140"/>
      <c r="H95" s="140"/>
      <c r="I95" s="140"/>
      <c r="J95" s="140"/>
      <c r="K95" s="140"/>
      <c r="L95" s="140"/>
      <c r="O95" s="426"/>
      <c r="P95" s="426"/>
      <c r="Q95" s="426"/>
      <c r="R95" s="426"/>
      <c r="S95" s="426"/>
      <c r="T95" s="424"/>
      <c r="U95" s="424"/>
      <c r="V95" s="424"/>
      <c r="W95" s="424"/>
      <c r="X95" s="424"/>
      <c r="Y95" s="164"/>
      <c r="Z95" s="164"/>
      <c r="AB95" s="156"/>
      <c r="AC95" s="156"/>
      <c r="AD95" s="156"/>
      <c r="AE95" s="156"/>
      <c r="AF95" s="156"/>
      <c r="AG95" s="156"/>
      <c r="AH95" s="156"/>
      <c r="AI95" s="156"/>
      <c r="AJ95" s="156"/>
    </row>
    <row r="96" spans="1:39" s="111" customFormat="1" ht="15.75">
      <c r="A96" s="110"/>
      <c r="B96" s="110"/>
      <c r="D96" s="130"/>
      <c r="E96" s="139"/>
      <c r="F96" s="139"/>
      <c r="G96" s="140"/>
      <c r="H96" s="140"/>
      <c r="I96" s="140"/>
      <c r="J96" s="140"/>
      <c r="K96" s="140"/>
      <c r="L96" s="140"/>
      <c r="O96" s="426"/>
      <c r="P96" s="426"/>
      <c r="Q96" s="426"/>
      <c r="R96" s="426"/>
      <c r="S96" s="426"/>
      <c r="T96" s="424"/>
      <c r="U96" s="424"/>
      <c r="V96" s="424"/>
      <c r="W96" s="424"/>
      <c r="X96" s="424"/>
      <c r="Y96" s="164"/>
      <c r="Z96" s="164"/>
      <c r="AB96" s="156"/>
      <c r="AC96" s="156"/>
      <c r="AD96" s="156"/>
      <c r="AE96" s="156"/>
      <c r="AF96" s="156"/>
      <c r="AG96" s="156"/>
      <c r="AH96" s="156"/>
      <c r="AI96" s="156"/>
      <c r="AJ96" s="156"/>
    </row>
    <row r="97" spans="4:24" ht="15.75">
      <c r="D97" s="128"/>
      <c r="E97" s="132"/>
      <c r="F97" s="132"/>
      <c r="G97" s="133"/>
      <c r="H97" s="133"/>
      <c r="I97" s="133"/>
      <c r="J97" s="133"/>
      <c r="K97" s="133"/>
      <c r="L97" s="133"/>
      <c r="O97" s="426"/>
      <c r="P97" s="426"/>
      <c r="Q97" s="426"/>
      <c r="R97" s="426"/>
      <c r="S97" s="426"/>
      <c r="T97" s="424"/>
      <c r="U97" s="424"/>
      <c r="V97" s="424"/>
      <c r="W97" s="424"/>
      <c r="X97" s="424"/>
    </row>
    <row r="98" spans="4:24" ht="15.75">
      <c r="D98" s="128"/>
      <c r="E98" s="132"/>
      <c r="F98" s="132"/>
      <c r="G98" s="133"/>
      <c r="H98" s="133"/>
      <c r="I98" s="133"/>
      <c r="J98" s="133"/>
      <c r="K98" s="133"/>
      <c r="L98" s="133"/>
      <c r="O98" s="426"/>
      <c r="P98" s="426"/>
      <c r="Q98" s="426"/>
      <c r="R98" s="426"/>
      <c r="S98" s="426"/>
      <c r="T98" s="424"/>
      <c r="U98" s="424"/>
      <c r="V98" s="424"/>
      <c r="W98" s="424"/>
      <c r="X98" s="424"/>
    </row>
    <row r="99" spans="4:24" ht="15.75">
      <c r="D99" s="128"/>
      <c r="E99" s="132"/>
      <c r="F99" s="132"/>
      <c r="G99" s="133"/>
      <c r="H99" s="133"/>
      <c r="I99" s="133"/>
      <c r="J99" s="133"/>
      <c r="K99" s="133"/>
      <c r="L99" s="133"/>
      <c r="O99" s="425"/>
      <c r="P99" s="425"/>
      <c r="Q99" s="425"/>
      <c r="R99" s="425"/>
      <c r="S99" s="425"/>
      <c r="T99" s="424"/>
      <c r="U99" s="424"/>
      <c r="V99" s="424"/>
      <c r="W99" s="424"/>
      <c r="X99" s="424"/>
    </row>
    <row r="100" spans="4:24">
      <c r="D100" s="128"/>
      <c r="E100" s="132"/>
      <c r="F100" s="132"/>
      <c r="G100" s="133"/>
      <c r="H100" s="133"/>
      <c r="I100" s="133"/>
      <c r="J100" s="133"/>
      <c r="K100" s="133"/>
      <c r="L100" s="133"/>
      <c r="O100" s="423"/>
      <c r="P100" s="423"/>
      <c r="Q100" s="423"/>
      <c r="R100" s="423"/>
      <c r="S100" s="423"/>
      <c r="T100" s="349"/>
      <c r="U100" s="349"/>
      <c r="V100" s="349"/>
      <c r="W100" s="349"/>
      <c r="X100" s="349"/>
    </row>
    <row r="101" spans="4:24">
      <c r="O101" s="423"/>
      <c r="P101" s="423"/>
      <c r="Q101" s="423"/>
      <c r="R101" s="423"/>
      <c r="S101" s="423"/>
      <c r="T101" s="349"/>
      <c r="U101" s="349"/>
      <c r="V101" s="349"/>
      <c r="W101" s="349"/>
      <c r="X101" s="349"/>
    </row>
    <row r="102" spans="4:24">
      <c r="O102" s="423"/>
      <c r="P102" s="423"/>
      <c r="Q102" s="423"/>
      <c r="R102" s="423"/>
      <c r="S102" s="423"/>
      <c r="T102" s="349"/>
      <c r="U102" s="349"/>
      <c r="V102" s="349"/>
      <c r="W102" s="349"/>
      <c r="X102" s="349"/>
    </row>
    <row r="103" spans="4:24">
      <c r="O103" s="423"/>
      <c r="P103" s="423"/>
      <c r="Q103" s="423"/>
      <c r="R103" s="423"/>
      <c r="S103" s="423"/>
      <c r="T103" s="349"/>
      <c r="U103" s="349"/>
      <c r="V103" s="349"/>
      <c r="W103" s="349"/>
      <c r="X103" s="349"/>
    </row>
    <row r="104" spans="4:24">
      <c r="O104" s="423"/>
      <c r="P104" s="423"/>
      <c r="Q104" s="423"/>
      <c r="R104" s="423"/>
      <c r="S104" s="423"/>
      <c r="T104" s="349"/>
      <c r="U104" s="349"/>
      <c r="V104" s="349"/>
      <c r="W104" s="349"/>
      <c r="X104" s="349"/>
    </row>
    <row r="105" spans="4:24">
      <c r="O105" s="423"/>
      <c r="P105" s="423"/>
      <c r="Q105" s="423"/>
      <c r="R105" s="423"/>
      <c r="S105" s="423"/>
      <c r="T105" s="349"/>
      <c r="U105" s="349"/>
      <c r="V105" s="349"/>
      <c r="W105" s="349"/>
      <c r="X105" s="349"/>
    </row>
    <row r="106" spans="4:24">
      <c r="O106" s="423"/>
      <c r="P106" s="423"/>
      <c r="Q106" s="423"/>
      <c r="R106" s="423"/>
      <c r="S106" s="423"/>
      <c r="T106" s="349"/>
      <c r="U106" s="349"/>
      <c r="V106" s="349"/>
      <c r="W106" s="349"/>
      <c r="X106" s="349"/>
    </row>
    <row r="107" spans="4:24">
      <c r="O107" s="423"/>
      <c r="P107" s="423"/>
      <c r="Q107" s="423"/>
      <c r="R107" s="423"/>
      <c r="S107" s="423"/>
      <c r="T107" s="349"/>
      <c r="U107" s="349"/>
      <c r="V107" s="349"/>
      <c r="W107" s="349"/>
      <c r="X107" s="349"/>
    </row>
    <row r="108" spans="4:24">
      <c r="O108" s="423"/>
      <c r="P108" s="423"/>
      <c r="Q108" s="423"/>
      <c r="R108" s="423"/>
      <c r="S108" s="423"/>
      <c r="T108" s="226"/>
      <c r="U108" s="226"/>
      <c r="V108" s="226"/>
      <c r="W108" s="226"/>
      <c r="X108" s="226"/>
    </row>
    <row r="109" spans="4:24">
      <c r="O109" s="423"/>
      <c r="P109" s="423"/>
      <c r="Q109" s="423"/>
      <c r="R109" s="423"/>
      <c r="S109" s="423"/>
      <c r="T109" s="349"/>
      <c r="U109" s="349"/>
      <c r="V109" s="349"/>
      <c r="W109" s="349"/>
      <c r="X109" s="349"/>
    </row>
    <row r="110" spans="4:24">
      <c r="O110" s="423"/>
      <c r="P110" s="423"/>
      <c r="Q110" s="423"/>
      <c r="R110" s="423"/>
      <c r="S110" s="423"/>
      <c r="T110" s="349"/>
      <c r="U110" s="349"/>
      <c r="V110" s="349"/>
      <c r="W110" s="349"/>
      <c r="X110" s="349"/>
    </row>
    <row r="111" spans="4:24">
      <c r="O111" s="423"/>
      <c r="P111" s="423"/>
      <c r="Q111" s="423"/>
      <c r="R111" s="423"/>
      <c r="S111" s="423"/>
      <c r="T111" s="349"/>
      <c r="U111" s="349"/>
      <c r="V111" s="349"/>
      <c r="W111" s="349"/>
      <c r="X111" s="349"/>
    </row>
    <row r="112" spans="4:24">
      <c r="O112" s="423"/>
      <c r="P112" s="423"/>
      <c r="Q112" s="423"/>
      <c r="R112" s="423"/>
      <c r="S112" s="423"/>
      <c r="T112" s="349"/>
      <c r="U112" s="349"/>
      <c r="V112" s="349"/>
      <c r="W112" s="349"/>
      <c r="X112" s="349"/>
    </row>
    <row r="113" spans="15:24">
      <c r="O113" s="423"/>
      <c r="P113" s="423"/>
      <c r="Q113" s="423"/>
      <c r="R113" s="423"/>
      <c r="S113" s="423"/>
      <c r="T113" s="349"/>
      <c r="U113" s="349"/>
      <c r="V113" s="349"/>
      <c r="W113" s="349"/>
      <c r="X113" s="349"/>
    </row>
    <row r="114" spans="15:24">
      <c r="O114" s="423"/>
      <c r="P114" s="423"/>
      <c r="Q114" s="423"/>
      <c r="R114" s="423"/>
      <c r="S114" s="423"/>
      <c r="T114" s="374"/>
      <c r="U114" s="374"/>
      <c r="V114" s="374"/>
      <c r="W114" s="374"/>
      <c r="X114" s="374"/>
    </row>
    <row r="115" spans="15:24">
      <c r="O115" s="423"/>
      <c r="P115" s="423"/>
      <c r="Q115" s="423"/>
      <c r="R115" s="423"/>
      <c r="S115" s="423"/>
      <c r="T115" s="374"/>
      <c r="U115" s="374"/>
      <c r="V115" s="374"/>
      <c r="W115" s="374"/>
      <c r="X115" s="374"/>
    </row>
    <row r="116" spans="15:24">
      <c r="O116" s="423"/>
      <c r="P116" s="423"/>
      <c r="Q116" s="423"/>
      <c r="R116" s="423"/>
      <c r="S116" s="423"/>
      <c r="T116" s="374"/>
      <c r="U116" s="374"/>
      <c r="V116" s="374"/>
      <c r="W116" s="374"/>
      <c r="X116" s="374"/>
    </row>
    <row r="117" spans="15:24">
      <c r="O117" s="423"/>
      <c r="P117" s="423"/>
      <c r="Q117" s="423"/>
      <c r="R117" s="423"/>
      <c r="S117" s="423"/>
      <c r="T117" s="349"/>
      <c r="U117" s="349"/>
      <c r="V117" s="349"/>
      <c r="W117" s="349"/>
      <c r="X117" s="349"/>
    </row>
    <row r="118" spans="15:24">
      <c r="O118" s="423"/>
      <c r="P118" s="423"/>
      <c r="Q118" s="423"/>
      <c r="R118" s="423"/>
      <c r="S118" s="423"/>
      <c r="T118" s="349"/>
      <c r="U118" s="349"/>
      <c r="V118" s="349"/>
      <c r="W118" s="349"/>
      <c r="X118" s="349"/>
    </row>
    <row r="119" spans="15:24">
      <c r="O119" s="423"/>
      <c r="P119" s="423"/>
      <c r="Q119" s="423"/>
      <c r="R119" s="423"/>
      <c r="S119" s="423"/>
      <c r="T119" s="349"/>
      <c r="U119" s="349"/>
      <c r="V119" s="349"/>
      <c r="W119" s="349"/>
      <c r="X119" s="349"/>
    </row>
    <row r="120" spans="15:24">
      <c r="O120" s="423"/>
      <c r="P120" s="423"/>
      <c r="Q120" s="423"/>
      <c r="R120" s="423"/>
      <c r="S120" s="423"/>
      <c r="T120" s="349"/>
      <c r="U120" s="349"/>
      <c r="V120" s="349"/>
      <c r="W120" s="349"/>
      <c r="X120" s="349"/>
    </row>
    <row r="121" spans="15:24">
      <c r="O121" s="423"/>
      <c r="P121" s="423"/>
      <c r="Q121" s="423"/>
      <c r="R121" s="423"/>
      <c r="S121" s="423"/>
      <c r="T121" s="349"/>
      <c r="U121" s="349"/>
      <c r="V121" s="349"/>
      <c r="W121" s="349"/>
      <c r="X121" s="349"/>
    </row>
    <row r="122" spans="15:24">
      <c r="O122" s="423"/>
      <c r="P122" s="423"/>
      <c r="Q122" s="423"/>
      <c r="R122" s="423"/>
      <c r="S122" s="423"/>
      <c r="T122" s="349"/>
      <c r="U122" s="349"/>
      <c r="V122" s="349"/>
      <c r="W122" s="349"/>
      <c r="X122" s="349"/>
    </row>
    <row r="123" spans="15:24">
      <c r="O123" s="423"/>
      <c r="P123" s="423"/>
      <c r="Q123" s="423"/>
      <c r="R123" s="423"/>
      <c r="S123" s="423"/>
      <c r="T123" s="349"/>
      <c r="U123" s="349"/>
      <c r="V123" s="349"/>
      <c r="W123" s="349"/>
      <c r="X123" s="349"/>
    </row>
    <row r="124" spans="15:24">
      <c r="O124" s="423"/>
      <c r="P124" s="423"/>
      <c r="Q124" s="423"/>
      <c r="R124" s="423"/>
      <c r="S124" s="423"/>
      <c r="T124" s="349"/>
      <c r="U124" s="349"/>
      <c r="V124" s="349"/>
      <c r="W124" s="349"/>
      <c r="X124" s="349"/>
    </row>
    <row r="125" spans="15:24">
      <c r="O125" s="423"/>
      <c r="P125" s="423"/>
      <c r="Q125" s="423"/>
      <c r="R125" s="423"/>
      <c r="S125" s="423"/>
      <c r="T125" s="353"/>
      <c r="U125" s="353"/>
      <c r="V125" s="353"/>
      <c r="W125" s="353"/>
      <c r="X125" s="353"/>
    </row>
    <row r="126" spans="15:24">
      <c r="O126" s="423"/>
      <c r="P126" s="423"/>
      <c r="Q126" s="423"/>
      <c r="R126" s="423"/>
      <c r="S126" s="423"/>
      <c r="T126" s="349"/>
      <c r="U126" s="349"/>
      <c r="V126" s="349"/>
      <c r="W126" s="349"/>
      <c r="X126" s="349"/>
    </row>
    <row r="127" spans="15:24">
      <c r="O127" s="423"/>
      <c r="P127" s="423"/>
      <c r="Q127" s="423"/>
      <c r="R127" s="423"/>
      <c r="S127" s="423"/>
      <c r="T127" s="349"/>
      <c r="U127" s="349"/>
      <c r="V127" s="349"/>
      <c r="W127" s="349"/>
      <c r="X127" s="349"/>
    </row>
    <row r="128" spans="15:24">
      <c r="O128" s="349"/>
      <c r="P128" s="349"/>
      <c r="Q128" s="349"/>
      <c r="R128" s="349"/>
      <c r="S128" s="349"/>
      <c r="T128" s="349"/>
      <c r="U128" s="349"/>
      <c r="V128" s="349"/>
      <c r="W128" s="349"/>
      <c r="X128" s="349"/>
    </row>
    <row r="129" spans="15:24">
      <c r="O129" s="349"/>
      <c r="P129" s="349"/>
      <c r="Q129" s="349"/>
      <c r="R129" s="349"/>
      <c r="S129" s="349"/>
      <c r="T129" s="349"/>
      <c r="U129" s="349"/>
      <c r="V129" s="349"/>
      <c r="W129" s="349"/>
      <c r="X129" s="349"/>
    </row>
    <row r="130" spans="15:24">
      <c r="O130" s="349"/>
      <c r="P130" s="349"/>
      <c r="Q130" s="349"/>
      <c r="R130" s="349"/>
      <c r="S130" s="349"/>
      <c r="T130" s="349"/>
      <c r="U130" s="349"/>
      <c r="V130" s="349"/>
      <c r="W130" s="349"/>
      <c r="X130" s="349"/>
    </row>
    <row r="131" spans="15:24" ht="15.75">
      <c r="O131" s="415"/>
      <c r="P131" s="415"/>
      <c r="Q131" s="415"/>
      <c r="R131" s="415"/>
      <c r="S131" s="415"/>
      <c r="T131" s="415"/>
      <c r="U131" s="415"/>
      <c r="V131" s="415"/>
      <c r="W131" s="415"/>
      <c r="X131" s="415"/>
    </row>
    <row r="132" spans="15:24">
      <c r="O132" s="349"/>
      <c r="P132" s="349"/>
      <c r="Q132" s="349"/>
      <c r="R132" s="349"/>
      <c r="S132" s="349"/>
      <c r="T132" s="349"/>
      <c r="U132" s="349"/>
      <c r="V132" s="349"/>
      <c r="W132" s="349"/>
      <c r="X132" s="349"/>
    </row>
    <row r="133" spans="15:24">
      <c r="O133" s="349"/>
      <c r="P133" s="349"/>
      <c r="Q133" s="349"/>
      <c r="R133" s="349"/>
      <c r="S133" s="349"/>
      <c r="T133" s="349"/>
      <c r="U133" s="349"/>
      <c r="V133" s="349"/>
      <c r="W133" s="349"/>
      <c r="X133" s="349"/>
    </row>
    <row r="134" spans="15:24">
      <c r="O134" s="349"/>
      <c r="P134" s="349"/>
      <c r="Q134" s="349"/>
      <c r="R134" s="349"/>
      <c r="S134" s="349"/>
      <c r="T134" s="349"/>
      <c r="U134" s="349"/>
      <c r="V134" s="349"/>
      <c r="W134" s="349"/>
      <c r="X134" s="349"/>
    </row>
    <row r="135" spans="15:24">
      <c r="O135" s="349"/>
      <c r="P135" s="349"/>
      <c r="Q135" s="349"/>
      <c r="R135" s="349"/>
      <c r="S135" s="349"/>
      <c r="T135" s="349"/>
      <c r="U135" s="349"/>
      <c r="V135" s="349"/>
      <c r="W135" s="349"/>
      <c r="X135" s="349"/>
    </row>
    <row r="136" spans="15:24">
      <c r="O136" s="349"/>
      <c r="P136" s="349"/>
      <c r="Q136" s="349"/>
      <c r="R136" s="349"/>
      <c r="S136" s="349"/>
      <c r="T136" s="349"/>
      <c r="U136" s="349"/>
      <c r="V136" s="349"/>
      <c r="W136" s="349"/>
      <c r="X136" s="349"/>
    </row>
    <row r="137" spans="15:24">
      <c r="O137" s="349"/>
      <c r="P137" s="349"/>
      <c r="Q137" s="349"/>
      <c r="R137" s="349"/>
      <c r="S137" s="349"/>
      <c r="T137" s="349"/>
      <c r="U137" s="349"/>
      <c r="V137" s="349"/>
      <c r="W137" s="349"/>
      <c r="X137" s="349"/>
    </row>
    <row r="138" spans="15:24">
      <c r="O138" s="349"/>
      <c r="P138" s="349"/>
      <c r="Q138" s="349"/>
      <c r="R138" s="349"/>
      <c r="S138" s="349"/>
      <c r="T138" s="349"/>
      <c r="U138" s="349"/>
      <c r="V138" s="349"/>
      <c r="W138" s="349"/>
      <c r="X138" s="349"/>
    </row>
    <row r="139" spans="15:24">
      <c r="O139" s="349"/>
      <c r="P139" s="349"/>
      <c r="Q139" s="349"/>
      <c r="R139" s="349"/>
      <c r="S139" s="349"/>
      <c r="T139" s="349"/>
      <c r="U139" s="349"/>
      <c r="V139" s="349"/>
      <c r="W139" s="349"/>
      <c r="X139" s="349"/>
    </row>
    <row r="140" spans="15:24">
      <c r="O140" s="349"/>
      <c r="P140" s="349"/>
      <c r="Q140" s="349"/>
      <c r="R140" s="349"/>
      <c r="S140" s="349"/>
      <c r="T140" s="349"/>
      <c r="U140" s="349"/>
      <c r="V140" s="349"/>
      <c r="W140" s="349"/>
      <c r="X140" s="349"/>
    </row>
    <row r="141" spans="15:24">
      <c r="O141" s="349"/>
      <c r="P141" s="349"/>
      <c r="Q141" s="349"/>
      <c r="R141" s="349"/>
      <c r="S141" s="349"/>
      <c r="T141" s="349"/>
      <c r="U141" s="349"/>
      <c r="V141" s="349"/>
      <c r="W141" s="349"/>
      <c r="X141" s="349"/>
    </row>
    <row r="142" spans="15:24"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</row>
    <row r="143" spans="15:24"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</row>
    <row r="144" spans="15:24">
      <c r="O144" s="349"/>
      <c r="P144" s="349"/>
      <c r="Q144" s="349"/>
      <c r="R144" s="349"/>
      <c r="S144" s="349"/>
      <c r="T144" s="349"/>
      <c r="U144" s="349"/>
      <c r="V144" s="349"/>
      <c r="W144" s="349"/>
      <c r="X144" s="349"/>
    </row>
    <row r="145" spans="15:24">
      <c r="O145" s="349"/>
      <c r="P145" s="349"/>
      <c r="Q145" s="349"/>
      <c r="R145" s="349"/>
      <c r="S145" s="349"/>
      <c r="T145" s="349"/>
      <c r="U145" s="349"/>
      <c r="V145" s="349"/>
      <c r="W145" s="349"/>
      <c r="X145" s="349"/>
    </row>
    <row r="146" spans="15:24">
      <c r="O146" s="349"/>
      <c r="P146" s="349"/>
      <c r="Q146" s="349"/>
      <c r="R146" s="349"/>
      <c r="S146" s="349"/>
      <c r="T146" s="349"/>
      <c r="U146" s="349"/>
      <c r="V146" s="349"/>
      <c r="W146" s="349"/>
      <c r="X146" s="349"/>
    </row>
    <row r="147" spans="15:24">
      <c r="O147" s="349"/>
      <c r="P147" s="349"/>
      <c r="Q147" s="349"/>
      <c r="R147" s="349"/>
      <c r="S147" s="349"/>
      <c r="T147" s="349"/>
      <c r="U147" s="349"/>
      <c r="V147" s="349"/>
      <c r="W147" s="349"/>
      <c r="X147" s="349"/>
    </row>
    <row r="148" spans="15:24">
      <c r="O148" s="349"/>
      <c r="P148" s="349"/>
      <c r="Q148" s="349"/>
      <c r="R148" s="349"/>
      <c r="S148" s="349"/>
      <c r="T148" s="349"/>
      <c r="U148" s="349"/>
      <c r="V148" s="349"/>
      <c r="W148" s="349"/>
      <c r="X148" s="349"/>
    </row>
    <row r="149" spans="15:24">
      <c r="O149" s="349"/>
      <c r="P149" s="349"/>
      <c r="Q149" s="349"/>
      <c r="R149" s="349"/>
      <c r="S149" s="349"/>
      <c r="T149" s="349"/>
      <c r="U149" s="349"/>
      <c r="V149" s="349"/>
      <c r="W149" s="349"/>
      <c r="X149" s="349"/>
    </row>
    <row r="150" spans="15:24">
      <c r="O150" s="349"/>
      <c r="P150" s="349"/>
      <c r="Q150" s="349"/>
      <c r="R150" s="349"/>
      <c r="S150" s="349"/>
      <c r="T150" s="349"/>
      <c r="U150" s="349"/>
      <c r="V150" s="349"/>
      <c r="W150" s="349"/>
      <c r="X150" s="349"/>
    </row>
    <row r="151" spans="15:24">
      <c r="O151" s="349"/>
      <c r="P151" s="349"/>
      <c r="Q151" s="349"/>
      <c r="R151" s="349"/>
      <c r="S151" s="349"/>
      <c r="T151" s="349"/>
      <c r="U151" s="349"/>
      <c r="V151" s="349"/>
      <c r="W151" s="349"/>
      <c r="X151" s="349"/>
    </row>
    <row r="152" spans="15:24">
      <c r="O152" s="349"/>
      <c r="P152" s="349"/>
      <c r="Q152" s="349"/>
      <c r="R152" s="349"/>
      <c r="S152" s="349"/>
      <c r="T152" s="349"/>
      <c r="U152" s="349"/>
      <c r="V152" s="349"/>
      <c r="W152" s="349"/>
      <c r="X152" s="349"/>
    </row>
    <row r="153" spans="15:24">
      <c r="O153" s="349"/>
      <c r="P153" s="349"/>
      <c r="Q153" s="349"/>
      <c r="R153" s="349"/>
      <c r="S153" s="349"/>
      <c r="T153" s="349"/>
      <c r="U153" s="349"/>
      <c r="V153" s="349"/>
      <c r="W153" s="349"/>
      <c r="X153" s="349"/>
    </row>
    <row r="154" spans="15:24">
      <c r="O154" s="349"/>
      <c r="P154" s="349"/>
      <c r="Q154" s="349"/>
      <c r="R154" s="349"/>
      <c r="S154" s="349"/>
      <c r="T154" s="349"/>
      <c r="U154" s="349"/>
      <c r="V154" s="349"/>
      <c r="W154" s="349"/>
      <c r="X154" s="349"/>
    </row>
    <row r="155" spans="15:24">
      <c r="O155" s="349"/>
      <c r="P155" s="349"/>
      <c r="Q155" s="349"/>
      <c r="R155" s="349"/>
      <c r="S155" s="349"/>
      <c r="T155" s="349"/>
      <c r="U155" s="349"/>
      <c r="V155" s="349"/>
      <c r="W155" s="349"/>
      <c r="X155" s="349"/>
    </row>
    <row r="156" spans="15:24">
      <c r="O156" s="349"/>
      <c r="P156" s="349"/>
      <c r="Q156" s="349"/>
      <c r="R156" s="349"/>
      <c r="S156" s="349"/>
      <c r="T156" s="349"/>
      <c r="U156" s="349"/>
      <c r="V156" s="349"/>
      <c r="W156" s="349"/>
      <c r="X156" s="349"/>
    </row>
    <row r="157" spans="15:24">
      <c r="O157" s="349"/>
      <c r="P157" s="349"/>
      <c r="Q157" s="349"/>
      <c r="R157" s="349"/>
      <c r="S157" s="349"/>
      <c r="T157" s="349"/>
      <c r="U157" s="349"/>
      <c r="V157" s="349"/>
      <c r="W157" s="349"/>
      <c r="X157" s="349"/>
    </row>
    <row r="158" spans="15:24">
      <c r="O158" s="349"/>
      <c r="P158" s="349"/>
      <c r="Q158" s="349"/>
      <c r="R158" s="349"/>
      <c r="S158" s="349"/>
      <c r="T158" s="349"/>
      <c r="U158" s="349"/>
      <c r="V158" s="349"/>
      <c r="W158" s="349"/>
      <c r="X158" s="349"/>
    </row>
    <row r="159" spans="15:24">
      <c r="O159" s="349"/>
      <c r="P159" s="349"/>
      <c r="Q159" s="349"/>
      <c r="R159" s="349"/>
      <c r="S159" s="349"/>
      <c r="T159" s="349"/>
      <c r="U159" s="349"/>
      <c r="V159" s="349"/>
      <c r="W159" s="349"/>
      <c r="X159" s="349"/>
    </row>
    <row r="160" spans="15:24">
      <c r="O160" s="349"/>
      <c r="P160" s="349"/>
      <c r="Q160" s="349"/>
      <c r="R160" s="349"/>
      <c r="S160" s="349"/>
      <c r="T160" s="349"/>
      <c r="U160" s="349"/>
      <c r="V160" s="349"/>
      <c r="W160" s="349"/>
      <c r="X160" s="349"/>
    </row>
    <row r="161" spans="15:24">
      <c r="O161" s="349"/>
      <c r="P161" s="349"/>
      <c r="Q161" s="349"/>
      <c r="R161" s="349"/>
      <c r="S161" s="349"/>
      <c r="T161" s="349"/>
      <c r="U161" s="349"/>
      <c r="V161" s="349"/>
      <c r="W161" s="349"/>
      <c r="X161" s="349"/>
    </row>
    <row r="162" spans="15:24">
      <c r="O162" s="349"/>
      <c r="P162" s="349"/>
      <c r="Q162" s="349"/>
      <c r="R162" s="349"/>
      <c r="S162" s="349"/>
      <c r="T162" s="349"/>
      <c r="U162" s="349"/>
      <c r="V162" s="349"/>
      <c r="W162" s="349"/>
      <c r="X162" s="349"/>
    </row>
    <row r="163" spans="15:24">
      <c r="O163" s="349"/>
      <c r="P163" s="349"/>
      <c r="Q163" s="349"/>
      <c r="R163" s="349"/>
      <c r="S163" s="349"/>
      <c r="T163" s="349"/>
      <c r="U163" s="349"/>
      <c r="V163" s="349"/>
      <c r="W163" s="349"/>
      <c r="X163" s="349"/>
    </row>
    <row r="164" spans="15:24">
      <c r="O164" s="349"/>
      <c r="P164" s="349"/>
      <c r="Q164" s="349"/>
      <c r="R164" s="349"/>
      <c r="S164" s="349"/>
      <c r="T164" s="349"/>
      <c r="U164" s="349"/>
      <c r="V164" s="349"/>
      <c r="W164" s="349"/>
      <c r="X164" s="349"/>
    </row>
    <row r="165" spans="15:24">
      <c r="O165" s="349"/>
      <c r="P165" s="349"/>
      <c r="Q165" s="349"/>
      <c r="R165" s="349"/>
      <c r="S165" s="349"/>
      <c r="T165" s="349"/>
      <c r="U165" s="349"/>
      <c r="V165" s="349"/>
      <c r="W165" s="349"/>
      <c r="X165" s="349"/>
    </row>
    <row r="166" spans="15:24">
      <c r="O166" s="349"/>
      <c r="P166" s="349"/>
      <c r="Q166" s="349"/>
      <c r="R166" s="349"/>
      <c r="S166" s="349"/>
      <c r="T166" s="349"/>
      <c r="U166" s="349"/>
      <c r="V166" s="349"/>
      <c r="W166" s="349"/>
      <c r="X166" s="349"/>
    </row>
    <row r="167" spans="15:24">
      <c r="O167" s="349"/>
      <c r="P167" s="349"/>
      <c r="Q167" s="349"/>
      <c r="R167" s="349"/>
      <c r="S167" s="349"/>
      <c r="T167" s="349"/>
      <c r="U167" s="349"/>
      <c r="V167" s="349"/>
      <c r="W167" s="349"/>
      <c r="X167" s="349"/>
    </row>
    <row r="168" spans="15:24">
      <c r="O168" s="349"/>
      <c r="P168" s="349"/>
      <c r="Q168" s="349"/>
      <c r="R168" s="349"/>
      <c r="S168" s="349"/>
      <c r="T168" s="349"/>
      <c r="U168" s="349"/>
      <c r="V168" s="349"/>
      <c r="W168" s="349"/>
      <c r="X168" s="349"/>
    </row>
    <row r="169" spans="15:24">
      <c r="O169" s="349"/>
      <c r="P169" s="349"/>
      <c r="Q169" s="349"/>
      <c r="R169" s="349"/>
      <c r="S169" s="349"/>
      <c r="T169" s="349"/>
      <c r="U169" s="349"/>
      <c r="V169" s="349"/>
      <c r="W169" s="349"/>
      <c r="X169" s="349"/>
    </row>
    <row r="170" spans="15:24">
      <c r="O170" s="349"/>
      <c r="P170" s="349"/>
      <c r="Q170" s="349"/>
      <c r="R170" s="349"/>
      <c r="S170" s="349"/>
      <c r="T170" s="349"/>
      <c r="U170" s="349"/>
      <c r="V170" s="349"/>
      <c r="W170" s="349"/>
      <c r="X170" s="349"/>
    </row>
    <row r="171" spans="15:24">
      <c r="O171" s="349"/>
      <c r="P171" s="349"/>
      <c r="Q171" s="349"/>
      <c r="R171" s="349"/>
      <c r="S171" s="349"/>
      <c r="T171" s="349"/>
      <c r="U171" s="349"/>
      <c r="V171" s="349"/>
      <c r="W171" s="349"/>
      <c r="X171" s="349"/>
    </row>
    <row r="172" spans="15:24">
      <c r="O172" s="349"/>
      <c r="P172" s="349"/>
      <c r="Q172" s="349"/>
      <c r="R172" s="349"/>
      <c r="S172" s="349"/>
      <c r="T172" s="349"/>
      <c r="U172" s="349"/>
      <c r="V172" s="349"/>
      <c r="W172" s="349"/>
      <c r="X172" s="349"/>
    </row>
    <row r="173" spans="15:24">
      <c r="O173" s="349"/>
      <c r="P173" s="349"/>
      <c r="Q173" s="349"/>
      <c r="R173" s="349"/>
      <c r="S173" s="349"/>
      <c r="T173" s="349"/>
      <c r="U173" s="349"/>
      <c r="V173" s="349"/>
      <c r="W173" s="349"/>
      <c r="X173" s="349"/>
    </row>
    <row r="174" spans="15:24">
      <c r="O174" s="349"/>
      <c r="P174" s="349"/>
      <c r="Q174" s="349"/>
      <c r="R174" s="349"/>
      <c r="S174" s="349"/>
      <c r="T174" s="349"/>
      <c r="U174" s="349"/>
      <c r="V174" s="349"/>
      <c r="W174" s="349"/>
      <c r="X174" s="349"/>
    </row>
    <row r="175" spans="15:24">
      <c r="O175" s="349"/>
      <c r="P175" s="349"/>
      <c r="Q175" s="349"/>
      <c r="R175" s="349"/>
      <c r="S175" s="349"/>
      <c r="T175" s="349"/>
      <c r="U175" s="349"/>
      <c r="V175" s="349"/>
      <c r="W175" s="349"/>
      <c r="X175" s="349"/>
    </row>
    <row r="176" spans="15:24">
      <c r="O176" s="349"/>
      <c r="P176" s="349"/>
      <c r="Q176" s="349"/>
      <c r="R176" s="349"/>
      <c r="S176" s="349"/>
      <c r="T176" s="349"/>
      <c r="U176" s="349"/>
      <c r="V176" s="349"/>
      <c r="W176" s="349"/>
      <c r="X176" s="349"/>
    </row>
    <row r="177" spans="15:24">
      <c r="O177" s="349"/>
      <c r="P177" s="349"/>
      <c r="Q177" s="349"/>
      <c r="R177" s="349"/>
      <c r="S177" s="349"/>
      <c r="T177" s="349"/>
      <c r="U177" s="349"/>
      <c r="V177" s="349"/>
      <c r="W177" s="349"/>
      <c r="X177" s="349"/>
    </row>
    <row r="178" spans="15:24">
      <c r="O178" s="349"/>
      <c r="P178" s="349"/>
      <c r="Q178" s="349"/>
      <c r="R178" s="349"/>
      <c r="S178" s="349"/>
      <c r="T178" s="349"/>
      <c r="U178" s="349"/>
      <c r="V178" s="349"/>
      <c r="W178" s="349"/>
      <c r="X178" s="349"/>
    </row>
    <row r="179" spans="15:24">
      <c r="O179" s="349"/>
      <c r="P179" s="349"/>
      <c r="Q179" s="349"/>
      <c r="R179" s="349"/>
      <c r="S179" s="349"/>
      <c r="T179" s="349"/>
      <c r="U179" s="349"/>
      <c r="V179" s="349"/>
      <c r="W179" s="349"/>
      <c r="X179" s="349"/>
    </row>
    <row r="180" spans="15:24">
      <c r="O180" s="349"/>
      <c r="P180" s="349"/>
      <c r="Q180" s="349"/>
      <c r="R180" s="349"/>
      <c r="S180" s="349"/>
      <c r="T180" s="349"/>
      <c r="U180" s="349"/>
      <c r="V180" s="349"/>
      <c r="W180" s="349"/>
      <c r="X180" s="349"/>
    </row>
    <row r="181" spans="15:24">
      <c r="O181" s="349"/>
      <c r="P181" s="349"/>
      <c r="Q181" s="349"/>
      <c r="R181" s="349"/>
      <c r="S181" s="349"/>
      <c r="T181" s="349"/>
      <c r="U181" s="349"/>
      <c r="V181" s="349"/>
      <c r="W181" s="349"/>
      <c r="X181" s="349"/>
    </row>
    <row r="182" spans="15:24">
      <c r="O182" s="349"/>
      <c r="P182" s="349"/>
      <c r="Q182" s="349"/>
      <c r="R182" s="349"/>
      <c r="S182" s="349"/>
      <c r="T182" s="349"/>
      <c r="U182" s="349"/>
      <c r="V182" s="349"/>
      <c r="W182" s="349"/>
      <c r="X182" s="349"/>
    </row>
    <row r="183" spans="15:24">
      <c r="O183" s="349"/>
      <c r="P183" s="349"/>
      <c r="Q183" s="349"/>
      <c r="R183" s="349"/>
      <c r="S183" s="349"/>
      <c r="T183" s="349"/>
      <c r="U183" s="349"/>
      <c r="V183" s="349"/>
      <c r="W183" s="349"/>
      <c r="X183" s="349"/>
    </row>
    <row r="184" spans="15:24">
      <c r="O184" s="349"/>
      <c r="P184" s="349"/>
      <c r="Q184" s="349"/>
      <c r="R184" s="349"/>
      <c r="S184" s="349"/>
      <c r="T184" s="349"/>
      <c r="U184" s="349"/>
      <c r="V184" s="349"/>
      <c r="W184" s="349"/>
      <c r="X184" s="349"/>
    </row>
    <row r="185" spans="15:24">
      <c r="O185" s="349"/>
      <c r="P185" s="349"/>
      <c r="Q185" s="349"/>
      <c r="R185" s="349"/>
      <c r="S185" s="349"/>
      <c r="T185" s="349"/>
      <c r="U185" s="349"/>
      <c r="V185" s="349"/>
      <c r="W185" s="349"/>
      <c r="X185" s="349"/>
    </row>
    <row r="186" spans="15:24">
      <c r="O186" s="349"/>
      <c r="P186" s="349"/>
      <c r="Q186" s="349"/>
      <c r="R186" s="349"/>
      <c r="S186" s="349"/>
      <c r="T186" s="349"/>
      <c r="U186" s="349"/>
      <c r="V186" s="349"/>
      <c r="W186" s="349"/>
      <c r="X186" s="349"/>
    </row>
    <row r="187" spans="15:24">
      <c r="O187" s="349"/>
      <c r="P187" s="349"/>
      <c r="Q187" s="349"/>
      <c r="R187" s="349"/>
      <c r="S187" s="349"/>
      <c r="T187" s="349"/>
      <c r="U187" s="349"/>
      <c r="V187" s="349"/>
      <c r="W187" s="349"/>
      <c r="X187" s="349"/>
    </row>
    <row r="188" spans="15:24">
      <c r="O188" s="349"/>
      <c r="P188" s="349"/>
      <c r="Q188" s="349"/>
      <c r="R188" s="349"/>
      <c r="S188" s="349"/>
      <c r="T188" s="349"/>
      <c r="U188" s="349"/>
      <c r="V188" s="349"/>
      <c r="W188" s="349"/>
      <c r="X188" s="349"/>
    </row>
    <row r="189" spans="15:24">
      <c r="O189" s="349"/>
      <c r="P189" s="349"/>
      <c r="Q189" s="349"/>
      <c r="R189" s="349"/>
      <c r="S189" s="349"/>
      <c r="T189" s="349"/>
      <c r="U189" s="349"/>
      <c r="V189" s="349"/>
      <c r="W189" s="349"/>
      <c r="X189" s="349"/>
    </row>
    <row r="190" spans="15:24">
      <c r="O190" s="349"/>
      <c r="P190" s="349"/>
      <c r="Q190" s="349"/>
      <c r="R190" s="349"/>
      <c r="S190" s="349"/>
      <c r="T190" s="349"/>
      <c r="U190" s="349"/>
      <c r="V190" s="349"/>
      <c r="W190" s="349"/>
      <c r="X190" s="349"/>
    </row>
    <row r="191" spans="15:24">
      <c r="O191" s="349"/>
      <c r="P191" s="349"/>
      <c r="Q191" s="349"/>
      <c r="R191" s="349"/>
      <c r="S191" s="349"/>
      <c r="T191" s="349"/>
      <c r="U191" s="349"/>
      <c r="V191" s="349"/>
      <c r="W191" s="349"/>
      <c r="X191" s="349"/>
    </row>
    <row r="192" spans="15:24">
      <c r="O192" s="349"/>
      <c r="P192" s="349"/>
      <c r="Q192" s="349"/>
      <c r="R192" s="349"/>
      <c r="S192" s="349"/>
      <c r="T192" s="349"/>
      <c r="U192" s="349"/>
      <c r="V192" s="349"/>
      <c r="W192" s="349"/>
      <c r="X192" s="349"/>
    </row>
    <row r="193" spans="15:24">
      <c r="O193" s="349"/>
      <c r="P193" s="349"/>
      <c r="Q193" s="349"/>
      <c r="R193" s="349"/>
      <c r="S193" s="349"/>
      <c r="T193" s="349"/>
      <c r="U193" s="349"/>
      <c r="V193" s="349"/>
      <c r="W193" s="349"/>
      <c r="X193" s="349"/>
    </row>
    <row r="194" spans="15:24">
      <c r="O194" s="349"/>
      <c r="P194" s="349"/>
      <c r="Q194" s="349"/>
      <c r="R194" s="349"/>
      <c r="S194" s="349"/>
      <c r="T194" s="349"/>
      <c r="U194" s="349"/>
      <c r="V194" s="349"/>
      <c r="W194" s="349"/>
      <c r="X194" s="349"/>
    </row>
    <row r="195" spans="15:24">
      <c r="O195" s="349"/>
      <c r="P195" s="349"/>
      <c r="Q195" s="349"/>
      <c r="R195" s="349"/>
      <c r="S195" s="349"/>
      <c r="T195" s="349"/>
      <c r="U195" s="349"/>
      <c r="V195" s="349"/>
      <c r="W195" s="349"/>
      <c r="X195" s="349"/>
    </row>
    <row r="196" spans="15:24">
      <c r="O196" s="349"/>
      <c r="P196" s="349"/>
      <c r="Q196" s="349"/>
      <c r="R196" s="349"/>
      <c r="S196" s="349"/>
      <c r="T196" s="349"/>
      <c r="U196" s="349"/>
      <c r="V196" s="349"/>
      <c r="W196" s="349"/>
      <c r="X196" s="349"/>
    </row>
    <row r="197" spans="15:24"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</row>
    <row r="198" spans="15:24"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</row>
    <row r="199" spans="15:24"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</row>
    <row r="200" spans="15:24">
      <c r="O200" s="374"/>
      <c r="P200" s="374"/>
      <c r="Q200" s="374"/>
      <c r="R200" s="374"/>
      <c r="S200" s="374"/>
      <c r="T200" s="374"/>
      <c r="U200" s="374"/>
      <c r="V200" s="374"/>
      <c r="W200" s="374"/>
      <c r="X200" s="374"/>
    </row>
    <row r="201" spans="15:24">
      <c r="O201" s="374"/>
      <c r="P201" s="374"/>
      <c r="Q201" s="374"/>
      <c r="R201" s="374"/>
      <c r="S201" s="374"/>
      <c r="T201" s="374"/>
      <c r="U201" s="374"/>
      <c r="V201" s="374"/>
      <c r="W201" s="374"/>
      <c r="X201" s="374"/>
    </row>
    <row r="202" spans="15:24">
      <c r="O202" s="374"/>
      <c r="P202" s="374"/>
      <c r="Q202" s="374"/>
      <c r="R202" s="374"/>
      <c r="S202" s="374"/>
      <c r="T202" s="374"/>
      <c r="U202" s="374"/>
      <c r="V202" s="374"/>
      <c r="W202" s="374"/>
      <c r="X202" s="374"/>
    </row>
    <row r="203" spans="15:24">
      <c r="O203" s="374"/>
      <c r="P203" s="374"/>
      <c r="Q203" s="374"/>
      <c r="R203" s="374"/>
      <c r="S203" s="374"/>
      <c r="T203" s="374"/>
      <c r="U203" s="374"/>
      <c r="V203" s="374"/>
      <c r="W203" s="374"/>
      <c r="X203" s="374"/>
    </row>
    <row r="204" spans="15:24">
      <c r="O204" s="374"/>
      <c r="P204" s="374"/>
      <c r="Q204" s="374"/>
      <c r="R204" s="374"/>
      <c r="S204" s="374"/>
      <c r="T204" s="374"/>
      <c r="U204" s="374"/>
      <c r="V204" s="374"/>
      <c r="W204" s="374"/>
      <c r="X204" s="374"/>
    </row>
    <row r="205" spans="15:24">
      <c r="O205" s="374"/>
      <c r="P205" s="374"/>
      <c r="Q205" s="374"/>
      <c r="R205" s="374"/>
      <c r="S205" s="374"/>
      <c r="T205" s="374"/>
      <c r="U205" s="374"/>
      <c r="V205" s="374"/>
      <c r="W205" s="374"/>
      <c r="X205" s="374"/>
    </row>
    <row r="206" spans="15:24">
      <c r="O206" s="374"/>
      <c r="P206" s="374"/>
      <c r="Q206" s="374"/>
      <c r="R206" s="374"/>
      <c r="S206" s="374"/>
      <c r="T206" s="374"/>
      <c r="U206" s="374"/>
      <c r="V206" s="374"/>
      <c r="W206" s="374"/>
      <c r="X206" s="374"/>
    </row>
    <row r="207" spans="15:24">
      <c r="O207" s="374"/>
      <c r="P207" s="374"/>
      <c r="Q207" s="374"/>
      <c r="R207" s="374"/>
      <c r="S207" s="374"/>
      <c r="T207" s="374"/>
      <c r="U207" s="374"/>
      <c r="V207" s="374"/>
      <c r="W207" s="374"/>
      <c r="X207" s="374"/>
    </row>
    <row r="208" spans="15:24">
      <c r="O208" s="374"/>
      <c r="P208" s="374"/>
      <c r="Q208" s="374"/>
      <c r="R208" s="374"/>
      <c r="S208" s="374"/>
      <c r="T208" s="374"/>
      <c r="U208" s="374"/>
      <c r="V208" s="374"/>
      <c r="W208" s="374"/>
      <c r="X208" s="374"/>
    </row>
    <row r="209" spans="15:24">
      <c r="O209" s="374"/>
      <c r="P209" s="374"/>
      <c r="Q209" s="374"/>
      <c r="R209" s="374"/>
      <c r="S209" s="374"/>
      <c r="T209" s="374"/>
      <c r="U209" s="374"/>
      <c r="V209" s="374"/>
      <c r="W209" s="374"/>
      <c r="X209" s="374"/>
    </row>
    <row r="210" spans="15:24">
      <c r="O210" s="374"/>
      <c r="P210" s="374"/>
      <c r="Q210" s="374"/>
      <c r="R210" s="374"/>
      <c r="S210" s="374"/>
      <c r="T210" s="374"/>
      <c r="U210" s="374"/>
      <c r="V210" s="374"/>
      <c r="W210" s="374"/>
      <c r="X210" s="374"/>
    </row>
    <row r="211" spans="15:24">
      <c r="O211" s="374"/>
      <c r="P211" s="374"/>
      <c r="Q211" s="374"/>
      <c r="R211" s="374"/>
      <c r="S211" s="374"/>
      <c r="T211" s="374"/>
      <c r="U211" s="374"/>
      <c r="V211" s="374"/>
      <c r="W211" s="374"/>
      <c r="X211" s="374"/>
    </row>
    <row r="212" spans="15:24">
      <c r="O212" s="357"/>
      <c r="P212" s="357"/>
      <c r="Q212" s="357"/>
      <c r="R212" s="357"/>
      <c r="S212" s="357"/>
      <c r="T212" s="357"/>
      <c r="U212" s="357"/>
      <c r="V212" s="357"/>
      <c r="W212" s="357"/>
      <c r="X212" s="357"/>
    </row>
    <row r="213" spans="15:24">
      <c r="O213" s="357"/>
      <c r="P213" s="357"/>
      <c r="Q213" s="357"/>
      <c r="R213" s="357"/>
      <c r="S213" s="357"/>
      <c r="T213" s="357"/>
      <c r="U213" s="357"/>
      <c r="V213" s="357"/>
      <c r="W213" s="357"/>
      <c r="X213" s="357"/>
    </row>
    <row r="214" spans="15:24">
      <c r="O214" s="357"/>
      <c r="P214" s="357"/>
      <c r="Q214" s="357"/>
      <c r="R214" s="357"/>
      <c r="S214" s="357"/>
      <c r="T214" s="357"/>
      <c r="U214" s="357"/>
      <c r="V214" s="357"/>
      <c r="W214" s="357"/>
      <c r="X214" s="357"/>
    </row>
    <row r="215" spans="15:24">
      <c r="O215" s="374"/>
      <c r="P215" s="374"/>
      <c r="Q215" s="374"/>
      <c r="R215" s="374"/>
      <c r="S215" s="374"/>
      <c r="T215" s="374"/>
      <c r="U215" s="374"/>
      <c r="V215" s="374"/>
      <c r="W215" s="374"/>
      <c r="X215" s="374"/>
    </row>
    <row r="216" spans="15:24">
      <c r="O216" s="374"/>
      <c r="P216" s="374"/>
      <c r="Q216" s="374"/>
      <c r="R216" s="374"/>
      <c r="S216" s="374"/>
      <c r="T216" s="374"/>
      <c r="U216" s="374"/>
      <c r="V216" s="374"/>
      <c r="W216" s="374"/>
      <c r="X216" s="374"/>
    </row>
    <row r="217" spans="15:24">
      <c r="O217" s="374"/>
      <c r="P217" s="374"/>
      <c r="Q217" s="374"/>
      <c r="R217" s="374"/>
      <c r="S217" s="374"/>
      <c r="T217" s="374"/>
      <c r="U217" s="374"/>
      <c r="V217" s="374"/>
      <c r="W217" s="374"/>
      <c r="X217" s="374"/>
    </row>
    <row r="218" spans="15:24">
      <c r="O218" s="374"/>
      <c r="P218" s="374"/>
      <c r="Q218" s="374"/>
      <c r="R218" s="374"/>
      <c r="S218" s="374"/>
      <c r="T218" s="374"/>
      <c r="U218" s="374"/>
      <c r="V218" s="374"/>
      <c r="W218" s="374"/>
      <c r="X218" s="374"/>
    </row>
    <row r="219" spans="15:24">
      <c r="O219" s="374"/>
      <c r="P219" s="374"/>
      <c r="Q219" s="374"/>
      <c r="R219" s="374"/>
      <c r="S219" s="374"/>
      <c r="T219" s="374"/>
      <c r="U219" s="374"/>
      <c r="V219" s="374"/>
      <c r="W219" s="374"/>
      <c r="X219" s="374"/>
    </row>
    <row r="220" spans="15:24">
      <c r="O220" s="416"/>
      <c r="P220" s="416"/>
      <c r="Q220" s="416"/>
      <c r="R220" s="416"/>
      <c r="S220" s="416"/>
      <c r="T220" s="416"/>
      <c r="U220" s="416"/>
      <c r="V220" s="416"/>
      <c r="W220" s="416"/>
      <c r="X220" s="416"/>
    </row>
    <row r="221" spans="15:24">
      <c r="O221" s="416"/>
      <c r="P221" s="416"/>
      <c r="Q221" s="416"/>
      <c r="R221" s="416"/>
      <c r="S221" s="416"/>
      <c r="T221" s="416"/>
      <c r="U221" s="416"/>
      <c r="V221" s="416"/>
      <c r="W221" s="416"/>
      <c r="X221" s="416"/>
    </row>
    <row r="222" spans="15:24">
      <c r="O222" s="416"/>
      <c r="P222" s="416"/>
      <c r="Q222" s="416"/>
      <c r="R222" s="416"/>
      <c r="S222" s="416"/>
      <c r="T222" s="416"/>
      <c r="U222" s="416"/>
      <c r="V222" s="416"/>
      <c r="W222" s="416"/>
      <c r="X222" s="416"/>
    </row>
    <row r="223" spans="15:24">
      <c r="O223" s="416"/>
      <c r="P223" s="416"/>
      <c r="Q223" s="416"/>
      <c r="R223" s="416"/>
      <c r="S223" s="416"/>
      <c r="T223" s="416"/>
      <c r="U223" s="416"/>
      <c r="V223" s="416"/>
      <c r="W223" s="416"/>
      <c r="X223" s="416"/>
    </row>
    <row r="224" spans="15:24">
      <c r="O224" s="416"/>
      <c r="P224" s="416"/>
      <c r="Q224" s="416"/>
      <c r="R224" s="416"/>
      <c r="S224" s="416"/>
      <c r="T224" s="416"/>
      <c r="U224" s="416"/>
      <c r="V224" s="416"/>
      <c r="W224" s="416"/>
      <c r="X224" s="416"/>
    </row>
    <row r="225" spans="15:24">
      <c r="O225" s="417"/>
      <c r="P225" s="417"/>
      <c r="Q225" s="417"/>
      <c r="R225" s="417"/>
      <c r="S225" s="417"/>
      <c r="T225" s="417"/>
      <c r="U225" s="417"/>
      <c r="V225" s="417"/>
      <c r="W225" s="417"/>
      <c r="X225" s="417"/>
    </row>
    <row r="226" spans="15:24">
      <c r="O226" s="418"/>
      <c r="P226" s="418"/>
      <c r="Q226" s="418"/>
      <c r="R226" s="418"/>
      <c r="S226" s="418"/>
      <c r="T226" s="418"/>
      <c r="U226" s="418"/>
      <c r="V226" s="418"/>
      <c r="W226" s="418"/>
      <c r="X226" s="418"/>
    </row>
    <row r="227" spans="15:24">
      <c r="O227" s="374"/>
      <c r="P227" s="374"/>
      <c r="Q227" s="374"/>
      <c r="R227" s="374"/>
      <c r="S227" s="374"/>
      <c r="T227" s="374"/>
      <c r="U227" s="374"/>
      <c r="V227" s="374"/>
      <c r="W227" s="374"/>
      <c r="X227" s="374"/>
    </row>
    <row r="228" spans="15:24">
      <c r="O228" s="374"/>
      <c r="P228" s="374"/>
      <c r="Q228" s="374"/>
      <c r="R228" s="374"/>
      <c r="S228" s="374"/>
      <c r="T228" s="374"/>
      <c r="U228" s="374"/>
      <c r="V228" s="374"/>
      <c r="W228" s="374"/>
      <c r="X228" s="374"/>
    </row>
    <row r="229" spans="15:24">
      <c r="O229" s="419"/>
      <c r="P229" s="419"/>
      <c r="Q229" s="419"/>
      <c r="R229" s="419"/>
      <c r="S229" s="419"/>
      <c r="T229" s="419"/>
      <c r="U229" s="419"/>
      <c r="V229" s="419"/>
      <c r="W229" s="419"/>
      <c r="X229" s="419"/>
    </row>
    <row r="230" spans="15:24">
      <c r="O230" s="419"/>
      <c r="P230" s="419"/>
      <c r="Q230" s="419"/>
      <c r="R230" s="419"/>
      <c r="S230" s="419"/>
      <c r="T230" s="419"/>
      <c r="U230" s="419"/>
      <c r="V230" s="419"/>
      <c r="W230" s="419"/>
      <c r="X230" s="419"/>
    </row>
    <row r="231" spans="15:24">
      <c r="O231" s="419"/>
      <c r="P231" s="419"/>
      <c r="Q231" s="419"/>
      <c r="R231" s="419"/>
      <c r="S231" s="419"/>
      <c r="T231" s="419"/>
      <c r="U231" s="419"/>
      <c r="V231" s="419"/>
      <c r="W231" s="419"/>
      <c r="X231" s="419"/>
    </row>
    <row r="232" spans="15:24">
      <c r="O232" s="419"/>
      <c r="P232" s="419"/>
      <c r="Q232" s="419"/>
      <c r="R232" s="419"/>
      <c r="S232" s="419"/>
      <c r="T232" s="419"/>
      <c r="U232" s="419"/>
      <c r="V232" s="419"/>
      <c r="W232" s="419"/>
      <c r="X232" s="419"/>
    </row>
    <row r="233" spans="15:24">
      <c r="O233" s="419"/>
      <c r="P233" s="419"/>
      <c r="Q233" s="419"/>
      <c r="R233" s="419"/>
      <c r="S233" s="419"/>
      <c r="T233" s="419"/>
      <c r="U233" s="419"/>
      <c r="V233" s="419"/>
      <c r="W233" s="419"/>
      <c r="X233" s="419"/>
    </row>
    <row r="234" spans="15:24">
      <c r="O234" s="419"/>
      <c r="P234" s="419"/>
      <c r="Q234" s="419"/>
      <c r="R234" s="419"/>
      <c r="S234" s="419"/>
      <c r="T234" s="419"/>
      <c r="U234" s="419"/>
      <c r="V234" s="419"/>
      <c r="W234" s="419"/>
      <c r="X234" s="419"/>
    </row>
    <row r="235" spans="15:24">
      <c r="O235" s="419"/>
      <c r="P235" s="419"/>
      <c r="Q235" s="419"/>
      <c r="R235" s="419"/>
      <c r="S235" s="419"/>
      <c r="T235" s="419"/>
      <c r="U235" s="419"/>
      <c r="V235" s="419"/>
      <c r="W235" s="419"/>
      <c r="X235" s="419"/>
    </row>
    <row r="236" spans="15:24">
      <c r="O236" s="419"/>
      <c r="P236" s="419"/>
      <c r="Q236" s="419"/>
      <c r="R236" s="419"/>
      <c r="S236" s="419"/>
      <c r="T236" s="419"/>
      <c r="U236" s="419"/>
      <c r="V236" s="419"/>
      <c r="W236" s="419"/>
      <c r="X236" s="419"/>
    </row>
    <row r="237" spans="15:24">
      <c r="O237" s="419"/>
      <c r="P237" s="419"/>
      <c r="Q237" s="419"/>
      <c r="R237" s="419"/>
      <c r="S237" s="419"/>
      <c r="T237" s="419"/>
      <c r="U237" s="419"/>
      <c r="V237" s="419"/>
      <c r="W237" s="419"/>
      <c r="X237" s="419"/>
    </row>
    <row r="238" spans="15:24">
      <c r="O238" s="419"/>
      <c r="P238" s="419"/>
      <c r="Q238" s="419"/>
      <c r="R238" s="419"/>
      <c r="S238" s="419"/>
      <c r="T238" s="419"/>
      <c r="U238" s="419"/>
      <c r="V238" s="419"/>
      <c r="W238" s="419"/>
      <c r="X238" s="419"/>
    </row>
    <row r="239" spans="15:24">
      <c r="O239" s="419"/>
      <c r="P239" s="419"/>
      <c r="Q239" s="419"/>
      <c r="R239" s="419"/>
      <c r="S239" s="419"/>
      <c r="T239" s="419"/>
      <c r="U239" s="419"/>
      <c r="V239" s="419"/>
      <c r="W239" s="419"/>
      <c r="X239" s="419"/>
    </row>
    <row r="240" spans="15:24">
      <c r="O240" s="419"/>
      <c r="P240" s="419"/>
      <c r="Q240" s="419"/>
      <c r="R240" s="419"/>
      <c r="S240" s="419"/>
      <c r="T240" s="419"/>
      <c r="U240" s="419"/>
      <c r="V240" s="419"/>
      <c r="W240" s="419"/>
      <c r="X240" s="419"/>
    </row>
    <row r="241" spans="15:24">
      <c r="O241" s="419"/>
      <c r="P241" s="419"/>
      <c r="Q241" s="419"/>
      <c r="R241" s="419"/>
      <c r="S241" s="419"/>
      <c r="T241" s="419"/>
      <c r="U241" s="419"/>
      <c r="V241" s="419"/>
      <c r="W241" s="419"/>
      <c r="X241" s="419"/>
    </row>
    <row r="242" spans="15:24">
      <c r="O242" s="374"/>
      <c r="P242" s="374"/>
      <c r="Q242" s="374"/>
      <c r="R242" s="374"/>
      <c r="S242" s="374"/>
      <c r="T242" s="374"/>
      <c r="U242" s="374"/>
      <c r="V242" s="374"/>
      <c r="W242" s="374"/>
      <c r="X242" s="374"/>
    </row>
    <row r="243" spans="15:24">
      <c r="O243" s="374"/>
      <c r="P243" s="374"/>
      <c r="Q243" s="374"/>
      <c r="R243" s="374"/>
      <c r="S243" s="374"/>
      <c r="T243" s="374"/>
      <c r="U243" s="374"/>
      <c r="V243" s="374"/>
      <c r="W243" s="374"/>
      <c r="X243" s="374"/>
    </row>
    <row r="244" spans="15:24" ht="15.75">
      <c r="O244" s="411"/>
      <c r="P244" s="411"/>
      <c r="Q244" s="411"/>
      <c r="R244" s="411"/>
      <c r="S244" s="411"/>
      <c r="T244" s="411"/>
      <c r="U244" s="411"/>
      <c r="V244" s="411"/>
      <c r="W244" s="411"/>
      <c r="X244" s="411"/>
    </row>
    <row r="245" spans="15:24" ht="15.75">
      <c r="O245" s="411"/>
      <c r="P245" s="411"/>
      <c r="Q245" s="411"/>
      <c r="R245" s="411"/>
      <c r="S245" s="411"/>
      <c r="T245" s="411"/>
      <c r="U245" s="411"/>
      <c r="V245" s="411"/>
      <c r="W245" s="411"/>
      <c r="X245" s="411"/>
    </row>
    <row r="246" spans="15:24" ht="15.75">
      <c r="O246" s="262"/>
      <c r="P246" s="262"/>
      <c r="Q246" s="262"/>
      <c r="R246" s="262"/>
      <c r="S246" s="262"/>
      <c r="T246" s="262"/>
      <c r="U246" s="262"/>
      <c r="V246" s="262"/>
      <c r="W246" s="262"/>
      <c r="X246" s="262"/>
    </row>
    <row r="247" spans="15:24" ht="15.75">
      <c r="O247" s="262"/>
      <c r="P247" s="262"/>
      <c r="Q247" s="262"/>
      <c r="R247" s="262"/>
      <c r="S247" s="262"/>
      <c r="T247" s="262"/>
      <c r="U247" s="262"/>
      <c r="V247" s="262"/>
      <c r="W247" s="262"/>
      <c r="X247" s="262"/>
    </row>
    <row r="248" spans="15:24" ht="15.75">
      <c r="O248" s="262"/>
      <c r="P248" s="262"/>
      <c r="Q248" s="262"/>
      <c r="R248" s="262"/>
      <c r="S248" s="262"/>
      <c r="T248" s="262"/>
      <c r="U248" s="262"/>
      <c r="V248" s="262"/>
      <c r="W248" s="262"/>
      <c r="X248" s="262"/>
    </row>
    <row r="249" spans="15:24">
      <c r="O249" s="374"/>
      <c r="P249" s="374"/>
      <c r="Q249" s="374"/>
      <c r="R249" s="374"/>
      <c r="S249" s="374"/>
      <c r="T249" s="374"/>
      <c r="U249" s="374"/>
      <c r="V249" s="374"/>
      <c r="W249" s="374"/>
      <c r="X249" s="374"/>
    </row>
    <row r="250" spans="15:24">
      <c r="O250" s="418"/>
      <c r="P250" s="418"/>
      <c r="Q250" s="418"/>
      <c r="R250" s="418"/>
      <c r="S250" s="418"/>
      <c r="T250" s="418"/>
      <c r="U250" s="418"/>
      <c r="V250" s="418"/>
      <c r="W250" s="418"/>
      <c r="X250" s="418"/>
    </row>
    <row r="251" spans="15:24">
      <c r="O251" s="420"/>
      <c r="P251" s="420"/>
      <c r="Q251" s="420"/>
      <c r="R251" s="420"/>
      <c r="S251" s="420"/>
      <c r="T251" s="420"/>
      <c r="U251" s="420"/>
      <c r="V251" s="420"/>
      <c r="W251" s="420"/>
      <c r="X251" s="420"/>
    </row>
    <row r="252" spans="15:24">
      <c r="O252" s="420"/>
      <c r="P252" s="420"/>
      <c r="Q252" s="420"/>
      <c r="R252" s="420"/>
      <c r="S252" s="420"/>
      <c r="T252" s="420"/>
      <c r="U252" s="420"/>
      <c r="V252" s="420"/>
      <c r="W252" s="420"/>
      <c r="X252" s="420"/>
    </row>
    <row r="253" spans="15:24">
      <c r="O253" s="420"/>
      <c r="P253" s="420"/>
      <c r="Q253" s="420"/>
      <c r="R253" s="420"/>
      <c r="S253" s="420"/>
      <c r="T253" s="420"/>
      <c r="U253" s="420"/>
      <c r="V253" s="420"/>
      <c r="W253" s="420"/>
      <c r="X253" s="420"/>
    </row>
    <row r="254" spans="15:24">
      <c r="O254" s="419"/>
      <c r="P254" s="419"/>
      <c r="Q254" s="419"/>
      <c r="R254" s="419"/>
      <c r="S254" s="419"/>
      <c r="T254" s="419"/>
      <c r="U254" s="419"/>
      <c r="V254" s="419"/>
      <c r="W254" s="419"/>
      <c r="X254" s="419"/>
    </row>
    <row r="255" spans="15:24">
      <c r="O255" s="419"/>
      <c r="P255" s="419"/>
      <c r="Q255" s="419"/>
      <c r="R255" s="419"/>
      <c r="S255" s="419"/>
      <c r="T255" s="419"/>
      <c r="U255" s="419"/>
      <c r="V255" s="419"/>
      <c r="W255" s="419"/>
      <c r="X255" s="419"/>
    </row>
    <row r="256" spans="15:24">
      <c r="O256" s="419"/>
      <c r="P256" s="419"/>
      <c r="Q256" s="419"/>
      <c r="R256" s="419"/>
      <c r="S256" s="419"/>
      <c r="T256" s="419"/>
      <c r="U256" s="419"/>
      <c r="V256" s="419"/>
      <c r="W256" s="419"/>
      <c r="X256" s="419"/>
    </row>
    <row r="257" spans="15:24">
      <c r="O257" s="419"/>
      <c r="P257" s="419"/>
      <c r="Q257" s="419"/>
      <c r="R257" s="419"/>
      <c r="S257" s="419"/>
      <c r="T257" s="419"/>
      <c r="U257" s="419"/>
      <c r="V257" s="419"/>
      <c r="W257" s="419"/>
      <c r="X257" s="419"/>
    </row>
    <row r="258" spans="15:24">
      <c r="O258" s="419"/>
      <c r="P258" s="419"/>
      <c r="Q258" s="419"/>
      <c r="R258" s="419"/>
      <c r="S258" s="419"/>
      <c r="T258" s="419"/>
      <c r="U258" s="419"/>
      <c r="V258" s="419"/>
      <c r="W258" s="419"/>
      <c r="X258" s="419"/>
    </row>
    <row r="259" spans="15:24">
      <c r="O259" s="419"/>
      <c r="P259" s="419"/>
      <c r="Q259" s="419"/>
      <c r="R259" s="419"/>
      <c r="S259" s="419"/>
      <c r="T259" s="419"/>
      <c r="U259" s="419"/>
      <c r="V259" s="419"/>
      <c r="W259" s="419"/>
      <c r="X259" s="419"/>
    </row>
    <row r="260" spans="15:24">
      <c r="O260" s="419"/>
      <c r="P260" s="419"/>
      <c r="Q260" s="419"/>
      <c r="R260" s="419"/>
      <c r="S260" s="419"/>
      <c r="T260" s="419"/>
      <c r="U260" s="419"/>
      <c r="V260" s="419"/>
      <c r="W260" s="419"/>
      <c r="X260" s="419"/>
    </row>
    <row r="261" spans="15:24">
      <c r="O261" s="419"/>
      <c r="P261" s="419"/>
      <c r="Q261" s="419"/>
      <c r="R261" s="419"/>
      <c r="S261" s="419"/>
      <c r="T261" s="419"/>
      <c r="U261" s="419"/>
      <c r="V261" s="419"/>
      <c r="W261" s="419"/>
      <c r="X261" s="419"/>
    </row>
    <row r="262" spans="15:24">
      <c r="O262" s="419"/>
      <c r="P262" s="419"/>
      <c r="Q262" s="419"/>
      <c r="R262" s="419"/>
      <c r="S262" s="419"/>
      <c r="T262" s="419"/>
      <c r="U262" s="419"/>
      <c r="V262" s="419"/>
      <c r="W262" s="419"/>
      <c r="X262" s="419"/>
    </row>
    <row r="263" spans="15:24">
      <c r="O263" s="419"/>
      <c r="P263" s="419"/>
      <c r="Q263" s="419"/>
      <c r="R263" s="419"/>
      <c r="S263" s="419"/>
      <c r="T263" s="419"/>
      <c r="U263" s="419"/>
      <c r="V263" s="419"/>
      <c r="W263" s="419"/>
      <c r="X263" s="419"/>
    </row>
    <row r="264" spans="15:24">
      <c r="O264" s="419"/>
      <c r="P264" s="419"/>
      <c r="Q264" s="419"/>
      <c r="R264" s="419"/>
      <c r="S264" s="419"/>
      <c r="T264" s="419"/>
      <c r="U264" s="419"/>
      <c r="V264" s="419"/>
      <c r="W264" s="419"/>
      <c r="X264" s="419"/>
    </row>
    <row r="265" spans="15:24">
      <c r="O265" s="419"/>
      <c r="P265" s="419"/>
      <c r="Q265" s="419"/>
      <c r="R265" s="419"/>
      <c r="S265" s="419"/>
      <c r="T265" s="419"/>
      <c r="U265" s="419"/>
      <c r="V265" s="419"/>
      <c r="W265" s="419"/>
      <c r="X265" s="419"/>
    </row>
    <row r="266" spans="15:24">
      <c r="O266" s="419"/>
      <c r="P266" s="419"/>
      <c r="Q266" s="419"/>
      <c r="R266" s="419"/>
      <c r="S266" s="419"/>
      <c r="T266" s="419"/>
      <c r="U266" s="419"/>
      <c r="V266" s="419"/>
      <c r="W266" s="419"/>
      <c r="X266" s="419"/>
    </row>
    <row r="267" spans="15:24">
      <c r="O267" s="419"/>
      <c r="P267" s="419"/>
      <c r="Q267" s="419"/>
      <c r="R267" s="419"/>
      <c r="S267" s="419"/>
      <c r="T267" s="419"/>
      <c r="U267" s="419"/>
      <c r="V267" s="419"/>
      <c r="W267" s="419"/>
      <c r="X267" s="419"/>
    </row>
    <row r="268" spans="15:24">
      <c r="O268" s="419"/>
      <c r="P268" s="419"/>
      <c r="Q268" s="419"/>
      <c r="R268" s="419"/>
      <c r="S268" s="419"/>
      <c r="T268" s="419"/>
      <c r="U268" s="419"/>
      <c r="V268" s="419"/>
      <c r="W268" s="419"/>
      <c r="X268" s="419"/>
    </row>
    <row r="269" spans="15:24">
      <c r="O269" s="374"/>
      <c r="P269" s="374"/>
      <c r="Q269" s="374"/>
      <c r="R269" s="374"/>
      <c r="S269" s="374"/>
      <c r="T269" s="374"/>
      <c r="U269" s="374"/>
      <c r="V269" s="374"/>
      <c r="W269" s="374"/>
      <c r="X269" s="374"/>
    </row>
    <row r="270" spans="15:24">
      <c r="O270" s="374"/>
      <c r="P270" s="374"/>
      <c r="Q270" s="374"/>
      <c r="R270" s="374"/>
      <c r="S270" s="374"/>
      <c r="T270" s="374"/>
      <c r="U270" s="374"/>
      <c r="V270" s="374"/>
      <c r="W270" s="374"/>
      <c r="X270" s="374"/>
    </row>
    <row r="271" spans="15:24">
      <c r="O271" s="374"/>
      <c r="P271" s="374"/>
      <c r="Q271" s="374"/>
      <c r="R271" s="374"/>
      <c r="S271" s="374"/>
      <c r="T271" s="374"/>
      <c r="U271" s="374"/>
      <c r="V271" s="374"/>
      <c r="W271" s="374"/>
      <c r="X271" s="374"/>
    </row>
    <row r="272" spans="15:24" ht="15.75">
      <c r="O272" s="262"/>
      <c r="P272" s="262"/>
      <c r="Q272" s="262"/>
      <c r="R272" s="262"/>
      <c r="S272" s="262"/>
      <c r="T272" s="262"/>
      <c r="U272" s="262"/>
      <c r="V272" s="262"/>
      <c r="W272" s="262"/>
      <c r="X272" s="262"/>
    </row>
    <row r="273" spans="15:24" ht="15.75">
      <c r="O273" s="262"/>
      <c r="P273" s="262"/>
      <c r="Q273" s="262"/>
      <c r="R273" s="262"/>
      <c r="S273" s="262"/>
      <c r="T273" s="262"/>
      <c r="U273" s="262"/>
      <c r="V273" s="262"/>
      <c r="W273" s="262"/>
      <c r="X273" s="262"/>
    </row>
    <row r="274" spans="15:24">
      <c r="O274" s="420"/>
      <c r="P274" s="420"/>
      <c r="Q274" s="420"/>
      <c r="R274" s="420"/>
      <c r="S274" s="420"/>
      <c r="T274" s="420"/>
      <c r="U274" s="420"/>
      <c r="V274" s="420"/>
      <c r="W274" s="420"/>
      <c r="X274" s="420"/>
    </row>
    <row r="275" spans="15:24">
      <c r="O275" s="420"/>
      <c r="P275" s="420"/>
      <c r="Q275" s="420"/>
      <c r="R275" s="420"/>
      <c r="S275" s="420"/>
      <c r="T275" s="420"/>
      <c r="U275" s="420"/>
      <c r="V275" s="420"/>
      <c r="W275" s="420"/>
      <c r="X275" s="420"/>
    </row>
    <row r="276" spans="15:24">
      <c r="O276" s="374"/>
      <c r="P276" s="374"/>
      <c r="Q276" s="374"/>
      <c r="R276" s="374"/>
      <c r="S276" s="374"/>
      <c r="T276" s="374"/>
      <c r="U276" s="374"/>
      <c r="V276" s="374"/>
      <c r="W276" s="374"/>
      <c r="X276" s="374"/>
    </row>
    <row r="277" spans="15:24">
      <c r="O277" s="421"/>
      <c r="P277" s="421"/>
      <c r="Q277" s="421"/>
      <c r="R277" s="421"/>
      <c r="S277" s="421"/>
      <c r="T277" s="421"/>
      <c r="U277" s="421"/>
      <c r="V277" s="421"/>
      <c r="W277" s="421"/>
      <c r="X277" s="421"/>
    </row>
    <row r="278" spans="15:24">
      <c r="O278" s="374"/>
      <c r="P278" s="374"/>
      <c r="Q278" s="374"/>
      <c r="R278" s="374"/>
      <c r="S278" s="374"/>
      <c r="T278" s="374"/>
      <c r="U278" s="374"/>
      <c r="V278" s="374"/>
      <c r="W278" s="374"/>
      <c r="X278" s="374"/>
    </row>
    <row r="279" spans="15:24"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</row>
    <row r="280" spans="15:24">
      <c r="O280" s="374"/>
      <c r="P280" s="374"/>
      <c r="Q280" s="374"/>
      <c r="R280" s="374"/>
      <c r="S280" s="374"/>
      <c r="T280" s="374"/>
      <c r="U280" s="374"/>
      <c r="V280" s="374"/>
      <c r="W280" s="374"/>
      <c r="X280" s="374"/>
    </row>
    <row r="281" spans="15:24">
      <c r="O281" s="418"/>
      <c r="P281" s="418"/>
      <c r="Q281" s="418"/>
      <c r="R281" s="418"/>
      <c r="S281" s="418"/>
      <c r="T281" s="418"/>
      <c r="U281" s="418"/>
      <c r="V281" s="418"/>
      <c r="W281" s="418"/>
      <c r="X281" s="418"/>
    </row>
  </sheetData>
  <mergeCells count="24">
    <mergeCell ref="Z73:AA73"/>
    <mergeCell ref="Z74:AA74"/>
    <mergeCell ref="Z75:AA75"/>
    <mergeCell ref="Z76:AA76"/>
    <mergeCell ref="Z68:AA68"/>
    <mergeCell ref="Z69:AA69"/>
    <mergeCell ref="Z70:AA70"/>
    <mergeCell ref="Z71:AA71"/>
    <mergeCell ref="Z72:AA72"/>
    <mergeCell ref="G4:M4"/>
    <mergeCell ref="AB4:AJ4"/>
    <mergeCell ref="Y5:Z5"/>
    <mergeCell ref="Y49:Z49"/>
    <mergeCell ref="O5:X5"/>
    <mergeCell ref="O6:S6"/>
    <mergeCell ref="T6:X6"/>
    <mergeCell ref="Z65:AA65"/>
    <mergeCell ref="Z66:AA66"/>
    <mergeCell ref="Z67:AA67"/>
    <mergeCell ref="Z59:AA59"/>
    <mergeCell ref="Z60:AA60"/>
    <mergeCell ref="Z62:AA62"/>
    <mergeCell ref="Z63:AA63"/>
    <mergeCell ref="Z64:AA64"/>
  </mergeCells>
  <pageMargins left="0.70866141732283472" right="0.70866141732283472" top="0.74803149606299213" bottom="0.74803149606299213" header="0.31496062992125984" footer="0.31496062992125984"/>
  <pageSetup scale="2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5"/>
  <sheetViews>
    <sheetView showGridLines="0" zoomScale="70" zoomScaleNormal="70" workbookViewId="0"/>
  </sheetViews>
  <sheetFormatPr defaultColWidth="9.140625" defaultRowHeight="15.75" outlineLevelRow="1" outlineLevelCol="1"/>
  <cols>
    <col min="1" max="1" width="7.85546875" style="26" customWidth="1"/>
    <col min="2" max="2" width="15.140625" style="26" customWidth="1"/>
    <col min="3" max="3" width="97.42578125" style="10" customWidth="1"/>
    <col min="4" max="4" width="32.42578125" style="27" bestFit="1" customWidth="1" outlineLevel="1"/>
    <col min="5" max="5" width="25.28515625" style="14" customWidth="1"/>
    <col min="6" max="12" width="3.7109375" style="10" customWidth="1" outlineLevel="1"/>
    <col min="13" max="13" width="1.7109375" style="10" customWidth="1"/>
    <col min="14" max="14" width="26.5703125" style="10" customWidth="1"/>
    <col min="15" max="23" width="5.7109375" style="25" customWidth="1"/>
    <col min="24" max="25" width="5.42578125" style="10" customWidth="1"/>
    <col min="26" max="29" width="9.140625" style="10" customWidth="1"/>
    <col min="30" max="16384" width="9.140625" style="10"/>
  </cols>
  <sheetData>
    <row r="1" spans="1:25" s="2" customFormat="1" ht="33.75">
      <c r="A1" s="246" t="s">
        <v>671</v>
      </c>
      <c r="B1" s="1"/>
      <c r="D1" s="3"/>
      <c r="E1" s="4"/>
      <c r="O1" s="5"/>
      <c r="P1" s="5"/>
      <c r="Q1" s="5"/>
      <c r="R1" s="5"/>
      <c r="S1" s="5"/>
      <c r="T1" s="5"/>
      <c r="U1" s="5"/>
      <c r="V1" s="5"/>
      <c r="W1" s="5"/>
    </row>
    <row r="2" spans="1:25" s="2" customFormat="1" ht="30">
      <c r="A2" s="6" t="s">
        <v>303</v>
      </c>
      <c r="B2" s="1"/>
      <c r="D2" s="3"/>
      <c r="E2" s="4"/>
      <c r="O2" s="5"/>
      <c r="P2" s="5"/>
      <c r="Q2" s="5"/>
      <c r="R2" s="5"/>
      <c r="S2" s="5"/>
      <c r="T2" s="5"/>
      <c r="U2" s="5"/>
      <c r="V2" s="5"/>
      <c r="W2" s="5"/>
    </row>
    <row r="3" spans="1:25" s="81" customFormat="1" ht="23.25">
      <c r="A3" s="79" t="s">
        <v>271</v>
      </c>
      <c r="B3" s="80"/>
      <c r="D3" s="80"/>
      <c r="E3" s="82"/>
      <c r="O3" s="83"/>
      <c r="P3" s="83"/>
      <c r="Q3" s="83"/>
      <c r="R3" s="83"/>
      <c r="S3" s="83"/>
      <c r="T3" s="83"/>
      <c r="U3" s="83"/>
      <c r="V3" s="83"/>
      <c r="W3" s="83"/>
    </row>
    <row r="4" spans="1:25" s="35" customFormat="1" ht="32.25" customHeight="1">
      <c r="F4" s="833" t="s">
        <v>57</v>
      </c>
      <c r="G4" s="834"/>
      <c r="H4" s="834"/>
      <c r="I4" s="834"/>
      <c r="J4" s="834"/>
      <c r="K4" s="834"/>
      <c r="L4" s="835"/>
      <c r="M4" s="65"/>
      <c r="O4" s="833" t="s">
        <v>59</v>
      </c>
      <c r="P4" s="834"/>
      <c r="Q4" s="834"/>
      <c r="R4" s="834"/>
      <c r="S4" s="834"/>
      <c r="T4" s="834"/>
      <c r="U4" s="834"/>
      <c r="V4" s="834"/>
      <c r="W4" s="835"/>
    </row>
    <row r="5" spans="1:25" s="8" customFormat="1" ht="134.1" customHeight="1">
      <c r="A5" s="15" t="s">
        <v>53</v>
      </c>
      <c r="B5" s="16" t="s">
        <v>54</v>
      </c>
      <c r="C5" s="16" t="s">
        <v>114</v>
      </c>
      <c r="D5" s="16" t="s">
        <v>304</v>
      </c>
      <c r="E5" s="17" t="s">
        <v>56</v>
      </c>
      <c r="F5" s="206" t="s">
        <v>60</v>
      </c>
      <c r="G5" s="206" t="s">
        <v>61</v>
      </c>
      <c r="H5" s="206" t="s">
        <v>62</v>
      </c>
      <c r="I5" s="549" t="s">
        <v>63</v>
      </c>
      <c r="J5" s="18" t="s">
        <v>64</v>
      </c>
      <c r="K5" s="550" t="s">
        <v>65</v>
      </c>
      <c r="L5" s="18" t="s">
        <v>66</v>
      </c>
      <c r="M5" s="7"/>
      <c r="N5" s="195" t="s">
        <v>58</v>
      </c>
      <c r="O5" s="212" t="s">
        <v>67</v>
      </c>
      <c r="P5" s="213" t="s">
        <v>68</v>
      </c>
      <c r="Q5" s="212" t="s">
        <v>69</v>
      </c>
      <c r="R5" s="213" t="s">
        <v>70</v>
      </c>
      <c r="S5" s="212" t="s">
        <v>71</v>
      </c>
      <c r="T5" s="213" t="s">
        <v>72</v>
      </c>
      <c r="U5" s="212" t="s">
        <v>73</v>
      </c>
      <c r="V5" s="213" t="s">
        <v>74</v>
      </c>
      <c r="W5" s="212" t="s">
        <v>75</v>
      </c>
      <c r="X5" s="7"/>
      <c r="Y5" s="7"/>
    </row>
    <row r="6" spans="1:25" s="9" customFormat="1" ht="15">
      <c r="B6" s="84"/>
      <c r="D6" s="64"/>
      <c r="E6" s="68"/>
      <c r="F6" s="69"/>
      <c r="G6" s="69"/>
      <c r="H6" s="69"/>
      <c r="I6" s="69"/>
      <c r="J6" s="69"/>
      <c r="K6" s="69"/>
      <c r="O6" s="85"/>
      <c r="P6" s="85"/>
      <c r="Q6" s="85"/>
      <c r="R6" s="85"/>
      <c r="S6" s="85"/>
      <c r="T6" s="85"/>
      <c r="U6" s="85"/>
      <c r="V6" s="85"/>
      <c r="W6" s="85"/>
    </row>
    <row r="7" spans="1:25" s="9" customFormat="1" ht="20.25">
      <c r="A7" s="75" t="s">
        <v>76</v>
      </c>
      <c r="B7" s="67"/>
      <c r="E7" s="68"/>
      <c r="F7" s="69"/>
      <c r="G7" s="69"/>
      <c r="H7" s="69"/>
      <c r="I7" s="69"/>
      <c r="J7" s="69"/>
      <c r="K7" s="69"/>
      <c r="O7" s="85"/>
      <c r="P7" s="85"/>
      <c r="Q7" s="85"/>
      <c r="R7" s="85"/>
      <c r="S7" s="85"/>
      <c r="T7" s="85"/>
      <c r="U7" s="85"/>
      <c r="V7" s="85"/>
      <c r="W7" s="85"/>
    </row>
    <row r="8" spans="1:25" s="9" customFormat="1" ht="20.25">
      <c r="A8" s="75"/>
      <c r="B8" s="67"/>
      <c r="D8" s="86"/>
      <c r="E8" s="68"/>
      <c r="F8" s="69"/>
      <c r="G8" s="69"/>
      <c r="H8" s="69"/>
      <c r="I8" s="69"/>
      <c r="J8" s="69"/>
      <c r="K8" s="69"/>
      <c r="O8" s="85"/>
      <c r="P8" s="85"/>
      <c r="Q8" s="85"/>
      <c r="R8" s="85"/>
      <c r="S8" s="85"/>
      <c r="T8" s="85"/>
      <c r="U8" s="85"/>
      <c r="V8" s="85"/>
      <c r="W8" s="85"/>
    </row>
    <row r="9" spans="1:25" s="43" customFormat="1" outlineLevel="1">
      <c r="A9" s="37" t="s">
        <v>76</v>
      </c>
      <c r="B9" s="38" t="s">
        <v>14</v>
      </c>
      <c r="C9" s="39" t="s">
        <v>874</v>
      </c>
      <c r="D9" s="45">
        <v>7</v>
      </c>
      <c r="E9" s="87">
        <v>0.85416666666666663</v>
      </c>
      <c r="F9" s="70" t="s">
        <v>0</v>
      </c>
      <c r="G9" s="70" t="s">
        <v>0</v>
      </c>
      <c r="H9" s="70" t="s">
        <v>0</v>
      </c>
      <c r="I9" s="70" t="s">
        <v>0</v>
      </c>
      <c r="J9" s="70" t="s">
        <v>0</v>
      </c>
      <c r="K9" s="70" t="s">
        <v>0</v>
      </c>
      <c r="L9" s="70" t="s">
        <v>0</v>
      </c>
      <c r="M9" s="2"/>
      <c r="N9" s="852" t="s">
        <v>345</v>
      </c>
      <c r="O9" s="42"/>
      <c r="P9" s="7"/>
      <c r="Q9" s="42"/>
      <c r="R9" s="7" t="s">
        <v>79</v>
      </c>
      <c r="S9" s="42" t="s">
        <v>79</v>
      </c>
      <c r="T9" s="7"/>
      <c r="U9" s="42"/>
      <c r="V9" s="7"/>
      <c r="W9" s="42"/>
    </row>
    <row r="10" spans="1:25" s="2" customFormat="1">
      <c r="A10" s="1"/>
      <c r="B10" s="46" t="s">
        <v>14</v>
      </c>
      <c r="C10" s="39"/>
      <c r="D10" s="88"/>
      <c r="E10" s="87"/>
      <c r="F10" s="70"/>
      <c r="G10" s="70"/>
      <c r="H10" s="70"/>
      <c r="I10" s="70"/>
      <c r="J10" s="70"/>
      <c r="K10" s="70"/>
      <c r="L10" s="70"/>
      <c r="N10" s="853"/>
      <c r="O10" s="42"/>
      <c r="P10" s="7"/>
      <c r="Q10" s="42"/>
      <c r="R10" s="7"/>
      <c r="S10" s="42"/>
      <c r="T10" s="7"/>
      <c r="U10" s="42"/>
      <c r="V10" s="7"/>
      <c r="W10" s="42"/>
    </row>
    <row r="11" spans="1:25" s="2" customFormat="1" ht="18.75" outlineLevel="1">
      <c r="A11" s="37" t="s">
        <v>76</v>
      </c>
      <c r="B11" s="38" t="s">
        <v>15</v>
      </c>
      <c r="C11" s="62" t="s">
        <v>610</v>
      </c>
      <c r="D11" s="89">
        <v>7</v>
      </c>
      <c r="E11" s="90" t="s">
        <v>80</v>
      </c>
      <c r="F11" s="214" t="s">
        <v>0</v>
      </c>
      <c r="G11" s="70" t="s">
        <v>0</v>
      </c>
      <c r="H11" s="70" t="s">
        <v>0</v>
      </c>
      <c r="I11" s="70" t="s">
        <v>0</v>
      </c>
      <c r="J11" s="70" t="s">
        <v>0</v>
      </c>
      <c r="K11" s="70" t="s">
        <v>0</v>
      </c>
      <c r="L11" s="70" t="s">
        <v>0</v>
      </c>
      <c r="N11" s="853"/>
      <c r="O11" s="42"/>
      <c r="P11" s="7" t="s">
        <v>79</v>
      </c>
      <c r="Q11" s="42"/>
      <c r="R11" s="7"/>
      <c r="S11" s="42"/>
      <c r="T11" s="7"/>
      <c r="U11" s="42"/>
      <c r="V11" s="7"/>
      <c r="W11" s="42"/>
      <c r="Y11" s="41"/>
    </row>
    <row r="12" spans="1:25" s="2" customFormat="1">
      <c r="B12" s="46" t="s">
        <v>15</v>
      </c>
      <c r="C12" s="47"/>
      <c r="D12" s="45"/>
      <c r="E12" s="87"/>
      <c r="F12" s="70"/>
      <c r="G12" s="70"/>
      <c r="H12" s="70"/>
      <c r="I12" s="70"/>
      <c r="J12" s="70"/>
      <c r="K12" s="70"/>
      <c r="L12" s="70"/>
      <c r="N12" s="853"/>
      <c r="O12" s="42"/>
      <c r="P12" s="7"/>
      <c r="Q12" s="42"/>
      <c r="R12" s="7"/>
      <c r="S12" s="42"/>
      <c r="T12" s="7"/>
      <c r="U12" s="42"/>
      <c r="V12" s="7"/>
      <c r="W12" s="42"/>
    </row>
    <row r="13" spans="1:25" s="2" customFormat="1" outlineLevel="1">
      <c r="A13" s="37" t="s">
        <v>76</v>
      </c>
      <c r="B13" s="38" t="s">
        <v>16</v>
      </c>
      <c r="C13" s="47" t="s">
        <v>876</v>
      </c>
      <c r="D13" s="45">
        <v>7</v>
      </c>
      <c r="E13" s="87" t="s">
        <v>111</v>
      </c>
      <c r="F13" s="70" t="s">
        <v>0</v>
      </c>
      <c r="G13" s="70" t="s">
        <v>0</v>
      </c>
      <c r="H13" s="70" t="s">
        <v>0</v>
      </c>
      <c r="I13" s="70" t="s">
        <v>0</v>
      </c>
      <c r="J13" s="70" t="s">
        <v>0</v>
      </c>
      <c r="K13" s="70" t="s">
        <v>0</v>
      </c>
      <c r="L13" s="70" t="s">
        <v>0</v>
      </c>
      <c r="N13" s="853"/>
      <c r="O13" s="42" t="s">
        <v>79</v>
      </c>
      <c r="P13" s="7"/>
      <c r="Q13" s="42"/>
      <c r="R13" s="7"/>
      <c r="S13" s="42"/>
      <c r="T13" s="7"/>
      <c r="U13" s="42"/>
      <c r="V13" s="7"/>
      <c r="W13" s="42"/>
    </row>
    <row r="14" spans="1:25" s="2" customFormat="1">
      <c r="B14" s="38" t="s">
        <v>16</v>
      </c>
      <c r="C14" s="47"/>
      <c r="D14" s="45"/>
      <c r="E14" s="91"/>
      <c r="F14" s="70"/>
      <c r="G14" s="70"/>
      <c r="H14" s="70"/>
      <c r="I14" s="70"/>
      <c r="J14" s="70"/>
      <c r="K14" s="70"/>
      <c r="L14" s="70"/>
      <c r="N14" s="853"/>
      <c r="O14" s="42"/>
      <c r="P14" s="7"/>
      <c r="Q14" s="42"/>
      <c r="R14" s="7"/>
      <c r="S14" s="42"/>
      <c r="T14" s="7"/>
      <c r="U14" s="42"/>
      <c r="V14" s="7"/>
      <c r="W14" s="42"/>
    </row>
    <row r="15" spans="1:25" s="2" customFormat="1" outlineLevel="1">
      <c r="A15" s="37" t="s">
        <v>76</v>
      </c>
      <c r="B15" s="38" t="s">
        <v>2</v>
      </c>
      <c r="C15" s="47" t="s">
        <v>23</v>
      </c>
      <c r="D15" s="45">
        <v>7</v>
      </c>
      <c r="E15" s="87">
        <v>0.83333333333333337</v>
      </c>
      <c r="F15" s="70" t="s">
        <v>0</v>
      </c>
      <c r="G15" s="70" t="s">
        <v>0</v>
      </c>
      <c r="H15" s="70" t="s">
        <v>0</v>
      </c>
      <c r="I15" s="70" t="s">
        <v>0</v>
      </c>
      <c r="J15" s="70" t="s">
        <v>0</v>
      </c>
      <c r="K15" s="70" t="s">
        <v>0</v>
      </c>
      <c r="L15" s="70" t="s">
        <v>0</v>
      </c>
      <c r="N15" s="854"/>
      <c r="O15" s="42"/>
      <c r="P15" s="7"/>
      <c r="Q15" s="42"/>
      <c r="R15" s="7"/>
      <c r="S15" s="42"/>
      <c r="T15" s="7"/>
      <c r="U15" s="42"/>
      <c r="V15" s="7"/>
      <c r="W15" s="42"/>
    </row>
    <row r="16" spans="1:25" s="2" customFormat="1">
      <c r="B16" s="38" t="s">
        <v>2</v>
      </c>
      <c r="C16" s="47"/>
      <c r="D16" s="48"/>
      <c r="E16" s="45"/>
      <c r="F16" s="70"/>
      <c r="G16" s="70"/>
      <c r="H16" s="70"/>
      <c r="I16" s="70"/>
      <c r="J16" s="70"/>
      <c r="K16" s="70"/>
      <c r="L16" s="70"/>
      <c r="O16" s="42"/>
      <c r="P16" s="7"/>
      <c r="Q16" s="42"/>
      <c r="R16" s="7"/>
      <c r="S16" s="42"/>
      <c r="T16" s="7"/>
      <c r="U16" s="42"/>
      <c r="V16" s="7"/>
      <c r="W16" s="42"/>
    </row>
    <row r="17" spans="1:29" s="2" customFormat="1">
      <c r="B17" s="92" t="s">
        <v>112</v>
      </c>
      <c r="C17" s="93"/>
      <c r="D17" s="94">
        <v>28</v>
      </c>
      <c r="E17" s="95"/>
      <c r="F17" s="96"/>
      <c r="G17" s="96"/>
      <c r="H17" s="96"/>
      <c r="I17" s="96"/>
      <c r="J17" s="96"/>
      <c r="K17" s="96"/>
      <c r="L17" s="97"/>
      <c r="M17" s="97"/>
      <c r="N17" s="97"/>
      <c r="O17" s="94"/>
      <c r="P17" s="94"/>
      <c r="Q17" s="94"/>
      <c r="R17" s="94"/>
      <c r="S17" s="94"/>
      <c r="T17" s="94"/>
      <c r="U17" s="94"/>
      <c r="V17" s="94"/>
      <c r="W17" s="98"/>
    </row>
    <row r="18" spans="1:29" s="2" customFormat="1">
      <c r="A18" s="48"/>
      <c r="B18" s="99"/>
      <c r="C18" s="70"/>
      <c r="D18" s="48"/>
      <c r="E18" s="45"/>
      <c r="F18" s="61"/>
      <c r="G18" s="61"/>
      <c r="H18" s="61"/>
      <c r="I18" s="61"/>
      <c r="J18" s="61"/>
      <c r="K18" s="61"/>
      <c r="O18" s="5"/>
      <c r="P18" s="5"/>
      <c r="Q18" s="5"/>
      <c r="R18" s="5"/>
      <c r="S18" s="5"/>
      <c r="T18" s="5"/>
      <c r="U18" s="5"/>
      <c r="V18" s="5"/>
      <c r="W18" s="5"/>
    </row>
    <row r="19" spans="1:29" s="2" customFormat="1">
      <c r="A19" s="228" t="s">
        <v>86</v>
      </c>
      <c r="B19" s="38"/>
      <c r="C19" s="70"/>
      <c r="D19" s="48"/>
      <c r="E19" s="45"/>
      <c r="F19" s="61"/>
      <c r="G19" s="61"/>
      <c r="H19" s="61"/>
      <c r="I19" s="61"/>
      <c r="J19" s="61"/>
      <c r="K19" s="61"/>
      <c r="O19" s="5"/>
      <c r="P19" s="5"/>
      <c r="Q19" s="5"/>
      <c r="R19" s="5"/>
      <c r="S19" s="5"/>
      <c r="T19" s="5"/>
      <c r="U19" s="5"/>
      <c r="V19" s="5"/>
      <c r="W19" s="5"/>
    </row>
    <row r="20" spans="1:29" s="2" customFormat="1" outlineLevel="1">
      <c r="A20" s="48"/>
      <c r="B20" s="38" t="s">
        <v>113</v>
      </c>
      <c r="C20" s="70"/>
      <c r="D20" s="48"/>
      <c r="E20" s="45"/>
      <c r="F20" s="61"/>
      <c r="G20" s="61"/>
      <c r="H20" s="61"/>
      <c r="I20" s="61"/>
      <c r="J20" s="61"/>
      <c r="K20" s="61"/>
      <c r="O20" s="5"/>
      <c r="P20" s="5"/>
      <c r="Q20" s="5"/>
      <c r="R20" s="5"/>
      <c r="S20" s="5"/>
      <c r="T20" s="5"/>
      <c r="U20" s="5"/>
      <c r="V20" s="5"/>
      <c r="W20" s="5"/>
    </row>
    <row r="21" spans="1:29" s="2" customFormat="1" outlineLevel="1">
      <c r="A21" s="48"/>
      <c r="B21" s="38" t="s">
        <v>875</v>
      </c>
      <c r="C21" s="70"/>
      <c r="D21" s="48"/>
      <c r="E21" s="45"/>
      <c r="F21" s="61"/>
      <c r="G21" s="61"/>
      <c r="H21" s="61"/>
      <c r="I21" s="61"/>
      <c r="J21" s="61"/>
      <c r="K21" s="61"/>
      <c r="O21" s="5"/>
      <c r="P21" s="5"/>
      <c r="Q21" s="5"/>
      <c r="R21" s="5"/>
      <c r="S21" s="5"/>
      <c r="T21" s="5"/>
      <c r="U21" s="5"/>
      <c r="V21" s="5"/>
      <c r="W21" s="5"/>
    </row>
    <row r="22" spans="1:29" s="2" customFormat="1" outlineLevel="1">
      <c r="A22" s="48"/>
      <c r="B22" s="38" t="s">
        <v>877</v>
      </c>
      <c r="C22" s="70"/>
      <c r="D22" s="48"/>
      <c r="E22" s="45"/>
      <c r="F22" s="61"/>
      <c r="G22" s="61"/>
      <c r="H22" s="61"/>
      <c r="I22" s="61"/>
      <c r="J22" s="61"/>
      <c r="K22" s="61"/>
      <c r="O22" s="5"/>
      <c r="P22" s="5"/>
      <c r="Q22" s="5"/>
      <c r="R22" s="5"/>
      <c r="S22" s="5"/>
      <c r="T22" s="5"/>
      <c r="U22" s="5"/>
      <c r="V22" s="5"/>
      <c r="W22" s="5"/>
    </row>
    <row r="23" spans="1:29" s="2" customFormat="1" ht="18.75" outlineLevel="1">
      <c r="A23" s="48"/>
      <c r="B23" s="38" t="s">
        <v>305</v>
      </c>
      <c r="C23" s="70"/>
      <c r="D23" s="48"/>
      <c r="E23" s="45"/>
      <c r="F23" s="61"/>
      <c r="G23" s="61"/>
      <c r="H23" s="61"/>
      <c r="I23" s="61"/>
      <c r="J23" s="61"/>
      <c r="K23" s="61"/>
      <c r="O23" s="5"/>
      <c r="P23" s="5"/>
      <c r="Q23" s="5"/>
      <c r="R23" s="5"/>
      <c r="S23" s="5"/>
      <c r="T23" s="5"/>
      <c r="U23" s="5"/>
      <c r="V23" s="5"/>
      <c r="W23" s="5"/>
    </row>
    <row r="24" spans="1:29" s="2" customFormat="1" outlineLevel="1">
      <c r="A24" s="48"/>
      <c r="B24" s="38" t="s">
        <v>651</v>
      </c>
      <c r="C24" s="70"/>
      <c r="D24" s="48"/>
      <c r="E24" s="45"/>
      <c r="F24" s="61"/>
      <c r="G24" s="61"/>
      <c r="H24" s="61"/>
      <c r="I24" s="61"/>
      <c r="J24" s="61"/>
      <c r="K24" s="61"/>
      <c r="O24" s="5"/>
      <c r="P24" s="5"/>
      <c r="Q24" s="5"/>
      <c r="R24" s="5"/>
      <c r="S24" s="5"/>
      <c r="T24" s="5"/>
      <c r="U24" s="5"/>
      <c r="V24" s="5"/>
      <c r="W24" s="5"/>
    </row>
    <row r="25" spans="1:29" s="2" customFormat="1" outlineLevel="1">
      <c r="A25" s="48"/>
      <c r="B25" s="38" t="s">
        <v>115</v>
      </c>
      <c r="C25" s="70"/>
      <c r="D25" s="48"/>
      <c r="E25" s="45"/>
      <c r="F25" s="61"/>
      <c r="G25" s="61"/>
      <c r="H25" s="61"/>
      <c r="I25" s="61"/>
      <c r="J25" s="61"/>
      <c r="K25" s="61"/>
      <c r="O25" s="5"/>
      <c r="P25" s="5"/>
      <c r="Q25" s="5"/>
      <c r="R25" s="5"/>
      <c r="S25" s="5"/>
      <c r="T25" s="5"/>
      <c r="U25" s="5"/>
      <c r="V25" s="5"/>
      <c r="W25" s="5"/>
    </row>
    <row r="26" spans="1:29" s="2" customFormat="1" outlineLevel="1">
      <c r="A26" s="48"/>
      <c r="B26" s="38" t="s">
        <v>116</v>
      </c>
      <c r="C26" s="70"/>
      <c r="D26" s="48"/>
      <c r="E26" s="45"/>
      <c r="F26" s="61"/>
      <c r="G26" s="61"/>
      <c r="H26" s="61"/>
      <c r="I26" s="61"/>
      <c r="J26" s="61"/>
      <c r="K26" s="61"/>
      <c r="O26" s="5"/>
      <c r="P26" s="5"/>
      <c r="Q26" s="5"/>
      <c r="R26" s="5"/>
      <c r="S26" s="5"/>
      <c r="T26" s="5"/>
      <c r="U26" s="5"/>
      <c r="V26" s="5"/>
      <c r="W26" s="5"/>
    </row>
    <row r="27" spans="1:29" s="2" customFormat="1" outlineLevel="1">
      <c r="B27" s="56" t="s">
        <v>95</v>
      </c>
      <c r="C27" s="71"/>
      <c r="D27" s="72"/>
      <c r="E27" s="73"/>
      <c r="F27" s="74"/>
      <c r="G27" s="74"/>
      <c r="H27" s="74"/>
      <c r="I27" s="74"/>
      <c r="J27" s="74"/>
      <c r="K27" s="74"/>
      <c r="L27" s="52"/>
      <c r="M27" s="52"/>
      <c r="N27" s="52"/>
      <c r="O27" s="60"/>
      <c r="P27" s="60"/>
      <c r="Q27" s="60"/>
      <c r="R27" s="60"/>
      <c r="S27" s="60"/>
      <c r="T27" s="60"/>
      <c r="U27" s="60"/>
      <c r="V27" s="60"/>
      <c r="W27" s="60"/>
    </row>
    <row r="28" spans="1:29" s="2" customFormat="1" outlineLevel="1">
      <c r="B28" s="56" t="s">
        <v>88</v>
      </c>
      <c r="C28" s="39"/>
      <c r="D28" s="57"/>
      <c r="E28" s="58"/>
      <c r="F28" s="59"/>
      <c r="G28" s="59"/>
      <c r="H28" s="59"/>
      <c r="I28" s="59"/>
      <c r="J28" s="59"/>
      <c r="K28" s="59"/>
      <c r="L28" s="59"/>
      <c r="M28" s="78"/>
      <c r="N28" s="78"/>
      <c r="O28" s="60"/>
      <c r="P28" s="60"/>
      <c r="Q28" s="60"/>
      <c r="R28" s="60"/>
      <c r="S28" s="60"/>
      <c r="T28" s="60"/>
      <c r="U28" s="60"/>
      <c r="V28" s="60"/>
      <c r="W28" s="60"/>
    </row>
    <row r="29" spans="1:29" s="2" customFormat="1" outlineLevel="1">
      <c r="B29" s="56" t="s">
        <v>89</v>
      </c>
      <c r="C29" s="76"/>
      <c r="D29" s="77"/>
      <c r="E29" s="45"/>
      <c r="F29" s="61"/>
      <c r="G29" s="61"/>
      <c r="H29" s="61"/>
      <c r="I29" s="61"/>
      <c r="J29" s="61"/>
      <c r="K29" s="61"/>
      <c r="L29" s="61"/>
      <c r="M29" s="55"/>
      <c r="N29" s="55"/>
      <c r="O29" s="60"/>
      <c r="P29" s="60"/>
      <c r="Q29" s="60"/>
      <c r="R29" s="60"/>
      <c r="S29" s="60"/>
      <c r="T29" s="60"/>
      <c r="U29" s="60"/>
      <c r="V29" s="60"/>
      <c r="W29" s="60"/>
    </row>
    <row r="30" spans="1:29" ht="15">
      <c r="B30" s="21"/>
      <c r="C30" s="21"/>
      <c r="D30" s="30"/>
      <c r="E30" s="12"/>
      <c r="F30" s="24"/>
      <c r="G30" s="24"/>
      <c r="H30" s="24"/>
      <c r="I30" s="24"/>
      <c r="J30" s="24"/>
      <c r="K30" s="24"/>
      <c r="L30" s="24"/>
      <c r="M30" s="31"/>
      <c r="N30" s="31"/>
      <c r="O30" s="13"/>
      <c r="P30" s="13"/>
      <c r="Q30" s="13"/>
      <c r="R30" s="13"/>
      <c r="S30" s="13"/>
      <c r="T30" s="13"/>
      <c r="U30" s="13"/>
      <c r="V30" s="13"/>
      <c r="W30" s="13"/>
      <c r="X30" s="22"/>
    </row>
    <row r="31" spans="1:29" s="61" customFormat="1" ht="22.5" customHeight="1">
      <c r="A31" s="75" t="s">
        <v>92</v>
      </c>
      <c r="B31" s="56"/>
      <c r="C31" s="39"/>
      <c r="D31" s="57"/>
      <c r="E31" s="45"/>
      <c r="L31" s="2"/>
      <c r="M31" s="2"/>
      <c r="N31" s="2"/>
      <c r="O31" s="5"/>
      <c r="P31" s="5"/>
      <c r="Q31" s="5"/>
      <c r="R31" s="5"/>
      <c r="S31" s="5"/>
      <c r="T31" s="5"/>
      <c r="U31" s="5"/>
      <c r="V31" s="5"/>
      <c r="W31" s="5"/>
      <c r="X31" s="52"/>
      <c r="Y31" s="100"/>
      <c r="Z31" s="100"/>
      <c r="AA31" s="100"/>
      <c r="AB31" s="100"/>
      <c r="AC31" s="100"/>
    </row>
    <row r="32" spans="1:29" s="61" customFormat="1" ht="15" customHeight="1">
      <c r="A32" s="37"/>
      <c r="B32" s="56" t="s">
        <v>96</v>
      </c>
      <c r="C32" s="70"/>
      <c r="D32" s="48"/>
      <c r="E32" s="45"/>
      <c r="L32" s="2"/>
      <c r="M32" s="2"/>
      <c r="N32" s="2"/>
      <c r="O32" s="5"/>
      <c r="P32" s="5"/>
      <c r="Q32" s="5"/>
      <c r="R32" s="5"/>
      <c r="S32" s="5"/>
      <c r="T32" s="5"/>
      <c r="U32" s="5"/>
      <c r="V32" s="5"/>
      <c r="W32" s="5"/>
      <c r="X32" s="52"/>
      <c r="Y32" s="66"/>
      <c r="Z32" s="66"/>
      <c r="AA32" s="66"/>
    </row>
    <row r="33" spans="1:24" s="2" customFormat="1" outlineLevel="1">
      <c r="B33" s="56" t="s">
        <v>89</v>
      </c>
      <c r="C33" s="76"/>
      <c r="D33" s="77"/>
      <c r="E33" s="45"/>
      <c r="F33" s="61"/>
      <c r="G33" s="61"/>
      <c r="H33" s="61"/>
      <c r="I33" s="61"/>
      <c r="J33" s="61"/>
      <c r="K33" s="61"/>
      <c r="L33" s="61"/>
      <c r="M33" s="55"/>
      <c r="N33" s="55"/>
      <c r="O33" s="60"/>
      <c r="P33" s="60"/>
      <c r="Q33" s="60"/>
      <c r="R33" s="60"/>
      <c r="S33" s="60"/>
      <c r="T33" s="60"/>
      <c r="U33" s="60"/>
      <c r="V33" s="60"/>
      <c r="W33" s="60"/>
    </row>
    <row r="34" spans="1:24" s="2" customFormat="1">
      <c r="A34" s="1"/>
      <c r="B34" s="56"/>
      <c r="D34" s="48"/>
      <c r="E34" s="45"/>
      <c r="F34" s="61"/>
      <c r="G34" s="61"/>
      <c r="H34" s="61"/>
      <c r="I34" s="61"/>
      <c r="J34" s="61"/>
      <c r="K34" s="61"/>
      <c r="O34" s="5"/>
      <c r="P34" s="5"/>
      <c r="Q34" s="5"/>
      <c r="R34" s="5"/>
      <c r="S34" s="5"/>
      <c r="T34" s="5"/>
      <c r="U34" s="5"/>
      <c r="V34" s="5"/>
      <c r="W34" s="5"/>
      <c r="X34" s="52"/>
    </row>
    <row r="35" spans="1:24">
      <c r="D35" s="11"/>
      <c r="E35" s="12"/>
      <c r="F35" s="24"/>
      <c r="G35" s="24"/>
      <c r="H35" s="24"/>
      <c r="I35" s="24"/>
      <c r="J35" s="24"/>
      <c r="K35" s="24"/>
    </row>
  </sheetData>
  <mergeCells count="3">
    <mergeCell ref="F4:L4"/>
    <mergeCell ref="O4:W4"/>
    <mergeCell ref="N9:N15"/>
  </mergeCells>
  <pageMargins left="0.70866141732283472" right="0.70866141732283472" top="0.74803149606299213" bottom="0.74803149606299213" header="0.31496062992125984" footer="0.31496062992125984"/>
  <pageSetup scale="3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57A5C-B93B-47B4-BB1F-141817448B09}">
  <dimension ref="A1:AQ275"/>
  <sheetViews>
    <sheetView showGridLines="0" zoomScale="70" zoomScaleNormal="70" workbookViewId="0"/>
  </sheetViews>
  <sheetFormatPr defaultColWidth="9.140625" defaultRowHeight="18" outlineLevelRow="1" outlineLevelCol="1"/>
  <cols>
    <col min="1" max="1" width="9.140625" style="317"/>
    <col min="2" max="2" width="28.140625" style="317" customWidth="1"/>
    <col min="3" max="3" width="42.42578125" style="317" customWidth="1"/>
    <col min="4" max="4" width="23.28515625" style="317" bestFit="1" customWidth="1"/>
    <col min="5" max="14" width="12.42578125" style="422" customWidth="1" outlineLevel="1"/>
    <col min="15" max="15" width="26.7109375" style="317" customWidth="1"/>
    <col min="16" max="16" width="26.42578125" style="317" customWidth="1"/>
    <col min="17" max="17" width="5.140625" style="317" customWidth="1"/>
    <col min="18" max="25" width="4.5703125" style="317" bestFit="1" customWidth="1"/>
    <col min="26" max="16384" width="9.140625" style="317"/>
  </cols>
  <sheetData>
    <row r="1" spans="1:27" s="300" customFormat="1" ht="33.75">
      <c r="A1" s="246" t="s">
        <v>671</v>
      </c>
      <c r="B1" s="299"/>
      <c r="D1" s="301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01"/>
      <c r="P1" s="302"/>
      <c r="Q1" s="303"/>
      <c r="R1" s="303"/>
      <c r="S1" s="303"/>
      <c r="T1" s="303"/>
      <c r="U1" s="303"/>
      <c r="V1" s="303"/>
      <c r="W1" s="303"/>
      <c r="X1" s="303"/>
      <c r="Y1" s="303"/>
    </row>
    <row r="2" spans="1:27" s="300" customFormat="1" ht="30">
      <c r="A2" s="282" t="s">
        <v>473</v>
      </c>
      <c r="B2" s="299"/>
      <c r="D2" s="301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01"/>
      <c r="P2" s="302"/>
      <c r="Q2" s="303"/>
      <c r="R2" s="303"/>
      <c r="S2" s="303"/>
      <c r="T2" s="303"/>
      <c r="U2" s="303"/>
      <c r="V2" s="303"/>
      <c r="W2" s="303"/>
      <c r="X2" s="303"/>
      <c r="Y2" s="303"/>
    </row>
    <row r="3" spans="1:27" s="300" customFormat="1">
      <c r="A3" s="299"/>
      <c r="B3" s="299"/>
      <c r="D3" s="301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01"/>
      <c r="P3" s="302"/>
      <c r="Q3" s="303"/>
      <c r="R3" s="303"/>
      <c r="S3" s="303"/>
      <c r="T3" s="303"/>
      <c r="U3" s="303"/>
      <c r="V3" s="303"/>
      <c r="W3" s="303"/>
      <c r="X3" s="303"/>
      <c r="Y3" s="303"/>
    </row>
    <row r="4" spans="1:27" s="283" customFormat="1">
      <c r="E4" s="413"/>
      <c r="F4" s="413"/>
      <c r="G4" s="413"/>
      <c r="H4" s="413"/>
      <c r="I4" s="413"/>
      <c r="J4" s="413"/>
      <c r="K4" s="413"/>
      <c r="L4" s="413"/>
      <c r="M4" s="413"/>
      <c r="N4" s="413"/>
      <c r="Q4" s="855" t="s">
        <v>59</v>
      </c>
      <c r="R4" s="856"/>
      <c r="S4" s="856"/>
      <c r="T4" s="856"/>
      <c r="U4" s="856"/>
      <c r="V4" s="856"/>
      <c r="W4" s="856"/>
      <c r="X4" s="856"/>
      <c r="Y4" s="857"/>
    </row>
    <row r="5" spans="1:27" s="289" customFormat="1" ht="134.1" customHeight="1">
      <c r="A5" s="284" t="s">
        <v>53</v>
      </c>
      <c r="B5" s="285" t="s">
        <v>54</v>
      </c>
      <c r="C5" s="285" t="s">
        <v>121</v>
      </c>
      <c r="D5" s="285" t="s">
        <v>248</v>
      </c>
      <c r="E5" s="841" t="s">
        <v>611</v>
      </c>
      <c r="F5" s="842"/>
      <c r="G5" s="842"/>
      <c r="H5" s="842"/>
      <c r="I5" s="842"/>
      <c r="J5" s="842"/>
      <c r="K5" s="842"/>
      <c r="L5" s="842"/>
      <c r="M5" s="842"/>
      <c r="N5" s="842"/>
      <c r="O5" s="858" t="s">
        <v>58</v>
      </c>
      <c r="P5" s="859"/>
      <c r="Q5" s="287" t="s">
        <v>67</v>
      </c>
      <c r="R5" s="288" t="s">
        <v>68</v>
      </c>
      <c r="S5" s="287" t="s">
        <v>69</v>
      </c>
      <c r="T5" s="288" t="s">
        <v>70</v>
      </c>
      <c r="U5" s="287" t="s">
        <v>71</v>
      </c>
      <c r="V5" s="288" t="s">
        <v>72</v>
      </c>
      <c r="W5" s="287" t="s">
        <v>73</v>
      </c>
      <c r="X5" s="288" t="s">
        <v>74</v>
      </c>
      <c r="Y5" s="287" t="s">
        <v>75</v>
      </c>
      <c r="Z5" s="286"/>
      <c r="AA5" s="286"/>
    </row>
    <row r="6" spans="1:27" s="307" customFormat="1" ht="15.75" customHeight="1">
      <c r="A6" s="304"/>
      <c r="B6" s="304"/>
      <c r="C6" s="305"/>
      <c r="D6" s="304"/>
      <c r="E6" s="843" t="s">
        <v>669</v>
      </c>
      <c r="F6" s="844"/>
      <c r="G6" s="844"/>
      <c r="H6" s="844"/>
      <c r="I6" s="844"/>
      <c r="J6" s="843" t="s">
        <v>670</v>
      </c>
      <c r="K6" s="844"/>
      <c r="L6" s="844"/>
      <c r="M6" s="844"/>
      <c r="N6" s="844"/>
      <c r="O6" s="824" t="s">
        <v>1033</v>
      </c>
      <c r="P6" s="824"/>
      <c r="Q6" s="306"/>
      <c r="R6" s="306"/>
      <c r="S6" s="306"/>
      <c r="T6" s="306"/>
      <c r="U6" s="306"/>
      <c r="V6" s="306"/>
      <c r="W6" s="306"/>
      <c r="X6" s="306"/>
      <c r="Y6" s="306"/>
    </row>
    <row r="7" spans="1:27" s="307" customFormat="1" ht="20.25">
      <c r="A7" s="308" t="s">
        <v>76</v>
      </c>
      <c r="B7" s="304"/>
      <c r="C7" s="305"/>
      <c r="D7" s="304"/>
      <c r="E7" s="414" t="s">
        <v>612</v>
      </c>
      <c r="F7" s="414" t="s">
        <v>613</v>
      </c>
      <c r="G7" s="414" t="s">
        <v>614</v>
      </c>
      <c r="H7" s="414" t="s">
        <v>615</v>
      </c>
      <c r="I7" s="414" t="s">
        <v>616</v>
      </c>
      <c r="J7" s="414" t="s">
        <v>612</v>
      </c>
      <c r="K7" s="414" t="s">
        <v>613</v>
      </c>
      <c r="L7" s="414" t="s">
        <v>614</v>
      </c>
      <c r="M7" s="414" t="s">
        <v>615</v>
      </c>
      <c r="N7" s="414" t="s">
        <v>616</v>
      </c>
      <c r="O7" s="290" t="s">
        <v>669</v>
      </c>
      <c r="P7" s="291" t="s">
        <v>670</v>
      </c>
      <c r="Q7" s="306"/>
      <c r="R7" s="306"/>
      <c r="S7" s="306"/>
      <c r="T7" s="306"/>
      <c r="U7" s="306"/>
      <c r="V7" s="306"/>
      <c r="W7" s="306"/>
      <c r="X7" s="306"/>
      <c r="Y7" s="306"/>
    </row>
    <row r="8" spans="1:27" s="407" customFormat="1" ht="15">
      <c r="A8" s="452" t="s">
        <v>649</v>
      </c>
      <c r="B8" s="452"/>
      <c r="D8" s="452"/>
      <c r="E8" s="425">
        <v>58564265</v>
      </c>
      <c r="F8" s="425">
        <v>24285343</v>
      </c>
      <c r="G8" s="425">
        <v>38759434</v>
      </c>
      <c r="H8" s="425">
        <v>24797710</v>
      </c>
      <c r="I8" s="425">
        <v>12528224</v>
      </c>
      <c r="J8" s="425">
        <v>58564265</v>
      </c>
      <c r="K8" s="425">
        <v>24285343</v>
      </c>
      <c r="L8" s="425">
        <v>38759434</v>
      </c>
      <c r="M8" s="425">
        <v>24797710</v>
      </c>
      <c r="N8" s="425">
        <v>12528224</v>
      </c>
      <c r="O8" s="387"/>
      <c r="P8" s="387"/>
    </row>
    <row r="9" spans="1:27" s="408" customFormat="1" ht="20.25">
      <c r="A9" s="443"/>
      <c r="B9" s="444"/>
      <c r="D9" s="444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407"/>
      <c r="R9" s="407"/>
      <c r="S9" s="407"/>
      <c r="T9" s="407"/>
      <c r="U9" s="407"/>
      <c r="V9" s="407"/>
      <c r="W9" s="407"/>
      <c r="X9" s="407"/>
      <c r="Y9" s="407"/>
    </row>
    <row r="10" spans="1:27" s="309" customFormat="1" ht="19.5" customHeight="1">
      <c r="B10" s="310" t="s">
        <v>346</v>
      </c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Q10" s="311"/>
      <c r="R10" s="311"/>
      <c r="S10" s="311"/>
      <c r="T10" s="311"/>
      <c r="U10" s="311"/>
      <c r="V10" s="311"/>
      <c r="W10" s="311"/>
      <c r="X10" s="311"/>
      <c r="Y10" s="311"/>
    </row>
    <row r="11" spans="1:27" s="309" customFormat="1" ht="19.5" customHeight="1" outlineLevel="1">
      <c r="A11" s="309" t="s">
        <v>76</v>
      </c>
      <c r="B11" s="312" t="s">
        <v>249</v>
      </c>
      <c r="C11" s="292" t="s">
        <v>872</v>
      </c>
      <c r="D11" s="313"/>
      <c r="E11" s="425">
        <v>5179547.3187987925</v>
      </c>
      <c r="F11" s="425">
        <v>2989574.6951963408</v>
      </c>
      <c r="G11" s="425">
        <v>1950606.7720583603</v>
      </c>
      <c r="H11" s="425">
        <v>909107.95745472831</v>
      </c>
      <c r="I11" s="425">
        <v>270974.8201082818</v>
      </c>
      <c r="J11" s="425">
        <v>5571422.3885194305</v>
      </c>
      <c r="K11" s="425">
        <v>3173864.6665187152</v>
      </c>
      <c r="L11" s="425">
        <v>2132761.5281262589</v>
      </c>
      <c r="M11" s="425">
        <v>1028635.7363492791</v>
      </c>
      <c r="N11" s="425">
        <v>300594.04220138048</v>
      </c>
      <c r="O11" s="358">
        <v>65658</v>
      </c>
      <c r="P11" s="358">
        <v>47766</v>
      </c>
      <c r="Q11" s="293"/>
      <c r="R11" s="294"/>
      <c r="S11" s="293"/>
      <c r="T11" s="294" t="s">
        <v>79</v>
      </c>
      <c r="U11" s="293"/>
      <c r="V11" s="294"/>
      <c r="W11" s="293"/>
      <c r="X11" s="294"/>
      <c r="Y11" s="293"/>
    </row>
    <row r="12" spans="1:27" s="309" customFormat="1" ht="15" outlineLevel="1">
      <c r="A12" s="309" t="s">
        <v>76</v>
      </c>
      <c r="B12" s="295" t="s">
        <v>250</v>
      </c>
      <c r="C12" s="296" t="s">
        <v>251</v>
      </c>
      <c r="D12" s="314">
        <v>1</v>
      </c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314"/>
      <c r="P12" s="311"/>
      <c r="Q12" s="311"/>
      <c r="R12" s="311"/>
      <c r="S12" s="311"/>
      <c r="T12" s="311"/>
      <c r="U12" s="311"/>
      <c r="V12" s="311"/>
      <c r="W12" s="311"/>
      <c r="X12" s="311"/>
      <c r="Y12" s="311"/>
    </row>
    <row r="13" spans="1:27" s="309" customFormat="1" ht="15" outlineLevel="1">
      <c r="A13" s="309" t="s">
        <v>76</v>
      </c>
      <c r="B13" s="296" t="s">
        <v>201</v>
      </c>
      <c r="C13" s="296" t="s">
        <v>252</v>
      </c>
      <c r="D13" s="314">
        <v>1</v>
      </c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314"/>
      <c r="P13" s="311"/>
      <c r="Q13" s="311"/>
      <c r="R13" s="311"/>
      <c r="S13" s="311"/>
      <c r="T13" s="311"/>
      <c r="U13" s="311"/>
      <c r="V13" s="311"/>
      <c r="W13" s="311"/>
      <c r="X13" s="311"/>
      <c r="Y13" s="311"/>
    </row>
    <row r="14" spans="1:27" s="315" customFormat="1" ht="15" outlineLevel="1">
      <c r="A14" s="315" t="s">
        <v>76</v>
      </c>
      <c r="B14" s="296" t="s">
        <v>201</v>
      </c>
      <c r="C14" s="296" t="s">
        <v>253</v>
      </c>
      <c r="D14" s="314">
        <v>1</v>
      </c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314"/>
      <c r="P14" s="316"/>
      <c r="Q14" s="316"/>
      <c r="R14" s="316"/>
      <c r="S14" s="316"/>
      <c r="T14" s="316"/>
      <c r="U14" s="316"/>
      <c r="V14" s="316"/>
      <c r="W14" s="316"/>
      <c r="X14" s="316"/>
      <c r="Y14" s="316"/>
    </row>
    <row r="15" spans="1:27" s="315" customFormat="1" ht="15" outlineLevel="1">
      <c r="A15" s="315" t="s">
        <v>76</v>
      </c>
      <c r="B15" s="296" t="s">
        <v>201</v>
      </c>
      <c r="C15" s="296" t="s">
        <v>207</v>
      </c>
      <c r="D15" s="314">
        <v>1</v>
      </c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314"/>
      <c r="P15" s="316"/>
      <c r="Q15" s="316"/>
      <c r="R15" s="316"/>
      <c r="S15" s="316"/>
      <c r="T15" s="316"/>
      <c r="U15" s="316"/>
      <c r="V15" s="316"/>
      <c r="W15" s="316"/>
      <c r="X15" s="316"/>
      <c r="Y15" s="316"/>
    </row>
    <row r="16" spans="1:27" ht="15">
      <c r="A16" s="315" t="s">
        <v>76</v>
      </c>
      <c r="B16" s="296" t="s">
        <v>201</v>
      </c>
      <c r="C16" s="296" t="s">
        <v>208</v>
      </c>
      <c r="D16" s="314">
        <v>2</v>
      </c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314"/>
      <c r="P16" s="307"/>
    </row>
    <row r="17" spans="1:25" s="315" customFormat="1" ht="15" outlineLevel="1">
      <c r="A17" s="315" t="s">
        <v>76</v>
      </c>
      <c r="B17" s="296" t="s">
        <v>201</v>
      </c>
      <c r="C17" s="296" t="s">
        <v>209</v>
      </c>
      <c r="D17" s="314">
        <v>1</v>
      </c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314"/>
      <c r="P17" s="316"/>
      <c r="Q17" s="316"/>
      <c r="R17" s="316"/>
      <c r="S17" s="316"/>
      <c r="T17" s="316"/>
      <c r="U17" s="316"/>
      <c r="V17" s="316"/>
      <c r="W17" s="316"/>
      <c r="X17" s="316"/>
      <c r="Y17" s="316"/>
    </row>
    <row r="18" spans="1:25" s="315" customFormat="1" ht="15" outlineLevel="1">
      <c r="A18" s="315" t="s">
        <v>76</v>
      </c>
      <c r="B18" s="296" t="s">
        <v>201</v>
      </c>
      <c r="C18" s="296" t="s">
        <v>254</v>
      </c>
      <c r="D18" s="314">
        <v>1</v>
      </c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314"/>
      <c r="P18" s="316"/>
      <c r="Q18" s="316"/>
      <c r="R18" s="316"/>
      <c r="S18" s="316"/>
      <c r="T18" s="316"/>
      <c r="U18" s="316"/>
      <c r="V18" s="316"/>
      <c r="W18" s="316"/>
      <c r="X18" s="316"/>
      <c r="Y18" s="316"/>
    </row>
    <row r="19" spans="1:25" s="307" customFormat="1" ht="15" outlineLevel="1">
      <c r="B19" s="311"/>
      <c r="C19" s="311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P19" s="311"/>
      <c r="Q19" s="311"/>
      <c r="R19" s="311"/>
      <c r="S19" s="311"/>
      <c r="T19" s="311"/>
      <c r="U19" s="311"/>
      <c r="V19" s="311"/>
      <c r="W19" s="311"/>
      <c r="X19" s="311"/>
      <c r="Y19" s="311"/>
    </row>
    <row r="20" spans="1:25" s="307" customFormat="1" ht="15" outlineLevel="1">
      <c r="B20" s="311"/>
      <c r="C20" s="311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P20" s="311"/>
      <c r="Q20" s="311"/>
      <c r="R20" s="311"/>
      <c r="S20" s="311"/>
      <c r="T20" s="311"/>
      <c r="U20" s="311"/>
      <c r="V20" s="311"/>
      <c r="W20" s="311"/>
      <c r="X20" s="311"/>
      <c r="Y20" s="311"/>
    </row>
    <row r="21" spans="1:25" s="309" customFormat="1" ht="19.5" customHeight="1" outlineLevel="1">
      <c r="A21" s="309" t="s">
        <v>76</v>
      </c>
      <c r="B21" s="312" t="s">
        <v>249</v>
      </c>
      <c r="C21" s="292" t="s">
        <v>255</v>
      </c>
      <c r="D21" s="313"/>
      <c r="E21" s="425">
        <v>5179547.3187987925</v>
      </c>
      <c r="F21" s="425">
        <v>2927246.7926790928</v>
      </c>
      <c r="G21" s="425">
        <v>2060234.2535608434</v>
      </c>
      <c r="H21" s="425">
        <v>970771.66268951807</v>
      </c>
      <c r="I21" s="425">
        <v>305689.31600331172</v>
      </c>
      <c r="J21" s="425">
        <v>5463422.3885194305</v>
      </c>
      <c r="K21" s="425">
        <v>3016478.902977779</v>
      </c>
      <c r="L21" s="425">
        <v>2337467.8442928558</v>
      </c>
      <c r="M21" s="425">
        <v>1170131.9247013191</v>
      </c>
      <c r="N21" s="425">
        <v>349158.91797028354</v>
      </c>
      <c r="O21" s="358">
        <v>68778</v>
      </c>
      <c r="P21" s="358">
        <v>50496</v>
      </c>
      <c r="Q21" s="293"/>
      <c r="R21" s="294"/>
      <c r="S21" s="293"/>
      <c r="T21" s="294" t="s">
        <v>79</v>
      </c>
      <c r="U21" s="293"/>
      <c r="V21" s="294"/>
      <c r="W21" s="293"/>
      <c r="X21" s="294"/>
      <c r="Y21" s="293"/>
    </row>
    <row r="22" spans="1:25" s="307" customFormat="1" ht="15" outlineLevel="1">
      <c r="A22" s="309" t="s">
        <v>76</v>
      </c>
      <c r="B22" s="295" t="s">
        <v>250</v>
      </c>
      <c r="C22" s="311" t="s">
        <v>256</v>
      </c>
      <c r="D22" s="314">
        <v>1</v>
      </c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314"/>
      <c r="P22" s="311"/>
      <c r="Q22" s="311"/>
      <c r="R22" s="311"/>
      <c r="S22" s="311"/>
      <c r="T22" s="311"/>
      <c r="U22" s="311"/>
      <c r="V22" s="311"/>
      <c r="W22" s="311"/>
      <c r="X22" s="311"/>
      <c r="Y22" s="311"/>
    </row>
    <row r="23" spans="1:25" s="307" customFormat="1" ht="15" outlineLevel="1">
      <c r="A23" s="309" t="s">
        <v>76</v>
      </c>
      <c r="B23" s="296" t="s">
        <v>201</v>
      </c>
      <c r="C23" s="296" t="s">
        <v>252</v>
      </c>
      <c r="D23" s="314">
        <v>1</v>
      </c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314"/>
      <c r="P23" s="311"/>
      <c r="Q23" s="311"/>
      <c r="R23" s="311"/>
      <c r="S23" s="311"/>
      <c r="T23" s="311"/>
      <c r="U23" s="311"/>
      <c r="V23" s="311"/>
      <c r="W23" s="311"/>
      <c r="X23" s="311"/>
      <c r="Y23" s="311"/>
    </row>
    <row r="24" spans="1:25" s="307" customFormat="1" ht="15" outlineLevel="1">
      <c r="A24" s="315" t="s">
        <v>76</v>
      </c>
      <c r="B24" s="296" t="s">
        <v>201</v>
      </c>
      <c r="C24" s="296" t="s">
        <v>253</v>
      </c>
      <c r="D24" s="314">
        <v>1</v>
      </c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314"/>
      <c r="P24" s="311"/>
      <c r="Q24" s="311"/>
      <c r="R24" s="311"/>
      <c r="S24" s="311"/>
      <c r="T24" s="311"/>
      <c r="U24" s="311"/>
      <c r="V24" s="311"/>
      <c r="W24" s="311"/>
      <c r="X24" s="311"/>
      <c r="Y24" s="311"/>
    </row>
    <row r="25" spans="1:25" s="307" customFormat="1" ht="15" outlineLevel="1">
      <c r="A25" s="315" t="s">
        <v>76</v>
      </c>
      <c r="B25" s="296" t="s">
        <v>201</v>
      </c>
      <c r="C25" s="296" t="s">
        <v>207</v>
      </c>
      <c r="D25" s="314">
        <v>1</v>
      </c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314"/>
      <c r="P25" s="311"/>
      <c r="Q25" s="311"/>
      <c r="R25" s="311"/>
      <c r="S25" s="311"/>
      <c r="T25" s="311"/>
      <c r="U25" s="311"/>
      <c r="V25" s="311"/>
      <c r="W25" s="311"/>
      <c r="X25" s="311"/>
      <c r="Y25" s="311"/>
    </row>
    <row r="26" spans="1:25" s="307" customFormat="1" ht="15" outlineLevel="1">
      <c r="A26" s="315" t="s">
        <v>76</v>
      </c>
      <c r="B26" s="296" t="s">
        <v>201</v>
      </c>
      <c r="C26" s="296" t="s">
        <v>208</v>
      </c>
      <c r="D26" s="314">
        <v>2</v>
      </c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314"/>
      <c r="P26" s="311"/>
      <c r="Q26" s="311"/>
      <c r="R26" s="311"/>
      <c r="S26" s="311"/>
      <c r="T26" s="311"/>
      <c r="U26" s="311"/>
      <c r="V26" s="311"/>
      <c r="W26" s="311"/>
      <c r="X26" s="311"/>
      <c r="Y26" s="311"/>
    </row>
    <row r="27" spans="1:25" s="307" customFormat="1" ht="15" outlineLevel="1">
      <c r="A27" s="315" t="s">
        <v>76</v>
      </c>
      <c r="B27" s="296" t="s">
        <v>201</v>
      </c>
      <c r="C27" s="296" t="s">
        <v>209</v>
      </c>
      <c r="D27" s="314">
        <v>1</v>
      </c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314"/>
      <c r="P27" s="311"/>
      <c r="Q27" s="311"/>
      <c r="R27" s="311"/>
      <c r="S27" s="311"/>
      <c r="T27" s="311"/>
      <c r="U27" s="311"/>
      <c r="V27" s="311"/>
      <c r="W27" s="311"/>
      <c r="X27" s="311"/>
      <c r="Y27" s="311"/>
    </row>
    <row r="28" spans="1:25" s="307" customFormat="1" ht="15" outlineLevel="1">
      <c r="A28" s="315" t="s">
        <v>76</v>
      </c>
      <c r="B28" s="296" t="s">
        <v>201</v>
      </c>
      <c r="C28" s="296" t="s">
        <v>254</v>
      </c>
      <c r="D28" s="314">
        <v>1</v>
      </c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314"/>
      <c r="P28" s="311"/>
      <c r="Q28" s="311"/>
      <c r="R28" s="311"/>
      <c r="S28" s="311"/>
      <c r="T28" s="311"/>
      <c r="U28" s="311"/>
      <c r="V28" s="311"/>
      <c r="W28" s="311"/>
      <c r="X28" s="311"/>
      <c r="Y28" s="311"/>
    </row>
    <row r="29" spans="1:25" s="307" customFormat="1" ht="15" outlineLevel="1">
      <c r="A29" s="315"/>
      <c r="B29" s="311"/>
      <c r="C29" s="311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P29" s="311"/>
      <c r="Q29" s="311"/>
      <c r="R29" s="311"/>
      <c r="S29" s="311"/>
      <c r="T29" s="311"/>
      <c r="U29" s="311"/>
      <c r="V29" s="311"/>
      <c r="W29" s="311"/>
      <c r="X29" s="311"/>
      <c r="Y29" s="311"/>
    </row>
    <row r="30" spans="1:25" s="307" customFormat="1" ht="15" outlineLevel="1">
      <c r="B30" s="311"/>
      <c r="C30" s="311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P30" s="311"/>
      <c r="Q30" s="311"/>
      <c r="R30" s="311"/>
      <c r="S30" s="311"/>
      <c r="T30" s="311"/>
      <c r="U30" s="311"/>
      <c r="V30" s="311"/>
      <c r="W30" s="311"/>
      <c r="X30" s="311"/>
      <c r="Y30" s="311"/>
    </row>
    <row r="31" spans="1:25" s="309" customFormat="1" ht="19.5" customHeight="1" outlineLevel="1">
      <c r="A31" s="309" t="s">
        <v>76</v>
      </c>
      <c r="B31" s="312" t="s">
        <v>257</v>
      </c>
      <c r="C31" s="292" t="s">
        <v>258</v>
      </c>
      <c r="D31" s="313"/>
      <c r="E31" s="425">
        <v>2842938.927519517</v>
      </c>
      <c r="F31" s="425">
        <v>1556319.1082129735</v>
      </c>
      <c r="G31" s="425">
        <v>1174656.0359483797</v>
      </c>
      <c r="H31" s="425">
        <v>544621.65180813568</v>
      </c>
      <c r="I31" s="425">
        <v>111787.38436501933</v>
      </c>
      <c r="J31" s="425">
        <v>2909238.1665083272</v>
      </c>
      <c r="K31" s="425">
        <v>1588894.3716462462</v>
      </c>
      <c r="L31" s="425">
        <v>1213762.4275882342</v>
      </c>
      <c r="M31" s="425">
        <v>559029.74339373852</v>
      </c>
      <c r="N31" s="425">
        <v>127984.40126632193</v>
      </c>
      <c r="O31" s="358">
        <v>24804</v>
      </c>
      <c r="P31" s="358">
        <v>18456</v>
      </c>
      <c r="Q31" s="293"/>
      <c r="R31" s="294"/>
      <c r="S31" s="293"/>
      <c r="T31" s="294" t="s">
        <v>79</v>
      </c>
      <c r="U31" s="293"/>
      <c r="V31" s="294"/>
      <c r="W31" s="293"/>
      <c r="X31" s="294"/>
      <c r="Y31" s="293"/>
    </row>
    <row r="32" spans="1:25" s="307" customFormat="1" ht="15" outlineLevel="1">
      <c r="A32" s="309" t="s">
        <v>76</v>
      </c>
      <c r="B32" s="295" t="s">
        <v>259</v>
      </c>
      <c r="C32" s="311" t="s">
        <v>260</v>
      </c>
      <c r="D32" s="314">
        <v>1</v>
      </c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314"/>
      <c r="P32" s="311"/>
      <c r="Q32" s="311"/>
      <c r="R32" s="311"/>
      <c r="S32" s="311"/>
      <c r="T32" s="311"/>
      <c r="U32" s="311"/>
      <c r="V32" s="311"/>
      <c r="W32" s="311"/>
      <c r="X32" s="311"/>
      <c r="Y32" s="311"/>
    </row>
    <row r="33" spans="1:25" s="307" customFormat="1" ht="15" outlineLevel="1">
      <c r="A33" s="309" t="s">
        <v>76</v>
      </c>
      <c r="B33" s="296" t="s">
        <v>201</v>
      </c>
      <c r="C33" s="311" t="s">
        <v>253</v>
      </c>
      <c r="D33" s="314">
        <v>1</v>
      </c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314"/>
      <c r="P33" s="311"/>
      <c r="Q33" s="311"/>
      <c r="R33" s="311"/>
      <c r="S33" s="311"/>
      <c r="T33" s="311"/>
      <c r="U33" s="311"/>
      <c r="V33" s="311"/>
      <c r="W33" s="311"/>
      <c r="X33" s="311"/>
      <c r="Y33" s="311"/>
    </row>
    <row r="34" spans="1:25" s="307" customFormat="1" ht="15" outlineLevel="1">
      <c r="A34" s="309" t="s">
        <v>76</v>
      </c>
      <c r="B34" s="296" t="s">
        <v>201</v>
      </c>
      <c r="C34" s="311" t="s">
        <v>207</v>
      </c>
      <c r="D34" s="314">
        <v>1</v>
      </c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314"/>
      <c r="P34" s="311"/>
      <c r="Q34" s="311"/>
      <c r="R34" s="311"/>
      <c r="S34" s="311"/>
      <c r="T34" s="311"/>
      <c r="U34" s="311"/>
      <c r="V34" s="311"/>
      <c r="W34" s="311"/>
      <c r="X34" s="311"/>
      <c r="Y34" s="311"/>
    </row>
    <row r="35" spans="1:25" s="307" customFormat="1" ht="15" outlineLevel="1">
      <c r="A35" s="309" t="s">
        <v>76</v>
      </c>
      <c r="B35" s="296" t="s">
        <v>201</v>
      </c>
      <c r="C35" s="311" t="s">
        <v>208</v>
      </c>
      <c r="D35" s="314">
        <v>1</v>
      </c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314"/>
      <c r="P35" s="311"/>
      <c r="Q35" s="311"/>
      <c r="R35" s="311"/>
      <c r="S35" s="311"/>
      <c r="T35" s="311"/>
      <c r="U35" s="311"/>
      <c r="V35" s="311"/>
      <c r="W35" s="311"/>
      <c r="X35" s="311"/>
      <c r="Y35" s="311"/>
    </row>
    <row r="36" spans="1:25" s="307" customFormat="1" ht="15" outlineLevel="1">
      <c r="A36" s="309"/>
      <c r="B36" s="296"/>
      <c r="C36" s="311"/>
      <c r="D36" s="314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314"/>
      <c r="P36" s="311"/>
      <c r="Q36" s="311"/>
      <c r="R36" s="311"/>
      <c r="S36" s="311"/>
      <c r="T36" s="311"/>
      <c r="U36" s="311"/>
      <c r="V36" s="311"/>
      <c r="W36" s="311"/>
      <c r="X36" s="311"/>
      <c r="Y36" s="311"/>
    </row>
    <row r="37" spans="1:25" s="318" customFormat="1" ht="14.25" customHeight="1" outlineLevel="1">
      <c r="B37" s="319"/>
      <c r="C37" s="319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P37" s="319"/>
      <c r="Q37" s="319"/>
      <c r="R37" s="319"/>
      <c r="S37" s="319"/>
      <c r="T37" s="319"/>
      <c r="U37" s="319"/>
      <c r="V37" s="319"/>
      <c r="W37" s="319"/>
      <c r="X37" s="319"/>
      <c r="Y37" s="319"/>
    </row>
    <row r="38" spans="1:25" s="320" customFormat="1" ht="19.5" customHeight="1" outlineLevel="1">
      <c r="A38" s="320" t="s">
        <v>76</v>
      </c>
      <c r="B38" s="321" t="s">
        <v>201</v>
      </c>
      <c r="C38" s="292" t="s">
        <v>343</v>
      </c>
      <c r="D38" s="322"/>
      <c r="E38" s="425">
        <v>542247.38489326485</v>
      </c>
      <c r="F38" s="425">
        <v>289950.32811510161</v>
      </c>
      <c r="G38" s="425">
        <v>254038.2464460709</v>
      </c>
      <c r="H38" s="425">
        <v>137862.0893756825</v>
      </c>
      <c r="I38" s="425">
        <v>37859.722639062667</v>
      </c>
      <c r="J38" s="425">
        <v>708783.67163407174</v>
      </c>
      <c r="K38" s="425">
        <v>371999.63262150006</v>
      </c>
      <c r="L38" s="425">
        <v>336333.29260955338</v>
      </c>
      <c r="M38" s="425">
        <v>187083.08685957067</v>
      </c>
      <c r="N38" s="425">
        <v>52701.505832319308</v>
      </c>
      <c r="O38" s="358">
        <v>3600</v>
      </c>
      <c r="P38" s="358">
        <v>2967</v>
      </c>
      <c r="Q38" s="293"/>
      <c r="S38" s="293"/>
      <c r="T38" s="294" t="s">
        <v>79</v>
      </c>
      <c r="U38" s="293"/>
      <c r="V38" s="294"/>
      <c r="W38" s="293"/>
      <c r="X38" s="294"/>
      <c r="Y38" s="293"/>
    </row>
    <row r="39" spans="1:25" s="320" customFormat="1" ht="19.5" customHeight="1" outlineLevel="1">
      <c r="A39" s="320" t="s">
        <v>76</v>
      </c>
      <c r="B39" s="323" t="s">
        <v>201</v>
      </c>
      <c r="C39" s="296" t="s">
        <v>253</v>
      </c>
      <c r="D39" s="324">
        <v>2</v>
      </c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324"/>
      <c r="P39" s="323"/>
      <c r="Q39" s="297"/>
      <c r="R39" s="300"/>
      <c r="S39" s="297"/>
      <c r="T39" s="300"/>
      <c r="U39" s="297"/>
      <c r="V39" s="300"/>
      <c r="W39" s="297"/>
      <c r="X39" s="300"/>
      <c r="Y39" s="297"/>
    </row>
    <row r="40" spans="1:25" s="320" customFormat="1" ht="19.5" customHeight="1" outlineLevel="1">
      <c r="A40" s="320" t="s">
        <v>76</v>
      </c>
      <c r="B40" s="323" t="s">
        <v>201</v>
      </c>
      <c r="C40" s="296" t="s">
        <v>207</v>
      </c>
      <c r="D40" s="324">
        <v>2</v>
      </c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324"/>
      <c r="P40" s="323"/>
      <c r="Q40" s="297"/>
      <c r="R40" s="300"/>
      <c r="S40" s="297"/>
      <c r="T40" s="300"/>
      <c r="U40" s="297"/>
      <c r="V40" s="300"/>
      <c r="W40" s="297"/>
      <c r="X40" s="300"/>
      <c r="Y40" s="297"/>
    </row>
    <row r="41" spans="1:25" s="320" customFormat="1" ht="19.5" customHeight="1" outlineLevel="1">
      <c r="A41" s="320" t="s">
        <v>76</v>
      </c>
      <c r="B41" s="323" t="s">
        <v>201</v>
      </c>
      <c r="C41" s="296" t="s">
        <v>208</v>
      </c>
      <c r="D41" s="324">
        <v>2</v>
      </c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324"/>
      <c r="P41" s="323"/>
      <c r="Q41" s="297"/>
      <c r="R41" s="300"/>
      <c r="S41" s="297"/>
      <c r="T41" s="300"/>
      <c r="U41" s="297"/>
      <c r="V41" s="300"/>
      <c r="W41" s="297"/>
      <c r="X41" s="300"/>
      <c r="Y41" s="297"/>
    </row>
    <row r="42" spans="1:25" s="300" customFormat="1" ht="14.25" customHeight="1" outlineLevel="1">
      <c r="A42" s="320" t="s">
        <v>76</v>
      </c>
      <c r="B42" s="323" t="s">
        <v>201</v>
      </c>
      <c r="C42" s="323" t="s">
        <v>209</v>
      </c>
      <c r="D42" s="324">
        <v>1</v>
      </c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324"/>
      <c r="P42" s="323"/>
    </row>
    <row r="43" spans="1:25" s="300" customFormat="1" ht="14.25" customHeight="1" outlineLevel="1">
      <c r="A43" s="320" t="s">
        <v>76</v>
      </c>
      <c r="B43" s="323" t="s">
        <v>201</v>
      </c>
      <c r="C43" s="323" t="s">
        <v>312</v>
      </c>
      <c r="D43" s="324">
        <v>1</v>
      </c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324"/>
      <c r="P43" s="323"/>
    </row>
    <row r="44" spans="1:25" s="300" customFormat="1" ht="14.25" customHeight="1" outlineLevel="1">
      <c r="A44" s="320" t="s">
        <v>76</v>
      </c>
      <c r="B44" s="323" t="s">
        <v>201</v>
      </c>
      <c r="C44" s="323" t="s">
        <v>254</v>
      </c>
      <c r="D44" s="324">
        <v>1</v>
      </c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324"/>
      <c r="P44" s="323"/>
    </row>
    <row r="45" spans="1:25" s="307" customFormat="1" ht="14.25" customHeight="1" outlineLevel="1">
      <c r="A45" s="309"/>
      <c r="B45" s="311"/>
      <c r="C45" s="311"/>
      <c r="D45" s="314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314"/>
      <c r="P45" s="311"/>
    </row>
    <row r="46" spans="1:25" s="307" customFormat="1" ht="15" outlineLevel="1">
      <c r="B46" s="311"/>
      <c r="C46" s="311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P46" s="311"/>
      <c r="Q46" s="311"/>
      <c r="R46" s="311"/>
      <c r="S46" s="311"/>
      <c r="T46" s="311"/>
      <c r="U46" s="311"/>
      <c r="V46" s="311"/>
      <c r="W46" s="311"/>
      <c r="X46" s="311"/>
      <c r="Y46" s="311"/>
    </row>
    <row r="47" spans="1:25" ht="15">
      <c r="B47" s="325"/>
      <c r="C47" s="3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</row>
    <row r="48" spans="1:25" s="307" customFormat="1" ht="20.25">
      <c r="B48" s="310" t="s">
        <v>263</v>
      </c>
      <c r="C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</row>
    <row r="49" spans="1:25" s="309" customFormat="1" ht="19.5" customHeight="1" outlineLevel="1">
      <c r="A49" s="309" t="s">
        <v>76</v>
      </c>
      <c r="B49" s="311" t="s">
        <v>81</v>
      </c>
      <c r="C49" s="298" t="s">
        <v>348</v>
      </c>
      <c r="D49" s="406">
        <v>7</v>
      </c>
      <c r="E49" s="767">
        <v>2155504.7689593602</v>
      </c>
      <c r="F49" s="767">
        <v>1056992.7354792713</v>
      </c>
      <c r="G49" s="767">
        <v>1587178.2822349819</v>
      </c>
      <c r="H49" s="767">
        <v>1041681.7921886719</v>
      </c>
      <c r="I49" s="767">
        <v>397185.76997458225</v>
      </c>
      <c r="J49" s="767">
        <v>2385511.1537040002</v>
      </c>
      <c r="K49" s="767">
        <v>1169780.7382199499</v>
      </c>
      <c r="L49" s="767">
        <v>1756540.5327385243</v>
      </c>
      <c r="M49" s="767">
        <v>1152836.0176517428</v>
      </c>
      <c r="N49" s="767">
        <v>439568.07612367719</v>
      </c>
      <c r="O49" s="358">
        <v>42840</v>
      </c>
      <c r="P49" s="358">
        <v>37044</v>
      </c>
      <c r="Q49" s="293"/>
      <c r="R49" s="294" t="s">
        <v>79</v>
      </c>
      <c r="S49" s="293"/>
      <c r="T49" s="294"/>
      <c r="U49" s="293"/>
      <c r="V49" s="294"/>
      <c r="W49" s="293"/>
      <c r="X49" s="294"/>
      <c r="Y49" s="293"/>
    </row>
    <row r="50" spans="1:25" ht="14.25" customHeight="1" outlineLevel="1">
      <c r="B50" s="325"/>
      <c r="C50" s="3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04"/>
      <c r="P50" s="405"/>
      <c r="Q50" s="325"/>
      <c r="R50" s="325"/>
      <c r="S50" s="325"/>
      <c r="T50" s="325"/>
      <c r="U50" s="325"/>
      <c r="V50" s="325"/>
      <c r="W50" s="325"/>
      <c r="X50" s="325"/>
      <c r="Y50" s="325"/>
    </row>
    <row r="51" spans="1:25" s="309" customFormat="1" ht="19.5" customHeight="1" outlineLevel="1">
      <c r="A51" s="309" t="s">
        <v>76</v>
      </c>
      <c r="B51" s="312" t="s">
        <v>81</v>
      </c>
      <c r="C51" s="292" t="s">
        <v>340</v>
      </c>
      <c r="D51" s="313"/>
      <c r="E51" s="425">
        <v>1439733.0485678401</v>
      </c>
      <c r="F51" s="425">
        <v>788959.40500357794</v>
      </c>
      <c r="G51" s="425">
        <v>984342.98164138105</v>
      </c>
      <c r="H51" s="425">
        <v>639147.65824964107</v>
      </c>
      <c r="I51" s="425">
        <v>206728.87037376233</v>
      </c>
      <c r="J51" s="425">
        <v>1549685.4412031998</v>
      </c>
      <c r="K51" s="425">
        <v>848083.26412315504</v>
      </c>
      <c r="L51" s="425">
        <v>1059722.7371539639</v>
      </c>
      <c r="M51" s="425">
        <v>688288.61654797522</v>
      </c>
      <c r="N51" s="425">
        <v>221877.70900902268</v>
      </c>
      <c r="O51" s="358">
        <v>12156</v>
      </c>
      <c r="P51" s="358">
        <v>8936</v>
      </c>
      <c r="Q51" s="293"/>
      <c r="R51" s="294" t="s">
        <v>79</v>
      </c>
      <c r="S51" s="293"/>
      <c r="T51" s="294"/>
      <c r="U51" s="293"/>
      <c r="V51" s="294"/>
      <c r="W51" s="293"/>
      <c r="X51" s="294"/>
      <c r="Y51" s="293"/>
    </row>
    <row r="52" spans="1:25" s="307" customFormat="1" ht="14.25" customHeight="1" outlineLevel="1">
      <c r="A52" s="309" t="s">
        <v>76</v>
      </c>
      <c r="B52" s="295" t="s">
        <v>81</v>
      </c>
      <c r="C52" s="311" t="s">
        <v>3</v>
      </c>
      <c r="D52" s="314">
        <v>4</v>
      </c>
      <c r="E52" s="425"/>
      <c r="F52" s="425"/>
      <c r="G52" s="425"/>
      <c r="H52" s="425"/>
      <c r="I52" s="425"/>
      <c r="J52" s="425"/>
      <c r="K52" s="425"/>
      <c r="L52" s="425"/>
      <c r="M52" s="425"/>
      <c r="N52" s="425"/>
      <c r="O52" s="406"/>
      <c r="P52" s="407"/>
    </row>
    <row r="53" spans="1:25" s="307" customFormat="1" ht="14.25" customHeight="1" outlineLevel="1">
      <c r="A53" s="309" t="s">
        <v>76</v>
      </c>
      <c r="B53" s="295" t="s">
        <v>81</v>
      </c>
      <c r="C53" s="311" t="s">
        <v>22</v>
      </c>
      <c r="D53" s="314">
        <v>2</v>
      </c>
      <c r="E53" s="425"/>
      <c r="F53" s="425"/>
      <c r="G53" s="425"/>
      <c r="H53" s="425"/>
      <c r="I53" s="425"/>
      <c r="J53" s="425"/>
      <c r="K53" s="425"/>
      <c r="L53" s="425"/>
      <c r="M53" s="425"/>
      <c r="N53" s="425"/>
      <c r="O53" s="406"/>
      <c r="P53" s="407"/>
    </row>
    <row r="54" spans="1:25" s="307" customFormat="1" ht="14.25" customHeight="1" outlineLevel="1">
      <c r="A54" s="309" t="s">
        <v>76</v>
      </c>
      <c r="B54" s="295" t="s">
        <v>81</v>
      </c>
      <c r="C54" s="311" t="s">
        <v>5</v>
      </c>
      <c r="D54" s="314">
        <v>3</v>
      </c>
      <c r="E54" s="425"/>
      <c r="F54" s="425"/>
      <c r="G54" s="425"/>
      <c r="H54" s="425"/>
      <c r="I54" s="425"/>
      <c r="J54" s="425"/>
      <c r="K54" s="425"/>
      <c r="L54" s="425"/>
      <c r="M54" s="425"/>
      <c r="N54" s="425"/>
      <c r="O54" s="406"/>
      <c r="P54" s="407"/>
    </row>
    <row r="55" spans="1:25" s="307" customFormat="1" ht="14.25" customHeight="1" outlineLevel="1">
      <c r="A55" s="309" t="s">
        <v>76</v>
      </c>
      <c r="B55" s="295" t="s">
        <v>81</v>
      </c>
      <c r="C55" s="311" t="s">
        <v>23</v>
      </c>
      <c r="D55" s="314">
        <v>1</v>
      </c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06"/>
      <c r="P55" s="407"/>
    </row>
    <row r="56" spans="1:25" ht="14.25" customHeight="1" outlineLevel="1">
      <c r="B56" s="325"/>
      <c r="C56" s="325"/>
      <c r="E56" s="425"/>
      <c r="F56" s="425"/>
      <c r="G56" s="425"/>
      <c r="H56" s="425"/>
      <c r="I56" s="425"/>
      <c r="J56" s="425"/>
      <c r="K56" s="425"/>
      <c r="L56" s="425"/>
      <c r="M56" s="425"/>
      <c r="N56" s="425"/>
      <c r="O56" s="404"/>
      <c r="P56" s="405"/>
      <c r="Q56" s="325"/>
      <c r="R56" s="325"/>
      <c r="S56" s="325"/>
      <c r="T56" s="325"/>
      <c r="U56" s="325"/>
      <c r="V56" s="325"/>
      <c r="W56" s="325"/>
      <c r="X56" s="325"/>
      <c r="Y56" s="325"/>
    </row>
    <row r="57" spans="1:25" s="309" customFormat="1" ht="19.5" customHeight="1" outlineLevel="1">
      <c r="A57" s="309" t="s">
        <v>76</v>
      </c>
      <c r="B57" s="312" t="s">
        <v>81</v>
      </c>
      <c r="C57" s="292" t="s">
        <v>307</v>
      </c>
      <c r="D57" s="313"/>
      <c r="E57" s="425">
        <v>972925.40483424021</v>
      </c>
      <c r="F57" s="425">
        <v>495157.90224437497</v>
      </c>
      <c r="G57" s="425">
        <v>743876.98355081037</v>
      </c>
      <c r="H57" s="425">
        <v>512359.98009016539</v>
      </c>
      <c r="I57" s="425">
        <v>205127.49032296697</v>
      </c>
      <c r="J57" s="425">
        <v>1138947.0545880001</v>
      </c>
      <c r="K57" s="425">
        <v>579666.2181829405</v>
      </c>
      <c r="L57" s="425">
        <v>870769.19779041421</v>
      </c>
      <c r="M57" s="425">
        <v>599852.94973275694</v>
      </c>
      <c r="N57" s="425">
        <v>239834.59295119738</v>
      </c>
      <c r="O57" s="358">
        <v>11924</v>
      </c>
      <c r="P57" s="358">
        <v>10034</v>
      </c>
      <c r="Q57" s="293"/>
      <c r="R57" s="294" t="s">
        <v>79</v>
      </c>
      <c r="S57" s="293"/>
      <c r="T57" s="294"/>
      <c r="U57" s="293"/>
      <c r="V57" s="294"/>
      <c r="W57" s="293"/>
      <c r="X57" s="294"/>
      <c r="Y57" s="293"/>
    </row>
    <row r="58" spans="1:25" s="307" customFormat="1" ht="14.25" customHeight="1" outlineLevel="1">
      <c r="A58" s="309" t="s">
        <v>76</v>
      </c>
      <c r="B58" s="295" t="s">
        <v>81</v>
      </c>
      <c r="C58" s="311" t="s">
        <v>7</v>
      </c>
      <c r="D58" s="314">
        <v>1</v>
      </c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06"/>
      <c r="P58" s="408"/>
    </row>
    <row r="59" spans="1:25" s="307" customFormat="1" ht="14.25" customHeight="1" outlineLevel="1">
      <c r="A59" s="309" t="s">
        <v>76</v>
      </c>
      <c r="B59" s="295" t="s">
        <v>81</v>
      </c>
      <c r="C59" s="311" t="s">
        <v>264</v>
      </c>
      <c r="D59" s="314">
        <v>3</v>
      </c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06"/>
      <c r="P59" s="407"/>
    </row>
    <row r="60" spans="1:25" s="307" customFormat="1" ht="14.25" customHeight="1" outlineLevel="1">
      <c r="A60" s="309" t="s">
        <v>76</v>
      </c>
      <c r="B60" s="295" t="s">
        <v>81</v>
      </c>
      <c r="C60" s="311" t="s">
        <v>185</v>
      </c>
      <c r="D60" s="314">
        <v>2</v>
      </c>
      <c r="E60" s="425"/>
      <c r="F60" s="425"/>
      <c r="G60" s="425"/>
      <c r="H60" s="425"/>
      <c r="I60" s="425"/>
      <c r="J60" s="425"/>
      <c r="K60" s="425"/>
      <c r="L60" s="425"/>
      <c r="M60" s="425"/>
      <c r="N60" s="425"/>
      <c r="O60" s="406"/>
      <c r="P60" s="407"/>
    </row>
    <row r="61" spans="1:25" s="307" customFormat="1" ht="14.25" customHeight="1" outlineLevel="1">
      <c r="A61" s="309"/>
      <c r="B61" s="295"/>
      <c r="C61" s="311"/>
      <c r="D61" s="314"/>
      <c r="O61" s="406"/>
      <c r="P61" s="407"/>
    </row>
    <row r="62" spans="1:25" s="309" customFormat="1" ht="19.5" customHeight="1" outlineLevel="1">
      <c r="A62" s="309" t="s">
        <v>76</v>
      </c>
      <c r="B62" s="311" t="s">
        <v>83</v>
      </c>
      <c r="C62" s="298" t="s">
        <v>265</v>
      </c>
      <c r="D62" s="406">
        <v>7</v>
      </c>
      <c r="E62" s="767">
        <v>1835933.7223500002</v>
      </c>
      <c r="F62" s="767">
        <v>967799.7900642918</v>
      </c>
      <c r="G62" s="767">
        <v>1063057.1906026499</v>
      </c>
      <c r="H62" s="767">
        <v>625585.74806366302</v>
      </c>
      <c r="I62" s="767">
        <v>187049.93485537518</v>
      </c>
      <c r="J62" s="767">
        <v>2355248.4919031253</v>
      </c>
      <c r="K62" s="767">
        <v>1199112.1465017176</v>
      </c>
      <c r="L62" s="767">
        <v>1253869.0183692351</v>
      </c>
      <c r="M62" s="767">
        <v>729808.36418233113</v>
      </c>
      <c r="N62" s="767">
        <v>215350.24833223948</v>
      </c>
      <c r="O62" s="358">
        <v>22176</v>
      </c>
      <c r="P62" s="358">
        <v>19488</v>
      </c>
      <c r="Q62" s="293"/>
      <c r="R62" s="294" t="s">
        <v>79</v>
      </c>
      <c r="S62" s="293"/>
      <c r="T62" s="294"/>
      <c r="U62" s="293"/>
      <c r="V62" s="294"/>
      <c r="W62" s="293"/>
      <c r="X62" s="294"/>
      <c r="Y62" s="293"/>
    </row>
    <row r="63" spans="1:25" ht="14.25" customHeight="1" outlineLevel="1">
      <c r="B63" s="325"/>
      <c r="C63" s="325"/>
      <c r="E63" s="425"/>
      <c r="F63" s="425"/>
      <c r="G63" s="425"/>
      <c r="H63" s="425"/>
      <c r="I63" s="425"/>
      <c r="J63" s="425"/>
      <c r="K63" s="425"/>
      <c r="L63" s="425"/>
      <c r="M63" s="425"/>
      <c r="N63" s="425"/>
      <c r="O63" s="404"/>
      <c r="P63" s="405"/>
      <c r="Q63" s="325"/>
      <c r="R63" s="325"/>
      <c r="S63" s="325"/>
      <c r="T63" s="325"/>
      <c r="U63" s="325"/>
      <c r="V63" s="325"/>
      <c r="W63" s="325"/>
      <c r="X63" s="325"/>
      <c r="Y63" s="325"/>
    </row>
    <row r="64" spans="1:25" s="309" customFormat="1" ht="19.5" customHeight="1" outlineLevel="1">
      <c r="A64" s="309" t="s">
        <v>76</v>
      </c>
      <c r="B64" s="312" t="s">
        <v>83</v>
      </c>
      <c r="C64" s="292" t="s">
        <v>341</v>
      </c>
      <c r="D64" s="313"/>
      <c r="E64" s="425">
        <v>1089136.6217550002</v>
      </c>
      <c r="F64" s="425">
        <v>588418.89472217939</v>
      </c>
      <c r="G64" s="425">
        <v>509638.73788282741</v>
      </c>
      <c r="H64" s="425">
        <v>249276.63068923523</v>
      </c>
      <c r="I64" s="425">
        <v>69585.920329025044</v>
      </c>
      <c r="J64" s="425">
        <v>1376914.5029587499</v>
      </c>
      <c r="K64" s="425">
        <v>726887.31910299754</v>
      </c>
      <c r="L64" s="425">
        <v>659196.87447634328</v>
      </c>
      <c r="M64" s="425">
        <v>353849.52867141803</v>
      </c>
      <c r="N64" s="425">
        <v>107925.95617505118</v>
      </c>
      <c r="O64" s="358">
        <v>4687</v>
      </c>
      <c r="P64" s="358">
        <v>4168</v>
      </c>
      <c r="Q64" s="293"/>
      <c r="R64" s="294" t="s">
        <v>79</v>
      </c>
      <c r="S64" s="293"/>
      <c r="T64" s="294"/>
      <c r="U64" s="293"/>
      <c r="V64" s="294"/>
      <c r="W64" s="293"/>
      <c r="X64" s="294"/>
      <c r="Y64" s="293"/>
    </row>
    <row r="65" spans="1:25" s="307" customFormat="1" ht="14.25" customHeight="1" outlineLevel="1">
      <c r="A65" s="309" t="s">
        <v>76</v>
      </c>
      <c r="B65" s="311" t="s">
        <v>83</v>
      </c>
      <c r="C65" s="311" t="s">
        <v>188</v>
      </c>
      <c r="D65" s="314">
        <v>4</v>
      </c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06"/>
      <c r="P65" s="407"/>
    </row>
    <row r="66" spans="1:25" s="307" customFormat="1" ht="14.25" customHeight="1" outlineLevel="1">
      <c r="A66" s="309" t="s">
        <v>76</v>
      </c>
      <c r="B66" s="311" t="s">
        <v>83</v>
      </c>
      <c r="C66" s="311" t="s">
        <v>31</v>
      </c>
      <c r="D66" s="314">
        <v>2</v>
      </c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06"/>
      <c r="P66" s="407"/>
    </row>
    <row r="67" spans="1:25" s="307" customFormat="1" ht="14.25" customHeight="1" outlineLevel="1">
      <c r="A67" s="309" t="s">
        <v>76</v>
      </c>
      <c r="B67" s="311" t="s">
        <v>83</v>
      </c>
      <c r="C67" s="311" t="s">
        <v>9</v>
      </c>
      <c r="D67" s="314">
        <v>3</v>
      </c>
      <c r="E67" s="425"/>
      <c r="F67" s="425"/>
      <c r="G67" s="425"/>
      <c r="H67" s="425"/>
      <c r="I67" s="425"/>
      <c r="J67" s="425"/>
      <c r="K67" s="425"/>
      <c r="L67" s="425"/>
      <c r="M67" s="425"/>
      <c r="N67" s="425"/>
      <c r="O67" s="406"/>
      <c r="P67" s="407"/>
    </row>
    <row r="68" spans="1:25" s="307" customFormat="1" ht="14.25" customHeight="1" outlineLevel="1">
      <c r="A68" s="309" t="s">
        <v>76</v>
      </c>
      <c r="B68" s="311" t="s">
        <v>83</v>
      </c>
      <c r="C68" s="311" t="s">
        <v>189</v>
      </c>
      <c r="D68" s="314">
        <v>1</v>
      </c>
      <c r="E68" s="425"/>
      <c r="F68" s="425"/>
      <c r="G68" s="425"/>
      <c r="H68" s="425"/>
      <c r="I68" s="425"/>
      <c r="J68" s="425"/>
      <c r="K68" s="425"/>
      <c r="L68" s="425"/>
      <c r="M68" s="425"/>
      <c r="N68" s="425"/>
      <c r="O68" s="406"/>
      <c r="P68" s="407"/>
    </row>
    <row r="69" spans="1:25" ht="14.25" customHeight="1" outlineLevel="1">
      <c r="B69" s="325"/>
      <c r="C69" s="325"/>
      <c r="E69" s="425"/>
      <c r="F69" s="425"/>
      <c r="G69" s="425"/>
      <c r="H69" s="425"/>
      <c r="I69" s="425"/>
      <c r="J69" s="425"/>
      <c r="K69" s="425"/>
      <c r="L69" s="425"/>
      <c r="M69" s="425"/>
      <c r="N69" s="425"/>
      <c r="O69" s="404"/>
      <c r="P69" s="405"/>
      <c r="Q69" s="325"/>
      <c r="R69" s="325"/>
      <c r="S69" s="325"/>
      <c r="T69" s="325"/>
      <c r="U69" s="325"/>
      <c r="V69" s="325"/>
      <c r="W69" s="325"/>
      <c r="X69" s="325"/>
      <c r="Y69" s="325"/>
    </row>
    <row r="70" spans="1:25" s="309" customFormat="1" ht="19.5" customHeight="1" outlineLevel="1">
      <c r="A70" s="309" t="s">
        <v>76</v>
      </c>
      <c r="B70" s="312" t="s">
        <v>83</v>
      </c>
      <c r="C70" s="292" t="s">
        <v>308</v>
      </c>
      <c r="D70" s="313"/>
      <c r="E70" s="425">
        <v>900021.64434000012</v>
      </c>
      <c r="F70" s="425">
        <v>467816.76797072263</v>
      </c>
      <c r="G70" s="425">
        <v>521751.47061574121</v>
      </c>
      <c r="H70" s="425">
        <v>300422.57363277057</v>
      </c>
      <c r="I70" s="425">
        <v>96218.741785347171</v>
      </c>
      <c r="J70" s="425">
        <v>1062881.3707050001</v>
      </c>
      <c r="K70" s="425">
        <v>564355.79793577548</v>
      </c>
      <c r="L70" s="425">
        <v>591356.85027029365</v>
      </c>
      <c r="M70" s="425">
        <v>344257.90652175091</v>
      </c>
      <c r="N70" s="425">
        <v>103742.35769666478</v>
      </c>
      <c r="O70" s="358">
        <v>7085</v>
      </c>
      <c r="P70" s="358">
        <v>5562</v>
      </c>
      <c r="Q70" s="293"/>
      <c r="R70" s="294" t="s">
        <v>79</v>
      </c>
      <c r="S70" s="293"/>
      <c r="T70" s="294"/>
      <c r="U70" s="293"/>
      <c r="V70" s="294"/>
      <c r="W70" s="293"/>
      <c r="X70" s="294"/>
      <c r="Y70" s="293"/>
    </row>
    <row r="71" spans="1:25" s="307" customFormat="1" ht="14.25" customHeight="1" outlineLevel="1">
      <c r="A71" s="309" t="s">
        <v>76</v>
      </c>
      <c r="B71" s="311" t="s">
        <v>83</v>
      </c>
      <c r="C71" s="311" t="s">
        <v>309</v>
      </c>
      <c r="D71" s="314">
        <v>1</v>
      </c>
      <c r="E71" s="425"/>
      <c r="F71" s="425"/>
      <c r="G71" s="425"/>
      <c r="H71" s="425"/>
      <c r="I71" s="425"/>
      <c r="J71" s="425"/>
      <c r="K71" s="425"/>
      <c r="L71" s="425"/>
      <c r="M71" s="425"/>
      <c r="N71" s="425"/>
      <c r="O71" s="406"/>
      <c r="P71" s="408"/>
    </row>
    <row r="72" spans="1:25" s="307" customFormat="1" ht="14.25" customHeight="1" outlineLevel="1">
      <c r="A72" s="309" t="s">
        <v>76</v>
      </c>
      <c r="B72" s="311" t="s">
        <v>83</v>
      </c>
      <c r="C72" s="311" t="s">
        <v>10</v>
      </c>
      <c r="D72" s="314">
        <v>3</v>
      </c>
      <c r="E72" s="425"/>
      <c r="F72" s="425"/>
      <c r="G72" s="425"/>
      <c r="H72" s="425"/>
      <c r="I72" s="425"/>
      <c r="J72" s="425"/>
      <c r="K72" s="425"/>
      <c r="L72" s="425"/>
      <c r="M72" s="425"/>
      <c r="N72" s="425"/>
      <c r="O72" s="406"/>
      <c r="P72" s="407"/>
    </row>
    <row r="73" spans="1:25" s="307" customFormat="1" ht="14.25" customHeight="1" outlineLevel="1">
      <c r="A73" s="309" t="s">
        <v>76</v>
      </c>
      <c r="B73" s="311" t="s">
        <v>83</v>
      </c>
      <c r="C73" s="311" t="s">
        <v>192</v>
      </c>
      <c r="D73" s="314">
        <v>2</v>
      </c>
      <c r="E73" s="425"/>
      <c r="F73" s="425"/>
      <c r="G73" s="425"/>
      <c r="H73" s="425"/>
      <c r="I73" s="425"/>
      <c r="J73" s="425"/>
      <c r="K73" s="425"/>
      <c r="L73" s="425"/>
      <c r="M73" s="425"/>
      <c r="N73" s="425"/>
      <c r="O73" s="406"/>
      <c r="P73" s="407"/>
    </row>
    <row r="74" spans="1:25" s="307" customFormat="1" ht="14.25" customHeight="1" outlineLevel="1">
      <c r="A74" s="309"/>
      <c r="B74" s="295"/>
      <c r="C74" s="311"/>
      <c r="D74" s="314"/>
      <c r="O74" s="406"/>
      <c r="P74" s="407"/>
    </row>
    <row r="75" spans="1:25" s="309" customFormat="1" ht="19.5" customHeight="1" outlineLevel="1">
      <c r="A75" s="309" t="s">
        <v>76</v>
      </c>
      <c r="B75" s="311" t="s">
        <v>84</v>
      </c>
      <c r="C75" s="298" t="s">
        <v>266</v>
      </c>
      <c r="D75" s="406">
        <v>7</v>
      </c>
      <c r="E75" s="767">
        <v>1753476.5252083335</v>
      </c>
      <c r="F75" s="767">
        <v>963609.34195373417</v>
      </c>
      <c r="G75" s="767">
        <v>952354.48740050825</v>
      </c>
      <c r="H75" s="767">
        <v>501437.3113034874</v>
      </c>
      <c r="I75" s="767">
        <v>176388.16755105209</v>
      </c>
      <c r="J75" s="767">
        <v>1581193.7706249999</v>
      </c>
      <c r="K75" s="767">
        <v>918637.70456154784</v>
      </c>
      <c r="L75" s="767">
        <v>829374.91836233984</v>
      </c>
      <c r="M75" s="767">
        <v>468222.9851157706</v>
      </c>
      <c r="N75" s="767">
        <v>131164.13857110083</v>
      </c>
      <c r="O75" s="358">
        <v>21000</v>
      </c>
      <c r="P75" s="358">
        <v>14112</v>
      </c>
      <c r="Q75" s="293" t="s">
        <v>79</v>
      </c>
      <c r="R75" s="294" t="s">
        <v>79</v>
      </c>
      <c r="S75" s="293"/>
      <c r="T75" s="294"/>
      <c r="U75" s="293"/>
      <c r="V75" s="294"/>
      <c r="W75" s="293"/>
      <c r="X75" s="294"/>
      <c r="Y75" s="293"/>
    </row>
    <row r="76" spans="1:25" s="309" customFormat="1" ht="19.5" customHeight="1" outlineLevel="1">
      <c r="B76" s="311"/>
      <c r="C76" s="298"/>
      <c r="D76" s="314"/>
      <c r="E76" s="425"/>
      <c r="F76" s="425"/>
      <c r="G76" s="425"/>
      <c r="H76" s="425"/>
      <c r="I76" s="425"/>
      <c r="J76" s="425"/>
      <c r="K76" s="425"/>
      <c r="L76" s="425"/>
      <c r="M76" s="425"/>
      <c r="N76" s="425"/>
      <c r="O76" s="406"/>
      <c r="P76" s="409"/>
      <c r="Q76" s="307"/>
      <c r="R76" s="307"/>
      <c r="S76" s="307"/>
      <c r="T76" s="307"/>
      <c r="U76" s="307"/>
      <c r="V76" s="307"/>
      <c r="W76" s="307"/>
      <c r="X76" s="307"/>
      <c r="Y76" s="307"/>
    </row>
    <row r="77" spans="1:25" s="309" customFormat="1" ht="19.5" customHeight="1" outlineLevel="1">
      <c r="A77" s="309" t="s">
        <v>76</v>
      </c>
      <c r="B77" s="312" t="s">
        <v>84</v>
      </c>
      <c r="C77" s="292" t="s">
        <v>342</v>
      </c>
      <c r="D77" s="313"/>
      <c r="E77" s="425">
        <v>1418962.37</v>
      </c>
      <c r="F77" s="425">
        <v>823508.5357092839</v>
      </c>
      <c r="G77" s="425">
        <v>798898.44262886536</v>
      </c>
      <c r="H77" s="425">
        <v>441106.61559477786</v>
      </c>
      <c r="I77" s="425">
        <v>179391.30260787008</v>
      </c>
      <c r="J77" s="425">
        <v>1453452.0078749999</v>
      </c>
      <c r="K77" s="425">
        <v>866997.23701484222</v>
      </c>
      <c r="L77" s="425">
        <v>800209.11379482527</v>
      </c>
      <c r="M77" s="425">
        <v>464793.03952647204</v>
      </c>
      <c r="N77" s="425">
        <v>181460.78371623228</v>
      </c>
      <c r="O77" s="358">
        <v>9658</v>
      </c>
      <c r="P77" s="358">
        <v>6910</v>
      </c>
      <c r="Q77" s="293" t="s">
        <v>79</v>
      </c>
      <c r="R77" s="294" t="s">
        <v>79</v>
      </c>
      <c r="S77" s="293"/>
      <c r="T77" s="294"/>
      <c r="U77" s="293"/>
      <c r="V77" s="294"/>
      <c r="W77" s="293"/>
      <c r="X77" s="294"/>
      <c r="Y77" s="293"/>
    </row>
    <row r="78" spans="1:25" s="307" customFormat="1" ht="14.25" customHeight="1" outlineLevel="1">
      <c r="A78" s="309" t="s">
        <v>76</v>
      </c>
      <c r="B78" s="311" t="s">
        <v>84</v>
      </c>
      <c r="C78" s="311" t="s">
        <v>194</v>
      </c>
      <c r="D78" s="314">
        <v>4</v>
      </c>
      <c r="E78" s="425"/>
      <c r="F78" s="425"/>
      <c r="G78" s="425"/>
      <c r="H78" s="425"/>
      <c r="I78" s="425"/>
      <c r="J78" s="425"/>
      <c r="K78" s="425"/>
      <c r="L78" s="425"/>
      <c r="M78" s="425"/>
      <c r="N78" s="425"/>
      <c r="O78" s="406"/>
      <c r="P78" s="407"/>
    </row>
    <row r="79" spans="1:25" s="307" customFormat="1" ht="14.25" customHeight="1" outlineLevel="1">
      <c r="A79" s="309" t="s">
        <v>76</v>
      </c>
      <c r="B79" s="311" t="s">
        <v>84</v>
      </c>
      <c r="C79" s="311" t="s">
        <v>34</v>
      </c>
      <c r="D79" s="314">
        <v>2</v>
      </c>
      <c r="E79" s="425"/>
      <c r="F79" s="425"/>
      <c r="G79" s="425"/>
      <c r="H79" s="425"/>
      <c r="I79" s="425"/>
      <c r="J79" s="425"/>
      <c r="K79" s="425"/>
      <c r="L79" s="425"/>
      <c r="M79" s="425"/>
      <c r="N79" s="425"/>
      <c r="O79" s="406"/>
      <c r="P79" s="407"/>
    </row>
    <row r="80" spans="1:25" s="307" customFormat="1" ht="14.25" customHeight="1" outlineLevel="1">
      <c r="A80" s="309" t="s">
        <v>76</v>
      </c>
      <c r="B80" s="311" t="s">
        <v>84</v>
      </c>
      <c r="C80" s="311" t="s">
        <v>11</v>
      </c>
      <c r="D80" s="314">
        <v>3</v>
      </c>
      <c r="E80" s="425"/>
      <c r="F80" s="425"/>
      <c r="G80" s="425"/>
      <c r="H80" s="425"/>
      <c r="I80" s="425"/>
      <c r="J80" s="425"/>
      <c r="K80" s="425"/>
      <c r="L80" s="425"/>
      <c r="M80" s="425"/>
      <c r="N80" s="425"/>
      <c r="O80" s="406"/>
      <c r="P80" s="407"/>
    </row>
    <row r="81" spans="1:25" s="307" customFormat="1" ht="14.25" customHeight="1" outlineLevel="1">
      <c r="A81" s="309" t="s">
        <v>76</v>
      </c>
      <c r="B81" s="311" t="s">
        <v>84</v>
      </c>
      <c r="C81" s="311" t="s">
        <v>196</v>
      </c>
      <c r="D81" s="314">
        <v>1</v>
      </c>
      <c r="E81" s="425"/>
      <c r="F81" s="425"/>
      <c r="G81" s="425"/>
      <c r="H81" s="425"/>
      <c r="I81" s="425"/>
      <c r="J81" s="425"/>
      <c r="K81" s="425"/>
      <c r="L81" s="425"/>
      <c r="M81" s="425"/>
      <c r="N81" s="425"/>
      <c r="O81" s="406"/>
      <c r="P81" s="407"/>
    </row>
    <row r="82" spans="1:25" ht="14.25" customHeight="1" outlineLevel="1">
      <c r="B82" s="311"/>
      <c r="C82" s="325"/>
      <c r="E82" s="425"/>
      <c r="F82" s="425"/>
      <c r="G82" s="425"/>
      <c r="H82" s="425"/>
      <c r="I82" s="425"/>
      <c r="J82" s="425"/>
      <c r="K82" s="425"/>
      <c r="L82" s="425"/>
      <c r="M82" s="425"/>
      <c r="N82" s="425"/>
      <c r="O82" s="404"/>
      <c r="P82" s="405"/>
      <c r="Q82" s="325"/>
      <c r="R82" s="325"/>
      <c r="S82" s="325"/>
      <c r="T82" s="325"/>
      <c r="U82" s="325"/>
      <c r="V82" s="325"/>
      <c r="W82" s="325"/>
      <c r="X82" s="325"/>
      <c r="Y82" s="325"/>
    </row>
    <row r="83" spans="1:25" s="309" customFormat="1" ht="19.5" customHeight="1" outlineLevel="1">
      <c r="A83" s="309" t="s">
        <v>76</v>
      </c>
      <c r="B83" s="312" t="s">
        <v>84</v>
      </c>
      <c r="C83" s="292" t="s">
        <v>310</v>
      </c>
      <c r="D83" s="313"/>
      <c r="E83" s="425">
        <v>869736.80354166683</v>
      </c>
      <c r="F83" s="425">
        <v>508857.22211836372</v>
      </c>
      <c r="G83" s="425">
        <v>452501.9581082706</v>
      </c>
      <c r="H83" s="425">
        <v>242346.33513689743</v>
      </c>
      <c r="I83" s="425">
        <v>86616.43395108197</v>
      </c>
      <c r="J83" s="425">
        <v>881729.72824999993</v>
      </c>
      <c r="K83" s="425">
        <v>523861.53648009518</v>
      </c>
      <c r="L83" s="425">
        <v>468498.05711965222</v>
      </c>
      <c r="M83" s="425">
        <v>243766.27634086381</v>
      </c>
      <c r="N83" s="425">
        <v>83332.720195359376</v>
      </c>
      <c r="O83" s="358">
        <v>5531</v>
      </c>
      <c r="P83" s="358">
        <v>4180</v>
      </c>
      <c r="Q83" s="293" t="s">
        <v>79</v>
      </c>
      <c r="R83" s="294" t="s">
        <v>79</v>
      </c>
      <c r="S83" s="293"/>
      <c r="T83" s="294"/>
      <c r="U83" s="293"/>
      <c r="V83" s="294"/>
      <c r="W83" s="293"/>
      <c r="X83" s="294"/>
      <c r="Y83" s="293"/>
    </row>
    <row r="84" spans="1:25" s="307" customFormat="1" ht="14.25" customHeight="1" outlineLevel="1">
      <c r="A84" s="309" t="s">
        <v>76</v>
      </c>
      <c r="B84" s="311" t="s">
        <v>84</v>
      </c>
      <c r="C84" s="311" t="s">
        <v>311</v>
      </c>
      <c r="D84" s="314">
        <v>1</v>
      </c>
      <c r="E84" s="425"/>
      <c r="F84" s="425"/>
      <c r="G84" s="425"/>
      <c r="H84" s="425"/>
      <c r="I84" s="425"/>
      <c r="J84" s="425"/>
      <c r="K84" s="425"/>
      <c r="L84" s="425"/>
      <c r="M84" s="425"/>
      <c r="N84" s="425"/>
      <c r="O84" s="406"/>
      <c r="P84" s="408"/>
    </row>
    <row r="85" spans="1:25" s="307" customFormat="1" ht="14.25" customHeight="1" outlineLevel="1">
      <c r="A85" s="309" t="s">
        <v>76</v>
      </c>
      <c r="B85" s="311" t="s">
        <v>84</v>
      </c>
      <c r="C85" s="311" t="s">
        <v>12</v>
      </c>
      <c r="D85" s="314">
        <v>3</v>
      </c>
      <c r="E85" s="425"/>
      <c r="F85" s="425"/>
      <c r="G85" s="425"/>
      <c r="H85" s="425"/>
      <c r="I85" s="425"/>
      <c r="J85" s="425"/>
      <c r="K85" s="425"/>
      <c r="L85" s="425"/>
      <c r="M85" s="425"/>
      <c r="N85" s="425"/>
      <c r="O85" s="406"/>
      <c r="P85" s="407"/>
    </row>
    <row r="86" spans="1:25" s="307" customFormat="1" ht="14.25" customHeight="1" outlineLevel="1">
      <c r="A86" s="309" t="s">
        <v>76</v>
      </c>
      <c r="B86" s="311" t="s">
        <v>84</v>
      </c>
      <c r="C86" s="311" t="s">
        <v>199</v>
      </c>
      <c r="D86" s="314">
        <v>2</v>
      </c>
      <c r="E86" s="425"/>
      <c r="F86" s="425"/>
      <c r="G86" s="425"/>
      <c r="H86" s="425"/>
      <c r="I86" s="425"/>
      <c r="J86" s="425"/>
      <c r="K86" s="425"/>
      <c r="L86" s="425"/>
      <c r="M86" s="425"/>
      <c r="N86" s="425"/>
      <c r="O86" s="406"/>
      <c r="P86" s="407"/>
    </row>
    <row r="87" spans="1:25" s="307" customFormat="1" ht="14.25" customHeight="1" outlineLevel="1">
      <c r="A87" s="309"/>
      <c r="B87" s="311"/>
      <c r="C87" s="311"/>
      <c r="D87" s="314"/>
      <c r="E87" s="425"/>
      <c r="F87" s="425"/>
      <c r="G87" s="425"/>
      <c r="H87" s="425"/>
      <c r="I87" s="425"/>
      <c r="J87" s="425"/>
      <c r="K87" s="425"/>
      <c r="L87" s="425"/>
      <c r="M87" s="425"/>
      <c r="N87" s="425"/>
      <c r="O87" s="406"/>
      <c r="P87" s="407"/>
    </row>
    <row r="88" spans="1:25" s="309" customFormat="1" ht="19.5" customHeight="1" outlineLevel="1">
      <c r="A88" s="309" t="s">
        <v>76</v>
      </c>
      <c r="B88" s="312" t="s">
        <v>85</v>
      </c>
      <c r="C88" s="292" t="s">
        <v>267</v>
      </c>
      <c r="D88" s="313"/>
      <c r="E88" s="425">
        <v>710842.23</v>
      </c>
      <c r="F88" s="425">
        <v>348077.31269905833</v>
      </c>
      <c r="G88" s="425">
        <v>316988.28697279247</v>
      </c>
      <c r="H88" s="425">
        <v>169415.21683963202</v>
      </c>
      <c r="I88" s="425">
        <v>60300.585609056841</v>
      </c>
      <c r="J88" s="425">
        <v>848522.06418000022</v>
      </c>
      <c r="K88" s="425">
        <v>416580.35949226731</v>
      </c>
      <c r="L88" s="425">
        <v>370377.0891945496</v>
      </c>
      <c r="M88" s="425">
        <v>183711.0979769566</v>
      </c>
      <c r="N88" s="425">
        <v>58974.061505186604</v>
      </c>
      <c r="O88" s="358">
        <v>6192</v>
      </c>
      <c r="P88" s="358">
        <v>3528</v>
      </c>
      <c r="Q88" s="293"/>
      <c r="R88" s="294"/>
      <c r="S88" s="293" t="s">
        <v>79</v>
      </c>
      <c r="T88" s="294"/>
      <c r="U88" s="293"/>
      <c r="V88" s="294"/>
      <c r="W88" s="293"/>
      <c r="X88" s="294"/>
      <c r="Y88" s="293"/>
    </row>
    <row r="89" spans="1:25" s="309" customFormat="1" ht="19.5" customHeight="1" outlineLevel="1">
      <c r="A89" s="309" t="s">
        <v>76</v>
      </c>
      <c r="B89" s="311" t="s">
        <v>85</v>
      </c>
      <c r="C89" s="296" t="s">
        <v>19</v>
      </c>
      <c r="D89" s="314">
        <v>3</v>
      </c>
      <c r="E89" s="425"/>
      <c r="F89" s="425"/>
      <c r="G89" s="425"/>
      <c r="H89" s="425"/>
      <c r="I89" s="425"/>
      <c r="J89" s="425"/>
      <c r="K89" s="425"/>
      <c r="L89" s="425"/>
      <c r="M89" s="425"/>
      <c r="N89" s="425"/>
      <c r="O89" s="406"/>
      <c r="P89" s="409"/>
      <c r="Q89" s="297"/>
      <c r="R89" s="297"/>
      <c r="S89" s="297"/>
      <c r="T89" s="297"/>
      <c r="U89" s="297"/>
      <c r="V89" s="297"/>
      <c r="W89" s="297"/>
      <c r="X89" s="297"/>
      <c r="Y89" s="297"/>
    </row>
    <row r="90" spans="1:25" s="307" customFormat="1" ht="14.25" customHeight="1" outlineLevel="1">
      <c r="A90" s="309" t="s">
        <v>76</v>
      </c>
      <c r="B90" s="311" t="s">
        <v>85</v>
      </c>
      <c r="C90" s="323" t="s">
        <v>20</v>
      </c>
      <c r="D90" s="314">
        <v>3</v>
      </c>
      <c r="E90" s="425"/>
      <c r="F90" s="425"/>
      <c r="G90" s="425"/>
      <c r="H90" s="425"/>
      <c r="I90" s="425"/>
      <c r="J90" s="425"/>
      <c r="K90" s="425"/>
      <c r="L90" s="425"/>
      <c r="M90" s="425"/>
      <c r="N90" s="425"/>
      <c r="O90" s="406"/>
      <c r="P90" s="407"/>
    </row>
    <row r="91" spans="1:25" s="307" customFormat="1" ht="14.25" customHeight="1" outlineLevel="1">
      <c r="A91" s="309" t="s">
        <v>76</v>
      </c>
      <c r="B91" s="311" t="s">
        <v>85</v>
      </c>
      <c r="C91" s="323" t="s">
        <v>21</v>
      </c>
      <c r="D91" s="314">
        <v>3</v>
      </c>
      <c r="E91" s="425"/>
      <c r="F91" s="425"/>
      <c r="G91" s="425"/>
      <c r="H91" s="425"/>
      <c r="I91" s="425"/>
      <c r="J91" s="425"/>
      <c r="K91" s="425"/>
      <c r="L91" s="425"/>
      <c r="M91" s="425"/>
      <c r="N91" s="425"/>
      <c r="O91" s="406"/>
      <c r="P91" s="407"/>
    </row>
    <row r="92" spans="1:25" s="307" customFormat="1" ht="14.25" customHeight="1" outlineLevel="1">
      <c r="A92" s="309"/>
      <c r="B92" s="311"/>
      <c r="C92" s="326"/>
      <c r="D92" s="314"/>
      <c r="E92" s="425"/>
      <c r="F92" s="425"/>
      <c r="G92" s="425"/>
      <c r="H92" s="425"/>
      <c r="I92" s="425"/>
      <c r="J92" s="424"/>
      <c r="K92" s="424"/>
      <c r="L92" s="424"/>
      <c r="M92" s="424"/>
      <c r="N92" s="424"/>
      <c r="O92" s="406"/>
      <c r="P92" s="407"/>
    </row>
    <row r="93" spans="1:25" s="307" customFormat="1" ht="14.25" customHeight="1" outlineLevel="1">
      <c r="A93" s="309"/>
      <c r="B93" s="311"/>
      <c r="C93" s="311"/>
      <c r="D93" s="314"/>
      <c r="E93" s="423"/>
      <c r="F93" s="423"/>
      <c r="G93" s="423"/>
      <c r="H93" s="423"/>
      <c r="I93" s="423"/>
      <c r="J93" s="349"/>
      <c r="K93" s="349"/>
      <c r="L93" s="349"/>
      <c r="M93" s="349"/>
      <c r="N93" s="349"/>
      <c r="O93" s="406"/>
      <c r="P93" s="407"/>
    </row>
    <row r="94" spans="1:25" s="307" customFormat="1" ht="14.25" customHeight="1" outlineLevel="1">
      <c r="A94" s="309"/>
      <c r="B94" s="311"/>
      <c r="C94" s="311"/>
      <c r="D94" s="314"/>
      <c r="E94" s="423"/>
      <c r="F94" s="423"/>
      <c r="G94" s="423"/>
      <c r="H94" s="423"/>
      <c r="I94" s="423"/>
      <c r="J94" s="349"/>
      <c r="K94" s="349"/>
      <c r="L94" s="349"/>
      <c r="M94" s="349"/>
      <c r="N94" s="349"/>
      <c r="O94" s="406"/>
      <c r="P94" s="407"/>
    </row>
    <row r="95" spans="1:25">
      <c r="B95" s="325"/>
      <c r="C95" s="325"/>
      <c r="E95" s="423"/>
      <c r="F95" s="423"/>
      <c r="G95" s="423"/>
      <c r="H95" s="423"/>
      <c r="I95" s="423"/>
      <c r="J95" s="349"/>
      <c r="K95" s="349"/>
      <c r="L95" s="349"/>
      <c r="M95" s="349"/>
      <c r="N95" s="349"/>
      <c r="O95" s="404"/>
      <c r="P95" s="405"/>
      <c r="Q95" s="325"/>
      <c r="R95" s="325"/>
      <c r="S95" s="325"/>
      <c r="T95" s="325"/>
      <c r="U95" s="325"/>
      <c r="V95" s="325"/>
      <c r="W95" s="325"/>
      <c r="X95" s="325"/>
      <c r="Y95" s="325"/>
    </row>
    <row r="96" spans="1:25" s="307" customFormat="1">
      <c r="A96" s="327" t="s">
        <v>268</v>
      </c>
      <c r="C96" s="311"/>
      <c r="D96" s="314"/>
      <c r="E96" s="423"/>
      <c r="F96" s="423"/>
      <c r="G96" s="423"/>
      <c r="H96" s="423"/>
      <c r="I96" s="423"/>
      <c r="J96" s="349"/>
      <c r="K96" s="349"/>
      <c r="L96" s="349"/>
      <c r="M96" s="349"/>
      <c r="N96" s="349"/>
      <c r="O96" s="406"/>
      <c r="P96" s="407"/>
    </row>
    <row r="97" spans="1:43" s="415" customFormat="1" outlineLevel="1">
      <c r="A97" s="551"/>
      <c r="B97" s="262" t="s">
        <v>873</v>
      </c>
      <c r="C97" s="552"/>
      <c r="D97" s="373"/>
      <c r="E97" s="263"/>
      <c r="F97" s="553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374"/>
      <c r="T97" s="374"/>
      <c r="U97" s="374"/>
      <c r="V97" s="374"/>
      <c r="W97" s="554"/>
      <c r="X97" s="554"/>
      <c r="Y97" s="554"/>
      <c r="Z97" s="554"/>
      <c r="AA97" s="555"/>
      <c r="AB97" s="555"/>
      <c r="AC97" s="555"/>
      <c r="AD97" s="555"/>
      <c r="AE97" s="555"/>
      <c r="AF97" s="555"/>
      <c r="AG97" s="555"/>
      <c r="AI97" s="556"/>
      <c r="AJ97" s="556"/>
      <c r="AK97" s="556"/>
      <c r="AL97" s="556"/>
      <c r="AM97" s="556"/>
      <c r="AN97" s="556"/>
      <c r="AO97" s="556"/>
      <c r="AP97" s="556"/>
      <c r="AQ97" s="556"/>
    </row>
    <row r="98" spans="1:43" s="311" customFormat="1" outlineLevel="1">
      <c r="B98" s="328" t="s">
        <v>269</v>
      </c>
      <c r="E98" s="423"/>
      <c r="F98" s="423"/>
      <c r="G98" s="423"/>
      <c r="H98" s="423"/>
      <c r="I98" s="423"/>
      <c r="J98" s="349"/>
      <c r="K98" s="349"/>
      <c r="L98" s="349"/>
      <c r="M98" s="349"/>
      <c r="N98" s="349"/>
      <c r="O98" s="407"/>
      <c r="P98" s="407"/>
    </row>
    <row r="99" spans="1:43" s="311" customFormat="1">
      <c r="B99" s="311" t="s">
        <v>270</v>
      </c>
      <c r="E99" s="423"/>
      <c r="F99" s="423"/>
      <c r="G99" s="423"/>
      <c r="H99" s="423"/>
      <c r="I99" s="423"/>
      <c r="J99" s="349"/>
      <c r="K99" s="349"/>
      <c r="L99" s="349"/>
      <c r="M99" s="349"/>
      <c r="N99" s="349"/>
      <c r="O99" s="407"/>
      <c r="P99" s="407"/>
    </row>
    <row r="100" spans="1:43" s="311" customFormat="1">
      <c r="B100" s="311" t="s">
        <v>89</v>
      </c>
      <c r="E100" s="423"/>
      <c r="F100" s="423"/>
      <c r="G100" s="423"/>
      <c r="H100" s="423"/>
      <c r="I100" s="423"/>
      <c r="J100" s="349"/>
      <c r="K100" s="349"/>
      <c r="L100" s="349"/>
      <c r="M100" s="349"/>
      <c r="N100" s="349"/>
    </row>
    <row r="101" spans="1:43">
      <c r="E101" s="423"/>
      <c r="F101" s="423"/>
      <c r="G101" s="423"/>
      <c r="H101" s="423"/>
      <c r="I101" s="423"/>
      <c r="J101" s="349"/>
      <c r="K101" s="349"/>
      <c r="L101" s="349"/>
      <c r="M101" s="349"/>
      <c r="N101" s="349"/>
      <c r="P101" s="325"/>
    </row>
    <row r="102" spans="1:43">
      <c r="E102" s="423"/>
      <c r="F102" s="423"/>
      <c r="G102" s="423"/>
      <c r="H102" s="423"/>
      <c r="I102" s="423"/>
      <c r="J102" s="226"/>
      <c r="K102" s="226"/>
      <c r="L102" s="226"/>
      <c r="M102" s="226"/>
      <c r="N102" s="226"/>
      <c r="P102" s="325"/>
    </row>
    <row r="103" spans="1:43">
      <c r="E103" s="423"/>
      <c r="F103" s="423"/>
      <c r="G103" s="423"/>
      <c r="H103" s="423"/>
      <c r="I103" s="423"/>
      <c r="J103" s="349"/>
      <c r="K103" s="349"/>
      <c r="L103" s="349"/>
      <c r="M103" s="349"/>
      <c r="N103" s="349"/>
      <c r="P103" s="325"/>
    </row>
    <row r="104" spans="1:43">
      <c r="E104" s="423"/>
      <c r="F104" s="423"/>
      <c r="G104" s="423"/>
      <c r="H104" s="423"/>
      <c r="I104" s="423"/>
      <c r="J104" s="349"/>
      <c r="K104" s="349"/>
      <c r="L104" s="349"/>
      <c r="M104" s="349"/>
      <c r="N104" s="349"/>
    </row>
    <row r="105" spans="1:43">
      <c r="E105" s="423"/>
      <c r="F105" s="423"/>
      <c r="G105" s="423"/>
      <c r="H105" s="423"/>
      <c r="I105" s="423"/>
      <c r="J105" s="349"/>
      <c r="K105" s="349"/>
      <c r="L105" s="349"/>
      <c r="M105" s="349"/>
      <c r="N105" s="349"/>
    </row>
    <row r="106" spans="1:43">
      <c r="E106" s="423"/>
      <c r="F106" s="423"/>
      <c r="G106" s="423"/>
      <c r="H106" s="423"/>
      <c r="I106" s="423"/>
      <c r="J106" s="349"/>
      <c r="K106" s="349"/>
      <c r="L106" s="349"/>
      <c r="M106" s="349"/>
      <c r="N106" s="349"/>
    </row>
    <row r="107" spans="1:43">
      <c r="E107" s="423"/>
      <c r="F107" s="423"/>
      <c r="G107" s="423"/>
      <c r="H107" s="423"/>
      <c r="I107" s="423"/>
      <c r="J107" s="349"/>
      <c r="K107" s="349"/>
      <c r="L107" s="349"/>
      <c r="M107" s="349"/>
      <c r="N107" s="349"/>
    </row>
    <row r="108" spans="1:43">
      <c r="E108" s="423"/>
      <c r="F108" s="423"/>
      <c r="G108" s="423"/>
      <c r="H108" s="423"/>
      <c r="I108" s="423"/>
      <c r="J108" s="374"/>
      <c r="K108" s="374"/>
      <c r="L108" s="374"/>
      <c r="M108" s="374"/>
      <c r="N108" s="374"/>
    </row>
    <row r="109" spans="1:43">
      <c r="E109" s="423"/>
      <c r="F109" s="423"/>
      <c r="G109" s="423"/>
      <c r="H109" s="423"/>
      <c r="I109" s="423"/>
      <c r="J109" s="374"/>
      <c r="K109" s="374"/>
      <c r="L109" s="374"/>
      <c r="M109" s="374"/>
      <c r="N109" s="374"/>
    </row>
    <row r="110" spans="1:43">
      <c r="E110" s="423"/>
      <c r="F110" s="423"/>
      <c r="G110" s="423"/>
      <c r="H110" s="423"/>
      <c r="I110" s="423"/>
      <c r="J110" s="374"/>
      <c r="K110" s="374"/>
      <c r="L110" s="374"/>
      <c r="M110" s="374"/>
      <c r="N110" s="374"/>
    </row>
    <row r="111" spans="1:43">
      <c r="E111" s="423"/>
      <c r="F111" s="423"/>
      <c r="G111" s="423"/>
      <c r="H111" s="423"/>
      <c r="I111" s="423"/>
      <c r="J111" s="349"/>
      <c r="K111" s="349"/>
      <c r="L111" s="349"/>
      <c r="M111" s="349"/>
      <c r="N111" s="349"/>
    </row>
    <row r="112" spans="1:43">
      <c r="E112" s="423"/>
      <c r="F112" s="423"/>
      <c r="G112" s="423"/>
      <c r="H112" s="423"/>
      <c r="I112" s="423"/>
      <c r="J112" s="349"/>
      <c r="K112" s="349"/>
      <c r="L112" s="349"/>
      <c r="M112" s="349"/>
      <c r="N112" s="349"/>
    </row>
    <row r="113" spans="5:14">
      <c r="E113" s="423"/>
      <c r="F113" s="423"/>
      <c r="G113" s="423"/>
      <c r="H113" s="423"/>
      <c r="I113" s="423"/>
      <c r="J113" s="349"/>
      <c r="K113" s="349"/>
      <c r="L113" s="349"/>
      <c r="M113" s="349"/>
      <c r="N113" s="349"/>
    </row>
    <row r="114" spans="5:14">
      <c r="E114" s="423"/>
      <c r="F114" s="423"/>
      <c r="G114" s="423"/>
      <c r="H114" s="423"/>
      <c r="I114" s="423"/>
      <c r="J114" s="349"/>
      <c r="K114" s="349"/>
      <c r="L114" s="349"/>
      <c r="M114" s="349"/>
      <c r="N114" s="349"/>
    </row>
    <row r="115" spans="5:14">
      <c r="E115" s="423"/>
      <c r="F115" s="423"/>
      <c r="G115" s="423"/>
      <c r="H115" s="423"/>
      <c r="I115" s="423"/>
      <c r="J115" s="349"/>
      <c r="K115" s="349"/>
      <c r="L115" s="349"/>
      <c r="M115" s="349"/>
      <c r="N115" s="349"/>
    </row>
    <row r="116" spans="5:14">
      <c r="E116" s="423"/>
      <c r="F116" s="423"/>
      <c r="G116" s="423"/>
      <c r="H116" s="423"/>
      <c r="I116" s="423"/>
      <c r="J116" s="349"/>
      <c r="K116" s="349"/>
      <c r="L116" s="349"/>
      <c r="M116" s="349"/>
      <c r="N116" s="349"/>
    </row>
    <row r="117" spans="5:14">
      <c r="E117" s="423"/>
      <c r="F117" s="423"/>
      <c r="G117" s="423"/>
      <c r="H117" s="423"/>
      <c r="I117" s="423"/>
      <c r="J117" s="349"/>
      <c r="K117" s="349"/>
      <c r="L117" s="349"/>
      <c r="M117" s="349"/>
      <c r="N117" s="349"/>
    </row>
    <row r="118" spans="5:14">
      <c r="E118" s="423"/>
      <c r="F118" s="423"/>
      <c r="G118" s="423"/>
      <c r="H118" s="423"/>
      <c r="I118" s="423"/>
      <c r="J118" s="349"/>
      <c r="K118" s="349"/>
      <c r="L118" s="349"/>
      <c r="M118" s="349"/>
      <c r="N118" s="349"/>
    </row>
    <row r="119" spans="5:14">
      <c r="E119" s="423"/>
      <c r="F119" s="423"/>
      <c r="G119" s="423"/>
      <c r="H119" s="423"/>
      <c r="I119" s="423"/>
      <c r="J119" s="353"/>
      <c r="K119" s="353"/>
      <c r="L119" s="353"/>
      <c r="M119" s="353"/>
      <c r="N119" s="353"/>
    </row>
    <row r="120" spans="5:14">
      <c r="E120" s="423"/>
      <c r="F120" s="423"/>
      <c r="G120" s="423"/>
      <c r="H120" s="423"/>
      <c r="I120" s="423"/>
      <c r="J120" s="349"/>
      <c r="K120" s="349"/>
      <c r="L120" s="349"/>
      <c r="M120" s="349"/>
      <c r="N120" s="349"/>
    </row>
    <row r="121" spans="5:14">
      <c r="E121" s="423"/>
      <c r="F121" s="423"/>
      <c r="G121" s="423"/>
      <c r="H121" s="423"/>
      <c r="I121" s="423"/>
      <c r="J121" s="349"/>
      <c r="K121" s="349"/>
      <c r="L121" s="349"/>
      <c r="M121" s="349"/>
      <c r="N121" s="349"/>
    </row>
    <row r="122" spans="5:14">
      <c r="E122" s="349"/>
      <c r="F122" s="349"/>
      <c r="G122" s="349"/>
      <c r="H122" s="349"/>
      <c r="I122" s="349"/>
      <c r="J122" s="349"/>
      <c r="K122" s="349"/>
      <c r="L122" s="349"/>
      <c r="M122" s="349"/>
      <c r="N122" s="349"/>
    </row>
    <row r="123" spans="5:14">
      <c r="E123" s="349"/>
      <c r="F123" s="349"/>
      <c r="G123" s="349"/>
      <c r="H123" s="349"/>
      <c r="I123" s="349"/>
      <c r="J123" s="349"/>
      <c r="K123" s="349"/>
      <c r="L123" s="349"/>
      <c r="M123" s="349"/>
      <c r="N123" s="349"/>
    </row>
    <row r="124" spans="5:14">
      <c r="E124" s="349"/>
      <c r="F124" s="349"/>
      <c r="G124" s="349"/>
      <c r="H124" s="349"/>
      <c r="I124" s="349"/>
      <c r="J124" s="349"/>
      <c r="K124" s="349"/>
      <c r="L124" s="349"/>
      <c r="M124" s="349"/>
      <c r="N124" s="349"/>
    </row>
    <row r="125" spans="5:14" ht="14.25">
      <c r="E125" s="415"/>
      <c r="F125" s="415"/>
      <c r="G125" s="415"/>
      <c r="H125" s="415"/>
      <c r="I125" s="415"/>
      <c r="J125" s="415"/>
      <c r="K125" s="415"/>
      <c r="L125" s="415"/>
      <c r="M125" s="415"/>
      <c r="N125" s="415"/>
    </row>
    <row r="126" spans="5:14"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</row>
    <row r="127" spans="5:14">
      <c r="E127" s="349"/>
      <c r="F127" s="349"/>
      <c r="G127" s="349"/>
      <c r="H127" s="349"/>
      <c r="I127" s="349"/>
      <c r="J127" s="349"/>
      <c r="K127" s="349"/>
      <c r="L127" s="349"/>
      <c r="M127" s="349"/>
      <c r="N127" s="349"/>
    </row>
    <row r="128" spans="5:14">
      <c r="E128" s="349"/>
      <c r="F128" s="349"/>
      <c r="G128" s="349"/>
      <c r="H128" s="349"/>
      <c r="I128" s="349"/>
      <c r="J128" s="349"/>
      <c r="K128" s="349"/>
      <c r="L128" s="349"/>
      <c r="M128" s="349"/>
      <c r="N128" s="349"/>
    </row>
    <row r="129" spans="5:14">
      <c r="E129" s="349"/>
      <c r="F129" s="349"/>
      <c r="G129" s="349"/>
      <c r="H129" s="349"/>
      <c r="I129" s="349"/>
      <c r="J129" s="349"/>
      <c r="K129" s="349"/>
      <c r="L129" s="349"/>
      <c r="M129" s="349"/>
      <c r="N129" s="349"/>
    </row>
    <row r="130" spans="5:14">
      <c r="E130" s="349"/>
      <c r="F130" s="349"/>
      <c r="G130" s="349"/>
      <c r="H130" s="349"/>
      <c r="I130" s="349"/>
      <c r="J130" s="349"/>
      <c r="K130" s="349"/>
      <c r="L130" s="349"/>
      <c r="M130" s="349"/>
      <c r="N130" s="349"/>
    </row>
    <row r="131" spans="5:14">
      <c r="E131" s="349"/>
      <c r="F131" s="349"/>
      <c r="G131" s="349"/>
      <c r="H131" s="349"/>
      <c r="I131" s="349"/>
      <c r="J131" s="349"/>
      <c r="K131" s="349"/>
      <c r="L131" s="349"/>
      <c r="M131" s="349"/>
      <c r="N131" s="349"/>
    </row>
    <row r="132" spans="5:14">
      <c r="E132" s="349"/>
      <c r="F132" s="349"/>
      <c r="G132" s="349"/>
      <c r="H132" s="349"/>
      <c r="I132" s="349"/>
      <c r="J132" s="349"/>
      <c r="K132" s="349"/>
      <c r="L132" s="349"/>
      <c r="M132" s="349"/>
      <c r="N132" s="349"/>
    </row>
    <row r="133" spans="5:14">
      <c r="E133" s="349"/>
      <c r="F133" s="349"/>
      <c r="G133" s="349"/>
      <c r="H133" s="349"/>
      <c r="I133" s="349"/>
      <c r="J133" s="349"/>
      <c r="K133" s="349"/>
      <c r="L133" s="349"/>
      <c r="M133" s="349"/>
      <c r="N133" s="349"/>
    </row>
    <row r="134" spans="5:14">
      <c r="E134" s="349"/>
      <c r="F134" s="349"/>
      <c r="G134" s="349"/>
      <c r="H134" s="349"/>
      <c r="I134" s="349"/>
      <c r="J134" s="349"/>
      <c r="K134" s="349"/>
      <c r="L134" s="349"/>
      <c r="M134" s="349"/>
      <c r="N134" s="349"/>
    </row>
    <row r="135" spans="5:14">
      <c r="E135" s="349"/>
      <c r="F135" s="349"/>
      <c r="G135" s="349"/>
      <c r="H135" s="349"/>
      <c r="I135" s="349"/>
      <c r="J135" s="349"/>
      <c r="K135" s="349"/>
      <c r="L135" s="349"/>
      <c r="M135" s="349"/>
      <c r="N135" s="349"/>
    </row>
    <row r="136" spans="5:14"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</row>
    <row r="137" spans="5:14"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</row>
    <row r="138" spans="5:14">
      <c r="E138" s="349"/>
      <c r="F138" s="349"/>
      <c r="G138" s="349"/>
      <c r="H138" s="349"/>
      <c r="I138" s="349"/>
      <c r="J138" s="349"/>
      <c r="K138" s="349"/>
      <c r="L138" s="349"/>
      <c r="M138" s="349"/>
      <c r="N138" s="349"/>
    </row>
    <row r="139" spans="5:14">
      <c r="E139" s="349"/>
      <c r="F139" s="349"/>
      <c r="G139" s="349"/>
      <c r="H139" s="349"/>
      <c r="I139" s="349"/>
      <c r="J139" s="349"/>
      <c r="K139" s="349"/>
      <c r="L139" s="349"/>
      <c r="M139" s="349"/>
      <c r="N139" s="349"/>
    </row>
    <row r="140" spans="5:14">
      <c r="E140" s="349"/>
      <c r="F140" s="349"/>
      <c r="G140" s="349"/>
      <c r="H140" s="349"/>
      <c r="I140" s="349"/>
      <c r="J140" s="349"/>
      <c r="K140" s="349"/>
      <c r="L140" s="349"/>
      <c r="M140" s="349"/>
      <c r="N140" s="349"/>
    </row>
    <row r="141" spans="5:14">
      <c r="E141" s="349"/>
      <c r="F141" s="349"/>
      <c r="G141" s="349"/>
      <c r="H141" s="349"/>
      <c r="I141" s="349"/>
      <c r="J141" s="349"/>
      <c r="K141" s="349"/>
      <c r="L141" s="349"/>
      <c r="M141" s="349"/>
      <c r="N141" s="349"/>
    </row>
    <row r="142" spans="5:14">
      <c r="E142" s="349"/>
      <c r="F142" s="349"/>
      <c r="G142" s="349"/>
      <c r="H142" s="349"/>
      <c r="I142" s="349"/>
      <c r="J142" s="349"/>
      <c r="K142" s="349"/>
      <c r="L142" s="349"/>
      <c r="M142" s="349"/>
      <c r="N142" s="349"/>
    </row>
    <row r="143" spans="5:14">
      <c r="E143" s="349"/>
      <c r="F143" s="349"/>
      <c r="G143" s="349"/>
      <c r="H143" s="349"/>
      <c r="I143" s="349"/>
      <c r="J143" s="349"/>
      <c r="K143" s="349"/>
      <c r="L143" s="349"/>
      <c r="M143" s="349"/>
      <c r="N143" s="349"/>
    </row>
    <row r="144" spans="5:14">
      <c r="E144" s="349"/>
      <c r="F144" s="349"/>
      <c r="G144" s="349"/>
      <c r="H144" s="349"/>
      <c r="I144" s="349"/>
      <c r="J144" s="349"/>
      <c r="K144" s="349"/>
      <c r="L144" s="349"/>
      <c r="M144" s="349"/>
      <c r="N144" s="349"/>
    </row>
    <row r="145" spans="5:14">
      <c r="E145" s="349"/>
      <c r="F145" s="349"/>
      <c r="G145" s="349"/>
      <c r="H145" s="349"/>
      <c r="I145" s="349"/>
      <c r="J145" s="349"/>
      <c r="K145" s="349"/>
      <c r="L145" s="349"/>
      <c r="M145" s="349"/>
      <c r="N145" s="349"/>
    </row>
    <row r="146" spans="5:14">
      <c r="E146" s="349"/>
      <c r="F146" s="349"/>
      <c r="G146" s="349"/>
      <c r="H146" s="349"/>
      <c r="I146" s="349"/>
      <c r="J146" s="349"/>
      <c r="K146" s="349"/>
      <c r="L146" s="349"/>
      <c r="M146" s="349"/>
      <c r="N146" s="349"/>
    </row>
    <row r="147" spans="5:14"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</row>
    <row r="148" spans="5:14">
      <c r="E148" s="349"/>
      <c r="F148" s="349"/>
      <c r="G148" s="349"/>
      <c r="H148" s="349"/>
      <c r="I148" s="349"/>
      <c r="J148" s="349"/>
      <c r="K148" s="349"/>
      <c r="L148" s="349"/>
      <c r="M148" s="349"/>
      <c r="N148" s="349"/>
    </row>
    <row r="149" spans="5:14">
      <c r="E149" s="349"/>
      <c r="F149" s="349"/>
      <c r="G149" s="349"/>
      <c r="H149" s="349"/>
      <c r="I149" s="349"/>
      <c r="J149" s="349"/>
      <c r="K149" s="349"/>
      <c r="L149" s="349"/>
      <c r="M149" s="349"/>
      <c r="N149" s="349"/>
    </row>
    <row r="150" spans="5:14">
      <c r="E150" s="349"/>
      <c r="F150" s="349"/>
      <c r="G150" s="349"/>
      <c r="H150" s="349"/>
      <c r="I150" s="349"/>
      <c r="J150" s="349"/>
      <c r="K150" s="349"/>
      <c r="L150" s="349"/>
      <c r="M150" s="349"/>
      <c r="N150" s="349"/>
    </row>
    <row r="151" spans="5:14">
      <c r="E151" s="349"/>
      <c r="F151" s="349"/>
      <c r="G151" s="349"/>
      <c r="H151" s="349"/>
      <c r="I151" s="349"/>
      <c r="J151" s="349"/>
      <c r="K151" s="349"/>
      <c r="L151" s="349"/>
      <c r="M151" s="349"/>
      <c r="N151" s="349"/>
    </row>
    <row r="152" spans="5:14">
      <c r="E152" s="349"/>
      <c r="F152" s="349"/>
      <c r="G152" s="349"/>
      <c r="H152" s="349"/>
      <c r="I152" s="349"/>
      <c r="J152" s="349"/>
      <c r="K152" s="349"/>
      <c r="L152" s="349"/>
      <c r="M152" s="349"/>
      <c r="N152" s="349"/>
    </row>
    <row r="153" spans="5:14">
      <c r="E153" s="349"/>
      <c r="F153" s="349"/>
      <c r="G153" s="349"/>
      <c r="H153" s="349"/>
      <c r="I153" s="349"/>
      <c r="J153" s="349"/>
      <c r="K153" s="349"/>
      <c r="L153" s="349"/>
      <c r="M153" s="349"/>
      <c r="N153" s="349"/>
    </row>
    <row r="154" spans="5:14">
      <c r="E154" s="349"/>
      <c r="F154" s="349"/>
      <c r="G154" s="349"/>
      <c r="H154" s="349"/>
      <c r="I154" s="349"/>
      <c r="J154" s="349"/>
      <c r="K154" s="349"/>
      <c r="L154" s="349"/>
      <c r="M154" s="349"/>
      <c r="N154" s="349"/>
    </row>
    <row r="155" spans="5:14">
      <c r="E155" s="349"/>
      <c r="F155" s="349"/>
      <c r="G155" s="349"/>
      <c r="H155" s="349"/>
      <c r="I155" s="349"/>
      <c r="J155" s="349"/>
      <c r="K155" s="349"/>
      <c r="L155" s="349"/>
      <c r="M155" s="349"/>
      <c r="N155" s="349"/>
    </row>
    <row r="156" spans="5:14">
      <c r="E156" s="349"/>
      <c r="F156" s="349"/>
      <c r="G156" s="349"/>
      <c r="H156" s="349"/>
      <c r="I156" s="349"/>
      <c r="J156" s="349"/>
      <c r="K156" s="349"/>
      <c r="L156" s="349"/>
      <c r="M156" s="349"/>
      <c r="N156" s="349"/>
    </row>
    <row r="157" spans="5:14">
      <c r="E157" s="349"/>
      <c r="F157" s="349"/>
      <c r="G157" s="349"/>
      <c r="H157" s="349"/>
      <c r="I157" s="349"/>
      <c r="J157" s="349"/>
      <c r="K157" s="349"/>
      <c r="L157" s="349"/>
      <c r="M157" s="349"/>
      <c r="N157" s="349"/>
    </row>
    <row r="158" spans="5:14">
      <c r="E158" s="349"/>
      <c r="F158" s="349"/>
      <c r="G158" s="349"/>
      <c r="H158" s="349"/>
      <c r="I158" s="349"/>
      <c r="J158" s="349"/>
      <c r="K158" s="349"/>
      <c r="L158" s="349"/>
      <c r="M158" s="349"/>
      <c r="N158" s="349"/>
    </row>
    <row r="159" spans="5:14">
      <c r="E159" s="349"/>
      <c r="F159" s="349"/>
      <c r="G159" s="349"/>
      <c r="H159" s="349"/>
      <c r="I159" s="349"/>
      <c r="J159" s="349"/>
      <c r="K159" s="349"/>
      <c r="L159" s="349"/>
      <c r="M159" s="349"/>
      <c r="N159" s="349"/>
    </row>
    <row r="160" spans="5:14">
      <c r="E160" s="349"/>
      <c r="F160" s="349"/>
      <c r="G160" s="349"/>
      <c r="H160" s="349"/>
      <c r="I160" s="349"/>
      <c r="J160" s="349"/>
      <c r="K160" s="349"/>
      <c r="L160" s="349"/>
      <c r="M160" s="349"/>
      <c r="N160" s="349"/>
    </row>
    <row r="161" spans="5:14">
      <c r="E161" s="349"/>
      <c r="F161" s="349"/>
      <c r="G161" s="349"/>
      <c r="H161" s="349"/>
      <c r="I161" s="349"/>
      <c r="J161" s="349"/>
      <c r="K161" s="349"/>
      <c r="L161" s="349"/>
      <c r="M161" s="349"/>
      <c r="N161" s="349"/>
    </row>
    <row r="162" spans="5:14">
      <c r="E162" s="349"/>
      <c r="F162" s="349"/>
      <c r="G162" s="349"/>
      <c r="H162" s="349"/>
      <c r="I162" s="349"/>
      <c r="J162" s="349"/>
      <c r="K162" s="349"/>
      <c r="L162" s="349"/>
      <c r="M162" s="349"/>
      <c r="N162" s="349"/>
    </row>
    <row r="163" spans="5:14">
      <c r="E163" s="349"/>
      <c r="F163" s="349"/>
      <c r="G163" s="349"/>
      <c r="H163" s="349"/>
      <c r="I163" s="349"/>
      <c r="J163" s="349"/>
      <c r="K163" s="349"/>
      <c r="L163" s="349"/>
      <c r="M163" s="349"/>
      <c r="N163" s="349"/>
    </row>
    <row r="164" spans="5:14">
      <c r="E164" s="349"/>
      <c r="F164" s="349"/>
      <c r="G164" s="349"/>
      <c r="H164" s="349"/>
      <c r="I164" s="349"/>
      <c r="J164" s="349"/>
      <c r="K164" s="349"/>
      <c r="L164" s="349"/>
      <c r="M164" s="349"/>
      <c r="N164" s="349"/>
    </row>
    <row r="165" spans="5:14">
      <c r="E165" s="349"/>
      <c r="F165" s="349"/>
      <c r="G165" s="349"/>
      <c r="H165" s="349"/>
      <c r="I165" s="349"/>
      <c r="J165" s="349"/>
      <c r="K165" s="349"/>
      <c r="L165" s="349"/>
      <c r="M165" s="349"/>
      <c r="N165" s="349"/>
    </row>
    <row r="166" spans="5:14">
      <c r="E166" s="349"/>
      <c r="F166" s="349"/>
      <c r="G166" s="349"/>
      <c r="H166" s="349"/>
      <c r="I166" s="349"/>
      <c r="J166" s="349"/>
      <c r="K166" s="349"/>
      <c r="L166" s="349"/>
      <c r="M166" s="349"/>
      <c r="N166" s="349"/>
    </row>
    <row r="167" spans="5:14">
      <c r="E167" s="349"/>
      <c r="F167" s="349"/>
      <c r="G167" s="349"/>
      <c r="H167" s="349"/>
      <c r="I167" s="349"/>
      <c r="J167" s="349"/>
      <c r="K167" s="349"/>
      <c r="L167" s="349"/>
      <c r="M167" s="349"/>
      <c r="N167" s="349"/>
    </row>
    <row r="168" spans="5:14">
      <c r="E168" s="349"/>
      <c r="F168" s="349"/>
      <c r="G168" s="349"/>
      <c r="H168" s="349"/>
      <c r="I168" s="349"/>
      <c r="J168" s="349"/>
      <c r="K168" s="349"/>
      <c r="L168" s="349"/>
      <c r="M168" s="349"/>
      <c r="N168" s="349"/>
    </row>
    <row r="169" spans="5:14">
      <c r="E169" s="349"/>
      <c r="F169" s="349"/>
      <c r="G169" s="349"/>
      <c r="H169" s="349"/>
      <c r="I169" s="349"/>
      <c r="J169" s="349"/>
      <c r="K169" s="349"/>
      <c r="L169" s="349"/>
      <c r="M169" s="349"/>
      <c r="N169" s="349"/>
    </row>
    <row r="170" spans="5:14">
      <c r="E170" s="349"/>
      <c r="F170" s="349"/>
      <c r="G170" s="349"/>
      <c r="H170" s="349"/>
      <c r="I170" s="349"/>
      <c r="J170" s="349"/>
      <c r="K170" s="349"/>
      <c r="L170" s="349"/>
      <c r="M170" s="349"/>
      <c r="N170" s="349"/>
    </row>
    <row r="171" spans="5:14">
      <c r="E171" s="349"/>
      <c r="F171" s="349"/>
      <c r="G171" s="349"/>
      <c r="H171" s="349"/>
      <c r="I171" s="349"/>
      <c r="J171" s="349"/>
      <c r="K171" s="349"/>
      <c r="L171" s="349"/>
      <c r="M171" s="349"/>
      <c r="N171" s="349"/>
    </row>
    <row r="172" spans="5:14">
      <c r="E172" s="349"/>
      <c r="F172" s="349"/>
      <c r="G172" s="349"/>
      <c r="H172" s="349"/>
      <c r="I172" s="349"/>
      <c r="J172" s="349"/>
      <c r="K172" s="349"/>
      <c r="L172" s="349"/>
      <c r="M172" s="349"/>
      <c r="N172" s="349"/>
    </row>
    <row r="173" spans="5:14">
      <c r="E173" s="349"/>
      <c r="F173" s="349"/>
      <c r="G173" s="349"/>
      <c r="H173" s="349"/>
      <c r="I173" s="349"/>
      <c r="J173" s="349"/>
      <c r="K173" s="349"/>
      <c r="L173" s="349"/>
      <c r="M173" s="349"/>
      <c r="N173" s="349"/>
    </row>
    <row r="174" spans="5:14">
      <c r="E174" s="349"/>
      <c r="F174" s="349"/>
      <c r="G174" s="349"/>
      <c r="H174" s="349"/>
      <c r="I174" s="349"/>
      <c r="J174" s="349"/>
      <c r="K174" s="349"/>
      <c r="L174" s="349"/>
      <c r="M174" s="349"/>
      <c r="N174" s="349"/>
    </row>
    <row r="175" spans="5:14">
      <c r="E175" s="349"/>
      <c r="F175" s="349"/>
      <c r="G175" s="349"/>
      <c r="H175" s="349"/>
      <c r="I175" s="349"/>
      <c r="J175" s="349"/>
      <c r="K175" s="349"/>
      <c r="L175" s="349"/>
      <c r="M175" s="349"/>
      <c r="N175" s="349"/>
    </row>
    <row r="176" spans="5:14">
      <c r="E176" s="349"/>
      <c r="F176" s="349"/>
      <c r="G176" s="349"/>
      <c r="H176" s="349"/>
      <c r="I176" s="349"/>
      <c r="J176" s="349"/>
      <c r="K176" s="349"/>
      <c r="L176" s="349"/>
      <c r="M176" s="349"/>
      <c r="N176" s="349"/>
    </row>
    <row r="177" spans="5:14">
      <c r="E177" s="349"/>
      <c r="F177" s="349"/>
      <c r="G177" s="349"/>
      <c r="H177" s="349"/>
      <c r="I177" s="349"/>
      <c r="J177" s="349"/>
      <c r="K177" s="349"/>
      <c r="L177" s="349"/>
      <c r="M177" s="349"/>
      <c r="N177" s="349"/>
    </row>
    <row r="178" spans="5:14">
      <c r="E178" s="349"/>
      <c r="F178" s="349"/>
      <c r="G178" s="349"/>
      <c r="H178" s="349"/>
      <c r="I178" s="349"/>
      <c r="J178" s="349"/>
      <c r="K178" s="349"/>
      <c r="L178" s="349"/>
      <c r="M178" s="349"/>
      <c r="N178" s="349"/>
    </row>
    <row r="179" spans="5:14">
      <c r="E179" s="349"/>
      <c r="F179" s="349"/>
      <c r="G179" s="349"/>
      <c r="H179" s="349"/>
      <c r="I179" s="349"/>
      <c r="J179" s="349"/>
      <c r="K179" s="349"/>
      <c r="L179" s="349"/>
      <c r="M179" s="349"/>
      <c r="N179" s="349"/>
    </row>
    <row r="180" spans="5:14">
      <c r="E180" s="349"/>
      <c r="F180" s="349"/>
      <c r="G180" s="349"/>
      <c r="H180" s="349"/>
      <c r="I180" s="349"/>
      <c r="J180" s="349"/>
      <c r="K180" s="349"/>
      <c r="L180" s="349"/>
      <c r="M180" s="349"/>
      <c r="N180" s="349"/>
    </row>
    <row r="181" spans="5:14">
      <c r="E181" s="349"/>
      <c r="F181" s="349"/>
      <c r="G181" s="349"/>
      <c r="H181" s="349"/>
      <c r="I181" s="349"/>
      <c r="J181" s="349"/>
      <c r="K181" s="349"/>
      <c r="L181" s="349"/>
      <c r="M181" s="349"/>
      <c r="N181" s="349"/>
    </row>
    <row r="182" spans="5:14">
      <c r="E182" s="349"/>
      <c r="F182" s="349"/>
      <c r="G182" s="349"/>
      <c r="H182" s="349"/>
      <c r="I182" s="349"/>
      <c r="J182" s="349"/>
      <c r="K182" s="349"/>
      <c r="L182" s="349"/>
      <c r="M182" s="349"/>
      <c r="N182" s="349"/>
    </row>
    <row r="183" spans="5:14">
      <c r="E183" s="349"/>
      <c r="F183" s="349"/>
      <c r="G183" s="349"/>
      <c r="H183" s="349"/>
      <c r="I183" s="349"/>
      <c r="J183" s="349"/>
      <c r="K183" s="349"/>
      <c r="L183" s="349"/>
      <c r="M183" s="349"/>
      <c r="N183" s="349"/>
    </row>
    <row r="184" spans="5:14">
      <c r="E184" s="349"/>
      <c r="F184" s="349"/>
      <c r="G184" s="349"/>
      <c r="H184" s="349"/>
      <c r="I184" s="349"/>
      <c r="J184" s="349"/>
      <c r="K184" s="349"/>
      <c r="L184" s="349"/>
      <c r="M184" s="349"/>
      <c r="N184" s="349"/>
    </row>
    <row r="185" spans="5:14">
      <c r="E185" s="349"/>
      <c r="F185" s="349"/>
      <c r="G185" s="349"/>
      <c r="H185" s="349"/>
      <c r="I185" s="349"/>
      <c r="J185" s="349"/>
      <c r="K185" s="349"/>
      <c r="L185" s="349"/>
      <c r="M185" s="349"/>
      <c r="N185" s="349"/>
    </row>
    <row r="186" spans="5:14">
      <c r="E186" s="349"/>
      <c r="F186" s="349"/>
      <c r="G186" s="349"/>
      <c r="H186" s="349"/>
      <c r="I186" s="349"/>
      <c r="J186" s="349"/>
      <c r="K186" s="349"/>
      <c r="L186" s="349"/>
      <c r="M186" s="349"/>
      <c r="N186" s="349"/>
    </row>
    <row r="187" spans="5:14">
      <c r="E187" s="349"/>
      <c r="F187" s="349"/>
      <c r="G187" s="349"/>
      <c r="H187" s="349"/>
      <c r="I187" s="349"/>
      <c r="J187" s="349"/>
      <c r="K187" s="349"/>
      <c r="L187" s="349"/>
      <c r="M187" s="349"/>
      <c r="N187" s="349"/>
    </row>
    <row r="188" spans="5:14">
      <c r="E188" s="349"/>
      <c r="F188" s="349"/>
      <c r="G188" s="349"/>
      <c r="H188" s="349"/>
      <c r="I188" s="349"/>
      <c r="J188" s="349"/>
      <c r="K188" s="349"/>
      <c r="L188" s="349"/>
      <c r="M188" s="349"/>
      <c r="N188" s="349"/>
    </row>
    <row r="189" spans="5:14">
      <c r="E189" s="349"/>
      <c r="F189" s="349"/>
      <c r="G189" s="349"/>
      <c r="H189" s="349"/>
      <c r="I189" s="349"/>
      <c r="J189" s="349"/>
      <c r="K189" s="349"/>
      <c r="L189" s="349"/>
      <c r="M189" s="349"/>
      <c r="N189" s="349"/>
    </row>
    <row r="190" spans="5:14">
      <c r="E190" s="349"/>
      <c r="F190" s="349"/>
      <c r="G190" s="349"/>
      <c r="H190" s="349"/>
      <c r="I190" s="349"/>
      <c r="J190" s="349"/>
      <c r="K190" s="349"/>
      <c r="L190" s="349"/>
      <c r="M190" s="349"/>
      <c r="N190" s="349"/>
    </row>
    <row r="191" spans="5:14"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</row>
    <row r="192" spans="5:14"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</row>
    <row r="193" spans="5:14"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</row>
    <row r="194" spans="5:14">
      <c r="E194" s="374"/>
      <c r="F194" s="374"/>
      <c r="G194" s="374"/>
      <c r="H194" s="374"/>
      <c r="I194" s="374"/>
      <c r="J194" s="374"/>
      <c r="K194" s="374"/>
      <c r="L194" s="374"/>
      <c r="M194" s="374"/>
      <c r="N194" s="374"/>
    </row>
    <row r="195" spans="5:14">
      <c r="E195" s="374"/>
      <c r="F195" s="374"/>
      <c r="G195" s="374"/>
      <c r="H195" s="374"/>
      <c r="I195" s="374"/>
      <c r="J195" s="374"/>
      <c r="K195" s="374"/>
      <c r="L195" s="374"/>
      <c r="M195" s="374"/>
      <c r="N195" s="374"/>
    </row>
    <row r="196" spans="5:14">
      <c r="E196" s="374"/>
      <c r="F196" s="374"/>
      <c r="G196" s="374"/>
      <c r="H196" s="374"/>
      <c r="I196" s="374"/>
      <c r="J196" s="374"/>
      <c r="K196" s="374"/>
      <c r="L196" s="374"/>
      <c r="M196" s="374"/>
      <c r="N196" s="374"/>
    </row>
    <row r="197" spans="5:14">
      <c r="E197" s="374"/>
      <c r="F197" s="374"/>
      <c r="G197" s="374"/>
      <c r="H197" s="374"/>
      <c r="I197" s="374"/>
      <c r="J197" s="374"/>
      <c r="K197" s="374"/>
      <c r="L197" s="374"/>
      <c r="M197" s="374"/>
      <c r="N197" s="374"/>
    </row>
    <row r="198" spans="5:14">
      <c r="E198" s="374"/>
      <c r="F198" s="374"/>
      <c r="G198" s="374"/>
      <c r="H198" s="374"/>
      <c r="I198" s="374"/>
      <c r="J198" s="374"/>
      <c r="K198" s="374"/>
      <c r="L198" s="374"/>
      <c r="M198" s="374"/>
      <c r="N198" s="374"/>
    </row>
    <row r="199" spans="5:14">
      <c r="E199" s="374"/>
      <c r="F199" s="374"/>
      <c r="G199" s="374"/>
      <c r="H199" s="374"/>
      <c r="I199" s="374"/>
      <c r="J199" s="374"/>
      <c r="K199" s="374"/>
      <c r="L199" s="374"/>
      <c r="M199" s="374"/>
      <c r="N199" s="374"/>
    </row>
    <row r="200" spans="5:14">
      <c r="E200" s="374"/>
      <c r="F200" s="374"/>
      <c r="G200" s="374"/>
      <c r="H200" s="374"/>
      <c r="I200" s="374"/>
      <c r="J200" s="374"/>
      <c r="K200" s="374"/>
      <c r="L200" s="374"/>
      <c r="M200" s="374"/>
      <c r="N200" s="374"/>
    </row>
    <row r="201" spans="5:14">
      <c r="E201" s="374"/>
      <c r="F201" s="374"/>
      <c r="G201" s="374"/>
      <c r="H201" s="374"/>
      <c r="I201" s="374"/>
      <c r="J201" s="374"/>
      <c r="K201" s="374"/>
      <c r="L201" s="374"/>
      <c r="M201" s="374"/>
      <c r="N201" s="374"/>
    </row>
    <row r="202" spans="5:14">
      <c r="E202" s="374"/>
      <c r="F202" s="374"/>
      <c r="G202" s="374"/>
      <c r="H202" s="374"/>
      <c r="I202" s="374"/>
      <c r="J202" s="374"/>
      <c r="K202" s="374"/>
      <c r="L202" s="374"/>
      <c r="M202" s="374"/>
      <c r="N202" s="374"/>
    </row>
    <row r="203" spans="5:14">
      <c r="E203" s="374"/>
      <c r="F203" s="374"/>
      <c r="G203" s="374"/>
      <c r="H203" s="374"/>
      <c r="I203" s="374"/>
      <c r="J203" s="374"/>
      <c r="K203" s="374"/>
      <c r="L203" s="374"/>
      <c r="M203" s="374"/>
      <c r="N203" s="374"/>
    </row>
    <row r="204" spans="5:14">
      <c r="E204" s="374"/>
      <c r="F204" s="374"/>
      <c r="G204" s="374"/>
      <c r="H204" s="374"/>
      <c r="I204" s="374"/>
      <c r="J204" s="374"/>
      <c r="K204" s="374"/>
      <c r="L204" s="374"/>
      <c r="M204" s="374"/>
      <c r="N204" s="374"/>
    </row>
    <row r="205" spans="5:14">
      <c r="E205" s="374"/>
      <c r="F205" s="374"/>
      <c r="G205" s="374"/>
      <c r="H205" s="374"/>
      <c r="I205" s="374"/>
      <c r="J205" s="374"/>
      <c r="K205" s="374"/>
      <c r="L205" s="374"/>
      <c r="M205" s="374"/>
      <c r="N205" s="374"/>
    </row>
    <row r="206" spans="5:14">
      <c r="E206" s="357"/>
      <c r="F206" s="357"/>
      <c r="G206" s="357"/>
      <c r="H206" s="357"/>
      <c r="I206" s="357"/>
      <c r="J206" s="357"/>
      <c r="K206" s="357"/>
      <c r="L206" s="357"/>
      <c r="M206" s="357"/>
      <c r="N206" s="357"/>
    </row>
    <row r="207" spans="5:14">
      <c r="E207" s="357"/>
      <c r="F207" s="357"/>
      <c r="G207" s="357"/>
      <c r="H207" s="357"/>
      <c r="I207" s="357"/>
      <c r="J207" s="357"/>
      <c r="K207" s="357"/>
      <c r="L207" s="357"/>
      <c r="M207" s="357"/>
      <c r="N207" s="357"/>
    </row>
    <row r="208" spans="5:14">
      <c r="E208" s="357"/>
      <c r="F208" s="357"/>
      <c r="G208" s="357"/>
      <c r="H208" s="357"/>
      <c r="I208" s="357"/>
      <c r="J208" s="357"/>
      <c r="K208" s="357"/>
      <c r="L208" s="357"/>
      <c r="M208" s="357"/>
      <c r="N208" s="357"/>
    </row>
    <row r="209" spans="5:14">
      <c r="E209" s="374"/>
      <c r="F209" s="374"/>
      <c r="G209" s="374"/>
      <c r="H209" s="374"/>
      <c r="I209" s="374"/>
      <c r="J209" s="374"/>
      <c r="K209" s="374"/>
      <c r="L209" s="374"/>
      <c r="M209" s="374"/>
      <c r="N209" s="374"/>
    </row>
    <row r="210" spans="5:14">
      <c r="E210" s="374"/>
      <c r="F210" s="374"/>
      <c r="G210" s="374"/>
      <c r="H210" s="374"/>
      <c r="I210" s="374"/>
      <c r="J210" s="374"/>
      <c r="K210" s="374"/>
      <c r="L210" s="374"/>
      <c r="M210" s="374"/>
      <c r="N210" s="374"/>
    </row>
    <row r="211" spans="5:14">
      <c r="E211" s="374"/>
      <c r="F211" s="374"/>
      <c r="G211" s="374"/>
      <c r="H211" s="374"/>
      <c r="I211" s="374"/>
      <c r="J211" s="374"/>
      <c r="K211" s="374"/>
      <c r="L211" s="374"/>
      <c r="M211" s="374"/>
      <c r="N211" s="374"/>
    </row>
    <row r="212" spans="5:14">
      <c r="E212" s="374"/>
      <c r="F212" s="374"/>
      <c r="G212" s="374"/>
      <c r="H212" s="374"/>
      <c r="I212" s="374"/>
      <c r="J212" s="374"/>
      <c r="K212" s="374"/>
      <c r="L212" s="374"/>
      <c r="M212" s="374"/>
      <c r="N212" s="374"/>
    </row>
    <row r="213" spans="5:14">
      <c r="E213" s="374"/>
      <c r="F213" s="374"/>
      <c r="G213" s="374"/>
      <c r="H213" s="374"/>
      <c r="I213" s="374"/>
      <c r="J213" s="374"/>
      <c r="K213" s="374"/>
      <c r="L213" s="374"/>
      <c r="M213" s="374"/>
      <c r="N213" s="374"/>
    </row>
    <row r="214" spans="5:14">
      <c r="E214" s="416"/>
      <c r="F214" s="416"/>
      <c r="G214" s="416"/>
      <c r="H214" s="416"/>
      <c r="I214" s="416"/>
      <c r="J214" s="416"/>
      <c r="K214" s="416"/>
      <c r="L214" s="416"/>
      <c r="M214" s="416"/>
      <c r="N214" s="416"/>
    </row>
    <row r="215" spans="5:14">
      <c r="E215" s="416"/>
      <c r="F215" s="416"/>
      <c r="G215" s="416"/>
      <c r="H215" s="416"/>
      <c r="I215" s="416"/>
      <c r="J215" s="416"/>
      <c r="K215" s="416"/>
      <c r="L215" s="416"/>
      <c r="M215" s="416"/>
      <c r="N215" s="416"/>
    </row>
    <row r="216" spans="5:14">
      <c r="E216" s="416"/>
      <c r="F216" s="416"/>
      <c r="G216" s="416"/>
      <c r="H216" s="416"/>
      <c r="I216" s="416"/>
      <c r="J216" s="416"/>
      <c r="K216" s="416"/>
      <c r="L216" s="416"/>
      <c r="M216" s="416"/>
      <c r="N216" s="416"/>
    </row>
    <row r="217" spans="5:14">
      <c r="E217" s="416"/>
      <c r="F217" s="416"/>
      <c r="G217" s="416"/>
      <c r="H217" s="416"/>
      <c r="I217" s="416"/>
      <c r="J217" s="416"/>
      <c r="K217" s="416"/>
      <c r="L217" s="416"/>
      <c r="M217" s="416"/>
      <c r="N217" s="416"/>
    </row>
    <row r="218" spans="5:14">
      <c r="E218" s="416"/>
      <c r="F218" s="416"/>
      <c r="G218" s="416"/>
      <c r="H218" s="416"/>
      <c r="I218" s="416"/>
      <c r="J218" s="416"/>
      <c r="K218" s="416"/>
      <c r="L218" s="416"/>
      <c r="M218" s="416"/>
      <c r="N218" s="416"/>
    </row>
    <row r="219" spans="5:14">
      <c r="E219" s="417"/>
      <c r="F219" s="417"/>
      <c r="G219" s="417"/>
      <c r="H219" s="417"/>
      <c r="I219" s="417"/>
      <c r="J219" s="417"/>
      <c r="K219" s="417"/>
      <c r="L219" s="417"/>
      <c r="M219" s="417"/>
      <c r="N219" s="417"/>
    </row>
    <row r="220" spans="5:14">
      <c r="E220" s="418"/>
      <c r="F220" s="418"/>
      <c r="G220" s="418"/>
      <c r="H220" s="418"/>
      <c r="I220" s="418"/>
      <c r="J220" s="418"/>
      <c r="K220" s="418"/>
      <c r="L220" s="418"/>
      <c r="M220" s="418"/>
      <c r="N220" s="418"/>
    </row>
    <row r="221" spans="5:14">
      <c r="E221" s="374"/>
      <c r="F221" s="374"/>
      <c r="G221" s="374"/>
      <c r="H221" s="374"/>
      <c r="I221" s="374"/>
      <c r="J221" s="374"/>
      <c r="K221" s="374"/>
      <c r="L221" s="374"/>
      <c r="M221" s="374"/>
      <c r="N221" s="374"/>
    </row>
    <row r="222" spans="5:14">
      <c r="E222" s="374"/>
      <c r="F222" s="374"/>
      <c r="G222" s="374"/>
      <c r="H222" s="374"/>
      <c r="I222" s="374"/>
      <c r="J222" s="374"/>
      <c r="K222" s="374"/>
      <c r="L222" s="374"/>
      <c r="M222" s="374"/>
      <c r="N222" s="374"/>
    </row>
    <row r="223" spans="5:14">
      <c r="E223" s="419"/>
      <c r="F223" s="419"/>
      <c r="G223" s="419"/>
      <c r="H223" s="419"/>
      <c r="I223" s="419"/>
      <c r="J223" s="419"/>
      <c r="K223" s="419"/>
      <c r="L223" s="419"/>
      <c r="M223" s="419"/>
      <c r="N223" s="419"/>
    </row>
    <row r="224" spans="5:14">
      <c r="E224" s="419"/>
      <c r="F224" s="419"/>
      <c r="G224" s="419"/>
      <c r="H224" s="419"/>
      <c r="I224" s="419"/>
      <c r="J224" s="419"/>
      <c r="K224" s="419"/>
      <c r="L224" s="419"/>
      <c r="M224" s="419"/>
      <c r="N224" s="419"/>
    </row>
    <row r="225" spans="5:14">
      <c r="E225" s="419"/>
      <c r="F225" s="419"/>
      <c r="G225" s="419"/>
      <c r="H225" s="419"/>
      <c r="I225" s="419"/>
      <c r="J225" s="419"/>
      <c r="K225" s="419"/>
      <c r="L225" s="419"/>
      <c r="M225" s="419"/>
      <c r="N225" s="419"/>
    </row>
    <row r="226" spans="5:14">
      <c r="E226" s="419"/>
      <c r="F226" s="419"/>
      <c r="G226" s="419"/>
      <c r="H226" s="419"/>
      <c r="I226" s="419"/>
      <c r="J226" s="419"/>
      <c r="K226" s="419"/>
      <c r="L226" s="419"/>
      <c r="M226" s="419"/>
      <c r="N226" s="419"/>
    </row>
    <row r="227" spans="5:14">
      <c r="E227" s="419"/>
      <c r="F227" s="419"/>
      <c r="G227" s="419"/>
      <c r="H227" s="419"/>
      <c r="I227" s="419"/>
      <c r="J227" s="419"/>
      <c r="K227" s="419"/>
      <c r="L227" s="419"/>
      <c r="M227" s="419"/>
      <c r="N227" s="419"/>
    </row>
    <row r="228" spans="5:14">
      <c r="E228" s="419"/>
      <c r="F228" s="419"/>
      <c r="G228" s="419"/>
      <c r="H228" s="419"/>
      <c r="I228" s="419"/>
      <c r="J228" s="419"/>
      <c r="K228" s="419"/>
      <c r="L228" s="419"/>
      <c r="M228" s="419"/>
      <c r="N228" s="419"/>
    </row>
    <row r="229" spans="5:14">
      <c r="E229" s="419"/>
      <c r="F229" s="419"/>
      <c r="G229" s="419"/>
      <c r="H229" s="419"/>
      <c r="I229" s="419"/>
      <c r="J229" s="419"/>
      <c r="K229" s="419"/>
      <c r="L229" s="419"/>
      <c r="M229" s="419"/>
      <c r="N229" s="419"/>
    </row>
    <row r="230" spans="5:14">
      <c r="E230" s="419"/>
      <c r="F230" s="419"/>
      <c r="G230" s="419"/>
      <c r="H230" s="419"/>
      <c r="I230" s="419"/>
      <c r="J230" s="419"/>
      <c r="K230" s="419"/>
      <c r="L230" s="419"/>
      <c r="M230" s="419"/>
      <c r="N230" s="419"/>
    </row>
    <row r="231" spans="5:14">
      <c r="E231" s="419"/>
      <c r="F231" s="419"/>
      <c r="G231" s="419"/>
      <c r="H231" s="419"/>
      <c r="I231" s="419"/>
      <c r="J231" s="419"/>
      <c r="K231" s="419"/>
      <c r="L231" s="419"/>
      <c r="M231" s="419"/>
      <c r="N231" s="419"/>
    </row>
    <row r="232" spans="5:14">
      <c r="E232" s="419"/>
      <c r="F232" s="419"/>
      <c r="G232" s="419"/>
      <c r="H232" s="419"/>
      <c r="I232" s="419"/>
      <c r="J232" s="419"/>
      <c r="K232" s="419"/>
      <c r="L232" s="419"/>
      <c r="M232" s="419"/>
      <c r="N232" s="419"/>
    </row>
    <row r="233" spans="5:14">
      <c r="E233" s="419"/>
      <c r="F233" s="419"/>
      <c r="G233" s="419"/>
      <c r="H233" s="419"/>
      <c r="I233" s="419"/>
      <c r="J233" s="419"/>
      <c r="K233" s="419"/>
      <c r="L233" s="419"/>
      <c r="M233" s="419"/>
      <c r="N233" s="419"/>
    </row>
    <row r="234" spans="5:14">
      <c r="E234" s="419"/>
      <c r="F234" s="419"/>
      <c r="G234" s="419"/>
      <c r="H234" s="419"/>
      <c r="I234" s="419"/>
      <c r="J234" s="419"/>
      <c r="K234" s="419"/>
      <c r="L234" s="419"/>
      <c r="M234" s="419"/>
      <c r="N234" s="419"/>
    </row>
    <row r="235" spans="5:14">
      <c r="E235" s="419"/>
      <c r="F235" s="419"/>
      <c r="G235" s="419"/>
      <c r="H235" s="419"/>
      <c r="I235" s="419"/>
      <c r="J235" s="419"/>
      <c r="K235" s="419"/>
      <c r="L235" s="419"/>
      <c r="M235" s="419"/>
      <c r="N235" s="419"/>
    </row>
    <row r="236" spans="5:14">
      <c r="E236" s="374"/>
      <c r="F236" s="374"/>
      <c r="G236" s="374"/>
      <c r="H236" s="374"/>
      <c r="I236" s="374"/>
      <c r="J236" s="374"/>
      <c r="K236" s="374"/>
      <c r="L236" s="374"/>
      <c r="M236" s="374"/>
      <c r="N236" s="374"/>
    </row>
    <row r="237" spans="5:14">
      <c r="E237" s="374"/>
      <c r="F237" s="374"/>
      <c r="G237" s="374"/>
      <c r="H237" s="374"/>
      <c r="I237" s="374"/>
      <c r="J237" s="374"/>
      <c r="K237" s="374"/>
      <c r="L237" s="374"/>
      <c r="M237" s="374"/>
      <c r="N237" s="374"/>
    </row>
    <row r="238" spans="5:14" ht="15">
      <c r="E238" s="411"/>
      <c r="F238" s="411"/>
      <c r="G238" s="411"/>
      <c r="H238" s="411"/>
      <c r="I238" s="411"/>
      <c r="J238" s="411"/>
      <c r="K238" s="411"/>
      <c r="L238" s="411"/>
      <c r="M238" s="411"/>
      <c r="N238" s="411"/>
    </row>
    <row r="239" spans="5:14" ht="15">
      <c r="E239" s="411"/>
      <c r="F239" s="411"/>
      <c r="G239" s="411"/>
      <c r="H239" s="411"/>
      <c r="I239" s="411"/>
      <c r="J239" s="411"/>
      <c r="K239" s="411"/>
      <c r="L239" s="411"/>
      <c r="M239" s="411"/>
      <c r="N239" s="411"/>
    </row>
    <row r="240" spans="5:14" ht="15">
      <c r="E240" s="262"/>
      <c r="F240" s="262"/>
      <c r="G240" s="262"/>
      <c r="H240" s="262"/>
      <c r="I240" s="262"/>
      <c r="J240" s="262"/>
      <c r="K240" s="262"/>
      <c r="L240" s="262"/>
      <c r="M240" s="262"/>
      <c r="N240" s="262"/>
    </row>
    <row r="241" spans="5:14" ht="15">
      <c r="E241" s="262"/>
      <c r="F241" s="262"/>
      <c r="G241" s="262"/>
      <c r="H241" s="262"/>
      <c r="I241" s="262"/>
      <c r="J241" s="262"/>
      <c r="K241" s="262"/>
      <c r="L241" s="262"/>
      <c r="M241" s="262"/>
      <c r="N241" s="262"/>
    </row>
    <row r="242" spans="5:14" ht="15">
      <c r="E242" s="262"/>
      <c r="F242" s="262"/>
      <c r="G242" s="262"/>
      <c r="H242" s="262"/>
      <c r="I242" s="262"/>
      <c r="J242" s="262"/>
      <c r="K242" s="262"/>
      <c r="L242" s="262"/>
      <c r="M242" s="262"/>
      <c r="N242" s="262"/>
    </row>
    <row r="243" spans="5:14">
      <c r="E243" s="374"/>
      <c r="F243" s="374"/>
      <c r="G243" s="374"/>
      <c r="H243" s="374"/>
      <c r="I243" s="374"/>
      <c r="J243" s="374"/>
      <c r="K243" s="374"/>
      <c r="L243" s="374"/>
      <c r="M243" s="374"/>
      <c r="N243" s="374"/>
    </row>
    <row r="244" spans="5:14">
      <c r="E244" s="418"/>
      <c r="F244" s="418"/>
      <c r="G244" s="418"/>
      <c r="H244" s="418"/>
      <c r="I244" s="418"/>
      <c r="J244" s="418"/>
      <c r="K244" s="418"/>
      <c r="L244" s="418"/>
      <c r="M244" s="418"/>
      <c r="N244" s="418"/>
    </row>
    <row r="245" spans="5:14">
      <c r="E245" s="420"/>
      <c r="F245" s="420"/>
      <c r="G245" s="420"/>
      <c r="H245" s="420"/>
      <c r="I245" s="420"/>
      <c r="J245" s="420"/>
      <c r="K245" s="420"/>
      <c r="L245" s="420"/>
      <c r="M245" s="420"/>
      <c r="N245" s="420"/>
    </row>
    <row r="246" spans="5:14">
      <c r="E246" s="420"/>
      <c r="F246" s="420"/>
      <c r="G246" s="420"/>
      <c r="H246" s="420"/>
      <c r="I246" s="420"/>
      <c r="J246" s="420"/>
      <c r="K246" s="420"/>
      <c r="L246" s="420"/>
      <c r="M246" s="420"/>
      <c r="N246" s="420"/>
    </row>
    <row r="247" spans="5:14">
      <c r="E247" s="420"/>
      <c r="F247" s="420"/>
      <c r="G247" s="420"/>
      <c r="H247" s="420"/>
      <c r="I247" s="420"/>
      <c r="J247" s="420"/>
      <c r="K247" s="420"/>
      <c r="L247" s="420"/>
      <c r="M247" s="420"/>
      <c r="N247" s="420"/>
    </row>
    <row r="248" spans="5:14">
      <c r="E248" s="419"/>
      <c r="F248" s="419"/>
      <c r="G248" s="419"/>
      <c r="H248" s="419"/>
      <c r="I248" s="419"/>
      <c r="J248" s="419"/>
      <c r="K248" s="419"/>
      <c r="L248" s="419"/>
      <c r="M248" s="419"/>
      <c r="N248" s="419"/>
    </row>
    <row r="249" spans="5:14">
      <c r="E249" s="419"/>
      <c r="F249" s="419"/>
      <c r="G249" s="419"/>
      <c r="H249" s="419"/>
      <c r="I249" s="419"/>
      <c r="J249" s="419"/>
      <c r="K249" s="419"/>
      <c r="L249" s="419"/>
      <c r="M249" s="419"/>
      <c r="N249" s="419"/>
    </row>
    <row r="250" spans="5:14">
      <c r="E250" s="419"/>
      <c r="F250" s="419"/>
      <c r="G250" s="419"/>
      <c r="H250" s="419"/>
      <c r="I250" s="419"/>
      <c r="J250" s="419"/>
      <c r="K250" s="419"/>
      <c r="L250" s="419"/>
      <c r="M250" s="419"/>
      <c r="N250" s="419"/>
    </row>
    <row r="251" spans="5:14">
      <c r="E251" s="419"/>
      <c r="F251" s="419"/>
      <c r="G251" s="419"/>
      <c r="H251" s="419"/>
      <c r="I251" s="419"/>
      <c r="J251" s="419"/>
      <c r="K251" s="419"/>
      <c r="L251" s="419"/>
      <c r="M251" s="419"/>
      <c r="N251" s="419"/>
    </row>
    <row r="252" spans="5:14">
      <c r="E252" s="419"/>
      <c r="F252" s="419"/>
      <c r="G252" s="419"/>
      <c r="H252" s="419"/>
      <c r="I252" s="419"/>
      <c r="J252" s="419"/>
      <c r="K252" s="419"/>
      <c r="L252" s="419"/>
      <c r="M252" s="419"/>
      <c r="N252" s="419"/>
    </row>
    <row r="253" spans="5:14">
      <c r="E253" s="419"/>
      <c r="F253" s="419"/>
      <c r="G253" s="419"/>
      <c r="H253" s="419"/>
      <c r="I253" s="419"/>
      <c r="J253" s="419"/>
      <c r="K253" s="419"/>
      <c r="L253" s="419"/>
      <c r="M253" s="419"/>
      <c r="N253" s="419"/>
    </row>
    <row r="254" spans="5:14">
      <c r="E254" s="419"/>
      <c r="F254" s="419"/>
      <c r="G254" s="419"/>
      <c r="H254" s="419"/>
      <c r="I254" s="419"/>
      <c r="J254" s="419"/>
      <c r="K254" s="419"/>
      <c r="L254" s="419"/>
      <c r="M254" s="419"/>
      <c r="N254" s="419"/>
    </row>
    <row r="255" spans="5:14">
      <c r="E255" s="419"/>
      <c r="F255" s="419"/>
      <c r="G255" s="419"/>
      <c r="H255" s="419"/>
      <c r="I255" s="419"/>
      <c r="J255" s="419"/>
      <c r="K255" s="419"/>
      <c r="L255" s="419"/>
      <c r="M255" s="419"/>
      <c r="N255" s="419"/>
    </row>
    <row r="256" spans="5:14">
      <c r="E256" s="419"/>
      <c r="F256" s="419"/>
      <c r="G256" s="419"/>
      <c r="H256" s="419"/>
      <c r="I256" s="419"/>
      <c r="J256" s="419"/>
      <c r="K256" s="419"/>
      <c r="L256" s="419"/>
      <c r="M256" s="419"/>
      <c r="N256" s="419"/>
    </row>
    <row r="257" spans="5:14">
      <c r="E257" s="419"/>
      <c r="F257" s="419"/>
      <c r="G257" s="419"/>
      <c r="H257" s="419"/>
      <c r="I257" s="419"/>
      <c r="J257" s="419"/>
      <c r="K257" s="419"/>
      <c r="L257" s="419"/>
      <c r="M257" s="419"/>
      <c r="N257" s="419"/>
    </row>
    <row r="258" spans="5:14">
      <c r="E258" s="419"/>
      <c r="F258" s="419"/>
      <c r="G258" s="419"/>
      <c r="H258" s="419"/>
      <c r="I258" s="419"/>
      <c r="J258" s="419"/>
      <c r="K258" s="419"/>
      <c r="L258" s="419"/>
      <c r="M258" s="419"/>
      <c r="N258" s="419"/>
    </row>
    <row r="259" spans="5:14">
      <c r="E259" s="419"/>
      <c r="F259" s="419"/>
      <c r="G259" s="419"/>
      <c r="H259" s="419"/>
      <c r="I259" s="419"/>
      <c r="J259" s="419"/>
      <c r="K259" s="419"/>
      <c r="L259" s="419"/>
      <c r="M259" s="419"/>
      <c r="N259" s="419"/>
    </row>
    <row r="260" spans="5:14">
      <c r="E260" s="419"/>
      <c r="F260" s="419"/>
      <c r="G260" s="419"/>
      <c r="H260" s="419"/>
      <c r="I260" s="419"/>
      <c r="J260" s="419"/>
      <c r="K260" s="419"/>
      <c r="L260" s="419"/>
      <c r="M260" s="419"/>
      <c r="N260" s="419"/>
    </row>
    <row r="261" spans="5:14">
      <c r="E261" s="419"/>
      <c r="F261" s="419"/>
      <c r="G261" s="419"/>
      <c r="H261" s="419"/>
      <c r="I261" s="419"/>
      <c r="J261" s="419"/>
      <c r="K261" s="419"/>
      <c r="L261" s="419"/>
      <c r="M261" s="419"/>
      <c r="N261" s="419"/>
    </row>
    <row r="262" spans="5:14">
      <c r="E262" s="419"/>
      <c r="F262" s="419"/>
      <c r="G262" s="419"/>
      <c r="H262" s="419"/>
      <c r="I262" s="419"/>
      <c r="J262" s="419"/>
      <c r="K262" s="419"/>
      <c r="L262" s="419"/>
      <c r="M262" s="419"/>
      <c r="N262" s="419"/>
    </row>
    <row r="263" spans="5:14">
      <c r="E263" s="374"/>
      <c r="F263" s="374"/>
      <c r="G263" s="374"/>
      <c r="H263" s="374"/>
      <c r="I263" s="374"/>
      <c r="J263" s="374"/>
      <c r="K263" s="374"/>
      <c r="L263" s="374"/>
      <c r="M263" s="374"/>
      <c r="N263" s="374"/>
    </row>
    <row r="264" spans="5:14">
      <c r="E264" s="374"/>
      <c r="F264" s="374"/>
      <c r="G264" s="374"/>
      <c r="H264" s="374"/>
      <c r="I264" s="374"/>
      <c r="J264" s="374"/>
      <c r="K264" s="374"/>
      <c r="L264" s="374"/>
      <c r="M264" s="374"/>
      <c r="N264" s="374"/>
    </row>
    <row r="265" spans="5:14">
      <c r="E265" s="374"/>
      <c r="F265" s="374"/>
      <c r="G265" s="374"/>
      <c r="H265" s="374"/>
      <c r="I265" s="374"/>
      <c r="J265" s="374"/>
      <c r="K265" s="374"/>
      <c r="L265" s="374"/>
      <c r="M265" s="374"/>
      <c r="N265" s="374"/>
    </row>
    <row r="266" spans="5:14" ht="15">
      <c r="E266" s="262"/>
      <c r="F266" s="262"/>
      <c r="G266" s="262"/>
      <c r="H266" s="262"/>
      <c r="I266" s="262"/>
      <c r="J266" s="262"/>
      <c r="K266" s="262"/>
      <c r="L266" s="262"/>
      <c r="M266" s="262"/>
      <c r="N266" s="262"/>
    </row>
    <row r="267" spans="5:14" ht="15">
      <c r="E267" s="262"/>
      <c r="F267" s="262"/>
      <c r="G267" s="262"/>
      <c r="H267" s="262"/>
      <c r="I267" s="262"/>
      <c r="J267" s="262"/>
      <c r="K267" s="262"/>
      <c r="L267" s="262"/>
      <c r="M267" s="262"/>
      <c r="N267" s="262"/>
    </row>
    <row r="268" spans="5:14">
      <c r="E268" s="420"/>
      <c r="F268" s="420"/>
      <c r="G268" s="420"/>
      <c r="H268" s="420"/>
      <c r="I268" s="420"/>
      <c r="J268" s="420"/>
      <c r="K268" s="420"/>
      <c r="L268" s="420"/>
      <c r="M268" s="420"/>
      <c r="N268" s="420"/>
    </row>
    <row r="269" spans="5:14">
      <c r="E269" s="420"/>
      <c r="F269" s="420"/>
      <c r="G269" s="420"/>
      <c r="H269" s="420"/>
      <c r="I269" s="420"/>
      <c r="J269" s="420"/>
      <c r="K269" s="420"/>
      <c r="L269" s="420"/>
      <c r="M269" s="420"/>
      <c r="N269" s="420"/>
    </row>
    <row r="270" spans="5:14">
      <c r="E270" s="374"/>
      <c r="F270" s="374"/>
      <c r="G270" s="374"/>
      <c r="H270" s="374"/>
      <c r="I270" s="374"/>
      <c r="J270" s="374"/>
      <c r="K270" s="374"/>
      <c r="L270" s="374"/>
      <c r="M270" s="374"/>
      <c r="N270" s="374"/>
    </row>
    <row r="271" spans="5:14">
      <c r="E271" s="421"/>
      <c r="F271" s="421"/>
      <c r="G271" s="421"/>
      <c r="H271" s="421"/>
      <c r="I271" s="421"/>
      <c r="J271" s="421"/>
      <c r="K271" s="421"/>
      <c r="L271" s="421"/>
      <c r="M271" s="421"/>
      <c r="N271" s="421"/>
    </row>
    <row r="272" spans="5:14">
      <c r="E272" s="374"/>
      <c r="F272" s="374"/>
      <c r="G272" s="374"/>
      <c r="H272" s="374"/>
      <c r="I272" s="374"/>
      <c r="J272" s="374"/>
      <c r="K272" s="374"/>
      <c r="L272" s="374"/>
      <c r="M272" s="374"/>
      <c r="N272" s="374"/>
    </row>
    <row r="273" spans="5:14">
      <c r="E273" s="418"/>
      <c r="F273" s="418"/>
      <c r="G273" s="418"/>
      <c r="H273" s="418"/>
      <c r="I273" s="418"/>
      <c r="J273" s="418"/>
      <c r="K273" s="418"/>
      <c r="L273" s="418"/>
      <c r="M273" s="418"/>
      <c r="N273" s="418"/>
    </row>
    <row r="274" spans="5:14">
      <c r="E274" s="374"/>
      <c r="F274" s="374"/>
      <c r="G274" s="374"/>
      <c r="H274" s="374"/>
      <c r="I274" s="374"/>
      <c r="J274" s="374"/>
      <c r="K274" s="374"/>
      <c r="L274" s="374"/>
      <c r="M274" s="374"/>
      <c r="N274" s="374"/>
    </row>
    <row r="275" spans="5:14">
      <c r="E275" s="418"/>
      <c r="F275" s="418"/>
      <c r="G275" s="418"/>
      <c r="H275" s="418"/>
      <c r="I275" s="418"/>
      <c r="J275" s="418"/>
      <c r="K275" s="418"/>
      <c r="L275" s="418"/>
      <c r="M275" s="418"/>
      <c r="N275" s="418"/>
    </row>
  </sheetData>
  <mergeCells count="6">
    <mergeCell ref="Q4:Y4"/>
    <mergeCell ref="O5:P5"/>
    <mergeCell ref="O6:P6"/>
    <mergeCell ref="E5:N5"/>
    <mergeCell ref="E6:I6"/>
    <mergeCell ref="J6:N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69571-F64C-45F8-ACD9-010C6A772DC5}">
  <dimension ref="A1:AA274"/>
  <sheetViews>
    <sheetView showGridLines="0" zoomScale="70" zoomScaleNormal="70" workbookViewId="0"/>
  </sheetViews>
  <sheetFormatPr defaultColWidth="9.140625" defaultRowHeight="18" outlineLevelRow="1" outlineLevelCol="1"/>
  <cols>
    <col min="1" max="1" width="9.140625" style="317"/>
    <col min="2" max="2" width="33.42578125" style="317" customWidth="1"/>
    <col min="3" max="3" width="38.28515625" style="317" customWidth="1"/>
    <col min="4" max="4" width="23.28515625" style="317" bestFit="1" customWidth="1"/>
    <col min="5" max="14" width="12.7109375" style="422" customWidth="1" outlineLevel="1"/>
    <col min="15" max="16" width="23.28515625" style="317" customWidth="1"/>
    <col min="17" max="25" width="4.5703125" style="317" bestFit="1" customWidth="1"/>
    <col min="26" max="27" width="0" style="317" hidden="1" customWidth="1"/>
    <col min="28" max="16384" width="9.140625" style="317"/>
  </cols>
  <sheetData>
    <row r="1" spans="1:27" s="300" customFormat="1" ht="33.75">
      <c r="A1" s="246" t="s">
        <v>671</v>
      </c>
      <c r="B1" s="299"/>
      <c r="D1" s="301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01"/>
      <c r="P1" s="301"/>
      <c r="Q1" s="303"/>
      <c r="R1" s="303"/>
      <c r="S1" s="303"/>
      <c r="T1" s="303"/>
      <c r="U1" s="303"/>
      <c r="V1" s="303"/>
      <c r="W1" s="303"/>
      <c r="X1" s="303"/>
      <c r="Y1" s="303"/>
    </row>
    <row r="2" spans="1:27" s="300" customFormat="1" ht="30">
      <c r="A2" s="282" t="s">
        <v>473</v>
      </c>
      <c r="B2" s="299"/>
      <c r="D2" s="301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01"/>
      <c r="P2" s="301"/>
      <c r="Q2" s="303"/>
      <c r="R2" s="303"/>
      <c r="S2" s="303"/>
      <c r="T2" s="303"/>
      <c r="U2" s="303"/>
      <c r="V2" s="303"/>
      <c r="W2" s="303"/>
      <c r="X2" s="303"/>
      <c r="Y2" s="303"/>
    </row>
    <row r="3" spans="1:27" s="300" customFormat="1">
      <c r="A3" s="299"/>
      <c r="B3" s="299"/>
      <c r="D3" s="301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01"/>
      <c r="P3" s="301"/>
      <c r="Q3" s="303"/>
      <c r="R3" s="303"/>
      <c r="S3" s="303"/>
      <c r="T3" s="303"/>
      <c r="U3" s="303"/>
      <c r="V3" s="303"/>
      <c r="W3" s="303"/>
      <c r="X3" s="303"/>
      <c r="Y3" s="303"/>
    </row>
    <row r="4" spans="1:27" s="283" customFormat="1">
      <c r="E4" s="413"/>
      <c r="F4" s="413"/>
      <c r="G4" s="413"/>
      <c r="H4" s="413"/>
      <c r="I4" s="413"/>
      <c r="J4" s="413"/>
      <c r="K4" s="413"/>
      <c r="L4" s="413"/>
      <c r="M4" s="413"/>
      <c r="N4" s="413"/>
      <c r="Q4" s="855" t="s">
        <v>59</v>
      </c>
      <c r="R4" s="856"/>
      <c r="S4" s="856"/>
      <c r="T4" s="856"/>
      <c r="U4" s="856"/>
      <c r="V4" s="856"/>
      <c r="W4" s="856"/>
      <c r="X4" s="856"/>
      <c r="Y4" s="857"/>
    </row>
    <row r="5" spans="1:27" s="289" customFormat="1" ht="111.75" customHeight="1">
      <c r="A5" s="284" t="s">
        <v>53</v>
      </c>
      <c r="B5" s="285" t="s">
        <v>54</v>
      </c>
      <c r="C5" s="285" t="s">
        <v>121</v>
      </c>
      <c r="D5" s="285" t="s">
        <v>248</v>
      </c>
      <c r="E5" s="841" t="s">
        <v>611</v>
      </c>
      <c r="F5" s="842"/>
      <c r="G5" s="842"/>
      <c r="H5" s="842"/>
      <c r="I5" s="842"/>
      <c r="J5" s="842"/>
      <c r="K5" s="842"/>
      <c r="L5" s="842"/>
      <c r="M5" s="842"/>
      <c r="N5" s="842"/>
      <c r="O5" s="858" t="s">
        <v>58</v>
      </c>
      <c r="P5" s="859"/>
      <c r="Q5" s="287" t="s">
        <v>67</v>
      </c>
      <c r="R5" s="288" t="s">
        <v>68</v>
      </c>
      <c r="S5" s="287" t="s">
        <v>69</v>
      </c>
      <c r="T5" s="288" t="s">
        <v>70</v>
      </c>
      <c r="U5" s="287" t="s">
        <v>71</v>
      </c>
      <c r="V5" s="288" t="s">
        <v>72</v>
      </c>
      <c r="W5" s="287" t="s">
        <v>73</v>
      </c>
      <c r="X5" s="288" t="s">
        <v>74</v>
      </c>
      <c r="Y5" s="287" t="s">
        <v>75</v>
      </c>
      <c r="Z5" s="286"/>
      <c r="AA5" s="286"/>
    </row>
    <row r="6" spans="1:27" s="307" customFormat="1" ht="15.75" customHeight="1">
      <c r="A6" s="304"/>
      <c r="B6" s="304"/>
      <c r="C6" s="305"/>
      <c r="D6" s="304"/>
      <c r="E6" s="843" t="s">
        <v>669</v>
      </c>
      <c r="F6" s="844"/>
      <c r="G6" s="844"/>
      <c r="H6" s="844"/>
      <c r="I6" s="844"/>
      <c r="J6" s="843" t="s">
        <v>670</v>
      </c>
      <c r="K6" s="844"/>
      <c r="L6" s="844"/>
      <c r="M6" s="844"/>
      <c r="N6" s="844"/>
      <c r="O6" s="824" t="s">
        <v>1033</v>
      </c>
      <c r="P6" s="824"/>
      <c r="Q6" s="306"/>
      <c r="R6" s="306"/>
      <c r="S6" s="306"/>
      <c r="T6" s="306"/>
      <c r="U6" s="306"/>
      <c r="V6" s="306"/>
      <c r="W6" s="306"/>
      <c r="X6" s="306"/>
      <c r="Y6" s="306"/>
    </row>
    <row r="7" spans="1:27" s="307" customFormat="1" ht="20.25">
      <c r="A7" s="308" t="s">
        <v>76</v>
      </c>
      <c r="B7" s="304"/>
      <c r="C7" s="305"/>
      <c r="D7" s="304"/>
      <c r="E7" s="414" t="s">
        <v>612</v>
      </c>
      <c r="F7" s="414" t="s">
        <v>613</v>
      </c>
      <c r="G7" s="414" t="s">
        <v>614</v>
      </c>
      <c r="H7" s="414" t="s">
        <v>615</v>
      </c>
      <c r="I7" s="414" t="s">
        <v>616</v>
      </c>
      <c r="J7" s="414" t="s">
        <v>612</v>
      </c>
      <c r="K7" s="414" t="s">
        <v>613</v>
      </c>
      <c r="L7" s="414" t="s">
        <v>614</v>
      </c>
      <c r="M7" s="414" t="s">
        <v>615</v>
      </c>
      <c r="N7" s="414" t="s">
        <v>616</v>
      </c>
      <c r="O7" s="290" t="s">
        <v>669</v>
      </c>
      <c r="P7" s="291" t="s">
        <v>670</v>
      </c>
      <c r="Q7" s="306"/>
      <c r="R7" s="306"/>
      <c r="S7" s="306"/>
      <c r="T7" s="306"/>
      <c r="U7" s="306"/>
      <c r="V7" s="306"/>
      <c r="W7" s="306"/>
      <c r="X7" s="306"/>
      <c r="Y7" s="306"/>
    </row>
    <row r="8" spans="1:27" s="407" customFormat="1" ht="15">
      <c r="A8" s="452" t="s">
        <v>649</v>
      </c>
      <c r="B8" s="452"/>
      <c r="D8" s="452"/>
      <c r="E8" s="425">
        <v>58564265</v>
      </c>
      <c r="F8" s="425">
        <v>24285343</v>
      </c>
      <c r="G8" s="425">
        <v>38759434</v>
      </c>
      <c r="H8" s="425">
        <v>24797710</v>
      </c>
      <c r="I8" s="425">
        <v>12528224</v>
      </c>
      <c r="J8" s="425">
        <v>58564265</v>
      </c>
      <c r="K8" s="425">
        <v>24285343</v>
      </c>
      <c r="L8" s="425">
        <v>38759434</v>
      </c>
      <c r="M8" s="425">
        <v>24797710</v>
      </c>
      <c r="N8" s="425">
        <v>12528224</v>
      </c>
      <c r="O8" s="387"/>
      <c r="P8" s="387"/>
    </row>
    <row r="9" spans="1:27" s="447" customFormat="1" ht="12.75">
      <c r="A9" s="446"/>
      <c r="B9" s="445"/>
      <c r="D9" s="445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</row>
    <row r="10" spans="1:27" s="307" customFormat="1" ht="20.25">
      <c r="B10" s="310" t="s">
        <v>313</v>
      </c>
      <c r="C10" s="425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Q10" s="311"/>
      <c r="R10" s="311"/>
      <c r="S10" s="311"/>
      <c r="T10" s="311"/>
      <c r="U10" s="311"/>
      <c r="V10" s="311"/>
      <c r="W10" s="311"/>
      <c r="X10" s="311"/>
      <c r="Y10" s="311"/>
    </row>
    <row r="11" spans="1:27" s="307" customFormat="1" ht="20.25">
      <c r="B11" s="310"/>
      <c r="C11" s="311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Q11" s="311"/>
      <c r="R11" s="311"/>
      <c r="S11" s="311"/>
      <c r="T11" s="311"/>
      <c r="U11" s="311"/>
      <c r="V11" s="311"/>
      <c r="W11" s="311"/>
      <c r="X11" s="311"/>
      <c r="Y11" s="311"/>
    </row>
    <row r="12" spans="1:27" s="309" customFormat="1" ht="19.5" customHeight="1" outlineLevel="1">
      <c r="A12" s="309" t="s">
        <v>76</v>
      </c>
      <c r="B12" s="312" t="s">
        <v>344</v>
      </c>
      <c r="C12" s="292" t="s">
        <v>292</v>
      </c>
      <c r="D12" s="313"/>
      <c r="E12" s="425">
        <v>2445319.4008824546</v>
      </c>
      <c r="F12" s="425">
        <v>1325770.0544193788</v>
      </c>
      <c r="G12" s="425">
        <v>1264413.0070207182</v>
      </c>
      <c r="H12" s="425">
        <v>675960.00492896326</v>
      </c>
      <c r="I12" s="425">
        <v>209240.10932662286</v>
      </c>
      <c r="J12" s="425">
        <v>2970039.6055729291</v>
      </c>
      <c r="K12" s="425">
        <v>1584913.387714562</v>
      </c>
      <c r="L12" s="425">
        <v>1554521.101571983</v>
      </c>
      <c r="M12" s="425">
        <v>873884.0708209892</v>
      </c>
      <c r="N12" s="425">
        <v>280095.75448064215</v>
      </c>
      <c r="O12" s="358">
        <v>13049</v>
      </c>
      <c r="P12" s="358">
        <v>10417</v>
      </c>
      <c r="Q12" s="293"/>
      <c r="R12" s="294" t="s">
        <v>79</v>
      </c>
      <c r="S12" s="293"/>
      <c r="T12" s="294"/>
      <c r="U12" s="293"/>
      <c r="V12" s="294"/>
      <c r="W12" s="293"/>
      <c r="X12" s="294"/>
      <c r="Y12" s="293"/>
    </row>
    <row r="13" spans="1:27" s="307" customFormat="1" ht="14.25" customHeight="1" outlineLevel="1">
      <c r="A13" s="309" t="s">
        <v>76</v>
      </c>
      <c r="B13" s="311" t="s">
        <v>81</v>
      </c>
      <c r="C13" s="311" t="s">
        <v>3</v>
      </c>
      <c r="D13" s="314">
        <v>1</v>
      </c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314"/>
      <c r="P13" s="314"/>
    </row>
    <row r="14" spans="1:27" s="307" customFormat="1" ht="14.25" customHeight="1" outlineLevel="1">
      <c r="A14" s="309" t="s">
        <v>76</v>
      </c>
      <c r="B14" s="311" t="s">
        <v>81</v>
      </c>
      <c r="C14" s="311" t="s">
        <v>22</v>
      </c>
      <c r="D14" s="314">
        <v>1</v>
      </c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314"/>
      <c r="P14" s="314"/>
    </row>
    <row r="15" spans="1:27" s="307" customFormat="1" ht="14.25" customHeight="1" outlineLevel="1">
      <c r="A15" s="309" t="s">
        <v>76</v>
      </c>
      <c r="B15" s="311" t="s">
        <v>81</v>
      </c>
      <c r="C15" s="311" t="s">
        <v>5</v>
      </c>
      <c r="D15" s="314">
        <v>2</v>
      </c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314"/>
      <c r="P15" s="314"/>
    </row>
    <row r="16" spans="1:27" s="307" customFormat="1" ht="14.25" customHeight="1" outlineLevel="1">
      <c r="A16" s="309" t="s">
        <v>76</v>
      </c>
      <c r="B16" s="311" t="s">
        <v>83</v>
      </c>
      <c r="C16" s="311" t="s">
        <v>188</v>
      </c>
      <c r="D16" s="314">
        <v>1</v>
      </c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314"/>
      <c r="P16" s="314"/>
    </row>
    <row r="17" spans="1:25" s="307" customFormat="1" ht="14.25" customHeight="1" outlineLevel="1">
      <c r="A17" s="309" t="s">
        <v>76</v>
      </c>
      <c r="B17" s="311" t="s">
        <v>83</v>
      </c>
      <c r="C17" s="311" t="s">
        <v>31</v>
      </c>
      <c r="D17" s="314">
        <v>3</v>
      </c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314"/>
      <c r="P17" s="314"/>
    </row>
    <row r="18" spans="1:25" s="307" customFormat="1" ht="14.25" customHeight="1" outlineLevel="1">
      <c r="A18" s="309" t="s">
        <v>76</v>
      </c>
      <c r="B18" s="311" t="s">
        <v>83</v>
      </c>
      <c r="C18" s="311" t="s">
        <v>9</v>
      </c>
      <c r="D18" s="314">
        <v>5</v>
      </c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314"/>
      <c r="P18" s="314"/>
    </row>
    <row r="19" spans="1:25" s="307" customFormat="1" ht="14.25" customHeight="1" outlineLevel="1">
      <c r="A19" s="309" t="s">
        <v>76</v>
      </c>
      <c r="B19" s="311" t="s">
        <v>83</v>
      </c>
      <c r="C19" s="311" t="s">
        <v>10</v>
      </c>
      <c r="D19" s="314">
        <v>1</v>
      </c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314"/>
      <c r="P19" s="314"/>
    </row>
    <row r="20" spans="1:25" s="307" customFormat="1" ht="14.25" customHeight="1" outlineLevel="1">
      <c r="A20" s="309" t="s">
        <v>76</v>
      </c>
      <c r="B20" s="311" t="s">
        <v>83</v>
      </c>
      <c r="C20" s="311" t="s">
        <v>36</v>
      </c>
      <c r="D20" s="314">
        <v>1</v>
      </c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314"/>
      <c r="P20" s="314"/>
    </row>
    <row r="21" spans="1:25" s="307" customFormat="1" ht="14.25" customHeight="1" outlineLevel="1">
      <c r="A21" s="309" t="s">
        <v>76</v>
      </c>
      <c r="B21" s="311" t="s">
        <v>201</v>
      </c>
      <c r="C21" s="311" t="s">
        <v>474</v>
      </c>
      <c r="D21" s="314">
        <v>2</v>
      </c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314"/>
      <c r="P21" s="314"/>
    </row>
    <row r="22" spans="1:25" s="307" customFormat="1" ht="14.25" customHeight="1" outlineLevel="1">
      <c r="A22" s="309" t="s">
        <v>76</v>
      </c>
      <c r="B22" s="311" t="s">
        <v>201</v>
      </c>
      <c r="C22" s="311" t="s">
        <v>253</v>
      </c>
      <c r="D22" s="314">
        <v>1</v>
      </c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314"/>
      <c r="P22" s="314"/>
    </row>
    <row r="23" spans="1:25" s="307" customFormat="1" ht="14.25" customHeight="1" outlineLevel="1">
      <c r="A23" s="309" t="s">
        <v>76</v>
      </c>
      <c r="B23" s="311" t="s">
        <v>201</v>
      </c>
      <c r="C23" s="311" t="s">
        <v>261</v>
      </c>
      <c r="D23" s="314">
        <v>1</v>
      </c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314"/>
      <c r="P23" s="314"/>
    </row>
    <row r="24" spans="1:25" s="307" customFormat="1" ht="14.25" customHeight="1" outlineLevel="1">
      <c r="A24" s="309" t="s">
        <v>76</v>
      </c>
      <c r="B24" s="311" t="s">
        <v>201</v>
      </c>
      <c r="C24" s="311" t="s">
        <v>312</v>
      </c>
      <c r="D24" s="314">
        <v>1</v>
      </c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314"/>
      <c r="P24" s="314"/>
    </row>
    <row r="25" spans="1:25" s="307" customFormat="1" ht="14.25" customHeight="1" outlineLevel="1">
      <c r="A25" s="309"/>
      <c r="B25" s="311"/>
      <c r="C25" s="311"/>
      <c r="D25" s="314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314"/>
      <c r="P25" s="314"/>
    </row>
    <row r="26" spans="1:25" s="309" customFormat="1" ht="19.5" customHeight="1" outlineLevel="1">
      <c r="A26" s="309" t="s">
        <v>76</v>
      </c>
      <c r="B26" s="312" t="s">
        <v>315</v>
      </c>
      <c r="C26" s="292" t="s">
        <v>294</v>
      </c>
      <c r="D26" s="313"/>
      <c r="E26" s="425">
        <v>2515651.8335179067</v>
      </c>
      <c r="F26" s="425">
        <v>1428477.1826628398</v>
      </c>
      <c r="G26" s="425">
        <v>1583147.2108056315</v>
      </c>
      <c r="H26" s="425">
        <v>978206.27946747001</v>
      </c>
      <c r="I26" s="425">
        <v>370164.32851628587</v>
      </c>
      <c r="J26" s="425">
        <v>2722837.4679589998</v>
      </c>
      <c r="K26" s="425">
        <v>1552980.47862644</v>
      </c>
      <c r="L26" s="425">
        <v>1717818.9734779478</v>
      </c>
      <c r="M26" s="425">
        <v>1069719.569727642</v>
      </c>
      <c r="N26" s="425">
        <v>394883.36864916835</v>
      </c>
      <c r="O26" s="358">
        <v>16370</v>
      </c>
      <c r="P26" s="358">
        <v>12188</v>
      </c>
      <c r="Q26" s="293" t="s">
        <v>79</v>
      </c>
      <c r="R26" s="294" t="s">
        <v>79</v>
      </c>
      <c r="S26" s="293"/>
      <c r="T26" s="294"/>
      <c r="U26" s="293"/>
      <c r="V26" s="294"/>
      <c r="W26" s="293"/>
      <c r="X26" s="294"/>
      <c r="Y26" s="293"/>
    </row>
    <row r="27" spans="1:25" s="307" customFormat="1" ht="14.25" customHeight="1" outlineLevel="1">
      <c r="A27" s="309" t="s">
        <v>76</v>
      </c>
      <c r="B27" s="311" t="s">
        <v>81</v>
      </c>
      <c r="C27" s="311" t="s">
        <v>3</v>
      </c>
      <c r="D27" s="314">
        <v>3</v>
      </c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314"/>
      <c r="P27" s="314"/>
    </row>
    <row r="28" spans="1:25" s="307" customFormat="1" ht="14.25" customHeight="1" outlineLevel="1">
      <c r="A28" s="309" t="s">
        <v>76</v>
      </c>
      <c r="B28" s="311" t="s">
        <v>81</v>
      </c>
      <c r="C28" s="311" t="s">
        <v>22</v>
      </c>
      <c r="D28" s="314">
        <v>1</v>
      </c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314"/>
      <c r="P28" s="314"/>
    </row>
    <row r="29" spans="1:25" s="307" customFormat="1" ht="14.25" customHeight="1" outlineLevel="1">
      <c r="A29" s="309" t="s">
        <v>76</v>
      </c>
      <c r="B29" s="311" t="s">
        <v>81</v>
      </c>
      <c r="C29" s="311" t="s">
        <v>5</v>
      </c>
      <c r="D29" s="314">
        <v>3</v>
      </c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314"/>
      <c r="P29" s="314"/>
    </row>
    <row r="30" spans="1:25" s="307" customFormat="1" ht="14.25" customHeight="1" outlineLevel="1">
      <c r="A30" s="309" t="s">
        <v>76</v>
      </c>
      <c r="B30" s="311" t="s">
        <v>81</v>
      </c>
      <c r="C30" s="311" t="s">
        <v>264</v>
      </c>
      <c r="D30" s="314">
        <v>1</v>
      </c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314"/>
      <c r="P30" s="314"/>
    </row>
    <row r="31" spans="1:25" s="307" customFormat="1" ht="14.25" customHeight="1" outlineLevel="1">
      <c r="A31" s="309" t="s">
        <v>76</v>
      </c>
      <c r="B31" s="311" t="s">
        <v>81</v>
      </c>
      <c r="C31" s="311" t="s">
        <v>314</v>
      </c>
      <c r="D31" s="314">
        <v>2</v>
      </c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314"/>
      <c r="P31" s="314"/>
    </row>
    <row r="32" spans="1:25" s="307" customFormat="1" ht="14.25" customHeight="1" outlineLevel="1">
      <c r="A32" s="309" t="s">
        <v>76</v>
      </c>
      <c r="B32" s="311" t="s">
        <v>84</v>
      </c>
      <c r="C32" s="311" t="s">
        <v>194</v>
      </c>
      <c r="D32" s="314">
        <v>3</v>
      </c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314"/>
      <c r="P32" s="314"/>
    </row>
    <row r="33" spans="1:25" s="307" customFormat="1" ht="14.25" customHeight="1" outlineLevel="1">
      <c r="A33" s="309" t="s">
        <v>76</v>
      </c>
      <c r="B33" s="311" t="s">
        <v>84</v>
      </c>
      <c r="C33" s="311" t="s">
        <v>34</v>
      </c>
      <c r="D33" s="314">
        <v>2</v>
      </c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314"/>
      <c r="P33" s="314"/>
    </row>
    <row r="34" spans="1:25" s="307" customFormat="1" ht="14.25" customHeight="1" outlineLevel="1">
      <c r="A34" s="309" t="s">
        <v>76</v>
      </c>
      <c r="B34" s="311" t="s">
        <v>84</v>
      </c>
      <c r="C34" s="311" t="s">
        <v>11</v>
      </c>
      <c r="D34" s="314">
        <v>2</v>
      </c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314"/>
      <c r="P34" s="314"/>
    </row>
    <row r="35" spans="1:25" s="307" customFormat="1" ht="14.25" customHeight="1" outlineLevel="1">
      <c r="A35" s="309" t="s">
        <v>76</v>
      </c>
      <c r="B35" s="311" t="s">
        <v>84</v>
      </c>
      <c r="C35" s="311" t="s">
        <v>12</v>
      </c>
      <c r="D35" s="314">
        <v>1</v>
      </c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314"/>
      <c r="P35" s="314"/>
    </row>
    <row r="36" spans="1:25" s="307" customFormat="1" ht="14.25" customHeight="1" outlineLevel="1">
      <c r="A36" s="309" t="s">
        <v>76</v>
      </c>
      <c r="B36" s="311" t="s">
        <v>84</v>
      </c>
      <c r="C36" s="311" t="s">
        <v>37</v>
      </c>
      <c r="D36" s="314">
        <v>2</v>
      </c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314"/>
      <c r="P36" s="314"/>
    </row>
    <row r="37" spans="1:25" s="307" customFormat="1" ht="14.25" customHeight="1" outlineLevel="1">
      <c r="A37" s="309"/>
      <c r="B37" s="311"/>
      <c r="C37" s="311"/>
      <c r="D37" s="314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314"/>
      <c r="P37" s="314"/>
    </row>
    <row r="38" spans="1:25" s="309" customFormat="1" ht="19.5" customHeight="1" outlineLevel="1">
      <c r="A38" s="309" t="s">
        <v>76</v>
      </c>
      <c r="B38" s="312" t="s">
        <v>316</v>
      </c>
      <c r="C38" s="292" t="s">
        <v>296</v>
      </c>
      <c r="D38" s="313"/>
      <c r="E38" s="425">
        <v>2456665.7818955067</v>
      </c>
      <c r="F38" s="425">
        <v>1378756.5645858208</v>
      </c>
      <c r="G38" s="425">
        <v>1525269.8955531765</v>
      </c>
      <c r="H38" s="425">
        <v>940701.13089551416</v>
      </c>
      <c r="I38" s="425">
        <v>363552.10984193248</v>
      </c>
      <c r="J38" s="425">
        <v>2772011.4030159255</v>
      </c>
      <c r="K38" s="425">
        <v>1565278.6722816532</v>
      </c>
      <c r="L38" s="425">
        <v>1684666.4950056463</v>
      </c>
      <c r="M38" s="425">
        <v>1042065.300964132</v>
      </c>
      <c r="N38" s="425">
        <v>376937.59421591659</v>
      </c>
      <c r="O38" s="358">
        <v>14623</v>
      </c>
      <c r="P38" s="358">
        <v>11383</v>
      </c>
      <c r="Q38" s="293" t="s">
        <v>79</v>
      </c>
      <c r="R38" s="294" t="s">
        <v>79</v>
      </c>
      <c r="S38" s="293"/>
      <c r="T38" s="294"/>
      <c r="U38" s="293"/>
      <c r="V38" s="294"/>
      <c r="W38" s="293"/>
      <c r="X38" s="294"/>
      <c r="Y38" s="293"/>
    </row>
    <row r="39" spans="1:25" s="307" customFormat="1" ht="14.25" customHeight="1" outlineLevel="1">
      <c r="A39" s="309" t="s">
        <v>76</v>
      </c>
      <c r="B39" s="311" t="s">
        <v>81</v>
      </c>
      <c r="C39" s="311" t="s">
        <v>3</v>
      </c>
      <c r="D39" s="314">
        <v>3</v>
      </c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314"/>
      <c r="P39" s="314"/>
    </row>
    <row r="40" spans="1:25" s="307" customFormat="1" ht="14.25" customHeight="1" outlineLevel="1">
      <c r="A40" s="309" t="s">
        <v>76</v>
      </c>
      <c r="B40" s="311" t="s">
        <v>81</v>
      </c>
      <c r="C40" s="311" t="s">
        <v>22</v>
      </c>
      <c r="D40" s="314">
        <v>1</v>
      </c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314"/>
      <c r="P40" s="314"/>
    </row>
    <row r="41" spans="1:25" s="307" customFormat="1" ht="14.25" customHeight="1" outlineLevel="1">
      <c r="A41" s="309" t="s">
        <v>76</v>
      </c>
      <c r="B41" s="311" t="s">
        <v>81</v>
      </c>
      <c r="C41" s="311" t="s">
        <v>264</v>
      </c>
      <c r="D41" s="314">
        <v>1</v>
      </c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314"/>
      <c r="P41" s="314"/>
    </row>
    <row r="42" spans="1:25" s="307" customFormat="1" ht="14.25" customHeight="1" outlineLevel="1">
      <c r="A42" s="309" t="s">
        <v>76</v>
      </c>
      <c r="B42" s="311" t="s">
        <v>81</v>
      </c>
      <c r="C42" s="311" t="s">
        <v>314</v>
      </c>
      <c r="D42" s="314">
        <v>2</v>
      </c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314"/>
      <c r="P42" s="314"/>
    </row>
    <row r="43" spans="1:25" s="307" customFormat="1" ht="14.25" customHeight="1" outlineLevel="1">
      <c r="A43" s="309" t="s">
        <v>76</v>
      </c>
      <c r="B43" s="311" t="s">
        <v>83</v>
      </c>
      <c r="C43" s="311" t="s">
        <v>188</v>
      </c>
      <c r="D43" s="314">
        <v>2</v>
      </c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314"/>
      <c r="P43" s="314"/>
    </row>
    <row r="44" spans="1:25" s="307" customFormat="1" ht="14.25" customHeight="1" outlineLevel="1">
      <c r="A44" s="309" t="s">
        <v>76</v>
      </c>
      <c r="B44" s="311" t="s">
        <v>83</v>
      </c>
      <c r="C44" s="311" t="s">
        <v>31</v>
      </c>
      <c r="D44" s="314">
        <v>2</v>
      </c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314"/>
      <c r="P44" s="314"/>
    </row>
    <row r="45" spans="1:25" s="307" customFormat="1" ht="14.25" customHeight="1" outlineLevel="1">
      <c r="A45" s="309" t="s">
        <v>76</v>
      </c>
      <c r="B45" s="311" t="s">
        <v>83</v>
      </c>
      <c r="C45" s="311" t="s">
        <v>10</v>
      </c>
      <c r="D45" s="314">
        <v>1</v>
      </c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314"/>
      <c r="P45" s="314"/>
    </row>
    <row r="46" spans="1:25" s="307" customFormat="1" ht="14.25" customHeight="1" outlineLevel="1">
      <c r="A46" s="309" t="s">
        <v>76</v>
      </c>
      <c r="B46" s="311" t="s">
        <v>83</v>
      </c>
      <c r="C46" s="311" t="s">
        <v>36</v>
      </c>
      <c r="D46" s="314">
        <v>2</v>
      </c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314"/>
      <c r="P46" s="314"/>
    </row>
    <row r="47" spans="1:25" s="307" customFormat="1" ht="14.25" customHeight="1" outlineLevel="1">
      <c r="A47" s="309" t="s">
        <v>76</v>
      </c>
      <c r="B47" s="311" t="s">
        <v>84</v>
      </c>
      <c r="C47" s="311" t="s">
        <v>194</v>
      </c>
      <c r="D47" s="314">
        <v>6</v>
      </c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314"/>
      <c r="P47" s="314"/>
    </row>
    <row r="48" spans="1:25" s="307" customFormat="1" ht="14.25" customHeight="1" outlineLevel="1">
      <c r="A48" s="309" t="s">
        <v>76</v>
      </c>
      <c r="B48" s="311" t="s">
        <v>84</v>
      </c>
      <c r="C48" s="311" t="s">
        <v>34</v>
      </c>
      <c r="D48" s="314">
        <v>3</v>
      </c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314"/>
      <c r="P48" s="314"/>
    </row>
    <row r="49" spans="1:16" s="307" customFormat="1" ht="14.25" customHeight="1" outlineLevel="1">
      <c r="A49" s="309" t="s">
        <v>76</v>
      </c>
      <c r="B49" s="311" t="s">
        <v>84</v>
      </c>
      <c r="C49" s="311" t="s">
        <v>12</v>
      </c>
      <c r="D49" s="314">
        <v>1</v>
      </c>
      <c r="E49" s="425"/>
      <c r="F49" s="425"/>
      <c r="G49" s="425"/>
      <c r="H49" s="425"/>
      <c r="I49" s="425"/>
      <c r="J49" s="425"/>
      <c r="K49" s="425"/>
      <c r="L49" s="425"/>
      <c r="M49" s="425"/>
      <c r="N49" s="425"/>
      <c r="O49" s="314"/>
      <c r="P49" s="314"/>
    </row>
    <row r="50" spans="1:16" s="307" customFormat="1" ht="14.25" customHeight="1" outlineLevel="1">
      <c r="A50" s="309" t="s">
        <v>76</v>
      </c>
      <c r="B50" s="311" t="s">
        <v>84</v>
      </c>
      <c r="C50" s="311" t="s">
        <v>37</v>
      </c>
      <c r="D50" s="314">
        <v>1</v>
      </c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314"/>
      <c r="P50" s="314"/>
    </row>
    <row r="51" spans="1:16" s="307" customFormat="1" ht="14.25" customHeight="1" outlineLevel="1">
      <c r="A51" s="309"/>
      <c r="B51" s="311"/>
      <c r="C51" s="311"/>
      <c r="D51" s="314"/>
      <c r="E51" s="426"/>
      <c r="F51" s="426"/>
      <c r="G51" s="426"/>
      <c r="H51" s="426"/>
      <c r="I51" s="426"/>
      <c r="J51" s="424"/>
      <c r="K51" s="424"/>
      <c r="L51" s="424"/>
      <c r="M51" s="424"/>
      <c r="N51" s="424"/>
      <c r="O51" s="314"/>
      <c r="P51" s="314"/>
    </row>
    <row r="52" spans="1:16" s="307" customFormat="1" ht="15">
      <c r="A52" s="327" t="s">
        <v>268</v>
      </c>
      <c r="C52" s="311"/>
      <c r="D52" s="314"/>
      <c r="E52" s="426"/>
      <c r="F52" s="426"/>
      <c r="G52" s="426"/>
      <c r="H52" s="426"/>
      <c r="I52" s="426"/>
      <c r="J52" s="424"/>
      <c r="K52" s="424"/>
      <c r="L52" s="424"/>
      <c r="M52" s="424"/>
      <c r="N52" s="424"/>
      <c r="O52" s="314"/>
      <c r="P52" s="314"/>
    </row>
    <row r="53" spans="1:16" s="311" customFormat="1" ht="15" outlineLevel="1">
      <c r="B53" s="328" t="s">
        <v>269</v>
      </c>
      <c r="E53" s="426"/>
      <c r="F53" s="426"/>
      <c r="G53" s="426"/>
      <c r="H53" s="426"/>
      <c r="I53" s="426"/>
      <c r="J53" s="424"/>
      <c r="K53" s="424"/>
      <c r="L53" s="424"/>
      <c r="M53" s="424"/>
      <c r="N53" s="424"/>
    </row>
    <row r="54" spans="1:16" s="311" customFormat="1" ht="15">
      <c r="B54" s="311" t="s">
        <v>270</v>
      </c>
      <c r="E54" s="426"/>
      <c r="F54" s="426"/>
      <c r="G54" s="426"/>
      <c r="H54" s="426"/>
      <c r="I54" s="426"/>
      <c r="J54" s="424"/>
      <c r="K54" s="424"/>
      <c r="L54" s="424"/>
      <c r="M54" s="424"/>
      <c r="N54" s="424"/>
    </row>
    <row r="55" spans="1:16" s="311" customFormat="1" ht="15">
      <c r="B55" s="311" t="s">
        <v>89</v>
      </c>
      <c r="E55" s="426"/>
      <c r="F55" s="426"/>
      <c r="G55" s="426"/>
      <c r="H55" s="426"/>
      <c r="I55" s="426"/>
      <c r="J55" s="424"/>
      <c r="K55" s="424"/>
      <c r="L55" s="424"/>
      <c r="M55" s="424"/>
      <c r="N55" s="424"/>
    </row>
    <row r="56" spans="1:16" s="307" customFormat="1" ht="15">
      <c r="E56" s="426"/>
      <c r="F56" s="426"/>
      <c r="G56" s="426"/>
      <c r="H56" s="426"/>
      <c r="I56" s="426"/>
      <c r="J56" s="424"/>
      <c r="K56" s="424"/>
      <c r="L56" s="424"/>
      <c r="M56" s="424"/>
      <c r="N56" s="424"/>
    </row>
    <row r="57" spans="1:16" ht="15">
      <c r="E57" s="427"/>
      <c r="F57" s="427"/>
      <c r="G57" s="427"/>
      <c r="H57" s="427"/>
      <c r="I57" s="427"/>
      <c r="J57" s="428"/>
      <c r="K57" s="428"/>
      <c r="L57" s="428"/>
      <c r="M57" s="428"/>
      <c r="N57" s="428"/>
    </row>
    <row r="58" spans="1:16" ht="15">
      <c r="E58" s="426"/>
      <c r="F58" s="426"/>
      <c r="G58" s="426"/>
      <c r="H58" s="426"/>
      <c r="I58" s="426"/>
      <c r="J58" s="424"/>
      <c r="K58" s="424"/>
      <c r="L58" s="424"/>
      <c r="M58" s="424"/>
      <c r="N58" s="424"/>
    </row>
    <row r="59" spans="1:16" ht="15">
      <c r="E59" s="426"/>
      <c r="F59" s="426"/>
      <c r="G59" s="426"/>
      <c r="H59" s="426"/>
      <c r="I59" s="426"/>
      <c r="J59" s="424"/>
      <c r="K59" s="424"/>
      <c r="L59" s="424"/>
      <c r="M59" s="424"/>
      <c r="N59" s="424"/>
    </row>
    <row r="60" spans="1:16" ht="15">
      <c r="E60" s="426"/>
      <c r="F60" s="426"/>
      <c r="G60" s="426"/>
      <c r="H60" s="426"/>
      <c r="I60" s="426"/>
      <c r="J60" s="424"/>
      <c r="K60" s="424"/>
      <c r="L60" s="424"/>
      <c r="M60" s="424"/>
      <c r="N60" s="424"/>
    </row>
    <row r="61" spans="1:16" ht="15">
      <c r="E61" s="426"/>
      <c r="F61" s="426"/>
      <c r="G61" s="426"/>
      <c r="H61" s="426"/>
      <c r="I61" s="426"/>
      <c r="J61" s="424"/>
      <c r="K61" s="424"/>
      <c r="L61" s="424"/>
      <c r="M61" s="424"/>
      <c r="N61" s="424"/>
    </row>
    <row r="62" spans="1:16" ht="15">
      <c r="E62" s="426"/>
      <c r="F62" s="426"/>
      <c r="G62" s="426"/>
      <c r="H62" s="426"/>
      <c r="I62" s="426"/>
      <c r="J62" s="424"/>
      <c r="K62" s="424"/>
      <c r="L62" s="424"/>
      <c r="M62" s="424"/>
      <c r="N62" s="424"/>
    </row>
    <row r="63" spans="1:16" ht="15">
      <c r="E63" s="426"/>
      <c r="F63" s="426"/>
      <c r="G63" s="426"/>
      <c r="H63" s="426"/>
      <c r="I63" s="426"/>
      <c r="J63" s="424"/>
      <c r="K63" s="424"/>
      <c r="L63" s="424"/>
      <c r="M63" s="424"/>
      <c r="N63" s="424"/>
    </row>
    <row r="64" spans="1:16" ht="15">
      <c r="E64" s="426"/>
      <c r="F64" s="426"/>
      <c r="G64" s="426"/>
      <c r="H64" s="426"/>
      <c r="I64" s="426"/>
      <c r="J64" s="424"/>
      <c r="K64" s="424"/>
      <c r="L64" s="424"/>
      <c r="M64" s="424"/>
      <c r="N64" s="424"/>
    </row>
    <row r="65" spans="5:14" ht="15">
      <c r="E65" s="426"/>
      <c r="F65" s="426"/>
      <c r="G65" s="426"/>
      <c r="H65" s="426"/>
      <c r="I65" s="426"/>
      <c r="J65" s="424"/>
      <c r="K65" s="424"/>
      <c r="L65" s="424"/>
      <c r="M65" s="424"/>
      <c r="N65" s="424"/>
    </row>
    <row r="66" spans="5:14" ht="15">
      <c r="E66" s="426"/>
      <c r="F66" s="426"/>
      <c r="G66" s="426"/>
      <c r="H66" s="426"/>
      <c r="I66" s="426"/>
      <c r="J66" s="424"/>
      <c r="K66" s="424"/>
      <c r="L66" s="424"/>
      <c r="M66" s="424"/>
      <c r="N66" s="424"/>
    </row>
    <row r="67" spans="5:14" ht="15">
      <c r="E67" s="426"/>
      <c r="F67" s="426"/>
      <c r="G67" s="426"/>
      <c r="H67" s="426"/>
      <c r="I67" s="426"/>
      <c r="J67" s="424"/>
      <c r="K67" s="424"/>
      <c r="L67" s="424"/>
      <c r="M67" s="424"/>
      <c r="N67" s="424"/>
    </row>
    <row r="68" spans="5:14" ht="15">
      <c r="E68" s="426"/>
      <c r="F68" s="426"/>
      <c r="G68" s="426"/>
      <c r="H68" s="426"/>
      <c r="I68" s="426"/>
      <c r="J68" s="424"/>
      <c r="K68" s="424"/>
      <c r="L68" s="424"/>
      <c r="M68" s="424"/>
      <c r="N68" s="424"/>
    </row>
    <row r="69" spans="5:14" ht="15">
      <c r="E69" s="426"/>
      <c r="F69" s="426"/>
      <c r="G69" s="426"/>
      <c r="H69" s="426"/>
      <c r="I69" s="426"/>
      <c r="J69" s="424"/>
      <c r="K69" s="424"/>
      <c r="L69" s="424"/>
      <c r="M69" s="424"/>
      <c r="N69" s="424"/>
    </row>
    <row r="70" spans="5:14" ht="15">
      <c r="E70" s="426"/>
      <c r="F70" s="426"/>
      <c r="G70" s="426"/>
      <c r="H70" s="426"/>
      <c r="I70" s="426"/>
      <c r="J70" s="424"/>
      <c r="K70" s="424"/>
      <c r="L70" s="424"/>
      <c r="M70" s="424"/>
      <c r="N70" s="424"/>
    </row>
    <row r="71" spans="5:14" ht="15">
      <c r="E71" s="426"/>
      <c r="F71" s="426"/>
      <c r="G71" s="426"/>
      <c r="H71" s="426"/>
      <c r="I71" s="426"/>
      <c r="J71" s="424"/>
      <c r="K71" s="424"/>
      <c r="L71" s="424"/>
      <c r="M71" s="424"/>
      <c r="N71" s="424"/>
    </row>
    <row r="72" spans="5:14" ht="15">
      <c r="E72" s="426"/>
      <c r="F72" s="426"/>
      <c r="G72" s="426"/>
      <c r="H72" s="426"/>
      <c r="I72" s="426"/>
      <c r="J72" s="424"/>
      <c r="K72" s="424"/>
      <c r="L72" s="424"/>
      <c r="M72" s="424"/>
      <c r="N72" s="424"/>
    </row>
    <row r="73" spans="5:14" ht="15">
      <c r="E73" s="426"/>
      <c r="F73" s="426"/>
      <c r="G73" s="426"/>
      <c r="H73" s="426"/>
      <c r="I73" s="426"/>
      <c r="J73" s="424"/>
      <c r="K73" s="424"/>
      <c r="L73" s="424"/>
      <c r="M73" s="424"/>
      <c r="N73" s="424"/>
    </row>
    <row r="74" spans="5:14" ht="15">
      <c r="E74" s="426"/>
      <c r="F74" s="426"/>
      <c r="G74" s="426"/>
      <c r="H74" s="426"/>
      <c r="I74" s="426"/>
      <c r="J74" s="424"/>
      <c r="K74" s="424"/>
      <c r="L74" s="424"/>
      <c r="M74" s="424"/>
      <c r="N74" s="424"/>
    </row>
    <row r="75" spans="5:14" ht="15">
      <c r="E75" s="426"/>
      <c r="F75" s="426"/>
      <c r="G75" s="426"/>
      <c r="H75" s="426"/>
      <c r="I75" s="426"/>
      <c r="J75" s="424"/>
      <c r="K75" s="424"/>
      <c r="L75" s="424"/>
      <c r="M75" s="424"/>
      <c r="N75" s="424"/>
    </row>
    <row r="76" spans="5:14" ht="15">
      <c r="E76" s="426"/>
      <c r="F76" s="426"/>
      <c r="G76" s="426"/>
      <c r="H76" s="426"/>
      <c r="I76" s="426"/>
      <c r="J76" s="424"/>
      <c r="K76" s="424"/>
      <c r="L76" s="424"/>
      <c r="M76" s="424"/>
      <c r="N76" s="424"/>
    </row>
    <row r="77" spans="5:14" ht="15">
      <c r="E77" s="426"/>
      <c r="F77" s="426"/>
      <c r="G77" s="426"/>
      <c r="H77" s="426"/>
      <c r="I77" s="426"/>
      <c r="J77" s="424"/>
      <c r="K77" s="424"/>
      <c r="L77" s="424"/>
      <c r="M77" s="424"/>
      <c r="N77" s="424"/>
    </row>
    <row r="78" spans="5:14" ht="15">
      <c r="E78" s="426"/>
      <c r="F78" s="426"/>
      <c r="G78" s="426"/>
      <c r="H78" s="426"/>
      <c r="I78" s="426"/>
      <c r="J78" s="424"/>
      <c r="K78" s="424"/>
      <c r="L78" s="424"/>
      <c r="M78" s="424"/>
      <c r="N78" s="424"/>
    </row>
    <row r="79" spans="5:14" ht="15">
      <c r="E79" s="426"/>
      <c r="F79" s="426"/>
      <c r="G79" s="426"/>
      <c r="H79" s="426"/>
      <c r="I79" s="426"/>
      <c r="J79" s="424"/>
      <c r="K79" s="424"/>
      <c r="L79" s="424"/>
      <c r="M79" s="424"/>
      <c r="N79" s="424"/>
    </row>
    <row r="80" spans="5:14" ht="15">
      <c r="E80" s="426"/>
      <c r="F80" s="426"/>
      <c r="G80" s="426"/>
      <c r="H80" s="426"/>
      <c r="I80" s="426"/>
      <c r="J80" s="424"/>
      <c r="K80" s="424"/>
      <c r="L80" s="424"/>
      <c r="M80" s="424"/>
      <c r="N80" s="424"/>
    </row>
    <row r="81" spans="5:14" ht="15">
      <c r="E81" s="426"/>
      <c r="F81" s="426"/>
      <c r="G81" s="426"/>
      <c r="H81" s="426"/>
      <c r="I81" s="426"/>
      <c r="J81" s="424"/>
      <c r="K81" s="424"/>
      <c r="L81" s="424"/>
      <c r="M81" s="424"/>
      <c r="N81" s="424"/>
    </row>
    <row r="82" spans="5:14" ht="15">
      <c r="E82" s="426"/>
      <c r="F82" s="426"/>
      <c r="G82" s="426"/>
      <c r="H82" s="426"/>
      <c r="I82" s="426"/>
      <c r="J82" s="424"/>
      <c r="K82" s="424"/>
      <c r="L82" s="424"/>
      <c r="M82" s="424"/>
      <c r="N82" s="424"/>
    </row>
    <row r="83" spans="5:14" ht="15">
      <c r="E83" s="426"/>
      <c r="F83" s="426"/>
      <c r="G83" s="426"/>
      <c r="H83" s="426"/>
      <c r="I83" s="426"/>
      <c r="J83" s="424"/>
      <c r="K83" s="424"/>
      <c r="L83" s="424"/>
      <c r="M83" s="424"/>
      <c r="N83" s="424"/>
    </row>
    <row r="84" spans="5:14" ht="15">
      <c r="E84" s="426"/>
      <c r="F84" s="426"/>
      <c r="G84" s="426"/>
      <c r="H84" s="426"/>
      <c r="I84" s="426"/>
      <c r="J84" s="424"/>
      <c r="K84" s="424"/>
      <c r="L84" s="424"/>
      <c r="M84" s="424"/>
      <c r="N84" s="424"/>
    </row>
    <row r="85" spans="5:14" ht="15">
      <c r="E85" s="426"/>
      <c r="F85" s="426"/>
      <c r="G85" s="426"/>
      <c r="H85" s="426"/>
      <c r="I85" s="426"/>
      <c r="J85" s="424"/>
      <c r="K85" s="424"/>
      <c r="L85" s="424"/>
      <c r="M85" s="424"/>
      <c r="N85" s="424"/>
    </row>
    <row r="86" spans="5:14" ht="15">
      <c r="E86" s="426"/>
      <c r="F86" s="426"/>
      <c r="G86" s="426"/>
      <c r="H86" s="426"/>
      <c r="I86" s="426"/>
      <c r="J86" s="424"/>
      <c r="K86" s="424"/>
      <c r="L86" s="424"/>
      <c r="M86" s="424"/>
      <c r="N86" s="424"/>
    </row>
    <row r="87" spans="5:14" ht="15">
      <c r="E87" s="426"/>
      <c r="F87" s="426"/>
      <c r="G87" s="426"/>
      <c r="H87" s="426"/>
      <c r="I87" s="426"/>
      <c r="J87" s="424"/>
      <c r="K87" s="424"/>
      <c r="L87" s="424"/>
      <c r="M87" s="424"/>
      <c r="N87" s="424"/>
    </row>
    <row r="88" spans="5:14" ht="15">
      <c r="E88" s="426"/>
      <c r="F88" s="426"/>
      <c r="G88" s="426"/>
      <c r="H88" s="426"/>
      <c r="I88" s="426"/>
      <c r="J88" s="424"/>
      <c r="K88" s="424"/>
      <c r="L88" s="424"/>
      <c r="M88" s="424"/>
      <c r="N88" s="424"/>
    </row>
    <row r="89" spans="5:14" ht="15">
      <c r="E89" s="426"/>
      <c r="F89" s="426"/>
      <c r="G89" s="426"/>
      <c r="H89" s="426"/>
      <c r="I89" s="426"/>
      <c r="J89" s="424"/>
      <c r="K89" s="424"/>
      <c r="L89" s="424"/>
      <c r="M89" s="424"/>
      <c r="N89" s="424"/>
    </row>
    <row r="90" spans="5:14" ht="15">
      <c r="E90" s="426"/>
      <c r="F90" s="426"/>
      <c r="G90" s="426"/>
      <c r="H90" s="426"/>
      <c r="I90" s="426"/>
      <c r="J90" s="424"/>
      <c r="K90" s="424"/>
      <c r="L90" s="424"/>
      <c r="M90" s="424"/>
      <c r="N90" s="424"/>
    </row>
    <row r="91" spans="5:14" ht="15">
      <c r="E91" s="426"/>
      <c r="F91" s="426"/>
      <c r="G91" s="426"/>
      <c r="H91" s="426"/>
      <c r="I91" s="426"/>
      <c r="J91" s="424"/>
      <c r="K91" s="424"/>
      <c r="L91" s="424"/>
      <c r="M91" s="424"/>
      <c r="N91" s="424"/>
    </row>
    <row r="92" spans="5:14" ht="15">
      <c r="E92" s="425"/>
      <c r="F92" s="425"/>
      <c r="G92" s="425"/>
      <c r="H92" s="425"/>
      <c r="I92" s="425"/>
      <c r="J92" s="424"/>
      <c r="K92" s="424"/>
      <c r="L92" s="424"/>
      <c r="M92" s="424"/>
      <c r="N92" s="424"/>
    </row>
    <row r="93" spans="5:14">
      <c r="E93" s="423"/>
      <c r="F93" s="423"/>
      <c r="G93" s="423"/>
      <c r="H93" s="423"/>
      <c r="I93" s="423"/>
      <c r="J93" s="349"/>
      <c r="K93" s="349"/>
      <c r="L93" s="349"/>
      <c r="M93" s="349"/>
      <c r="N93" s="349"/>
    </row>
    <row r="94" spans="5:14">
      <c r="E94" s="423"/>
      <c r="F94" s="423"/>
      <c r="G94" s="423"/>
      <c r="H94" s="423"/>
      <c r="I94" s="423"/>
      <c r="J94" s="349"/>
      <c r="K94" s="349"/>
      <c r="L94" s="349"/>
      <c r="M94" s="349"/>
      <c r="N94" s="349"/>
    </row>
    <row r="95" spans="5:14">
      <c r="E95" s="423"/>
      <c r="F95" s="423"/>
      <c r="G95" s="423"/>
      <c r="H95" s="423"/>
      <c r="I95" s="423"/>
      <c r="J95" s="349"/>
      <c r="K95" s="349"/>
      <c r="L95" s="349"/>
      <c r="M95" s="349"/>
      <c r="N95" s="349"/>
    </row>
    <row r="96" spans="5:14">
      <c r="E96" s="423"/>
      <c r="F96" s="423"/>
      <c r="G96" s="423"/>
      <c r="H96" s="423"/>
      <c r="I96" s="423"/>
      <c r="J96" s="349"/>
      <c r="K96" s="349"/>
      <c r="L96" s="349"/>
      <c r="M96" s="349"/>
      <c r="N96" s="349"/>
    </row>
    <row r="97" spans="5:14">
      <c r="E97" s="423"/>
      <c r="F97" s="423"/>
      <c r="G97" s="423"/>
      <c r="H97" s="423"/>
      <c r="I97" s="423"/>
      <c r="J97" s="349"/>
      <c r="K97" s="349"/>
      <c r="L97" s="349"/>
      <c r="M97" s="349"/>
      <c r="N97" s="349"/>
    </row>
    <row r="98" spans="5:14">
      <c r="E98" s="423"/>
      <c r="F98" s="423"/>
      <c r="G98" s="423"/>
      <c r="H98" s="423"/>
      <c r="I98" s="423"/>
      <c r="J98" s="349"/>
      <c r="K98" s="349"/>
      <c r="L98" s="349"/>
      <c r="M98" s="349"/>
      <c r="N98" s="349"/>
    </row>
    <row r="99" spans="5:14">
      <c r="E99" s="423"/>
      <c r="F99" s="423"/>
      <c r="G99" s="423"/>
      <c r="H99" s="423"/>
      <c r="I99" s="423"/>
      <c r="J99" s="349"/>
      <c r="K99" s="349"/>
      <c r="L99" s="349"/>
      <c r="M99" s="349"/>
      <c r="N99" s="349"/>
    </row>
    <row r="100" spans="5:14">
      <c r="E100" s="423"/>
      <c r="F100" s="423"/>
      <c r="G100" s="423"/>
      <c r="H100" s="423"/>
      <c r="I100" s="423"/>
      <c r="J100" s="349"/>
      <c r="K100" s="349"/>
      <c r="L100" s="349"/>
      <c r="M100" s="349"/>
      <c r="N100" s="349"/>
    </row>
    <row r="101" spans="5:14">
      <c r="E101" s="423"/>
      <c r="F101" s="423"/>
      <c r="G101" s="423"/>
      <c r="H101" s="423"/>
      <c r="I101" s="423"/>
      <c r="J101" s="226"/>
      <c r="K101" s="226"/>
      <c r="L101" s="226"/>
      <c r="M101" s="226"/>
      <c r="N101" s="226"/>
    </row>
    <row r="102" spans="5:14">
      <c r="E102" s="423"/>
      <c r="F102" s="423"/>
      <c r="G102" s="423"/>
      <c r="H102" s="423"/>
      <c r="I102" s="423"/>
      <c r="J102" s="349"/>
      <c r="K102" s="349"/>
      <c r="L102" s="349"/>
      <c r="M102" s="349"/>
      <c r="N102" s="349"/>
    </row>
    <row r="103" spans="5:14">
      <c r="E103" s="423"/>
      <c r="F103" s="423"/>
      <c r="G103" s="423"/>
      <c r="H103" s="423"/>
      <c r="I103" s="423"/>
      <c r="J103" s="349"/>
      <c r="K103" s="349"/>
      <c r="L103" s="349"/>
      <c r="M103" s="349"/>
      <c r="N103" s="349"/>
    </row>
    <row r="104" spans="5:14">
      <c r="E104" s="423"/>
      <c r="F104" s="423"/>
      <c r="G104" s="423"/>
      <c r="H104" s="423"/>
      <c r="I104" s="423"/>
      <c r="J104" s="349"/>
      <c r="K104" s="349"/>
      <c r="L104" s="349"/>
      <c r="M104" s="349"/>
      <c r="N104" s="349"/>
    </row>
    <row r="105" spans="5:14">
      <c r="E105" s="423"/>
      <c r="F105" s="423"/>
      <c r="G105" s="423"/>
      <c r="H105" s="423"/>
      <c r="I105" s="423"/>
      <c r="J105" s="349"/>
      <c r="K105" s="349"/>
      <c r="L105" s="349"/>
      <c r="M105" s="349"/>
      <c r="N105" s="349"/>
    </row>
    <row r="106" spans="5:14">
      <c r="E106" s="423"/>
      <c r="F106" s="423"/>
      <c r="G106" s="423"/>
      <c r="H106" s="423"/>
      <c r="I106" s="423"/>
      <c r="J106" s="349"/>
      <c r="K106" s="349"/>
      <c r="L106" s="349"/>
      <c r="M106" s="349"/>
      <c r="N106" s="349"/>
    </row>
    <row r="107" spans="5:14">
      <c r="E107" s="423"/>
      <c r="F107" s="423"/>
      <c r="G107" s="423"/>
      <c r="H107" s="423"/>
      <c r="I107" s="423"/>
      <c r="J107" s="374"/>
      <c r="K107" s="374"/>
      <c r="L107" s="374"/>
      <c r="M107" s="374"/>
      <c r="N107" s="374"/>
    </row>
    <row r="108" spans="5:14">
      <c r="E108" s="423"/>
      <c r="F108" s="423"/>
      <c r="G108" s="423"/>
      <c r="H108" s="423"/>
      <c r="I108" s="423"/>
      <c r="J108" s="374"/>
      <c r="K108" s="374"/>
      <c r="L108" s="374"/>
      <c r="M108" s="374"/>
      <c r="N108" s="374"/>
    </row>
    <row r="109" spans="5:14">
      <c r="E109" s="423"/>
      <c r="F109" s="423"/>
      <c r="G109" s="423"/>
      <c r="H109" s="423"/>
      <c r="I109" s="423"/>
      <c r="J109" s="374"/>
      <c r="K109" s="374"/>
      <c r="L109" s="374"/>
      <c r="M109" s="374"/>
      <c r="N109" s="374"/>
    </row>
    <row r="110" spans="5:14">
      <c r="E110" s="423"/>
      <c r="F110" s="423"/>
      <c r="G110" s="423"/>
      <c r="H110" s="423"/>
      <c r="I110" s="423"/>
      <c r="J110" s="349"/>
      <c r="K110" s="349"/>
      <c r="L110" s="349"/>
      <c r="M110" s="349"/>
      <c r="N110" s="349"/>
    </row>
    <row r="111" spans="5:14">
      <c r="E111" s="423"/>
      <c r="F111" s="423"/>
      <c r="G111" s="423"/>
      <c r="H111" s="423"/>
      <c r="I111" s="423"/>
      <c r="J111" s="349"/>
      <c r="K111" s="349"/>
      <c r="L111" s="349"/>
      <c r="M111" s="349"/>
      <c r="N111" s="349"/>
    </row>
    <row r="112" spans="5:14">
      <c r="E112" s="423"/>
      <c r="F112" s="423"/>
      <c r="G112" s="423"/>
      <c r="H112" s="423"/>
      <c r="I112" s="423"/>
      <c r="J112" s="349"/>
      <c r="K112" s="349"/>
      <c r="L112" s="349"/>
      <c r="M112" s="349"/>
      <c r="N112" s="349"/>
    </row>
    <row r="113" spans="5:14">
      <c r="E113" s="423"/>
      <c r="F113" s="423"/>
      <c r="G113" s="423"/>
      <c r="H113" s="423"/>
      <c r="I113" s="423"/>
      <c r="J113" s="349"/>
      <c r="K113" s="349"/>
      <c r="L113" s="349"/>
      <c r="M113" s="349"/>
      <c r="N113" s="349"/>
    </row>
    <row r="114" spans="5:14">
      <c r="E114" s="423"/>
      <c r="F114" s="423"/>
      <c r="G114" s="423"/>
      <c r="H114" s="423"/>
      <c r="I114" s="423"/>
      <c r="J114" s="349"/>
      <c r="K114" s="349"/>
      <c r="L114" s="349"/>
      <c r="M114" s="349"/>
      <c r="N114" s="349"/>
    </row>
    <row r="115" spans="5:14">
      <c r="E115" s="423"/>
      <c r="F115" s="423"/>
      <c r="G115" s="423"/>
      <c r="H115" s="423"/>
      <c r="I115" s="423"/>
      <c r="J115" s="349"/>
      <c r="K115" s="349"/>
      <c r="L115" s="349"/>
      <c r="M115" s="349"/>
      <c r="N115" s="349"/>
    </row>
    <row r="116" spans="5:14">
      <c r="E116" s="423"/>
      <c r="F116" s="423"/>
      <c r="G116" s="423"/>
      <c r="H116" s="423"/>
      <c r="I116" s="423"/>
      <c r="J116" s="349"/>
      <c r="K116" s="349"/>
      <c r="L116" s="349"/>
      <c r="M116" s="349"/>
      <c r="N116" s="349"/>
    </row>
    <row r="117" spans="5:14">
      <c r="E117" s="423"/>
      <c r="F117" s="423"/>
      <c r="G117" s="423"/>
      <c r="H117" s="423"/>
      <c r="I117" s="423"/>
      <c r="J117" s="349"/>
      <c r="K117" s="349"/>
      <c r="L117" s="349"/>
      <c r="M117" s="349"/>
      <c r="N117" s="349"/>
    </row>
    <row r="118" spans="5:14">
      <c r="E118" s="423"/>
      <c r="F118" s="423"/>
      <c r="G118" s="423"/>
      <c r="H118" s="423"/>
      <c r="I118" s="423"/>
      <c r="J118" s="353"/>
      <c r="K118" s="353"/>
      <c r="L118" s="353"/>
      <c r="M118" s="353"/>
      <c r="N118" s="353"/>
    </row>
    <row r="119" spans="5:14">
      <c r="E119" s="423"/>
      <c r="F119" s="423"/>
      <c r="G119" s="423"/>
      <c r="H119" s="423"/>
      <c r="I119" s="423"/>
      <c r="J119" s="349"/>
      <c r="K119" s="349"/>
      <c r="L119" s="349"/>
      <c r="M119" s="349"/>
      <c r="N119" s="349"/>
    </row>
    <row r="120" spans="5:14">
      <c r="E120" s="423"/>
      <c r="F120" s="423"/>
      <c r="G120" s="423"/>
      <c r="H120" s="423"/>
      <c r="I120" s="423"/>
      <c r="J120" s="349"/>
      <c r="K120" s="349"/>
      <c r="L120" s="349"/>
      <c r="M120" s="349"/>
      <c r="N120" s="349"/>
    </row>
    <row r="121" spans="5:14">
      <c r="E121" s="349"/>
      <c r="F121" s="349"/>
      <c r="G121" s="349"/>
      <c r="H121" s="349"/>
      <c r="I121" s="349"/>
      <c r="J121" s="349"/>
      <c r="K121" s="349"/>
      <c r="L121" s="349"/>
      <c r="M121" s="349"/>
      <c r="N121" s="349"/>
    </row>
    <row r="122" spans="5:14">
      <c r="E122" s="349"/>
      <c r="F122" s="349"/>
      <c r="G122" s="349"/>
      <c r="H122" s="349"/>
      <c r="I122" s="349"/>
      <c r="J122" s="349"/>
      <c r="K122" s="349"/>
      <c r="L122" s="349"/>
      <c r="M122" s="349"/>
      <c r="N122" s="349"/>
    </row>
    <row r="123" spans="5:14">
      <c r="E123" s="349"/>
      <c r="F123" s="349"/>
      <c r="G123" s="349"/>
      <c r="H123" s="349"/>
      <c r="I123" s="349"/>
      <c r="J123" s="349"/>
      <c r="K123" s="349"/>
      <c r="L123" s="349"/>
      <c r="M123" s="349"/>
      <c r="N123" s="349"/>
    </row>
    <row r="124" spans="5:14" ht="14.25">
      <c r="E124" s="415"/>
      <c r="F124" s="415"/>
      <c r="G124" s="415"/>
      <c r="H124" s="415"/>
      <c r="I124" s="415"/>
      <c r="J124" s="415"/>
      <c r="K124" s="415"/>
      <c r="L124" s="415"/>
      <c r="M124" s="415"/>
      <c r="N124" s="415"/>
    </row>
    <row r="125" spans="5:14">
      <c r="E125" s="349"/>
      <c r="F125" s="349"/>
      <c r="G125" s="349"/>
      <c r="H125" s="349"/>
      <c r="I125" s="349"/>
      <c r="J125" s="349"/>
      <c r="K125" s="349"/>
      <c r="L125" s="349"/>
      <c r="M125" s="349"/>
      <c r="N125" s="349"/>
    </row>
    <row r="126" spans="5:14"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</row>
    <row r="127" spans="5:14">
      <c r="E127" s="349"/>
      <c r="F127" s="349"/>
      <c r="G127" s="349"/>
      <c r="H127" s="349"/>
      <c r="I127" s="349"/>
      <c r="J127" s="349"/>
      <c r="K127" s="349"/>
      <c r="L127" s="349"/>
      <c r="M127" s="349"/>
      <c r="N127" s="349"/>
    </row>
    <row r="128" spans="5:14">
      <c r="E128" s="349"/>
      <c r="F128" s="349"/>
      <c r="G128" s="349"/>
      <c r="H128" s="349"/>
      <c r="I128" s="349"/>
      <c r="J128" s="349"/>
      <c r="K128" s="349"/>
      <c r="L128" s="349"/>
      <c r="M128" s="349"/>
      <c r="N128" s="349"/>
    </row>
    <row r="129" spans="5:14">
      <c r="E129" s="349"/>
      <c r="F129" s="349"/>
      <c r="G129" s="349"/>
      <c r="H129" s="349"/>
      <c r="I129" s="349"/>
      <c r="J129" s="349"/>
      <c r="K129" s="349"/>
      <c r="L129" s="349"/>
      <c r="M129" s="349"/>
      <c r="N129" s="349"/>
    </row>
    <row r="130" spans="5:14">
      <c r="E130" s="349"/>
      <c r="F130" s="349"/>
      <c r="G130" s="349"/>
      <c r="H130" s="349"/>
      <c r="I130" s="349"/>
      <c r="J130" s="349"/>
      <c r="K130" s="349"/>
      <c r="L130" s="349"/>
      <c r="M130" s="349"/>
      <c r="N130" s="349"/>
    </row>
    <row r="131" spans="5:14">
      <c r="E131" s="349"/>
      <c r="F131" s="349"/>
      <c r="G131" s="349"/>
      <c r="H131" s="349"/>
      <c r="I131" s="349"/>
      <c r="J131" s="349"/>
      <c r="K131" s="349"/>
      <c r="L131" s="349"/>
      <c r="M131" s="349"/>
      <c r="N131" s="349"/>
    </row>
    <row r="132" spans="5:14">
      <c r="E132" s="349"/>
      <c r="F132" s="349"/>
      <c r="G132" s="349"/>
      <c r="H132" s="349"/>
      <c r="I132" s="349"/>
      <c r="J132" s="349"/>
      <c r="K132" s="349"/>
      <c r="L132" s="349"/>
      <c r="M132" s="349"/>
      <c r="N132" s="349"/>
    </row>
    <row r="133" spans="5:14">
      <c r="E133" s="349"/>
      <c r="F133" s="349"/>
      <c r="G133" s="349"/>
      <c r="H133" s="349"/>
      <c r="I133" s="349"/>
      <c r="J133" s="349"/>
      <c r="K133" s="349"/>
      <c r="L133" s="349"/>
      <c r="M133" s="349"/>
      <c r="N133" s="349"/>
    </row>
    <row r="134" spans="5:14">
      <c r="E134" s="349"/>
      <c r="F134" s="349"/>
      <c r="G134" s="349"/>
      <c r="H134" s="349"/>
      <c r="I134" s="349"/>
      <c r="J134" s="349"/>
      <c r="K134" s="349"/>
      <c r="L134" s="349"/>
      <c r="M134" s="349"/>
      <c r="N134" s="349"/>
    </row>
    <row r="135" spans="5:14"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</row>
    <row r="136" spans="5:14"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</row>
    <row r="137" spans="5:14">
      <c r="E137" s="349"/>
      <c r="F137" s="349"/>
      <c r="G137" s="349"/>
      <c r="H137" s="349"/>
      <c r="I137" s="349"/>
      <c r="J137" s="349"/>
      <c r="K137" s="349"/>
      <c r="L137" s="349"/>
      <c r="M137" s="349"/>
      <c r="N137" s="349"/>
    </row>
    <row r="138" spans="5:14">
      <c r="E138" s="349"/>
      <c r="F138" s="349"/>
      <c r="G138" s="349"/>
      <c r="H138" s="349"/>
      <c r="I138" s="349"/>
      <c r="J138" s="349"/>
      <c r="K138" s="349"/>
      <c r="L138" s="349"/>
      <c r="M138" s="349"/>
      <c r="N138" s="349"/>
    </row>
    <row r="139" spans="5:14">
      <c r="E139" s="349"/>
      <c r="F139" s="349"/>
      <c r="G139" s="349"/>
      <c r="H139" s="349"/>
      <c r="I139" s="349"/>
      <c r="J139" s="349"/>
      <c r="K139" s="349"/>
      <c r="L139" s="349"/>
      <c r="M139" s="349"/>
      <c r="N139" s="349"/>
    </row>
    <row r="140" spans="5:14">
      <c r="E140" s="349"/>
      <c r="F140" s="349"/>
      <c r="G140" s="349"/>
      <c r="H140" s="349"/>
      <c r="I140" s="349"/>
      <c r="J140" s="349"/>
      <c r="K140" s="349"/>
      <c r="L140" s="349"/>
      <c r="M140" s="349"/>
      <c r="N140" s="349"/>
    </row>
    <row r="141" spans="5:14">
      <c r="E141" s="349"/>
      <c r="F141" s="349"/>
      <c r="G141" s="349"/>
      <c r="H141" s="349"/>
      <c r="I141" s="349"/>
      <c r="J141" s="349"/>
      <c r="K141" s="349"/>
      <c r="L141" s="349"/>
      <c r="M141" s="349"/>
      <c r="N141" s="349"/>
    </row>
    <row r="142" spans="5:14">
      <c r="E142" s="349"/>
      <c r="F142" s="349"/>
      <c r="G142" s="349"/>
      <c r="H142" s="349"/>
      <c r="I142" s="349"/>
      <c r="J142" s="349"/>
      <c r="K142" s="349"/>
      <c r="L142" s="349"/>
      <c r="M142" s="349"/>
      <c r="N142" s="349"/>
    </row>
    <row r="143" spans="5:14">
      <c r="E143" s="349"/>
      <c r="F143" s="349"/>
      <c r="G143" s="349"/>
      <c r="H143" s="349"/>
      <c r="I143" s="349"/>
      <c r="J143" s="349"/>
      <c r="K143" s="349"/>
      <c r="L143" s="349"/>
      <c r="M143" s="349"/>
      <c r="N143" s="349"/>
    </row>
    <row r="144" spans="5:14">
      <c r="E144" s="349"/>
      <c r="F144" s="349"/>
      <c r="G144" s="349"/>
      <c r="H144" s="349"/>
      <c r="I144" s="349"/>
      <c r="J144" s="349"/>
      <c r="K144" s="349"/>
      <c r="L144" s="349"/>
      <c r="M144" s="349"/>
      <c r="N144" s="349"/>
    </row>
    <row r="145" spans="5:14">
      <c r="E145" s="349"/>
      <c r="F145" s="349"/>
      <c r="G145" s="349"/>
      <c r="H145" s="349"/>
      <c r="I145" s="349"/>
      <c r="J145" s="349"/>
      <c r="K145" s="349"/>
      <c r="L145" s="349"/>
      <c r="M145" s="349"/>
      <c r="N145" s="349"/>
    </row>
    <row r="146" spans="5:14">
      <c r="E146" s="349"/>
      <c r="F146" s="349"/>
      <c r="G146" s="349"/>
      <c r="H146" s="349"/>
      <c r="I146" s="349"/>
      <c r="J146" s="349"/>
      <c r="K146" s="349"/>
      <c r="L146" s="349"/>
      <c r="M146" s="349"/>
      <c r="N146" s="349"/>
    </row>
    <row r="147" spans="5:14"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</row>
    <row r="148" spans="5:14">
      <c r="E148" s="349"/>
      <c r="F148" s="349"/>
      <c r="G148" s="349"/>
      <c r="H148" s="349"/>
      <c r="I148" s="349"/>
      <c r="J148" s="349"/>
      <c r="K148" s="349"/>
      <c r="L148" s="349"/>
      <c r="M148" s="349"/>
      <c r="N148" s="349"/>
    </row>
    <row r="149" spans="5:14">
      <c r="E149" s="349"/>
      <c r="F149" s="349"/>
      <c r="G149" s="349"/>
      <c r="H149" s="349"/>
      <c r="I149" s="349"/>
      <c r="J149" s="349"/>
      <c r="K149" s="349"/>
      <c r="L149" s="349"/>
      <c r="M149" s="349"/>
      <c r="N149" s="349"/>
    </row>
    <row r="150" spans="5:14">
      <c r="E150" s="349"/>
      <c r="F150" s="349"/>
      <c r="G150" s="349"/>
      <c r="H150" s="349"/>
      <c r="I150" s="349"/>
      <c r="J150" s="349"/>
      <c r="K150" s="349"/>
      <c r="L150" s="349"/>
      <c r="M150" s="349"/>
      <c r="N150" s="349"/>
    </row>
    <row r="151" spans="5:14">
      <c r="E151" s="349"/>
      <c r="F151" s="349"/>
      <c r="G151" s="349"/>
      <c r="H151" s="349"/>
      <c r="I151" s="349"/>
      <c r="J151" s="349"/>
      <c r="K151" s="349"/>
      <c r="L151" s="349"/>
      <c r="M151" s="349"/>
      <c r="N151" s="349"/>
    </row>
    <row r="152" spans="5:14">
      <c r="E152" s="349"/>
      <c r="F152" s="349"/>
      <c r="G152" s="349"/>
      <c r="H152" s="349"/>
      <c r="I152" s="349"/>
      <c r="J152" s="349"/>
      <c r="K152" s="349"/>
      <c r="L152" s="349"/>
      <c r="M152" s="349"/>
      <c r="N152" s="349"/>
    </row>
    <row r="153" spans="5:14">
      <c r="E153" s="349"/>
      <c r="F153" s="349"/>
      <c r="G153" s="349"/>
      <c r="H153" s="349"/>
      <c r="I153" s="349"/>
      <c r="J153" s="349"/>
      <c r="K153" s="349"/>
      <c r="L153" s="349"/>
      <c r="M153" s="349"/>
      <c r="N153" s="349"/>
    </row>
    <row r="154" spans="5:14">
      <c r="E154" s="349"/>
      <c r="F154" s="349"/>
      <c r="G154" s="349"/>
      <c r="H154" s="349"/>
      <c r="I154" s="349"/>
      <c r="J154" s="349"/>
      <c r="K154" s="349"/>
      <c r="L154" s="349"/>
      <c r="M154" s="349"/>
      <c r="N154" s="349"/>
    </row>
    <row r="155" spans="5:14">
      <c r="E155" s="349"/>
      <c r="F155" s="349"/>
      <c r="G155" s="349"/>
      <c r="H155" s="349"/>
      <c r="I155" s="349"/>
      <c r="J155" s="349"/>
      <c r="K155" s="349"/>
      <c r="L155" s="349"/>
      <c r="M155" s="349"/>
      <c r="N155" s="349"/>
    </row>
    <row r="156" spans="5:14">
      <c r="E156" s="349"/>
      <c r="F156" s="349"/>
      <c r="G156" s="349"/>
      <c r="H156" s="349"/>
      <c r="I156" s="349"/>
      <c r="J156" s="349"/>
      <c r="K156" s="349"/>
      <c r="L156" s="349"/>
      <c r="M156" s="349"/>
      <c r="N156" s="349"/>
    </row>
    <row r="157" spans="5:14">
      <c r="E157" s="349"/>
      <c r="F157" s="349"/>
      <c r="G157" s="349"/>
      <c r="H157" s="349"/>
      <c r="I157" s="349"/>
      <c r="J157" s="349"/>
      <c r="K157" s="349"/>
      <c r="L157" s="349"/>
      <c r="M157" s="349"/>
      <c r="N157" s="349"/>
    </row>
    <row r="158" spans="5:14">
      <c r="E158" s="349"/>
      <c r="F158" s="349"/>
      <c r="G158" s="349"/>
      <c r="H158" s="349"/>
      <c r="I158" s="349"/>
      <c r="J158" s="349"/>
      <c r="K158" s="349"/>
      <c r="L158" s="349"/>
      <c r="M158" s="349"/>
      <c r="N158" s="349"/>
    </row>
    <row r="159" spans="5:14">
      <c r="E159" s="349"/>
      <c r="F159" s="349"/>
      <c r="G159" s="349"/>
      <c r="H159" s="349"/>
      <c r="I159" s="349"/>
      <c r="J159" s="349"/>
      <c r="K159" s="349"/>
      <c r="L159" s="349"/>
      <c r="M159" s="349"/>
      <c r="N159" s="349"/>
    </row>
    <row r="160" spans="5:14">
      <c r="E160" s="349"/>
      <c r="F160" s="349"/>
      <c r="G160" s="349"/>
      <c r="H160" s="349"/>
      <c r="I160" s="349"/>
      <c r="J160" s="349"/>
      <c r="K160" s="349"/>
      <c r="L160" s="349"/>
      <c r="M160" s="349"/>
      <c r="N160" s="349"/>
    </row>
    <row r="161" spans="5:14">
      <c r="E161" s="349"/>
      <c r="F161" s="349"/>
      <c r="G161" s="349"/>
      <c r="H161" s="349"/>
      <c r="I161" s="349"/>
      <c r="J161" s="349"/>
      <c r="K161" s="349"/>
      <c r="L161" s="349"/>
      <c r="M161" s="349"/>
      <c r="N161" s="349"/>
    </row>
    <row r="162" spans="5:14">
      <c r="E162" s="349"/>
      <c r="F162" s="349"/>
      <c r="G162" s="349"/>
      <c r="H162" s="349"/>
      <c r="I162" s="349"/>
      <c r="J162" s="349"/>
      <c r="K162" s="349"/>
      <c r="L162" s="349"/>
      <c r="M162" s="349"/>
      <c r="N162" s="349"/>
    </row>
    <row r="163" spans="5:14">
      <c r="E163" s="349"/>
      <c r="F163" s="349"/>
      <c r="G163" s="349"/>
      <c r="H163" s="349"/>
      <c r="I163" s="349"/>
      <c r="J163" s="349"/>
      <c r="K163" s="349"/>
      <c r="L163" s="349"/>
      <c r="M163" s="349"/>
      <c r="N163" s="349"/>
    </row>
    <row r="164" spans="5:14">
      <c r="E164" s="349"/>
      <c r="F164" s="349"/>
      <c r="G164" s="349"/>
      <c r="H164" s="349"/>
      <c r="I164" s="349"/>
      <c r="J164" s="349"/>
      <c r="K164" s="349"/>
      <c r="L164" s="349"/>
      <c r="M164" s="349"/>
      <c r="N164" s="349"/>
    </row>
    <row r="165" spans="5:14">
      <c r="E165" s="349"/>
      <c r="F165" s="349"/>
      <c r="G165" s="349"/>
      <c r="H165" s="349"/>
      <c r="I165" s="349"/>
      <c r="J165" s="349"/>
      <c r="K165" s="349"/>
      <c r="L165" s="349"/>
      <c r="M165" s="349"/>
      <c r="N165" s="349"/>
    </row>
    <row r="166" spans="5:14">
      <c r="E166" s="349"/>
      <c r="F166" s="349"/>
      <c r="G166" s="349"/>
      <c r="H166" s="349"/>
      <c r="I166" s="349"/>
      <c r="J166" s="349"/>
      <c r="K166" s="349"/>
      <c r="L166" s="349"/>
      <c r="M166" s="349"/>
      <c r="N166" s="349"/>
    </row>
    <row r="167" spans="5:14">
      <c r="E167" s="349"/>
      <c r="F167" s="349"/>
      <c r="G167" s="349"/>
      <c r="H167" s="349"/>
      <c r="I167" s="349"/>
      <c r="J167" s="349"/>
      <c r="K167" s="349"/>
      <c r="L167" s="349"/>
      <c r="M167" s="349"/>
      <c r="N167" s="349"/>
    </row>
    <row r="168" spans="5:14">
      <c r="E168" s="349"/>
      <c r="F168" s="349"/>
      <c r="G168" s="349"/>
      <c r="H168" s="349"/>
      <c r="I168" s="349"/>
      <c r="J168" s="349"/>
      <c r="K168" s="349"/>
      <c r="L168" s="349"/>
      <c r="M168" s="349"/>
      <c r="N168" s="349"/>
    </row>
    <row r="169" spans="5:14">
      <c r="E169" s="349"/>
      <c r="F169" s="349"/>
      <c r="G169" s="349"/>
      <c r="H169" s="349"/>
      <c r="I169" s="349"/>
      <c r="J169" s="349"/>
      <c r="K169" s="349"/>
      <c r="L169" s="349"/>
      <c r="M169" s="349"/>
      <c r="N169" s="349"/>
    </row>
    <row r="170" spans="5:14">
      <c r="E170" s="349"/>
      <c r="F170" s="349"/>
      <c r="G170" s="349"/>
      <c r="H170" s="349"/>
      <c r="I170" s="349"/>
      <c r="J170" s="349"/>
      <c r="K170" s="349"/>
      <c r="L170" s="349"/>
      <c r="M170" s="349"/>
      <c r="N170" s="349"/>
    </row>
    <row r="171" spans="5:14">
      <c r="E171" s="349"/>
      <c r="F171" s="349"/>
      <c r="G171" s="349"/>
      <c r="H171" s="349"/>
      <c r="I171" s="349"/>
      <c r="J171" s="349"/>
      <c r="K171" s="349"/>
      <c r="L171" s="349"/>
      <c r="M171" s="349"/>
      <c r="N171" s="349"/>
    </row>
    <row r="172" spans="5:14">
      <c r="E172" s="349"/>
      <c r="F172" s="349"/>
      <c r="G172" s="349"/>
      <c r="H172" s="349"/>
      <c r="I172" s="349"/>
      <c r="J172" s="349"/>
      <c r="K172" s="349"/>
      <c r="L172" s="349"/>
      <c r="M172" s="349"/>
      <c r="N172" s="349"/>
    </row>
    <row r="173" spans="5:14">
      <c r="E173" s="349"/>
      <c r="F173" s="349"/>
      <c r="G173" s="349"/>
      <c r="H173" s="349"/>
      <c r="I173" s="349"/>
      <c r="J173" s="349"/>
      <c r="K173" s="349"/>
      <c r="L173" s="349"/>
      <c r="M173" s="349"/>
      <c r="N173" s="349"/>
    </row>
    <row r="174" spans="5:14">
      <c r="E174" s="349"/>
      <c r="F174" s="349"/>
      <c r="G174" s="349"/>
      <c r="H174" s="349"/>
      <c r="I174" s="349"/>
      <c r="J174" s="349"/>
      <c r="K174" s="349"/>
      <c r="L174" s="349"/>
      <c r="M174" s="349"/>
      <c r="N174" s="349"/>
    </row>
    <row r="175" spans="5:14">
      <c r="E175" s="349"/>
      <c r="F175" s="349"/>
      <c r="G175" s="349"/>
      <c r="H175" s="349"/>
      <c r="I175" s="349"/>
      <c r="J175" s="349"/>
      <c r="K175" s="349"/>
      <c r="L175" s="349"/>
      <c r="M175" s="349"/>
      <c r="N175" s="349"/>
    </row>
    <row r="176" spans="5:14">
      <c r="E176" s="349"/>
      <c r="F176" s="349"/>
      <c r="G176" s="349"/>
      <c r="H176" s="349"/>
      <c r="I176" s="349"/>
      <c r="J176" s="349"/>
      <c r="K176" s="349"/>
      <c r="L176" s="349"/>
      <c r="M176" s="349"/>
      <c r="N176" s="349"/>
    </row>
    <row r="177" spans="5:14">
      <c r="E177" s="349"/>
      <c r="F177" s="349"/>
      <c r="G177" s="349"/>
      <c r="H177" s="349"/>
      <c r="I177" s="349"/>
      <c r="J177" s="349"/>
      <c r="K177" s="349"/>
      <c r="L177" s="349"/>
      <c r="M177" s="349"/>
      <c r="N177" s="349"/>
    </row>
    <row r="178" spans="5:14">
      <c r="E178" s="349"/>
      <c r="F178" s="349"/>
      <c r="G178" s="349"/>
      <c r="H178" s="349"/>
      <c r="I178" s="349"/>
      <c r="J178" s="349"/>
      <c r="K178" s="349"/>
      <c r="L178" s="349"/>
      <c r="M178" s="349"/>
      <c r="N178" s="349"/>
    </row>
    <row r="179" spans="5:14">
      <c r="E179" s="349"/>
      <c r="F179" s="349"/>
      <c r="G179" s="349"/>
      <c r="H179" s="349"/>
      <c r="I179" s="349"/>
      <c r="J179" s="349"/>
      <c r="K179" s="349"/>
      <c r="L179" s="349"/>
      <c r="M179" s="349"/>
      <c r="N179" s="349"/>
    </row>
    <row r="180" spans="5:14">
      <c r="E180" s="349"/>
      <c r="F180" s="349"/>
      <c r="G180" s="349"/>
      <c r="H180" s="349"/>
      <c r="I180" s="349"/>
      <c r="J180" s="349"/>
      <c r="K180" s="349"/>
      <c r="L180" s="349"/>
      <c r="M180" s="349"/>
      <c r="N180" s="349"/>
    </row>
    <row r="181" spans="5:14">
      <c r="E181" s="349"/>
      <c r="F181" s="349"/>
      <c r="G181" s="349"/>
      <c r="H181" s="349"/>
      <c r="I181" s="349"/>
      <c r="J181" s="349"/>
      <c r="K181" s="349"/>
      <c r="L181" s="349"/>
      <c r="M181" s="349"/>
      <c r="N181" s="349"/>
    </row>
    <row r="182" spans="5:14">
      <c r="E182" s="349"/>
      <c r="F182" s="349"/>
      <c r="G182" s="349"/>
      <c r="H182" s="349"/>
      <c r="I182" s="349"/>
      <c r="J182" s="349"/>
      <c r="K182" s="349"/>
      <c r="L182" s="349"/>
      <c r="M182" s="349"/>
      <c r="N182" s="349"/>
    </row>
    <row r="183" spans="5:14">
      <c r="E183" s="349"/>
      <c r="F183" s="349"/>
      <c r="G183" s="349"/>
      <c r="H183" s="349"/>
      <c r="I183" s="349"/>
      <c r="J183" s="349"/>
      <c r="K183" s="349"/>
      <c r="L183" s="349"/>
      <c r="M183" s="349"/>
      <c r="N183" s="349"/>
    </row>
    <row r="184" spans="5:14">
      <c r="E184" s="349"/>
      <c r="F184" s="349"/>
      <c r="G184" s="349"/>
      <c r="H184" s="349"/>
      <c r="I184" s="349"/>
      <c r="J184" s="349"/>
      <c r="K184" s="349"/>
      <c r="L184" s="349"/>
      <c r="M184" s="349"/>
      <c r="N184" s="349"/>
    </row>
    <row r="185" spans="5:14">
      <c r="E185" s="349"/>
      <c r="F185" s="349"/>
      <c r="G185" s="349"/>
      <c r="H185" s="349"/>
      <c r="I185" s="349"/>
      <c r="J185" s="349"/>
      <c r="K185" s="349"/>
      <c r="L185" s="349"/>
      <c r="M185" s="349"/>
      <c r="N185" s="349"/>
    </row>
    <row r="186" spans="5:14">
      <c r="E186" s="349"/>
      <c r="F186" s="349"/>
      <c r="G186" s="349"/>
      <c r="H186" s="349"/>
      <c r="I186" s="349"/>
      <c r="J186" s="349"/>
      <c r="K186" s="349"/>
      <c r="L186" s="349"/>
      <c r="M186" s="349"/>
      <c r="N186" s="349"/>
    </row>
    <row r="187" spans="5:14">
      <c r="E187" s="349"/>
      <c r="F187" s="349"/>
      <c r="G187" s="349"/>
      <c r="H187" s="349"/>
      <c r="I187" s="349"/>
      <c r="J187" s="349"/>
      <c r="K187" s="349"/>
      <c r="L187" s="349"/>
      <c r="M187" s="349"/>
      <c r="N187" s="349"/>
    </row>
    <row r="188" spans="5:14">
      <c r="E188" s="349"/>
      <c r="F188" s="349"/>
      <c r="G188" s="349"/>
      <c r="H188" s="349"/>
      <c r="I188" s="349"/>
      <c r="J188" s="349"/>
      <c r="K188" s="349"/>
      <c r="L188" s="349"/>
      <c r="M188" s="349"/>
      <c r="N188" s="349"/>
    </row>
    <row r="189" spans="5:14">
      <c r="E189" s="349"/>
      <c r="F189" s="349"/>
      <c r="G189" s="349"/>
      <c r="H189" s="349"/>
      <c r="I189" s="349"/>
      <c r="J189" s="349"/>
      <c r="K189" s="349"/>
      <c r="L189" s="349"/>
      <c r="M189" s="349"/>
      <c r="N189" s="349"/>
    </row>
    <row r="190" spans="5:14"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</row>
    <row r="191" spans="5:14"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</row>
    <row r="192" spans="5:14"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</row>
    <row r="193" spans="5:14">
      <c r="E193" s="374"/>
      <c r="F193" s="374"/>
      <c r="G193" s="374"/>
      <c r="H193" s="374"/>
      <c r="I193" s="374"/>
      <c r="J193" s="374"/>
      <c r="K193" s="374"/>
      <c r="L193" s="374"/>
      <c r="M193" s="374"/>
      <c r="N193" s="374"/>
    </row>
    <row r="194" spans="5:14">
      <c r="E194" s="374"/>
      <c r="F194" s="374"/>
      <c r="G194" s="374"/>
      <c r="H194" s="374"/>
      <c r="I194" s="374"/>
      <c r="J194" s="374"/>
      <c r="K194" s="374"/>
      <c r="L194" s="374"/>
      <c r="M194" s="374"/>
      <c r="N194" s="374"/>
    </row>
    <row r="195" spans="5:14">
      <c r="E195" s="374"/>
      <c r="F195" s="374"/>
      <c r="G195" s="374"/>
      <c r="H195" s="374"/>
      <c r="I195" s="374"/>
      <c r="J195" s="374"/>
      <c r="K195" s="374"/>
      <c r="L195" s="374"/>
      <c r="M195" s="374"/>
      <c r="N195" s="374"/>
    </row>
    <row r="196" spans="5:14">
      <c r="E196" s="374"/>
      <c r="F196" s="374"/>
      <c r="G196" s="374"/>
      <c r="H196" s="374"/>
      <c r="I196" s="374"/>
      <c r="J196" s="374"/>
      <c r="K196" s="374"/>
      <c r="L196" s="374"/>
      <c r="M196" s="374"/>
      <c r="N196" s="374"/>
    </row>
    <row r="197" spans="5:14">
      <c r="E197" s="374"/>
      <c r="F197" s="374"/>
      <c r="G197" s="374"/>
      <c r="H197" s="374"/>
      <c r="I197" s="374"/>
      <c r="J197" s="374"/>
      <c r="K197" s="374"/>
      <c r="L197" s="374"/>
      <c r="M197" s="374"/>
      <c r="N197" s="374"/>
    </row>
    <row r="198" spans="5:14">
      <c r="E198" s="374"/>
      <c r="F198" s="374"/>
      <c r="G198" s="374"/>
      <c r="H198" s="374"/>
      <c r="I198" s="374"/>
      <c r="J198" s="374"/>
      <c r="K198" s="374"/>
      <c r="L198" s="374"/>
      <c r="M198" s="374"/>
      <c r="N198" s="374"/>
    </row>
    <row r="199" spans="5:14">
      <c r="E199" s="374"/>
      <c r="F199" s="374"/>
      <c r="G199" s="374"/>
      <c r="H199" s="374"/>
      <c r="I199" s="374"/>
      <c r="J199" s="374"/>
      <c r="K199" s="374"/>
      <c r="L199" s="374"/>
      <c r="M199" s="374"/>
      <c r="N199" s="374"/>
    </row>
    <row r="200" spans="5:14">
      <c r="E200" s="374"/>
      <c r="F200" s="374"/>
      <c r="G200" s="374"/>
      <c r="H200" s="374"/>
      <c r="I200" s="374"/>
      <c r="J200" s="374"/>
      <c r="K200" s="374"/>
      <c r="L200" s="374"/>
      <c r="M200" s="374"/>
      <c r="N200" s="374"/>
    </row>
    <row r="201" spans="5:14">
      <c r="E201" s="374"/>
      <c r="F201" s="374"/>
      <c r="G201" s="374"/>
      <c r="H201" s="374"/>
      <c r="I201" s="374"/>
      <c r="J201" s="374"/>
      <c r="K201" s="374"/>
      <c r="L201" s="374"/>
      <c r="M201" s="374"/>
      <c r="N201" s="374"/>
    </row>
    <row r="202" spans="5:14">
      <c r="E202" s="374"/>
      <c r="F202" s="374"/>
      <c r="G202" s="374"/>
      <c r="H202" s="374"/>
      <c r="I202" s="374"/>
      <c r="J202" s="374"/>
      <c r="K202" s="374"/>
      <c r="L202" s="374"/>
      <c r="M202" s="374"/>
      <c r="N202" s="374"/>
    </row>
    <row r="203" spans="5:14">
      <c r="E203" s="374"/>
      <c r="F203" s="374"/>
      <c r="G203" s="374"/>
      <c r="H203" s="374"/>
      <c r="I203" s="374"/>
      <c r="J203" s="374"/>
      <c r="K203" s="374"/>
      <c r="L203" s="374"/>
      <c r="M203" s="374"/>
      <c r="N203" s="374"/>
    </row>
    <row r="204" spans="5:14">
      <c r="E204" s="374"/>
      <c r="F204" s="374"/>
      <c r="G204" s="374"/>
      <c r="H204" s="374"/>
      <c r="I204" s="374"/>
      <c r="J204" s="374"/>
      <c r="K204" s="374"/>
      <c r="L204" s="374"/>
      <c r="M204" s="374"/>
      <c r="N204" s="374"/>
    </row>
    <row r="205" spans="5:14">
      <c r="E205" s="357"/>
      <c r="F205" s="357"/>
      <c r="G205" s="357"/>
      <c r="H205" s="357"/>
      <c r="I205" s="357"/>
      <c r="J205" s="357"/>
      <c r="K205" s="357"/>
      <c r="L205" s="357"/>
      <c r="M205" s="357"/>
      <c r="N205" s="357"/>
    </row>
    <row r="206" spans="5:14">
      <c r="E206" s="357"/>
      <c r="F206" s="357"/>
      <c r="G206" s="357"/>
      <c r="H206" s="357"/>
      <c r="I206" s="357"/>
      <c r="J206" s="357"/>
      <c r="K206" s="357"/>
      <c r="L206" s="357"/>
      <c r="M206" s="357"/>
      <c r="N206" s="357"/>
    </row>
    <row r="207" spans="5:14">
      <c r="E207" s="357"/>
      <c r="F207" s="357"/>
      <c r="G207" s="357"/>
      <c r="H207" s="357"/>
      <c r="I207" s="357"/>
      <c r="J207" s="357"/>
      <c r="K207" s="357"/>
      <c r="L207" s="357"/>
      <c r="M207" s="357"/>
      <c r="N207" s="357"/>
    </row>
    <row r="208" spans="5:14">
      <c r="E208" s="374"/>
      <c r="F208" s="374"/>
      <c r="G208" s="374"/>
      <c r="H208" s="374"/>
      <c r="I208" s="374"/>
      <c r="J208" s="374"/>
      <c r="K208" s="374"/>
      <c r="L208" s="374"/>
      <c r="M208" s="374"/>
      <c r="N208" s="374"/>
    </row>
    <row r="209" spans="5:14">
      <c r="E209" s="374"/>
      <c r="F209" s="374"/>
      <c r="G209" s="374"/>
      <c r="H209" s="374"/>
      <c r="I209" s="374"/>
      <c r="J209" s="374"/>
      <c r="K209" s="374"/>
      <c r="L209" s="374"/>
      <c r="M209" s="374"/>
      <c r="N209" s="374"/>
    </row>
    <row r="210" spans="5:14">
      <c r="E210" s="374"/>
      <c r="F210" s="374"/>
      <c r="G210" s="374"/>
      <c r="H210" s="374"/>
      <c r="I210" s="374"/>
      <c r="J210" s="374"/>
      <c r="K210" s="374"/>
      <c r="L210" s="374"/>
      <c r="M210" s="374"/>
      <c r="N210" s="374"/>
    </row>
    <row r="211" spans="5:14">
      <c r="E211" s="374"/>
      <c r="F211" s="374"/>
      <c r="G211" s="374"/>
      <c r="H211" s="374"/>
      <c r="I211" s="374"/>
      <c r="J211" s="374"/>
      <c r="K211" s="374"/>
      <c r="L211" s="374"/>
      <c r="M211" s="374"/>
      <c r="N211" s="374"/>
    </row>
    <row r="212" spans="5:14">
      <c r="E212" s="374"/>
      <c r="F212" s="374"/>
      <c r="G212" s="374"/>
      <c r="H212" s="374"/>
      <c r="I212" s="374"/>
      <c r="J212" s="374"/>
      <c r="K212" s="374"/>
      <c r="L212" s="374"/>
      <c r="M212" s="374"/>
      <c r="N212" s="374"/>
    </row>
    <row r="213" spans="5:14">
      <c r="E213" s="416"/>
      <c r="F213" s="416"/>
      <c r="G213" s="416"/>
      <c r="H213" s="416"/>
      <c r="I213" s="416"/>
      <c r="J213" s="416"/>
      <c r="K213" s="416"/>
      <c r="L213" s="416"/>
      <c r="M213" s="416"/>
      <c r="N213" s="416"/>
    </row>
    <row r="214" spans="5:14">
      <c r="E214" s="416"/>
      <c r="F214" s="416"/>
      <c r="G214" s="416"/>
      <c r="H214" s="416"/>
      <c r="I214" s="416"/>
      <c r="J214" s="416"/>
      <c r="K214" s="416"/>
      <c r="L214" s="416"/>
      <c r="M214" s="416"/>
      <c r="N214" s="416"/>
    </row>
    <row r="215" spans="5:14">
      <c r="E215" s="416"/>
      <c r="F215" s="416"/>
      <c r="G215" s="416"/>
      <c r="H215" s="416"/>
      <c r="I215" s="416"/>
      <c r="J215" s="416"/>
      <c r="K215" s="416"/>
      <c r="L215" s="416"/>
      <c r="M215" s="416"/>
      <c r="N215" s="416"/>
    </row>
    <row r="216" spans="5:14">
      <c r="E216" s="416"/>
      <c r="F216" s="416"/>
      <c r="G216" s="416"/>
      <c r="H216" s="416"/>
      <c r="I216" s="416"/>
      <c r="J216" s="416"/>
      <c r="K216" s="416"/>
      <c r="L216" s="416"/>
      <c r="M216" s="416"/>
      <c r="N216" s="416"/>
    </row>
    <row r="217" spans="5:14">
      <c r="E217" s="416"/>
      <c r="F217" s="416"/>
      <c r="G217" s="416"/>
      <c r="H217" s="416"/>
      <c r="I217" s="416"/>
      <c r="J217" s="416"/>
      <c r="K217" s="416"/>
      <c r="L217" s="416"/>
      <c r="M217" s="416"/>
      <c r="N217" s="416"/>
    </row>
    <row r="218" spans="5:14">
      <c r="E218" s="417"/>
      <c r="F218" s="417"/>
      <c r="G218" s="417"/>
      <c r="H218" s="417"/>
      <c r="I218" s="417"/>
      <c r="J218" s="417"/>
      <c r="K218" s="417"/>
      <c r="L218" s="417"/>
      <c r="M218" s="417"/>
      <c r="N218" s="417"/>
    </row>
    <row r="219" spans="5:14">
      <c r="E219" s="418"/>
      <c r="F219" s="418"/>
      <c r="G219" s="418"/>
      <c r="H219" s="418"/>
      <c r="I219" s="418"/>
      <c r="J219" s="418"/>
      <c r="K219" s="418"/>
      <c r="L219" s="418"/>
      <c r="M219" s="418"/>
      <c r="N219" s="418"/>
    </row>
    <row r="220" spans="5:14">
      <c r="E220" s="374"/>
      <c r="F220" s="374"/>
      <c r="G220" s="374"/>
      <c r="H220" s="374"/>
      <c r="I220" s="374"/>
      <c r="J220" s="374"/>
      <c r="K220" s="374"/>
      <c r="L220" s="374"/>
      <c r="M220" s="374"/>
      <c r="N220" s="374"/>
    </row>
    <row r="221" spans="5:14">
      <c r="E221" s="374"/>
      <c r="F221" s="374"/>
      <c r="G221" s="374"/>
      <c r="H221" s="374"/>
      <c r="I221" s="374"/>
      <c r="J221" s="374"/>
      <c r="K221" s="374"/>
      <c r="L221" s="374"/>
      <c r="M221" s="374"/>
      <c r="N221" s="374"/>
    </row>
    <row r="222" spans="5:14">
      <c r="E222" s="419"/>
      <c r="F222" s="419"/>
      <c r="G222" s="419"/>
      <c r="H222" s="419"/>
      <c r="I222" s="419"/>
      <c r="J222" s="419"/>
      <c r="K222" s="419"/>
      <c r="L222" s="419"/>
      <c r="M222" s="419"/>
      <c r="N222" s="419"/>
    </row>
    <row r="223" spans="5:14">
      <c r="E223" s="419"/>
      <c r="F223" s="419"/>
      <c r="G223" s="419"/>
      <c r="H223" s="419"/>
      <c r="I223" s="419"/>
      <c r="J223" s="419"/>
      <c r="K223" s="419"/>
      <c r="L223" s="419"/>
      <c r="M223" s="419"/>
      <c r="N223" s="419"/>
    </row>
    <row r="224" spans="5:14">
      <c r="E224" s="419"/>
      <c r="F224" s="419"/>
      <c r="G224" s="419"/>
      <c r="H224" s="419"/>
      <c r="I224" s="419"/>
      <c r="J224" s="419"/>
      <c r="K224" s="419"/>
      <c r="L224" s="419"/>
      <c r="M224" s="419"/>
      <c r="N224" s="419"/>
    </row>
    <row r="225" spans="5:14">
      <c r="E225" s="419"/>
      <c r="F225" s="419"/>
      <c r="G225" s="419"/>
      <c r="H225" s="419"/>
      <c r="I225" s="419"/>
      <c r="J225" s="419"/>
      <c r="K225" s="419"/>
      <c r="L225" s="419"/>
      <c r="M225" s="419"/>
      <c r="N225" s="419"/>
    </row>
    <row r="226" spans="5:14">
      <c r="E226" s="419"/>
      <c r="F226" s="419"/>
      <c r="G226" s="419"/>
      <c r="H226" s="419"/>
      <c r="I226" s="419"/>
      <c r="J226" s="419"/>
      <c r="K226" s="419"/>
      <c r="L226" s="419"/>
      <c r="M226" s="419"/>
      <c r="N226" s="419"/>
    </row>
    <row r="227" spans="5:14">
      <c r="E227" s="419"/>
      <c r="F227" s="419"/>
      <c r="G227" s="419"/>
      <c r="H227" s="419"/>
      <c r="I227" s="419"/>
      <c r="J227" s="419"/>
      <c r="K227" s="419"/>
      <c r="L227" s="419"/>
      <c r="M227" s="419"/>
      <c r="N227" s="419"/>
    </row>
    <row r="228" spans="5:14">
      <c r="E228" s="419"/>
      <c r="F228" s="419"/>
      <c r="G228" s="419"/>
      <c r="H228" s="419"/>
      <c r="I228" s="419"/>
      <c r="J228" s="419"/>
      <c r="K228" s="419"/>
      <c r="L228" s="419"/>
      <c r="M228" s="419"/>
      <c r="N228" s="419"/>
    </row>
    <row r="229" spans="5:14">
      <c r="E229" s="419"/>
      <c r="F229" s="419"/>
      <c r="G229" s="419"/>
      <c r="H229" s="419"/>
      <c r="I229" s="419"/>
      <c r="J229" s="419"/>
      <c r="K229" s="419"/>
      <c r="L229" s="419"/>
      <c r="M229" s="419"/>
      <c r="N229" s="419"/>
    </row>
    <row r="230" spans="5:14">
      <c r="E230" s="419"/>
      <c r="F230" s="419"/>
      <c r="G230" s="419"/>
      <c r="H230" s="419"/>
      <c r="I230" s="419"/>
      <c r="J230" s="419"/>
      <c r="K230" s="419"/>
      <c r="L230" s="419"/>
      <c r="M230" s="419"/>
      <c r="N230" s="419"/>
    </row>
    <row r="231" spans="5:14">
      <c r="E231" s="419"/>
      <c r="F231" s="419"/>
      <c r="G231" s="419"/>
      <c r="H231" s="419"/>
      <c r="I231" s="419"/>
      <c r="J231" s="419"/>
      <c r="K231" s="419"/>
      <c r="L231" s="419"/>
      <c r="M231" s="419"/>
      <c r="N231" s="419"/>
    </row>
    <row r="232" spans="5:14">
      <c r="E232" s="419"/>
      <c r="F232" s="419"/>
      <c r="G232" s="419"/>
      <c r="H232" s="419"/>
      <c r="I232" s="419"/>
      <c r="J232" s="419"/>
      <c r="K232" s="419"/>
      <c r="L232" s="419"/>
      <c r="M232" s="419"/>
      <c r="N232" s="419"/>
    </row>
    <row r="233" spans="5:14">
      <c r="E233" s="419"/>
      <c r="F233" s="419"/>
      <c r="G233" s="419"/>
      <c r="H233" s="419"/>
      <c r="I233" s="419"/>
      <c r="J233" s="419"/>
      <c r="K233" s="419"/>
      <c r="L233" s="419"/>
      <c r="M233" s="419"/>
      <c r="N233" s="419"/>
    </row>
    <row r="234" spans="5:14">
      <c r="E234" s="419"/>
      <c r="F234" s="419"/>
      <c r="G234" s="419"/>
      <c r="H234" s="419"/>
      <c r="I234" s="419"/>
      <c r="J234" s="419"/>
      <c r="K234" s="419"/>
      <c r="L234" s="419"/>
      <c r="M234" s="419"/>
      <c r="N234" s="419"/>
    </row>
    <row r="235" spans="5:14">
      <c r="E235" s="374"/>
      <c r="F235" s="374"/>
      <c r="G235" s="374"/>
      <c r="H235" s="374"/>
      <c r="I235" s="374"/>
      <c r="J235" s="374"/>
      <c r="K235" s="374"/>
      <c r="L235" s="374"/>
      <c r="M235" s="374"/>
      <c r="N235" s="374"/>
    </row>
    <row r="236" spans="5:14">
      <c r="E236" s="374"/>
      <c r="F236" s="374"/>
      <c r="G236" s="374"/>
      <c r="H236" s="374"/>
      <c r="I236" s="374"/>
      <c r="J236" s="374"/>
      <c r="K236" s="374"/>
      <c r="L236" s="374"/>
      <c r="M236" s="374"/>
      <c r="N236" s="374"/>
    </row>
    <row r="237" spans="5:14" ht="15">
      <c r="E237" s="411"/>
      <c r="F237" s="411"/>
      <c r="G237" s="411"/>
      <c r="H237" s="411"/>
      <c r="I237" s="411"/>
      <c r="J237" s="411"/>
      <c r="K237" s="411"/>
      <c r="L237" s="411"/>
      <c r="M237" s="411"/>
      <c r="N237" s="411"/>
    </row>
    <row r="238" spans="5:14" ht="15">
      <c r="E238" s="411"/>
      <c r="F238" s="411"/>
      <c r="G238" s="411"/>
      <c r="H238" s="411"/>
      <c r="I238" s="411"/>
      <c r="J238" s="411"/>
      <c r="K238" s="411"/>
      <c r="L238" s="411"/>
      <c r="M238" s="411"/>
      <c r="N238" s="411"/>
    </row>
    <row r="239" spans="5:14" ht="15">
      <c r="E239" s="262"/>
      <c r="F239" s="262"/>
      <c r="G239" s="262"/>
      <c r="H239" s="262"/>
      <c r="I239" s="262"/>
      <c r="J239" s="262"/>
      <c r="K239" s="262"/>
      <c r="L239" s="262"/>
      <c r="M239" s="262"/>
      <c r="N239" s="262"/>
    </row>
    <row r="240" spans="5:14" ht="15">
      <c r="E240" s="262"/>
      <c r="F240" s="262"/>
      <c r="G240" s="262"/>
      <c r="H240" s="262"/>
      <c r="I240" s="262"/>
      <c r="J240" s="262"/>
      <c r="K240" s="262"/>
      <c r="L240" s="262"/>
      <c r="M240" s="262"/>
      <c r="N240" s="262"/>
    </row>
    <row r="241" spans="5:14" ht="15">
      <c r="E241" s="262"/>
      <c r="F241" s="262"/>
      <c r="G241" s="262"/>
      <c r="H241" s="262"/>
      <c r="I241" s="262"/>
      <c r="J241" s="262"/>
      <c r="K241" s="262"/>
      <c r="L241" s="262"/>
      <c r="M241" s="262"/>
      <c r="N241" s="262"/>
    </row>
    <row r="242" spans="5:14">
      <c r="E242" s="374"/>
      <c r="F242" s="374"/>
      <c r="G242" s="374"/>
      <c r="H242" s="374"/>
      <c r="I242" s="374"/>
      <c r="J242" s="374"/>
      <c r="K242" s="374"/>
      <c r="L242" s="374"/>
      <c r="M242" s="374"/>
      <c r="N242" s="374"/>
    </row>
    <row r="243" spans="5:14">
      <c r="E243" s="418"/>
      <c r="F243" s="418"/>
      <c r="G243" s="418"/>
      <c r="H243" s="418"/>
      <c r="I243" s="418"/>
      <c r="J243" s="418"/>
      <c r="K243" s="418"/>
      <c r="L243" s="418"/>
      <c r="M243" s="418"/>
      <c r="N243" s="418"/>
    </row>
    <row r="244" spans="5:14">
      <c r="E244" s="420"/>
      <c r="F244" s="420"/>
      <c r="G244" s="420"/>
      <c r="H244" s="420"/>
      <c r="I244" s="420"/>
      <c r="J244" s="420"/>
      <c r="K244" s="420"/>
      <c r="L244" s="420"/>
      <c r="M244" s="420"/>
      <c r="N244" s="420"/>
    </row>
    <row r="245" spans="5:14">
      <c r="E245" s="420"/>
      <c r="F245" s="420"/>
      <c r="G245" s="420"/>
      <c r="H245" s="420"/>
      <c r="I245" s="420"/>
      <c r="J245" s="420"/>
      <c r="K245" s="420"/>
      <c r="L245" s="420"/>
      <c r="M245" s="420"/>
      <c r="N245" s="420"/>
    </row>
    <row r="246" spans="5:14">
      <c r="E246" s="420"/>
      <c r="F246" s="420"/>
      <c r="G246" s="420"/>
      <c r="H246" s="420"/>
      <c r="I246" s="420"/>
      <c r="J246" s="420"/>
      <c r="K246" s="420"/>
      <c r="L246" s="420"/>
      <c r="M246" s="420"/>
      <c r="N246" s="420"/>
    </row>
    <row r="247" spans="5:14">
      <c r="E247" s="419"/>
      <c r="F247" s="419"/>
      <c r="G247" s="419"/>
      <c r="H247" s="419"/>
      <c r="I247" s="419"/>
      <c r="J247" s="419"/>
      <c r="K247" s="419"/>
      <c r="L247" s="419"/>
      <c r="M247" s="419"/>
      <c r="N247" s="419"/>
    </row>
    <row r="248" spans="5:14">
      <c r="E248" s="419"/>
      <c r="F248" s="419"/>
      <c r="G248" s="419"/>
      <c r="H248" s="419"/>
      <c r="I248" s="419"/>
      <c r="J248" s="419"/>
      <c r="K248" s="419"/>
      <c r="L248" s="419"/>
      <c r="M248" s="419"/>
      <c r="N248" s="419"/>
    </row>
    <row r="249" spans="5:14">
      <c r="E249" s="419"/>
      <c r="F249" s="419"/>
      <c r="G249" s="419"/>
      <c r="H249" s="419"/>
      <c r="I249" s="419"/>
      <c r="J249" s="419"/>
      <c r="K249" s="419"/>
      <c r="L249" s="419"/>
      <c r="M249" s="419"/>
      <c r="N249" s="419"/>
    </row>
    <row r="250" spans="5:14">
      <c r="E250" s="419"/>
      <c r="F250" s="419"/>
      <c r="G250" s="419"/>
      <c r="H250" s="419"/>
      <c r="I250" s="419"/>
      <c r="J250" s="419"/>
      <c r="K250" s="419"/>
      <c r="L250" s="419"/>
      <c r="M250" s="419"/>
      <c r="N250" s="419"/>
    </row>
    <row r="251" spans="5:14">
      <c r="E251" s="419"/>
      <c r="F251" s="419"/>
      <c r="G251" s="419"/>
      <c r="H251" s="419"/>
      <c r="I251" s="419"/>
      <c r="J251" s="419"/>
      <c r="K251" s="419"/>
      <c r="L251" s="419"/>
      <c r="M251" s="419"/>
      <c r="N251" s="419"/>
    </row>
    <row r="252" spans="5:14">
      <c r="E252" s="419"/>
      <c r="F252" s="419"/>
      <c r="G252" s="419"/>
      <c r="H252" s="419"/>
      <c r="I252" s="419"/>
      <c r="J252" s="419"/>
      <c r="K252" s="419"/>
      <c r="L252" s="419"/>
      <c r="M252" s="419"/>
      <c r="N252" s="419"/>
    </row>
    <row r="253" spans="5:14">
      <c r="E253" s="419"/>
      <c r="F253" s="419"/>
      <c r="G253" s="419"/>
      <c r="H253" s="419"/>
      <c r="I253" s="419"/>
      <c r="J253" s="419"/>
      <c r="K253" s="419"/>
      <c r="L253" s="419"/>
      <c r="M253" s="419"/>
      <c r="N253" s="419"/>
    </row>
    <row r="254" spans="5:14">
      <c r="E254" s="419"/>
      <c r="F254" s="419"/>
      <c r="G254" s="419"/>
      <c r="H254" s="419"/>
      <c r="I254" s="419"/>
      <c r="J254" s="419"/>
      <c r="K254" s="419"/>
      <c r="L254" s="419"/>
      <c r="M254" s="419"/>
      <c r="N254" s="419"/>
    </row>
    <row r="255" spans="5:14">
      <c r="E255" s="419"/>
      <c r="F255" s="419"/>
      <c r="G255" s="419"/>
      <c r="H255" s="419"/>
      <c r="I255" s="419"/>
      <c r="J255" s="419"/>
      <c r="K255" s="419"/>
      <c r="L255" s="419"/>
      <c r="M255" s="419"/>
      <c r="N255" s="419"/>
    </row>
    <row r="256" spans="5:14">
      <c r="E256" s="419"/>
      <c r="F256" s="419"/>
      <c r="G256" s="419"/>
      <c r="H256" s="419"/>
      <c r="I256" s="419"/>
      <c r="J256" s="419"/>
      <c r="K256" s="419"/>
      <c r="L256" s="419"/>
      <c r="M256" s="419"/>
      <c r="N256" s="419"/>
    </row>
    <row r="257" spans="5:14">
      <c r="E257" s="419"/>
      <c r="F257" s="419"/>
      <c r="G257" s="419"/>
      <c r="H257" s="419"/>
      <c r="I257" s="419"/>
      <c r="J257" s="419"/>
      <c r="K257" s="419"/>
      <c r="L257" s="419"/>
      <c r="M257" s="419"/>
      <c r="N257" s="419"/>
    </row>
    <row r="258" spans="5:14">
      <c r="E258" s="419"/>
      <c r="F258" s="419"/>
      <c r="G258" s="419"/>
      <c r="H258" s="419"/>
      <c r="I258" s="419"/>
      <c r="J258" s="419"/>
      <c r="K258" s="419"/>
      <c r="L258" s="419"/>
      <c r="M258" s="419"/>
      <c r="N258" s="419"/>
    </row>
    <row r="259" spans="5:14">
      <c r="E259" s="419"/>
      <c r="F259" s="419"/>
      <c r="G259" s="419"/>
      <c r="H259" s="419"/>
      <c r="I259" s="419"/>
      <c r="J259" s="419"/>
      <c r="K259" s="419"/>
      <c r="L259" s="419"/>
      <c r="M259" s="419"/>
      <c r="N259" s="419"/>
    </row>
    <row r="260" spans="5:14">
      <c r="E260" s="419"/>
      <c r="F260" s="419"/>
      <c r="G260" s="419"/>
      <c r="H260" s="419"/>
      <c r="I260" s="419"/>
      <c r="J260" s="419"/>
      <c r="K260" s="419"/>
      <c r="L260" s="419"/>
      <c r="M260" s="419"/>
      <c r="N260" s="419"/>
    </row>
    <row r="261" spans="5:14">
      <c r="E261" s="419"/>
      <c r="F261" s="419"/>
      <c r="G261" s="419"/>
      <c r="H261" s="419"/>
      <c r="I261" s="419"/>
      <c r="J261" s="419"/>
      <c r="K261" s="419"/>
      <c r="L261" s="419"/>
      <c r="M261" s="419"/>
      <c r="N261" s="419"/>
    </row>
    <row r="262" spans="5:14">
      <c r="E262" s="374"/>
      <c r="F262" s="374"/>
      <c r="G262" s="374"/>
      <c r="H262" s="374"/>
      <c r="I262" s="374"/>
      <c r="J262" s="374"/>
      <c r="K262" s="374"/>
      <c r="L262" s="374"/>
      <c r="M262" s="374"/>
      <c r="N262" s="374"/>
    </row>
    <row r="263" spans="5:14">
      <c r="E263" s="374"/>
      <c r="F263" s="374"/>
      <c r="G263" s="374"/>
      <c r="H263" s="374"/>
      <c r="I263" s="374"/>
      <c r="J263" s="374"/>
      <c r="K263" s="374"/>
      <c r="L263" s="374"/>
      <c r="M263" s="374"/>
      <c r="N263" s="374"/>
    </row>
    <row r="264" spans="5:14">
      <c r="E264" s="374"/>
      <c r="F264" s="374"/>
      <c r="G264" s="374"/>
      <c r="H264" s="374"/>
      <c r="I264" s="374"/>
      <c r="J264" s="374"/>
      <c r="K264" s="374"/>
      <c r="L264" s="374"/>
      <c r="M264" s="374"/>
      <c r="N264" s="374"/>
    </row>
    <row r="265" spans="5:14" ht="15">
      <c r="E265" s="262"/>
      <c r="F265" s="262"/>
      <c r="G265" s="262"/>
      <c r="H265" s="262"/>
      <c r="I265" s="262"/>
      <c r="J265" s="262"/>
      <c r="K265" s="262"/>
      <c r="L265" s="262"/>
      <c r="M265" s="262"/>
      <c r="N265" s="262"/>
    </row>
    <row r="266" spans="5:14" ht="15">
      <c r="E266" s="262"/>
      <c r="F266" s="262"/>
      <c r="G266" s="262"/>
      <c r="H266" s="262"/>
      <c r="I266" s="262"/>
      <c r="J266" s="262"/>
      <c r="K266" s="262"/>
      <c r="L266" s="262"/>
      <c r="M266" s="262"/>
      <c r="N266" s="262"/>
    </row>
    <row r="267" spans="5:14">
      <c r="E267" s="420"/>
      <c r="F267" s="420"/>
      <c r="G267" s="420"/>
      <c r="H267" s="420"/>
      <c r="I267" s="420"/>
      <c r="J267" s="420"/>
      <c r="K267" s="420"/>
      <c r="L267" s="420"/>
      <c r="M267" s="420"/>
      <c r="N267" s="420"/>
    </row>
    <row r="268" spans="5:14">
      <c r="E268" s="420"/>
      <c r="F268" s="420"/>
      <c r="G268" s="420"/>
      <c r="H268" s="420"/>
      <c r="I268" s="420"/>
      <c r="J268" s="420"/>
      <c r="K268" s="420"/>
      <c r="L268" s="420"/>
      <c r="M268" s="420"/>
      <c r="N268" s="420"/>
    </row>
    <row r="269" spans="5:14">
      <c r="E269" s="374"/>
      <c r="F269" s="374"/>
      <c r="G269" s="374"/>
      <c r="H269" s="374"/>
      <c r="I269" s="374"/>
      <c r="J269" s="374"/>
      <c r="K269" s="374"/>
      <c r="L269" s="374"/>
      <c r="M269" s="374"/>
      <c r="N269" s="374"/>
    </row>
    <row r="270" spans="5:14">
      <c r="E270" s="421"/>
      <c r="F270" s="421"/>
      <c r="G270" s="421"/>
      <c r="H270" s="421"/>
      <c r="I270" s="421"/>
      <c r="J270" s="421"/>
      <c r="K270" s="421"/>
      <c r="L270" s="421"/>
      <c r="M270" s="421"/>
      <c r="N270" s="421"/>
    </row>
    <row r="271" spans="5:14">
      <c r="E271" s="374"/>
      <c r="F271" s="374"/>
      <c r="G271" s="374"/>
      <c r="H271" s="374"/>
      <c r="I271" s="374"/>
      <c r="J271" s="374"/>
      <c r="K271" s="374"/>
      <c r="L271" s="374"/>
      <c r="M271" s="374"/>
      <c r="N271" s="374"/>
    </row>
    <row r="272" spans="5:14">
      <c r="E272" s="418"/>
      <c r="F272" s="418"/>
      <c r="G272" s="418"/>
      <c r="H272" s="418"/>
      <c r="I272" s="418"/>
      <c r="J272" s="418"/>
      <c r="K272" s="418"/>
      <c r="L272" s="418"/>
      <c r="M272" s="418"/>
      <c r="N272" s="418"/>
    </row>
    <row r="273" spans="5:14">
      <c r="E273" s="374"/>
      <c r="F273" s="374"/>
      <c r="G273" s="374"/>
      <c r="H273" s="374"/>
      <c r="I273" s="374"/>
      <c r="J273" s="374"/>
      <c r="K273" s="374"/>
      <c r="L273" s="374"/>
      <c r="M273" s="374"/>
      <c r="N273" s="374"/>
    </row>
    <row r="274" spans="5:14">
      <c r="E274" s="418"/>
      <c r="F274" s="418"/>
      <c r="G274" s="418"/>
      <c r="H274" s="418"/>
      <c r="I274" s="418"/>
      <c r="J274" s="418"/>
      <c r="K274" s="418"/>
      <c r="L274" s="418"/>
      <c r="M274" s="418"/>
      <c r="N274" s="418"/>
    </row>
  </sheetData>
  <mergeCells count="6">
    <mergeCell ref="Q4:Y4"/>
    <mergeCell ref="O5:P5"/>
    <mergeCell ref="O6:P6"/>
    <mergeCell ref="E5:N5"/>
    <mergeCell ref="E6:I6"/>
    <mergeCell ref="J6:N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FEABC-ADDF-42FD-A753-83AD825E1B7E}">
  <sheetPr>
    <pageSetUpPr fitToPage="1"/>
  </sheetPr>
  <dimension ref="B1:P26"/>
  <sheetViews>
    <sheetView showGridLines="0" zoomScale="70" zoomScaleNormal="70" workbookViewId="0">
      <selection activeCell="A2" sqref="A2"/>
    </sheetView>
  </sheetViews>
  <sheetFormatPr defaultColWidth="9.140625" defaultRowHeight="12.75"/>
  <cols>
    <col min="1" max="1" width="4.85546875" style="442" customWidth="1"/>
    <col min="2" max="2" width="36.28515625" style="442" customWidth="1"/>
    <col min="3" max="3" width="39.85546875" style="442" customWidth="1"/>
    <col min="4" max="16384" width="9.140625" style="442"/>
  </cols>
  <sheetData>
    <row r="1" spans="2:16" s="433" customFormat="1">
      <c r="B1" s="435"/>
      <c r="C1" s="436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</row>
    <row r="2" spans="2:16" s="433" customFormat="1">
      <c r="B2" s="435"/>
      <c r="C2" s="436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</row>
    <row r="3" spans="2:16" s="439" customFormat="1" ht="18">
      <c r="B3" s="437" t="s">
        <v>634</v>
      </c>
      <c r="C3" s="438"/>
      <c r="D3" s="438"/>
    </row>
    <row r="4" spans="2:16" s="439" customFormat="1" ht="18">
      <c r="B4" s="437"/>
      <c r="C4" s="438"/>
      <c r="D4" s="438"/>
    </row>
    <row r="5" spans="2:16" s="439" customFormat="1" ht="18">
      <c r="B5" s="437" t="s">
        <v>635</v>
      </c>
      <c r="C5" s="438"/>
      <c r="D5" s="438"/>
    </row>
    <row r="6" spans="2:16" s="439" customFormat="1" ht="18">
      <c r="B6" s="437" t="s">
        <v>636</v>
      </c>
      <c r="C6" s="440"/>
      <c r="D6" s="440"/>
      <c r="E6" s="441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</row>
    <row r="7" spans="2:16" s="439" customFormat="1" ht="18">
      <c r="B7" s="437" t="s">
        <v>637</v>
      </c>
      <c r="C7" s="440"/>
      <c r="D7" s="440"/>
      <c r="E7" s="441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</row>
    <row r="8" spans="2:16" ht="18">
      <c r="B8" s="437" t="s">
        <v>638</v>
      </c>
    </row>
    <row r="9" spans="2:16" ht="18">
      <c r="B9" s="437" t="s">
        <v>639</v>
      </c>
    </row>
    <row r="10" spans="2:16">
      <c r="B10" s="438"/>
    </row>
    <row r="11" spans="2:16">
      <c r="B11" s="438"/>
    </row>
    <row r="12" spans="2:16" ht="18">
      <c r="B12" s="434" t="s">
        <v>640</v>
      </c>
    </row>
    <row r="13" spans="2:16" ht="18">
      <c r="B13" s="434" t="s">
        <v>641</v>
      </c>
    </row>
    <row r="14" spans="2:16" ht="18">
      <c r="B14" s="434" t="s">
        <v>642</v>
      </c>
    </row>
    <row r="15" spans="2:16" ht="18">
      <c r="B15" s="434" t="s">
        <v>643</v>
      </c>
    </row>
    <row r="16" spans="2:16" ht="18">
      <c r="B16" s="434" t="s">
        <v>644</v>
      </c>
    </row>
    <row r="17" spans="2:2" ht="18">
      <c r="B17" s="434" t="s">
        <v>645</v>
      </c>
    </row>
    <row r="18" spans="2:2" ht="18">
      <c r="B18" s="431"/>
    </row>
    <row r="19" spans="2:2" ht="18">
      <c r="B19" s="434" t="s">
        <v>646</v>
      </c>
    </row>
    <row r="20" spans="2:2" ht="18">
      <c r="B20" s="434"/>
    </row>
    <row r="21" spans="2:2" ht="18">
      <c r="B21" s="431" t="s">
        <v>647</v>
      </c>
    </row>
    <row r="22" spans="2:2" ht="18">
      <c r="B22" s="431" t="s">
        <v>648</v>
      </c>
    </row>
    <row r="23" spans="2:2" ht="18">
      <c r="B23" s="431"/>
    </row>
    <row r="24" spans="2:2" ht="18">
      <c r="B24" s="431"/>
    </row>
    <row r="25" spans="2:2" ht="18">
      <c r="B25" s="431"/>
    </row>
    <row r="26" spans="2:2" ht="18">
      <c r="B26" s="431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D50A3-2608-457F-9812-CFF975940012}">
  <sheetPr>
    <pageSetUpPr fitToPage="1"/>
  </sheetPr>
  <dimension ref="A1:AP266"/>
  <sheetViews>
    <sheetView showGridLines="0" zoomScale="70" zoomScaleNormal="70" workbookViewId="0"/>
  </sheetViews>
  <sheetFormatPr defaultColWidth="9.140625" defaultRowHeight="18" outlineLevelRow="2" outlineLevelCol="1"/>
  <cols>
    <col min="1" max="1" width="9.7109375" style="568" customWidth="1"/>
    <col min="2" max="2" width="32.85546875" style="568" customWidth="1"/>
    <col min="3" max="3" width="45.85546875" style="567" customWidth="1"/>
    <col min="4" max="4" width="24.7109375" style="566" customWidth="1" outlineLevel="1"/>
    <col min="5" max="5" width="36.140625" style="561" customWidth="1"/>
    <col min="6" max="6" width="32.28515625" style="565" customWidth="1"/>
    <col min="7" max="13" width="4.28515625" style="564" customWidth="1" outlineLevel="1"/>
    <col min="14" max="23" width="12.7109375" style="564" customWidth="1" outlineLevel="1"/>
    <col min="24" max="25" width="13" style="563" customWidth="1"/>
    <col min="26" max="27" width="12.42578125" style="563" customWidth="1"/>
    <col min="28" max="28" width="12.5703125" style="657" customWidth="1"/>
    <col min="29" max="29" width="12.28515625" style="657" customWidth="1"/>
    <col min="30" max="38" width="3.5703125" style="562" customWidth="1"/>
    <col min="39" max="39" width="5.42578125" style="561" customWidth="1"/>
    <col min="40" max="16384" width="9.140625" style="561"/>
  </cols>
  <sheetData>
    <row r="1" spans="1:39" s="579" customFormat="1" ht="33.75">
      <c r="A1" s="246" t="s">
        <v>1001</v>
      </c>
      <c r="B1" s="586"/>
      <c r="C1" s="585"/>
      <c r="D1" s="584"/>
      <c r="F1" s="644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1"/>
      <c r="Y1" s="581"/>
      <c r="Z1" s="581"/>
      <c r="AA1" s="581"/>
      <c r="AB1" s="645"/>
      <c r="AC1" s="645"/>
      <c r="AD1" s="580"/>
      <c r="AE1" s="580"/>
      <c r="AF1" s="580"/>
      <c r="AG1" s="580"/>
      <c r="AH1" s="580"/>
      <c r="AI1" s="580"/>
      <c r="AJ1" s="580"/>
      <c r="AK1" s="580"/>
      <c r="AL1" s="580"/>
    </row>
    <row r="2" spans="1:39" s="579" customFormat="1" ht="30">
      <c r="A2" s="282" t="s">
        <v>371</v>
      </c>
      <c r="B2" s="586"/>
      <c r="C2" s="585"/>
      <c r="D2" s="642"/>
      <c r="F2" s="644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1"/>
      <c r="Y2" s="581"/>
      <c r="Z2" s="581"/>
      <c r="AA2" s="581"/>
      <c r="AB2" s="645"/>
      <c r="AC2" s="645"/>
      <c r="AD2" s="580"/>
      <c r="AE2" s="580"/>
      <c r="AF2" s="580"/>
      <c r="AG2" s="580"/>
      <c r="AH2" s="580"/>
      <c r="AI2" s="580"/>
      <c r="AJ2" s="580"/>
      <c r="AK2" s="580"/>
      <c r="AL2" s="580"/>
    </row>
    <row r="3" spans="1:39" s="579" customFormat="1" ht="18.75" customHeight="1">
      <c r="A3" s="586"/>
      <c r="B3" s="586"/>
      <c r="C3" s="643"/>
      <c r="D3" s="642"/>
      <c r="F3" s="583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1"/>
      <c r="Y3" s="581"/>
      <c r="Z3" s="581"/>
      <c r="AA3" s="581"/>
      <c r="AB3" s="645"/>
      <c r="AC3" s="645"/>
      <c r="AD3" s="580"/>
      <c r="AE3" s="580"/>
      <c r="AF3" s="580"/>
      <c r="AG3" s="580"/>
      <c r="AH3" s="580"/>
      <c r="AI3" s="580"/>
      <c r="AJ3" s="580"/>
      <c r="AK3" s="580"/>
      <c r="AL3" s="580"/>
    </row>
    <row r="4" spans="1:39" s="336" customFormat="1" ht="35.25" customHeight="1">
      <c r="F4" s="337"/>
      <c r="G4" s="801" t="s">
        <v>57</v>
      </c>
      <c r="H4" s="802"/>
      <c r="I4" s="802"/>
      <c r="J4" s="802"/>
      <c r="K4" s="802"/>
      <c r="L4" s="802"/>
      <c r="M4" s="80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338"/>
      <c r="Y4" s="641"/>
      <c r="Z4" s="641"/>
      <c r="AA4" s="641"/>
      <c r="AB4" s="646"/>
      <c r="AC4" s="646"/>
      <c r="AD4" s="791" t="s">
        <v>59</v>
      </c>
      <c r="AE4" s="792"/>
      <c r="AF4" s="792"/>
      <c r="AG4" s="792"/>
      <c r="AH4" s="792"/>
      <c r="AI4" s="792"/>
      <c r="AJ4" s="792"/>
      <c r="AK4" s="792"/>
      <c r="AL4" s="793"/>
    </row>
    <row r="5" spans="1:39" s="341" customFormat="1" ht="77.25" customHeight="1">
      <c r="A5" s="285" t="s">
        <v>53</v>
      </c>
      <c r="B5" s="285" t="s">
        <v>54</v>
      </c>
      <c r="C5" s="285" t="s">
        <v>121</v>
      </c>
      <c r="D5" s="285"/>
      <c r="E5" s="285" t="s">
        <v>55</v>
      </c>
      <c r="F5" s="339" t="s">
        <v>56</v>
      </c>
      <c r="G5" s="340" t="s">
        <v>60</v>
      </c>
      <c r="H5" s="340" t="s">
        <v>61</v>
      </c>
      <c r="I5" s="340" t="s">
        <v>62</v>
      </c>
      <c r="J5" s="340" t="s">
        <v>63</v>
      </c>
      <c r="K5" s="340" t="s">
        <v>64</v>
      </c>
      <c r="L5" s="340" t="s">
        <v>65</v>
      </c>
      <c r="M5" s="340" t="s">
        <v>66</v>
      </c>
      <c r="N5" s="795" t="s">
        <v>611</v>
      </c>
      <c r="O5" s="796"/>
      <c r="P5" s="796"/>
      <c r="Q5" s="796"/>
      <c r="R5" s="796"/>
      <c r="S5" s="796"/>
      <c r="T5" s="796"/>
      <c r="U5" s="796"/>
      <c r="V5" s="796"/>
      <c r="W5" s="796"/>
      <c r="X5" s="795" t="s">
        <v>58</v>
      </c>
      <c r="Y5" s="796"/>
      <c r="Z5" s="796"/>
      <c r="AA5" s="797"/>
      <c r="AB5" s="647"/>
      <c r="AC5" s="648"/>
      <c r="AD5" s="287" t="s">
        <v>67</v>
      </c>
      <c r="AE5" s="288" t="s">
        <v>68</v>
      </c>
      <c r="AF5" s="287" t="s">
        <v>69</v>
      </c>
      <c r="AG5" s="288" t="s">
        <v>70</v>
      </c>
      <c r="AH5" s="287" t="s">
        <v>71</v>
      </c>
      <c r="AI5" s="288" t="s">
        <v>72</v>
      </c>
      <c r="AJ5" s="287" t="s">
        <v>73</v>
      </c>
      <c r="AK5" s="288" t="s">
        <v>74</v>
      </c>
      <c r="AL5" s="287" t="s">
        <v>75</v>
      </c>
      <c r="AM5" s="294"/>
    </row>
    <row r="6" spans="1:39" s="626" customFormat="1" ht="20.25">
      <c r="A6" s="640" t="s">
        <v>76</v>
      </c>
      <c r="B6" s="639"/>
      <c r="C6" s="638"/>
      <c r="D6" s="342" t="s">
        <v>77</v>
      </c>
      <c r="E6" s="637"/>
      <c r="F6" s="636"/>
      <c r="G6" s="635"/>
      <c r="H6" s="635"/>
      <c r="I6" s="635"/>
      <c r="J6" s="635"/>
      <c r="K6" s="635"/>
      <c r="L6" s="635"/>
      <c r="M6" s="635"/>
      <c r="N6" s="804" t="s">
        <v>669</v>
      </c>
      <c r="O6" s="805"/>
      <c r="P6" s="805"/>
      <c r="Q6" s="805"/>
      <c r="R6" s="805"/>
      <c r="S6" s="804" t="s">
        <v>670</v>
      </c>
      <c r="T6" s="805"/>
      <c r="U6" s="805"/>
      <c r="V6" s="805"/>
      <c r="W6" s="805"/>
      <c r="X6" s="798" t="s">
        <v>1031</v>
      </c>
      <c r="Y6" s="799"/>
      <c r="Z6" s="799"/>
      <c r="AA6" s="800"/>
      <c r="AB6" s="649"/>
      <c r="AC6" s="649"/>
      <c r="AD6" s="634"/>
      <c r="AE6" s="634"/>
      <c r="AF6" s="634"/>
      <c r="AG6" s="634"/>
      <c r="AH6" s="634"/>
      <c r="AI6" s="634"/>
      <c r="AJ6" s="634"/>
      <c r="AK6" s="634"/>
      <c r="AL6" s="634"/>
    </row>
    <row r="7" spans="1:39" s="626" customFormat="1" ht="20.25">
      <c r="A7" s="640"/>
      <c r="B7" s="639"/>
      <c r="C7" s="638"/>
      <c r="D7" s="343"/>
      <c r="E7" s="637"/>
      <c r="F7" s="636"/>
      <c r="G7" s="635"/>
      <c r="H7" s="635"/>
      <c r="I7" s="635"/>
      <c r="J7" s="635"/>
      <c r="K7" s="635"/>
      <c r="L7" s="635"/>
      <c r="M7" s="635"/>
      <c r="N7" s="414" t="s">
        <v>612</v>
      </c>
      <c r="O7" s="414" t="s">
        <v>613</v>
      </c>
      <c r="P7" s="414" t="s">
        <v>614</v>
      </c>
      <c r="Q7" s="414" t="s">
        <v>615</v>
      </c>
      <c r="R7" s="414" t="s">
        <v>616</v>
      </c>
      <c r="S7" s="414" t="s">
        <v>612</v>
      </c>
      <c r="T7" s="414" t="s">
        <v>613</v>
      </c>
      <c r="U7" s="414" t="s">
        <v>614</v>
      </c>
      <c r="V7" s="414" t="s">
        <v>615</v>
      </c>
      <c r="W7" s="414" t="s">
        <v>616</v>
      </c>
      <c r="X7" s="789" t="s">
        <v>669</v>
      </c>
      <c r="Y7" s="790"/>
      <c r="Z7" s="789" t="s">
        <v>670</v>
      </c>
      <c r="AA7" s="790"/>
      <c r="AB7" s="794"/>
      <c r="AC7" s="794"/>
      <c r="AD7" s="634"/>
      <c r="AE7" s="634"/>
      <c r="AF7" s="634"/>
      <c r="AG7" s="634"/>
      <c r="AH7" s="634"/>
      <c r="AI7" s="634"/>
      <c r="AJ7" s="634"/>
      <c r="AK7" s="634"/>
      <c r="AL7" s="634"/>
    </row>
    <row r="8" spans="1:39" s="626" customFormat="1">
      <c r="A8" s="632" t="s">
        <v>649</v>
      </c>
      <c r="B8" s="632"/>
      <c r="C8" s="631"/>
      <c r="D8" s="345"/>
      <c r="E8" s="630"/>
      <c r="F8" s="629"/>
      <c r="G8" s="628"/>
      <c r="H8" s="628"/>
      <c r="I8" s="628"/>
      <c r="J8" s="628"/>
      <c r="K8" s="628"/>
      <c r="L8" s="628"/>
      <c r="M8" s="628"/>
      <c r="N8" s="425">
        <v>58564265</v>
      </c>
      <c r="O8" s="425">
        <v>24285343</v>
      </c>
      <c r="P8" s="425">
        <v>38759434</v>
      </c>
      <c r="Q8" s="425">
        <v>24797710</v>
      </c>
      <c r="R8" s="425">
        <v>12528224</v>
      </c>
      <c r="S8" s="425">
        <v>58564265</v>
      </c>
      <c r="T8" s="425">
        <v>24285343</v>
      </c>
      <c r="U8" s="425">
        <v>38759434</v>
      </c>
      <c r="V8" s="425">
        <v>24797710</v>
      </c>
      <c r="W8" s="425">
        <v>12528224</v>
      </c>
      <c r="X8" s="410"/>
      <c r="Y8" s="410"/>
      <c r="Z8" s="410"/>
      <c r="AA8" s="410"/>
      <c r="AB8" s="650"/>
      <c r="AC8" s="650"/>
      <c r="AD8" s="627"/>
      <c r="AE8" s="627"/>
      <c r="AF8" s="627"/>
      <c r="AG8" s="627"/>
      <c r="AH8" s="627"/>
      <c r="AI8" s="627"/>
      <c r="AJ8" s="627"/>
      <c r="AK8" s="627"/>
      <c r="AL8" s="627"/>
    </row>
    <row r="9" spans="1:39" s="626" customFormat="1" ht="20.25">
      <c r="A9" s="633"/>
      <c r="B9" s="632"/>
      <c r="C9" s="631"/>
      <c r="D9" s="345"/>
      <c r="E9" s="630"/>
      <c r="F9" s="629"/>
      <c r="G9" s="628"/>
      <c r="H9" s="628"/>
      <c r="I9" s="628"/>
      <c r="J9" s="628"/>
      <c r="K9" s="628"/>
      <c r="L9" s="628"/>
      <c r="M9" s="628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650"/>
      <c r="AC9" s="650"/>
      <c r="AD9" s="627"/>
      <c r="AE9" s="627"/>
      <c r="AF9" s="627"/>
      <c r="AG9" s="627"/>
      <c r="AH9" s="627"/>
      <c r="AI9" s="627"/>
      <c r="AJ9" s="627"/>
      <c r="AK9" s="627"/>
      <c r="AL9" s="627"/>
    </row>
    <row r="10" spans="1:39" s="289" customFormat="1" outlineLevel="1">
      <c r="A10" s="344" t="s">
        <v>76</v>
      </c>
      <c r="B10" s="296" t="s">
        <v>14</v>
      </c>
      <c r="C10" s="345" t="s">
        <v>122</v>
      </c>
      <c r="D10" s="346"/>
      <c r="E10" s="344" t="s">
        <v>355</v>
      </c>
      <c r="F10" s="347" t="s">
        <v>124</v>
      </c>
      <c r="G10" s="348"/>
      <c r="H10" s="349" t="s">
        <v>0</v>
      </c>
      <c r="I10" s="349" t="s">
        <v>0</v>
      </c>
      <c r="J10" s="349" t="s">
        <v>0</v>
      </c>
      <c r="K10" s="349" t="s">
        <v>0</v>
      </c>
      <c r="L10" s="349" t="s">
        <v>0</v>
      </c>
      <c r="M10" s="350"/>
      <c r="N10" s="425">
        <v>1209600.0000000002</v>
      </c>
      <c r="O10" s="425">
        <v>777275.79737335851</v>
      </c>
      <c r="P10" s="425">
        <v>346086.30393996258</v>
      </c>
      <c r="Q10" s="425">
        <v>139569.23076923081</v>
      </c>
      <c r="R10" s="425">
        <v>29502.439024390249</v>
      </c>
      <c r="S10" s="425">
        <v>1209600.0000000002</v>
      </c>
      <c r="T10" s="425">
        <v>775672.86245353171</v>
      </c>
      <c r="U10" s="425">
        <v>373222.30483271379</v>
      </c>
      <c r="V10" s="425">
        <v>157382.89962825281</v>
      </c>
      <c r="W10" s="425">
        <v>25855.762081784393</v>
      </c>
      <c r="X10" s="558">
        <v>8970</v>
      </c>
      <c r="Y10" s="658"/>
      <c r="Z10" s="558">
        <v>6630</v>
      </c>
      <c r="AA10" s="558"/>
      <c r="AB10" s="783"/>
      <c r="AC10" s="783"/>
      <c r="AD10" s="293" t="s">
        <v>78</v>
      </c>
      <c r="AE10" s="294" t="s">
        <v>78</v>
      </c>
      <c r="AF10" s="293" t="s">
        <v>78</v>
      </c>
      <c r="AG10" s="294" t="s">
        <v>79</v>
      </c>
      <c r="AH10" s="293" t="s">
        <v>78</v>
      </c>
      <c r="AI10" s="294" t="s">
        <v>78</v>
      </c>
      <c r="AJ10" s="293" t="s">
        <v>78</v>
      </c>
      <c r="AK10" s="294" t="s">
        <v>78</v>
      </c>
      <c r="AL10" s="293" t="s">
        <v>78</v>
      </c>
    </row>
    <row r="11" spans="1:39" s="289" customFormat="1" outlineLevel="1">
      <c r="A11" s="344" t="s">
        <v>76</v>
      </c>
      <c r="B11" s="296" t="s">
        <v>14</v>
      </c>
      <c r="C11" s="345" t="s">
        <v>125</v>
      </c>
      <c r="D11" s="346"/>
      <c r="E11" s="344" t="s">
        <v>475</v>
      </c>
      <c r="F11" s="347" t="s">
        <v>331</v>
      </c>
      <c r="G11" s="348"/>
      <c r="H11" s="349" t="s">
        <v>0</v>
      </c>
      <c r="I11" s="349" t="s">
        <v>0</v>
      </c>
      <c r="J11" s="349" t="s">
        <v>0</v>
      </c>
      <c r="K11" s="349" t="s">
        <v>0</v>
      </c>
      <c r="L11" s="349" t="s">
        <v>0</v>
      </c>
      <c r="M11" s="350"/>
      <c r="N11" s="425">
        <v>1155600.0000000002</v>
      </c>
      <c r="O11" s="425">
        <v>747869.43396226421</v>
      </c>
      <c r="P11" s="425">
        <v>328146.79245283024</v>
      </c>
      <c r="Q11" s="425">
        <v>147175.47169811322</v>
      </c>
      <c r="R11" s="425">
        <v>37066.415094339631</v>
      </c>
      <c r="S11" s="425">
        <v>1436400</v>
      </c>
      <c r="T11" s="425">
        <v>923741.43094841926</v>
      </c>
      <c r="U11" s="425">
        <v>437373.04492512479</v>
      </c>
      <c r="V11" s="425">
        <v>201956.40599001662</v>
      </c>
      <c r="W11" s="425">
        <v>45410.316139767056</v>
      </c>
      <c r="X11" s="558">
        <v>8580</v>
      </c>
      <c r="Y11" s="558"/>
      <c r="Z11" s="558">
        <v>7800</v>
      </c>
      <c r="AA11" s="558"/>
      <c r="AB11" s="783"/>
      <c r="AC11" s="783"/>
      <c r="AD11" s="293" t="s">
        <v>78</v>
      </c>
      <c r="AE11" s="294" t="s">
        <v>79</v>
      </c>
      <c r="AF11" s="293" t="s">
        <v>78</v>
      </c>
      <c r="AG11" s="294" t="s">
        <v>79</v>
      </c>
      <c r="AH11" s="293" t="s">
        <v>79</v>
      </c>
      <c r="AI11" s="294" t="s">
        <v>78</v>
      </c>
      <c r="AJ11" s="293" t="s">
        <v>79</v>
      </c>
      <c r="AK11" s="294" t="s">
        <v>78</v>
      </c>
      <c r="AL11" s="293" t="s">
        <v>79</v>
      </c>
    </row>
    <row r="12" spans="1:39" s="289" customFormat="1" outlineLevel="1">
      <c r="A12" s="344" t="s">
        <v>76</v>
      </c>
      <c r="B12" s="296" t="s">
        <v>14</v>
      </c>
      <c r="C12" s="345" t="s">
        <v>476</v>
      </c>
      <c r="D12" s="346"/>
      <c r="E12" s="344" t="s">
        <v>1000</v>
      </c>
      <c r="F12" s="347" t="s">
        <v>999</v>
      </c>
      <c r="G12" s="349" t="s">
        <v>0</v>
      </c>
      <c r="H12" s="349"/>
      <c r="I12" s="349"/>
      <c r="J12" s="349"/>
      <c r="K12" s="349"/>
      <c r="L12" s="349"/>
      <c r="M12" s="350"/>
      <c r="N12" s="425">
        <v>1868400</v>
      </c>
      <c r="O12" s="425">
        <v>1203957.1597633136</v>
      </c>
      <c r="P12" s="425">
        <v>630170.41420118359</v>
      </c>
      <c r="Q12" s="425">
        <v>287446.15384615387</v>
      </c>
      <c r="R12" s="425">
        <v>63017.041420118352</v>
      </c>
      <c r="S12" s="425">
        <v>1933200</v>
      </c>
      <c r="T12" s="425">
        <v>1233111.111111111</v>
      </c>
      <c r="U12" s="425">
        <v>694406.34920634911</v>
      </c>
      <c r="V12" s="425">
        <v>313676.19047619047</v>
      </c>
      <c r="W12" s="425">
        <v>81828.57142857142</v>
      </c>
      <c r="X12" s="558">
        <v>15210</v>
      </c>
      <c r="Y12" s="558"/>
      <c r="Z12" s="558">
        <v>10920</v>
      </c>
      <c r="AA12" s="558"/>
      <c r="AB12" s="783"/>
      <c r="AC12" s="783"/>
      <c r="AD12" s="293"/>
      <c r="AE12" s="294" t="s">
        <v>79</v>
      </c>
      <c r="AF12" s="293"/>
      <c r="AG12" s="294"/>
      <c r="AH12" s="293" t="s">
        <v>79</v>
      </c>
      <c r="AI12" s="294" t="s">
        <v>79</v>
      </c>
      <c r="AJ12" s="293"/>
      <c r="AK12" s="294"/>
      <c r="AL12" s="293" t="s">
        <v>79</v>
      </c>
    </row>
    <row r="13" spans="1:39" s="289" customFormat="1" outlineLevel="1">
      <c r="A13" s="344" t="s">
        <v>76</v>
      </c>
      <c r="B13" s="296" t="s">
        <v>14</v>
      </c>
      <c r="C13" s="345" t="s">
        <v>477</v>
      </c>
      <c r="D13" s="346"/>
      <c r="E13" s="344" t="s">
        <v>123</v>
      </c>
      <c r="F13" s="347">
        <v>0.37152777777777773</v>
      </c>
      <c r="H13" s="349"/>
      <c r="I13" s="349"/>
      <c r="J13" s="349"/>
      <c r="K13" s="349"/>
      <c r="L13" s="349"/>
      <c r="M13" s="349" t="s">
        <v>0</v>
      </c>
      <c r="N13" s="425">
        <v>1652400</v>
      </c>
      <c r="O13" s="425">
        <v>1092153.562005277</v>
      </c>
      <c r="P13" s="425">
        <v>500297.8891820581</v>
      </c>
      <c r="Q13" s="425">
        <v>221264.64379947231</v>
      </c>
      <c r="R13" s="425">
        <v>45778.891820580466</v>
      </c>
      <c r="S13" s="425">
        <v>1706400</v>
      </c>
      <c r="T13" s="425">
        <v>1141876.6917293232</v>
      </c>
      <c r="U13" s="425">
        <v>498040.19138755987</v>
      </c>
      <c r="V13" s="425">
        <v>205281.20300751881</v>
      </c>
      <c r="W13" s="425">
        <v>47821.189336978809</v>
      </c>
      <c r="X13" s="558">
        <v>12480</v>
      </c>
      <c r="Y13" s="558"/>
      <c r="Z13" s="558">
        <v>8580</v>
      </c>
      <c r="AA13" s="558"/>
      <c r="AB13" s="783"/>
      <c r="AC13" s="783"/>
      <c r="AD13" s="293"/>
      <c r="AE13" s="294"/>
      <c r="AF13" s="293"/>
      <c r="AG13" s="294" t="s">
        <v>79</v>
      </c>
      <c r="AH13" s="293"/>
      <c r="AI13" s="294"/>
      <c r="AJ13" s="293"/>
      <c r="AK13" s="294"/>
      <c r="AL13" s="293"/>
    </row>
    <row r="14" spans="1:39" s="289" customFormat="1" outlineLevel="1">
      <c r="A14" s="344" t="s">
        <v>76</v>
      </c>
      <c r="B14" s="296" t="s">
        <v>14</v>
      </c>
      <c r="C14" s="345" t="s">
        <v>998</v>
      </c>
      <c r="D14" s="346" t="s">
        <v>867</v>
      </c>
      <c r="E14" s="344" t="s">
        <v>997</v>
      </c>
      <c r="F14" s="347">
        <v>0.42708333333333331</v>
      </c>
      <c r="H14" s="349"/>
      <c r="I14" s="349"/>
      <c r="J14" s="349"/>
      <c r="K14" s="349" t="s">
        <v>0</v>
      </c>
      <c r="L14" s="349"/>
      <c r="N14" s="425"/>
      <c r="O14" s="425"/>
      <c r="P14" s="425"/>
      <c r="Q14" s="425"/>
      <c r="R14" s="425"/>
      <c r="S14" s="425">
        <v>1544400</v>
      </c>
      <c r="T14" s="425">
        <v>978204.255319149</v>
      </c>
      <c r="U14" s="425">
        <v>496685.10638297879</v>
      </c>
      <c r="V14" s="425">
        <v>283097.8723404255</v>
      </c>
      <c r="W14" s="425">
        <v>111217.02127659575</v>
      </c>
      <c r="X14" s="558"/>
      <c r="Y14" s="558"/>
      <c r="Z14" s="558">
        <v>8970</v>
      </c>
      <c r="AA14" s="558"/>
      <c r="AB14" s="783"/>
      <c r="AC14" s="783"/>
      <c r="AD14" s="293"/>
      <c r="AE14" s="294" t="s">
        <v>79</v>
      </c>
      <c r="AF14" s="293"/>
      <c r="AH14" s="293"/>
      <c r="AI14" s="294" t="s">
        <v>79</v>
      </c>
      <c r="AJ14" s="293"/>
      <c r="AK14" s="294"/>
      <c r="AL14" s="293"/>
    </row>
    <row r="15" spans="1:39" s="289" customFormat="1" outlineLevel="1">
      <c r="A15" s="344" t="s">
        <v>76</v>
      </c>
      <c r="B15" s="296" t="s">
        <v>14</v>
      </c>
      <c r="C15" s="345" t="s">
        <v>389</v>
      </c>
      <c r="D15" s="609"/>
      <c r="E15" s="344" t="s">
        <v>996</v>
      </c>
      <c r="F15" s="351" t="s">
        <v>478</v>
      </c>
      <c r="G15" s="349"/>
      <c r="H15" s="349" t="s">
        <v>0</v>
      </c>
      <c r="I15" s="349" t="s">
        <v>0</v>
      </c>
      <c r="J15" s="349" t="s">
        <v>0</v>
      </c>
      <c r="K15" s="349" t="s">
        <v>0</v>
      </c>
      <c r="L15" s="349" t="s">
        <v>0</v>
      </c>
      <c r="M15" s="350"/>
      <c r="N15" s="425">
        <v>1814400</v>
      </c>
      <c r="O15" s="425">
        <v>1061436.1445783132</v>
      </c>
      <c r="P15" s="425">
        <v>623016.86746987957</v>
      </c>
      <c r="Q15" s="425">
        <v>287826.50602409639</v>
      </c>
      <c r="R15" s="425">
        <v>89869.879518072266</v>
      </c>
      <c r="S15" s="425">
        <v>1868400</v>
      </c>
      <c r="T15" s="425">
        <v>1058358.1935483869</v>
      </c>
      <c r="U15" s="425">
        <v>670213.16129032255</v>
      </c>
      <c r="V15" s="425">
        <v>309792.77419354836</v>
      </c>
      <c r="W15" s="425">
        <v>100049.80645161291</v>
      </c>
      <c r="X15" s="558">
        <v>15210</v>
      </c>
      <c r="Y15" s="558"/>
      <c r="Z15" s="558">
        <v>11310</v>
      </c>
      <c r="AA15" s="558"/>
      <c r="AB15" s="783"/>
      <c r="AC15" s="783"/>
      <c r="AD15" s="293"/>
      <c r="AE15" s="294" t="s">
        <v>79</v>
      </c>
      <c r="AF15" s="293"/>
      <c r="AG15" s="294"/>
      <c r="AH15" s="293"/>
      <c r="AI15" s="294"/>
      <c r="AJ15" s="293"/>
      <c r="AK15" s="294"/>
      <c r="AL15" s="293" t="s">
        <v>79</v>
      </c>
    </row>
    <row r="16" spans="1:39" s="289" customFormat="1" outlineLevel="1">
      <c r="A16" s="344" t="s">
        <v>76</v>
      </c>
      <c r="B16" s="296" t="s">
        <v>14</v>
      </c>
      <c r="C16" s="345" t="s">
        <v>995</v>
      </c>
      <c r="D16" s="609" t="s">
        <v>774</v>
      </c>
      <c r="E16" s="344" t="s">
        <v>994</v>
      </c>
      <c r="F16" s="351">
        <v>0.51388888888888895</v>
      </c>
      <c r="G16" s="349"/>
      <c r="H16" s="349"/>
      <c r="I16" s="349"/>
      <c r="J16" s="349"/>
      <c r="K16" s="349"/>
      <c r="L16" s="349" t="s">
        <v>0</v>
      </c>
      <c r="M16" s="350"/>
      <c r="N16" s="425"/>
      <c r="O16" s="425"/>
      <c r="P16" s="425"/>
      <c r="Q16" s="425"/>
      <c r="R16" s="425"/>
      <c r="S16" s="425">
        <v>3196800</v>
      </c>
      <c r="T16" s="425">
        <v>1803755.8606124604</v>
      </c>
      <c r="U16" s="425">
        <v>980081.9429778246</v>
      </c>
      <c r="V16" s="425">
        <v>421964.09714889119</v>
      </c>
      <c r="W16" s="425">
        <v>109148.04646251322</v>
      </c>
      <c r="X16" s="558"/>
      <c r="Y16" s="558"/>
      <c r="Z16" s="558">
        <v>17550</v>
      </c>
      <c r="AA16" s="558"/>
      <c r="AB16" s="783"/>
      <c r="AC16" s="783"/>
      <c r="AD16" s="293"/>
      <c r="AE16" s="294" t="s">
        <v>79</v>
      </c>
      <c r="AF16" s="293"/>
      <c r="AG16" s="294"/>
      <c r="AH16" s="293"/>
      <c r="AI16" s="294" t="s">
        <v>79</v>
      </c>
      <c r="AJ16" s="293"/>
      <c r="AK16" s="294"/>
      <c r="AL16" s="293"/>
    </row>
    <row r="17" spans="1:38" s="289" customFormat="1" outlineLevel="1">
      <c r="A17" s="344" t="s">
        <v>76</v>
      </c>
      <c r="B17" s="296" t="s">
        <v>14</v>
      </c>
      <c r="C17" s="345" t="s">
        <v>993</v>
      </c>
      <c r="D17" s="609" t="s">
        <v>992</v>
      </c>
      <c r="E17" s="344" t="s">
        <v>991</v>
      </c>
      <c r="F17" s="351">
        <v>0.51736111111111105</v>
      </c>
      <c r="G17" s="349"/>
      <c r="H17" s="349"/>
      <c r="I17" s="349"/>
      <c r="J17" s="349"/>
      <c r="K17" s="349"/>
      <c r="L17" s="349" t="s">
        <v>0</v>
      </c>
      <c r="M17" s="350"/>
      <c r="N17" s="425"/>
      <c r="O17" s="425"/>
      <c r="P17" s="425"/>
      <c r="Q17" s="425"/>
      <c r="R17" s="425"/>
      <c r="S17" s="425">
        <v>2484000</v>
      </c>
      <c r="T17" s="425">
        <v>1232409.2664092663</v>
      </c>
      <c r="U17" s="425">
        <v>861967.18146718142</v>
      </c>
      <c r="V17" s="425">
        <v>376436.29343629343</v>
      </c>
      <c r="W17" s="425">
        <v>170235.52123552124</v>
      </c>
      <c r="X17" s="558"/>
      <c r="Y17" s="558"/>
      <c r="Z17" s="558">
        <v>15210</v>
      </c>
      <c r="AA17" s="558"/>
      <c r="AB17" s="783"/>
      <c r="AC17" s="783"/>
      <c r="AD17" s="293"/>
      <c r="AE17" s="294" t="s">
        <v>79</v>
      </c>
      <c r="AF17" s="293"/>
      <c r="AG17" s="294"/>
      <c r="AH17" s="293"/>
      <c r="AI17" s="294" t="s">
        <v>79</v>
      </c>
      <c r="AJ17" s="293"/>
      <c r="AK17" s="294"/>
      <c r="AL17" s="293"/>
    </row>
    <row r="18" spans="1:38" s="289" customFormat="1" outlineLevel="1">
      <c r="A18" s="344" t="s">
        <v>76</v>
      </c>
      <c r="B18" s="296" t="s">
        <v>14</v>
      </c>
      <c r="C18" s="345" t="s">
        <v>990</v>
      </c>
      <c r="D18" s="609" t="s">
        <v>989</v>
      </c>
      <c r="E18" s="344" t="s">
        <v>988</v>
      </c>
      <c r="F18" s="351">
        <v>0.51388888888888895</v>
      </c>
      <c r="G18" s="349" t="s">
        <v>0</v>
      </c>
      <c r="H18" s="349"/>
      <c r="I18" s="349"/>
      <c r="J18" s="349"/>
      <c r="K18" s="349"/>
      <c r="M18" s="350"/>
      <c r="N18" s="425"/>
      <c r="O18" s="425"/>
      <c r="P18" s="425"/>
      <c r="Q18" s="425"/>
      <c r="R18" s="425"/>
      <c r="S18" s="425">
        <v>2203200.0000000005</v>
      </c>
      <c r="T18" s="425">
        <v>1300484.653961886</v>
      </c>
      <c r="U18" s="425">
        <v>618752.25677031104</v>
      </c>
      <c r="V18" s="425">
        <v>279543.4302908727</v>
      </c>
      <c r="W18" s="425">
        <v>102757.07121364096</v>
      </c>
      <c r="X18" s="558"/>
      <c r="Y18" s="558"/>
      <c r="Z18" s="558">
        <v>12480</v>
      </c>
      <c r="AA18" s="558"/>
      <c r="AB18" s="783"/>
      <c r="AC18" s="783"/>
      <c r="AD18" s="293"/>
      <c r="AE18" s="294" t="s">
        <v>79</v>
      </c>
      <c r="AF18" s="293"/>
      <c r="AG18" s="294"/>
      <c r="AH18" s="293"/>
      <c r="AI18" s="294" t="s">
        <v>79</v>
      </c>
      <c r="AJ18" s="293"/>
      <c r="AK18" s="294"/>
      <c r="AL18" s="293"/>
    </row>
    <row r="19" spans="1:38" s="289" customFormat="1" outlineLevel="1">
      <c r="A19" s="344" t="s">
        <v>76</v>
      </c>
      <c r="B19" s="296" t="s">
        <v>14</v>
      </c>
      <c r="C19" s="345" t="s">
        <v>38</v>
      </c>
      <c r="D19" s="344" t="s">
        <v>927</v>
      </c>
      <c r="E19" s="344" t="s">
        <v>987</v>
      </c>
      <c r="F19" s="351">
        <v>0.53819444444444442</v>
      </c>
      <c r="G19" s="349" t="s">
        <v>0</v>
      </c>
      <c r="H19" s="349"/>
      <c r="I19" s="349"/>
      <c r="J19" s="349"/>
      <c r="K19" s="349"/>
      <c r="L19" s="349"/>
      <c r="M19" s="349"/>
      <c r="N19" s="425">
        <v>3250800</v>
      </c>
      <c r="O19" s="425">
        <v>1751650.1567398119</v>
      </c>
      <c r="P19" s="425">
        <v>1225136.0501567398</v>
      </c>
      <c r="Q19" s="425">
        <v>557085.89341692789</v>
      </c>
      <c r="R19" s="425">
        <v>178901.56739811911</v>
      </c>
      <c r="S19" s="425">
        <v>3304800</v>
      </c>
      <c r="T19" s="425">
        <v>1851932.9969727548</v>
      </c>
      <c r="U19" s="425">
        <v>1181635.5196770937</v>
      </c>
      <c r="V19" s="425">
        <v>520230.87790110998</v>
      </c>
      <c r="W19" s="425">
        <v>165629.06155398587</v>
      </c>
      <c r="X19" s="558">
        <v>26910</v>
      </c>
      <c r="Y19" s="558"/>
      <c r="Z19" s="558">
        <v>18720</v>
      </c>
      <c r="AA19" s="558"/>
      <c r="AB19" s="783"/>
      <c r="AC19" s="783"/>
      <c r="AD19" s="293" t="s">
        <v>78</v>
      </c>
      <c r="AE19" s="294" t="s">
        <v>78</v>
      </c>
      <c r="AF19" s="293" t="s">
        <v>78</v>
      </c>
      <c r="AG19" s="294" t="s">
        <v>78</v>
      </c>
      <c r="AH19" s="293" t="s">
        <v>78</v>
      </c>
      <c r="AI19" s="294" t="s">
        <v>79</v>
      </c>
      <c r="AJ19" s="293" t="s">
        <v>79</v>
      </c>
      <c r="AK19" s="294"/>
      <c r="AL19" s="293" t="s">
        <v>79</v>
      </c>
    </row>
    <row r="20" spans="1:38" s="289" customFormat="1" outlineLevel="1">
      <c r="A20" s="344" t="s">
        <v>76</v>
      </c>
      <c r="B20" s="296" t="s">
        <v>14</v>
      </c>
      <c r="C20" s="345" t="s">
        <v>39</v>
      </c>
      <c r="D20" s="344"/>
      <c r="E20" s="344" t="s">
        <v>479</v>
      </c>
      <c r="F20" s="351">
        <v>0.53819444444444442</v>
      </c>
      <c r="H20" s="349"/>
      <c r="I20" s="349"/>
      <c r="J20" s="349"/>
      <c r="K20" s="349"/>
      <c r="L20" s="349"/>
      <c r="M20" s="349" t="s">
        <v>0</v>
      </c>
      <c r="N20" s="425">
        <v>2257200.0000000005</v>
      </c>
      <c r="O20" s="425">
        <v>1295407.4147305985</v>
      </c>
      <c r="P20" s="425">
        <v>864720.71181413764</v>
      </c>
      <c r="Q20" s="425">
        <v>384940.18783984188</v>
      </c>
      <c r="R20" s="425">
        <v>104882.25407810185</v>
      </c>
      <c r="S20" s="425">
        <v>2095200.0000000002</v>
      </c>
      <c r="T20" s="425">
        <v>1172958.5661570902</v>
      </c>
      <c r="U20" s="425">
        <v>774241.01212440699</v>
      </c>
      <c r="V20" s="425">
        <v>350120.40063257777</v>
      </c>
      <c r="W20" s="425">
        <v>102716.71059567739</v>
      </c>
      <c r="X20" s="558">
        <v>19110</v>
      </c>
      <c r="Y20" s="558"/>
      <c r="Z20" s="558">
        <v>12090</v>
      </c>
      <c r="AA20" s="558"/>
      <c r="AB20" s="783"/>
      <c r="AC20" s="783"/>
      <c r="AD20" s="293" t="s">
        <v>78</v>
      </c>
      <c r="AE20" s="294" t="s">
        <v>78</v>
      </c>
      <c r="AF20" s="293" t="s">
        <v>78</v>
      </c>
      <c r="AG20" s="294" t="s">
        <v>78</v>
      </c>
      <c r="AH20" s="293" t="s">
        <v>78</v>
      </c>
      <c r="AI20" s="294" t="s">
        <v>79</v>
      </c>
      <c r="AJ20" s="293" t="s">
        <v>79</v>
      </c>
      <c r="AK20" s="294"/>
      <c r="AL20" s="293" t="s">
        <v>79</v>
      </c>
    </row>
    <row r="21" spans="1:38" s="289" customFormat="1" outlineLevel="1">
      <c r="A21" s="344" t="s">
        <v>76</v>
      </c>
      <c r="B21" s="296" t="s">
        <v>14</v>
      </c>
      <c r="C21" s="345" t="s">
        <v>126</v>
      </c>
      <c r="D21" s="344" t="s">
        <v>927</v>
      </c>
      <c r="E21" s="344" t="s">
        <v>986</v>
      </c>
      <c r="F21" s="351">
        <v>0.51388888888888895</v>
      </c>
      <c r="G21" s="349" t="s">
        <v>0</v>
      </c>
      <c r="H21" s="349"/>
      <c r="I21" s="349"/>
      <c r="J21" s="349"/>
      <c r="K21" s="349"/>
      <c r="L21" s="349"/>
      <c r="M21" s="349"/>
      <c r="N21" s="425">
        <v>2257200.0000000005</v>
      </c>
      <c r="O21" s="425">
        <v>1298816.9238427081</v>
      </c>
      <c r="P21" s="425">
        <v>669632.25485316082</v>
      </c>
      <c r="Q21" s="425">
        <v>304480.43802887015</v>
      </c>
      <c r="R21" s="425">
        <v>101118.96465903438</v>
      </c>
      <c r="S21" s="425">
        <v>2365200.0000000005</v>
      </c>
      <c r="T21" s="425">
        <v>1407464.4351464438</v>
      </c>
      <c r="U21" s="425">
        <v>731221.75732217589</v>
      </c>
      <c r="V21" s="425">
        <v>327675.31380753143</v>
      </c>
      <c r="W21" s="425">
        <v>90165.690376569051</v>
      </c>
      <c r="X21" s="558">
        <v>16380</v>
      </c>
      <c r="Y21" s="558"/>
      <c r="Z21" s="558">
        <v>12090</v>
      </c>
      <c r="AA21" s="558"/>
      <c r="AB21" s="783"/>
      <c r="AC21" s="783"/>
      <c r="AD21" s="293" t="s">
        <v>78</v>
      </c>
      <c r="AE21" s="294" t="s">
        <v>78</v>
      </c>
      <c r="AF21" s="293" t="s">
        <v>78</v>
      </c>
      <c r="AG21" s="294" t="s">
        <v>78</v>
      </c>
      <c r="AH21" s="293" t="s">
        <v>78</v>
      </c>
      <c r="AI21" s="294" t="s">
        <v>79</v>
      </c>
      <c r="AJ21" s="293" t="s">
        <v>79</v>
      </c>
      <c r="AK21" s="294"/>
      <c r="AL21" s="293" t="s">
        <v>79</v>
      </c>
    </row>
    <row r="22" spans="1:38" s="289" customFormat="1" outlineLevel="1">
      <c r="A22" s="344" t="s">
        <v>76</v>
      </c>
      <c r="B22" s="296" t="s">
        <v>14</v>
      </c>
      <c r="C22" s="345" t="s">
        <v>127</v>
      </c>
      <c r="D22" s="609" t="s">
        <v>927</v>
      </c>
      <c r="E22" s="344" t="s">
        <v>482</v>
      </c>
      <c r="F22" s="351">
        <v>0.57986111111111105</v>
      </c>
      <c r="G22" s="349" t="s">
        <v>0</v>
      </c>
      <c r="H22" s="348"/>
      <c r="I22" s="348"/>
      <c r="J22" s="350"/>
      <c r="K22" s="348"/>
      <c r="L22" s="350"/>
      <c r="M22" s="350"/>
      <c r="N22" s="425">
        <v>3196800</v>
      </c>
      <c r="O22" s="425">
        <v>1743492.8571428573</v>
      </c>
      <c r="P22" s="425">
        <v>1425953.5714285714</v>
      </c>
      <c r="Q22" s="425">
        <v>719517.85714285716</v>
      </c>
      <c r="R22" s="425">
        <v>268778.57142857148</v>
      </c>
      <c r="S22" s="425">
        <v>3466800</v>
      </c>
      <c r="T22" s="425">
        <v>1896609.7402597403</v>
      </c>
      <c r="U22" s="425">
        <v>1457631.8181818181</v>
      </c>
      <c r="V22" s="425">
        <v>695611.16883116891</v>
      </c>
      <c r="W22" s="425">
        <v>239749.48051948051</v>
      </c>
      <c r="X22" s="558">
        <v>34710</v>
      </c>
      <c r="Y22" s="558"/>
      <c r="Z22" s="558">
        <v>25740</v>
      </c>
      <c r="AA22" s="558"/>
      <c r="AB22" s="783"/>
      <c r="AC22" s="783"/>
      <c r="AD22" s="293"/>
      <c r="AE22" s="294" t="s">
        <v>79</v>
      </c>
      <c r="AF22" s="293" t="s">
        <v>78</v>
      </c>
      <c r="AG22" s="294" t="s">
        <v>78</v>
      </c>
      <c r="AH22" s="293" t="s">
        <v>79</v>
      </c>
      <c r="AI22" s="294" t="s">
        <v>78</v>
      </c>
      <c r="AJ22" s="293" t="s">
        <v>78</v>
      </c>
      <c r="AK22" s="294" t="s">
        <v>78</v>
      </c>
      <c r="AL22" s="293" t="s">
        <v>79</v>
      </c>
    </row>
    <row r="23" spans="1:38" s="289" customFormat="1" outlineLevel="1">
      <c r="A23" s="344" t="s">
        <v>76</v>
      </c>
      <c r="B23" s="296" t="s">
        <v>14</v>
      </c>
      <c r="C23" s="345" t="s">
        <v>128</v>
      </c>
      <c r="D23" s="344"/>
      <c r="E23" s="344" t="s">
        <v>480</v>
      </c>
      <c r="F23" s="347">
        <v>0.51388888888888895</v>
      </c>
      <c r="G23" s="349"/>
      <c r="H23" s="348"/>
      <c r="I23" s="348"/>
      <c r="J23" s="350"/>
      <c r="K23" s="348"/>
      <c r="L23" s="350"/>
      <c r="M23" s="349" t="s">
        <v>0</v>
      </c>
      <c r="N23" s="425">
        <v>1436400</v>
      </c>
      <c r="O23" s="425">
        <v>838495.52238805976</v>
      </c>
      <c r="P23" s="425">
        <v>501429.8507462687</v>
      </c>
      <c r="Q23" s="425">
        <v>231062.68656716417</v>
      </c>
      <c r="R23" s="425">
        <v>61934.32835820895</v>
      </c>
      <c r="S23" s="425">
        <v>1382400</v>
      </c>
      <c r="T23" s="425">
        <v>780000.00000000012</v>
      </c>
      <c r="U23" s="425">
        <v>507600</v>
      </c>
      <c r="V23" s="425">
        <v>252000</v>
      </c>
      <c r="W23" s="425">
        <v>75600</v>
      </c>
      <c r="X23" s="558">
        <v>11310</v>
      </c>
      <c r="Y23" s="558"/>
      <c r="Z23" s="558">
        <v>8190</v>
      </c>
      <c r="AA23" s="558"/>
      <c r="AB23" s="783"/>
      <c r="AC23" s="783"/>
      <c r="AD23" s="293" t="s">
        <v>78</v>
      </c>
      <c r="AE23" s="294" t="s">
        <v>78</v>
      </c>
      <c r="AF23" s="293" t="s">
        <v>78</v>
      </c>
      <c r="AG23" s="294" t="s">
        <v>78</v>
      </c>
      <c r="AH23" s="293" t="s">
        <v>78</v>
      </c>
      <c r="AI23" s="294" t="s">
        <v>79</v>
      </c>
      <c r="AJ23" s="293" t="s">
        <v>79</v>
      </c>
      <c r="AK23" s="294"/>
      <c r="AL23" s="293" t="s">
        <v>79</v>
      </c>
    </row>
    <row r="24" spans="1:38" s="289" customFormat="1" outlineLevel="1">
      <c r="A24" s="344" t="s">
        <v>76</v>
      </c>
      <c r="B24" s="296" t="s">
        <v>14</v>
      </c>
      <c r="C24" s="345" t="s">
        <v>129</v>
      </c>
      <c r="D24" s="344"/>
      <c r="E24" s="344" t="s">
        <v>985</v>
      </c>
      <c r="F24" s="347">
        <v>0.57986111111111105</v>
      </c>
      <c r="G24" s="349"/>
      <c r="H24" s="348"/>
      <c r="I24" s="348"/>
      <c r="J24" s="350"/>
      <c r="K24" s="348"/>
      <c r="L24" s="350"/>
      <c r="M24" s="349" t="s">
        <v>0</v>
      </c>
      <c r="N24" s="425">
        <v>3088800</v>
      </c>
      <c r="O24" s="425">
        <v>1657173.2513451192</v>
      </c>
      <c r="P24" s="425">
        <v>1475548.9623366641</v>
      </c>
      <c r="Q24" s="425">
        <v>721748.80860876245</v>
      </c>
      <c r="R24" s="425">
        <v>240978.63182167566</v>
      </c>
      <c r="S24" s="425">
        <v>3088800</v>
      </c>
      <c r="T24" s="425">
        <v>1583550.5107832009</v>
      </c>
      <c r="U24" s="425">
        <v>1445647.2190692392</v>
      </c>
      <c r="V24" s="425">
        <v>761974.12031782069</v>
      </c>
      <c r="W24" s="425">
        <v>290999.3189557321</v>
      </c>
      <c r="X24" s="558">
        <v>33150</v>
      </c>
      <c r="Y24" s="558"/>
      <c r="Z24" s="558">
        <v>23790</v>
      </c>
      <c r="AA24" s="558"/>
      <c r="AB24" s="783"/>
      <c r="AC24" s="783"/>
      <c r="AD24" s="293" t="s">
        <v>78</v>
      </c>
      <c r="AE24" s="294" t="s">
        <v>78</v>
      </c>
      <c r="AF24" s="293" t="s">
        <v>78</v>
      </c>
      <c r="AG24" s="294" t="s">
        <v>78</v>
      </c>
      <c r="AH24" s="293" t="s">
        <v>78</v>
      </c>
      <c r="AI24" s="294" t="s">
        <v>79</v>
      </c>
      <c r="AJ24" s="293" t="s">
        <v>79</v>
      </c>
      <c r="AK24" s="294"/>
      <c r="AL24" s="293" t="s">
        <v>79</v>
      </c>
    </row>
    <row r="25" spans="1:38" s="289" customFormat="1" outlineLevel="1">
      <c r="A25" s="344" t="s">
        <v>76</v>
      </c>
      <c r="B25" s="296" t="s">
        <v>14</v>
      </c>
      <c r="C25" s="345" t="s">
        <v>130</v>
      </c>
      <c r="D25" s="344"/>
      <c r="E25" s="344" t="s">
        <v>984</v>
      </c>
      <c r="F25" s="347" t="s">
        <v>131</v>
      </c>
      <c r="G25" s="349" t="s">
        <v>0</v>
      </c>
      <c r="H25" s="349" t="s">
        <v>0</v>
      </c>
      <c r="I25" s="349" t="s">
        <v>0</v>
      </c>
      <c r="J25" s="349" t="s">
        <v>0</v>
      </c>
      <c r="K25" s="349" t="s">
        <v>0</v>
      </c>
      <c r="L25" s="349" t="s">
        <v>0</v>
      </c>
      <c r="M25" s="349" t="s">
        <v>0</v>
      </c>
      <c r="N25" s="425">
        <v>2365200.0000000005</v>
      </c>
      <c r="O25" s="425">
        <v>1328984.210526316</v>
      </c>
      <c r="P25" s="425">
        <v>940547.36842105282</v>
      </c>
      <c r="Q25" s="425">
        <v>436847.3684210527</v>
      </c>
      <c r="R25" s="425">
        <v>146384.21052631582</v>
      </c>
      <c r="S25" s="425">
        <v>2538000</v>
      </c>
      <c r="T25" s="425">
        <v>1368113.7697516929</v>
      </c>
      <c r="U25" s="425">
        <v>1057595.4853273139</v>
      </c>
      <c r="V25" s="425">
        <v>509891.64785553049</v>
      </c>
      <c r="W25" s="425">
        <v>177602.70880361175</v>
      </c>
      <c r="X25" s="558">
        <v>21060</v>
      </c>
      <c r="Y25" s="558"/>
      <c r="Z25" s="558">
        <v>16380</v>
      </c>
      <c r="AA25" s="558"/>
      <c r="AB25" s="783"/>
      <c r="AC25" s="783"/>
      <c r="AD25" s="293" t="s">
        <v>78</v>
      </c>
      <c r="AE25" s="294" t="s">
        <v>79</v>
      </c>
      <c r="AF25" s="293" t="s">
        <v>78</v>
      </c>
      <c r="AG25" s="294" t="s">
        <v>79</v>
      </c>
      <c r="AH25" s="293" t="s">
        <v>79</v>
      </c>
      <c r="AI25" s="294"/>
      <c r="AJ25" s="293" t="s">
        <v>78</v>
      </c>
      <c r="AK25" s="294" t="s">
        <v>78</v>
      </c>
      <c r="AL25" s="293" t="s">
        <v>79</v>
      </c>
    </row>
    <row r="26" spans="1:38" s="289" customFormat="1" outlineLevel="1">
      <c r="A26" s="344" t="s">
        <v>76</v>
      </c>
      <c r="B26" s="296" t="s">
        <v>14</v>
      </c>
      <c r="C26" s="345" t="s">
        <v>673</v>
      </c>
      <c r="D26" s="344"/>
      <c r="E26" s="344" t="s">
        <v>983</v>
      </c>
      <c r="F26" s="347" t="s">
        <v>132</v>
      </c>
      <c r="G26" s="350"/>
      <c r="H26" s="348"/>
      <c r="I26" s="348"/>
      <c r="J26" s="350"/>
      <c r="K26" s="348"/>
      <c r="L26" s="350"/>
      <c r="M26" s="349" t="s">
        <v>0</v>
      </c>
      <c r="N26" s="425">
        <v>2095200.0000000002</v>
      </c>
      <c r="O26" s="425">
        <v>1116819.5446973904</v>
      </c>
      <c r="P26" s="425">
        <v>1012117.7123820102</v>
      </c>
      <c r="Q26" s="425">
        <v>522345.80788450869</v>
      </c>
      <c r="R26" s="425">
        <v>137275.73570238758</v>
      </c>
      <c r="S26" s="425">
        <v>2203200.0000000005</v>
      </c>
      <c r="T26" s="425">
        <v>1167281.1715481174</v>
      </c>
      <c r="U26" s="425">
        <v>1029005.0209205024</v>
      </c>
      <c r="V26" s="425">
        <v>540429.28870292893</v>
      </c>
      <c r="W26" s="425">
        <v>173997.48953974899</v>
      </c>
      <c r="X26" s="558">
        <v>22620</v>
      </c>
      <c r="Y26" s="558"/>
      <c r="Z26" s="558">
        <v>15990</v>
      </c>
      <c r="AA26" s="558"/>
      <c r="AB26" s="783"/>
      <c r="AC26" s="783"/>
      <c r="AD26" s="293"/>
      <c r="AE26" s="294"/>
      <c r="AF26" s="293"/>
      <c r="AG26" s="294"/>
      <c r="AH26" s="293"/>
      <c r="AI26" s="294" t="s">
        <v>79</v>
      </c>
      <c r="AJ26" s="293" t="s">
        <v>79</v>
      </c>
      <c r="AK26" s="294"/>
      <c r="AL26" s="293" t="s">
        <v>79</v>
      </c>
    </row>
    <row r="27" spans="1:38" s="289" customFormat="1" outlineLevel="1">
      <c r="A27" s="344" t="s">
        <v>76</v>
      </c>
      <c r="B27" s="296" t="s">
        <v>14</v>
      </c>
      <c r="C27" s="345" t="s">
        <v>982</v>
      </c>
      <c r="D27" s="344" t="s">
        <v>979</v>
      </c>
      <c r="E27" s="344" t="s">
        <v>176</v>
      </c>
      <c r="F27" s="347" t="s">
        <v>981</v>
      </c>
      <c r="H27" s="349"/>
      <c r="I27" s="349"/>
      <c r="J27" s="349"/>
      <c r="K27" s="349" t="s">
        <v>0</v>
      </c>
      <c r="L27" s="349" t="s">
        <v>0</v>
      </c>
      <c r="M27" s="349"/>
      <c r="N27" s="425"/>
      <c r="O27" s="425"/>
      <c r="P27" s="425"/>
      <c r="Q27" s="425"/>
      <c r="R27" s="425"/>
      <c r="S27" s="425">
        <v>1436400</v>
      </c>
      <c r="T27" s="425">
        <v>833282.49258160242</v>
      </c>
      <c r="U27" s="425">
        <v>615222.48071216617</v>
      </c>
      <c r="V27" s="425">
        <v>330372</v>
      </c>
      <c r="W27" s="425">
        <v>100548.00000000001</v>
      </c>
      <c r="X27" s="558"/>
      <c r="Y27" s="558"/>
      <c r="Z27" s="558">
        <v>11310</v>
      </c>
      <c r="AA27" s="558"/>
      <c r="AB27" s="783"/>
      <c r="AC27" s="783"/>
      <c r="AD27" s="293"/>
      <c r="AE27" s="294" t="s">
        <v>79</v>
      </c>
      <c r="AF27" s="293"/>
      <c r="AG27" s="294"/>
      <c r="AH27" s="293" t="s">
        <v>79</v>
      </c>
      <c r="AI27" s="294"/>
      <c r="AJ27" s="293"/>
      <c r="AK27" s="294"/>
      <c r="AL27" s="293"/>
    </row>
    <row r="28" spans="1:38" s="289" customFormat="1" outlineLevel="1">
      <c r="A28" s="344" t="s">
        <v>76</v>
      </c>
      <c r="B28" s="296" t="s">
        <v>14</v>
      </c>
      <c r="C28" s="345" t="s">
        <v>980</v>
      </c>
      <c r="D28" s="344" t="s">
        <v>979</v>
      </c>
      <c r="E28" s="344" t="s">
        <v>913</v>
      </c>
      <c r="F28" s="347" t="s">
        <v>978</v>
      </c>
      <c r="H28" s="349"/>
      <c r="I28" s="349"/>
      <c r="J28" s="349"/>
      <c r="K28" s="349" t="s">
        <v>0</v>
      </c>
      <c r="L28" s="349" t="s">
        <v>0</v>
      </c>
      <c r="M28" s="349"/>
      <c r="N28" s="425"/>
      <c r="O28" s="425"/>
      <c r="P28" s="425"/>
      <c r="Q28" s="425"/>
      <c r="R28" s="425"/>
      <c r="S28" s="425">
        <v>1706400</v>
      </c>
      <c r="T28" s="425">
        <v>989914.54005934717</v>
      </c>
      <c r="U28" s="425">
        <v>730865.80415430269</v>
      </c>
      <c r="V28" s="425">
        <v>392472</v>
      </c>
      <c r="W28" s="425">
        <v>119448.00000000001</v>
      </c>
      <c r="X28" s="558"/>
      <c r="Y28" s="558"/>
      <c r="Z28" s="558">
        <v>13650</v>
      </c>
      <c r="AA28" s="558"/>
      <c r="AB28" s="783"/>
      <c r="AC28" s="783"/>
      <c r="AD28" s="293"/>
      <c r="AE28" s="294" t="s">
        <v>79</v>
      </c>
      <c r="AF28" s="293"/>
      <c r="AG28" s="294"/>
      <c r="AH28" s="293" t="s">
        <v>79</v>
      </c>
      <c r="AI28" s="294"/>
      <c r="AJ28" s="293"/>
      <c r="AK28" s="294"/>
      <c r="AL28" s="293"/>
    </row>
    <row r="29" spans="1:38" s="289" customFormat="1" outlineLevel="1">
      <c r="A29" s="344" t="s">
        <v>76</v>
      </c>
      <c r="B29" s="296" t="s">
        <v>14</v>
      </c>
      <c r="C29" s="345" t="s">
        <v>481</v>
      </c>
      <c r="D29" s="344"/>
      <c r="E29" s="344" t="s">
        <v>482</v>
      </c>
      <c r="F29" s="347">
        <v>0.62152777777777779</v>
      </c>
      <c r="G29" s="349" t="s">
        <v>0</v>
      </c>
      <c r="H29" s="349"/>
      <c r="I29" s="349"/>
      <c r="J29" s="349"/>
      <c r="K29" s="349"/>
      <c r="L29" s="349"/>
      <c r="M29" s="349"/>
      <c r="N29" s="425">
        <v>3034800</v>
      </c>
      <c r="O29" s="425">
        <v>1649107.2210065646</v>
      </c>
      <c r="P29" s="425">
        <v>1454313.3479212252</v>
      </c>
      <c r="Q29" s="425">
        <v>775855.14223194739</v>
      </c>
      <c r="R29" s="425">
        <v>285550.10940919042</v>
      </c>
      <c r="S29" s="425">
        <v>3034800</v>
      </c>
      <c r="T29" s="425">
        <v>1708927.5732531932</v>
      </c>
      <c r="U29" s="425">
        <v>1314471.9759579261</v>
      </c>
      <c r="V29" s="425">
        <v>648685.64988730277</v>
      </c>
      <c r="W29" s="425">
        <v>199507.88880540949</v>
      </c>
      <c r="X29" s="558">
        <v>25740</v>
      </c>
      <c r="Y29" s="558"/>
      <c r="Z29" s="558">
        <v>18330</v>
      </c>
      <c r="AA29" s="558"/>
      <c r="AB29" s="783"/>
      <c r="AC29" s="783"/>
      <c r="AD29" s="293"/>
      <c r="AE29" s="294" t="s">
        <v>79</v>
      </c>
      <c r="AF29" s="293"/>
      <c r="AG29" s="294"/>
      <c r="AH29" s="293" t="s">
        <v>79</v>
      </c>
      <c r="AI29" s="294"/>
      <c r="AJ29" s="293"/>
      <c r="AK29" s="294"/>
      <c r="AL29" s="293"/>
    </row>
    <row r="30" spans="1:38" s="289" customFormat="1" outlineLevel="1">
      <c r="A30" s="344" t="s">
        <v>76</v>
      </c>
      <c r="B30" s="296" t="s">
        <v>14</v>
      </c>
      <c r="C30" s="345" t="s">
        <v>483</v>
      </c>
      <c r="D30" s="344"/>
      <c r="E30" s="344" t="s">
        <v>482</v>
      </c>
      <c r="F30" s="347" t="s">
        <v>977</v>
      </c>
      <c r="G30" s="349" t="s">
        <v>0</v>
      </c>
      <c r="H30" s="349"/>
      <c r="I30" s="349"/>
      <c r="J30" s="349"/>
      <c r="K30" s="349"/>
      <c r="L30" s="349"/>
      <c r="M30" s="349"/>
      <c r="N30" s="425">
        <v>2365200.0000000005</v>
      </c>
      <c r="O30" s="425">
        <v>1334979.8319327733</v>
      </c>
      <c r="P30" s="425">
        <v>957342.85714285739</v>
      </c>
      <c r="Q30" s="425">
        <v>480327.73109243705</v>
      </c>
      <c r="R30" s="425">
        <v>156796.63865546221</v>
      </c>
      <c r="S30" s="425">
        <v>2646000</v>
      </c>
      <c r="T30" s="425">
        <v>1507242.3873325214</v>
      </c>
      <c r="U30" s="425">
        <v>1014138.8550548112</v>
      </c>
      <c r="V30" s="425">
        <v>497400.73081607796</v>
      </c>
      <c r="W30" s="425">
        <v>131064.55542021924</v>
      </c>
      <c r="X30" s="558">
        <v>20280</v>
      </c>
      <c r="Y30" s="558"/>
      <c r="Z30" s="558">
        <v>15600</v>
      </c>
      <c r="AA30" s="558"/>
      <c r="AB30" s="783"/>
      <c r="AC30" s="783"/>
      <c r="AD30" s="293"/>
      <c r="AE30" s="294" t="s">
        <v>79</v>
      </c>
      <c r="AF30" s="293"/>
      <c r="AG30" s="294"/>
      <c r="AH30" s="293" t="s">
        <v>79</v>
      </c>
      <c r="AI30" s="294"/>
      <c r="AJ30" s="293"/>
      <c r="AK30" s="294"/>
      <c r="AL30" s="293"/>
    </row>
    <row r="31" spans="1:38" s="289" customFormat="1" outlineLevel="1">
      <c r="A31" s="344" t="s">
        <v>76</v>
      </c>
      <c r="B31" s="296" t="s">
        <v>14</v>
      </c>
      <c r="C31" s="345" t="s">
        <v>484</v>
      </c>
      <c r="D31" s="609"/>
      <c r="E31" s="344" t="s">
        <v>976</v>
      </c>
      <c r="F31" s="347">
        <v>0.625</v>
      </c>
      <c r="G31" s="350"/>
      <c r="H31" s="349"/>
      <c r="I31" s="349"/>
      <c r="J31" s="349"/>
      <c r="K31" s="349"/>
      <c r="M31" s="349" t="s">
        <v>0</v>
      </c>
      <c r="N31" s="425">
        <v>1436400</v>
      </c>
      <c r="O31" s="425">
        <v>836672.89785531431</v>
      </c>
      <c r="P31" s="425">
        <v>603809.22874093603</v>
      </c>
      <c r="Q31" s="425">
        <v>306973.193726909</v>
      </c>
      <c r="R31" s="425">
        <v>81313.801720041098</v>
      </c>
      <c r="S31" s="425">
        <v>1490400</v>
      </c>
      <c r="T31" s="425">
        <v>804432.9542202173</v>
      </c>
      <c r="U31" s="425">
        <v>673919.10580186173</v>
      </c>
      <c r="V31" s="425">
        <v>350887.04768784158</v>
      </c>
      <c r="W31" s="425">
        <v>104365.12136617013</v>
      </c>
      <c r="X31" s="558">
        <v>11310</v>
      </c>
      <c r="Y31" s="558"/>
      <c r="Z31" s="558">
        <v>10140</v>
      </c>
      <c r="AA31" s="558"/>
      <c r="AB31" s="783"/>
      <c r="AC31" s="783"/>
      <c r="AD31" s="293" t="s">
        <v>78</v>
      </c>
      <c r="AE31" s="294"/>
      <c r="AF31" s="293" t="s">
        <v>78</v>
      </c>
      <c r="AG31" s="294" t="s">
        <v>78</v>
      </c>
      <c r="AH31" s="293" t="s">
        <v>78</v>
      </c>
      <c r="AI31" s="294" t="s">
        <v>79</v>
      </c>
      <c r="AJ31" s="293" t="s">
        <v>79</v>
      </c>
      <c r="AK31" s="294" t="s">
        <v>79</v>
      </c>
      <c r="AL31" s="293" t="s">
        <v>79</v>
      </c>
    </row>
    <row r="32" spans="1:38" s="289" customFormat="1" outlineLevel="1">
      <c r="A32" s="344" t="s">
        <v>76</v>
      </c>
      <c r="B32" s="296" t="s">
        <v>14</v>
      </c>
      <c r="C32" s="345" t="s">
        <v>485</v>
      </c>
      <c r="D32" s="609"/>
      <c r="E32" s="344" t="s">
        <v>975</v>
      </c>
      <c r="F32" s="347">
        <v>0.62847222222222221</v>
      </c>
      <c r="G32" s="350"/>
      <c r="H32" s="349" t="s">
        <v>0</v>
      </c>
      <c r="I32" s="349" t="s">
        <v>0</v>
      </c>
      <c r="J32" s="349" t="s">
        <v>0</v>
      </c>
      <c r="K32" s="349" t="s">
        <v>0</v>
      </c>
      <c r="L32" s="349" t="s">
        <v>0</v>
      </c>
      <c r="M32" s="350"/>
      <c r="N32" s="425">
        <v>1598400</v>
      </c>
      <c r="O32" s="425">
        <v>1012751.4170040486</v>
      </c>
      <c r="P32" s="425">
        <v>561920.64777327934</v>
      </c>
      <c r="Q32" s="425">
        <v>248064.77732793521</v>
      </c>
      <c r="R32" s="425">
        <v>73340.890688259111</v>
      </c>
      <c r="S32" s="425">
        <v>1760400</v>
      </c>
      <c r="T32" s="425">
        <v>1044912.4097176624</v>
      </c>
      <c r="U32" s="425">
        <v>685434.79973736044</v>
      </c>
      <c r="V32" s="425">
        <v>320177.80695994751</v>
      </c>
      <c r="W32" s="425">
        <v>108652.39658568615</v>
      </c>
      <c r="X32" s="558">
        <v>14430</v>
      </c>
      <c r="Y32" s="558"/>
      <c r="Z32" s="558">
        <v>10530</v>
      </c>
      <c r="AA32" s="558"/>
      <c r="AB32" s="783"/>
      <c r="AC32" s="783"/>
      <c r="AD32" s="293" t="s">
        <v>78</v>
      </c>
      <c r="AE32" s="294" t="s">
        <v>79</v>
      </c>
      <c r="AF32" s="293" t="s">
        <v>78</v>
      </c>
      <c r="AG32" s="294"/>
      <c r="AH32" s="293" t="s">
        <v>79</v>
      </c>
      <c r="AJ32" s="293" t="s">
        <v>78</v>
      </c>
      <c r="AK32" s="294" t="s">
        <v>79</v>
      </c>
      <c r="AL32" s="293" t="s">
        <v>78</v>
      </c>
    </row>
    <row r="33" spans="1:38" s="289" customFormat="1" outlineLevel="1">
      <c r="A33" s="344" t="s">
        <v>76</v>
      </c>
      <c r="B33" s="296" t="s">
        <v>14</v>
      </c>
      <c r="C33" s="345" t="s">
        <v>486</v>
      </c>
      <c r="D33" s="609"/>
      <c r="E33" s="344" t="s">
        <v>974</v>
      </c>
      <c r="F33" s="347" t="s">
        <v>973</v>
      </c>
      <c r="G33" s="624"/>
      <c r="H33" s="349" t="s">
        <v>0</v>
      </c>
      <c r="I33" s="349" t="s">
        <v>0</v>
      </c>
      <c r="J33" s="349" t="s">
        <v>0</v>
      </c>
      <c r="K33" s="349" t="s">
        <v>0</v>
      </c>
      <c r="L33" s="349" t="s">
        <v>0</v>
      </c>
      <c r="M33" s="349"/>
      <c r="N33" s="425">
        <v>1490400</v>
      </c>
      <c r="O33" s="425">
        <v>963207.5294117647</v>
      </c>
      <c r="P33" s="425">
        <v>502644.70588235295</v>
      </c>
      <c r="Q33" s="425">
        <v>231450.35294117648</v>
      </c>
      <c r="R33" s="425">
        <v>52602.352941176468</v>
      </c>
      <c r="S33" s="425">
        <v>1490400</v>
      </c>
      <c r="T33" s="425">
        <v>924395.95330739301</v>
      </c>
      <c r="U33" s="425">
        <v>506851.98443579767</v>
      </c>
      <c r="V33" s="425">
        <v>236608.24902723735</v>
      </c>
      <c r="W33" s="425">
        <v>57992.217898832685</v>
      </c>
      <c r="X33" s="558">
        <v>12090</v>
      </c>
      <c r="Y33" s="558"/>
      <c r="Z33" s="558">
        <v>8970</v>
      </c>
      <c r="AA33" s="558"/>
      <c r="AB33" s="783"/>
      <c r="AC33" s="783"/>
      <c r="AD33" s="293"/>
      <c r="AE33" s="294" t="s">
        <v>79</v>
      </c>
      <c r="AF33" s="293" t="s">
        <v>78</v>
      </c>
      <c r="AG33" s="294" t="s">
        <v>79</v>
      </c>
      <c r="AH33" s="293" t="s">
        <v>79</v>
      </c>
      <c r="AI33" s="294"/>
      <c r="AJ33" s="293" t="s">
        <v>78</v>
      </c>
      <c r="AK33" s="294" t="s">
        <v>78</v>
      </c>
      <c r="AL33" s="293" t="s">
        <v>78</v>
      </c>
    </row>
    <row r="34" spans="1:38" s="289" customFormat="1" outlineLevel="1">
      <c r="A34" s="344" t="s">
        <v>76</v>
      </c>
      <c r="B34" s="296" t="s">
        <v>14</v>
      </c>
      <c r="C34" s="345" t="s">
        <v>487</v>
      </c>
      <c r="D34" s="609"/>
      <c r="E34" s="344" t="s">
        <v>488</v>
      </c>
      <c r="F34" s="347">
        <v>0.74652777777777779</v>
      </c>
      <c r="G34" s="624"/>
      <c r="H34" s="349" t="s">
        <v>0</v>
      </c>
      <c r="I34" s="349" t="s">
        <v>0</v>
      </c>
      <c r="J34" s="349" t="s">
        <v>0</v>
      </c>
      <c r="K34" s="349" t="s">
        <v>0</v>
      </c>
      <c r="L34" s="349" t="s">
        <v>0</v>
      </c>
      <c r="M34" s="349"/>
      <c r="N34" s="425">
        <v>1814400</v>
      </c>
      <c r="O34" s="425">
        <v>1174023.5294117646</v>
      </c>
      <c r="P34" s="425">
        <v>554304.36432637565</v>
      </c>
      <c r="Q34" s="425">
        <v>278873.62428842502</v>
      </c>
      <c r="R34" s="425">
        <v>70005.313092979122</v>
      </c>
      <c r="S34" s="425">
        <v>1868400</v>
      </c>
      <c r="T34" s="425">
        <v>1156733.4905660378</v>
      </c>
      <c r="U34" s="425">
        <v>620229.48113207542</v>
      </c>
      <c r="V34" s="425">
        <v>310665.56603773584</v>
      </c>
      <c r="W34" s="425">
        <v>80420.518867924533</v>
      </c>
      <c r="X34" s="558">
        <v>14430</v>
      </c>
      <c r="Y34" s="558"/>
      <c r="Z34" s="558">
        <v>10920</v>
      </c>
      <c r="AA34" s="558"/>
      <c r="AB34" s="783"/>
      <c r="AC34" s="783"/>
      <c r="AD34" s="293"/>
      <c r="AE34" s="294" t="s">
        <v>79</v>
      </c>
      <c r="AF34" s="293" t="s">
        <v>78</v>
      </c>
      <c r="AG34" s="294"/>
      <c r="AH34" s="293" t="s">
        <v>79</v>
      </c>
      <c r="AI34" s="294"/>
      <c r="AJ34" s="293" t="s">
        <v>78</v>
      </c>
      <c r="AK34" s="294" t="s">
        <v>78</v>
      </c>
      <c r="AL34" s="293" t="s">
        <v>78</v>
      </c>
    </row>
    <row r="35" spans="1:38" s="289" customFormat="1" outlineLevel="1">
      <c r="A35" s="344" t="s">
        <v>76</v>
      </c>
      <c r="B35" s="296" t="s">
        <v>14</v>
      </c>
      <c r="C35" s="345" t="s">
        <v>489</v>
      </c>
      <c r="D35" s="625"/>
      <c r="E35" s="344" t="s">
        <v>490</v>
      </c>
      <c r="F35" s="347">
        <v>0.66319444444444442</v>
      </c>
      <c r="G35" s="353"/>
      <c r="H35" s="349" t="s">
        <v>0</v>
      </c>
      <c r="I35" s="349" t="s">
        <v>0</v>
      </c>
      <c r="J35" s="349" t="s">
        <v>0</v>
      </c>
      <c r="K35" s="349" t="s">
        <v>0</v>
      </c>
      <c r="L35" s="349" t="s">
        <v>0</v>
      </c>
      <c r="M35" s="349"/>
      <c r="N35" s="425">
        <v>1814400</v>
      </c>
      <c r="O35" s="425">
        <v>1175750.7754551584</v>
      </c>
      <c r="P35" s="425">
        <v>652107.34996628459</v>
      </c>
      <c r="Q35" s="425">
        <v>272832.90627107216</v>
      </c>
      <c r="R35" s="425">
        <v>85642.616318273766</v>
      </c>
      <c r="S35" s="425">
        <v>1814400</v>
      </c>
      <c r="T35" s="425">
        <v>1158151.9848771268</v>
      </c>
      <c r="U35" s="425">
        <v>671110.77504725906</v>
      </c>
      <c r="V35" s="425">
        <v>288108.88468809071</v>
      </c>
      <c r="W35" s="425">
        <v>93749.716446124759</v>
      </c>
      <c r="X35" s="558">
        <v>14430</v>
      </c>
      <c r="Y35" s="558"/>
      <c r="Z35" s="558">
        <v>10530</v>
      </c>
      <c r="AA35" s="558"/>
      <c r="AB35" s="783"/>
      <c r="AC35" s="783"/>
      <c r="AD35" s="293" t="s">
        <v>79</v>
      </c>
      <c r="AE35" s="294"/>
      <c r="AF35" s="293"/>
      <c r="AG35" s="294"/>
      <c r="AH35" s="293"/>
      <c r="AI35" s="294"/>
      <c r="AJ35" s="293"/>
      <c r="AK35" s="294"/>
      <c r="AL35" s="293"/>
    </row>
    <row r="36" spans="1:38" s="289" customFormat="1" ht="17.25" customHeight="1" outlineLevel="1">
      <c r="A36" s="344" t="s">
        <v>76</v>
      </c>
      <c r="B36" s="296" t="s">
        <v>14</v>
      </c>
      <c r="C36" s="345" t="s">
        <v>972</v>
      </c>
      <c r="D36" s="609" t="s">
        <v>970</v>
      </c>
      <c r="E36" s="344" t="s">
        <v>944</v>
      </c>
      <c r="F36" s="347">
        <v>0.73611111111111116</v>
      </c>
      <c r="G36" s="349"/>
      <c r="I36" s="624"/>
      <c r="J36" s="349" t="s">
        <v>0</v>
      </c>
      <c r="K36" s="349" t="s">
        <v>0</v>
      </c>
      <c r="L36" s="349" t="s">
        <v>0</v>
      </c>
      <c r="N36" s="425">
        <v>1814400</v>
      </c>
      <c r="O36" s="425">
        <v>1102613.7184115525</v>
      </c>
      <c r="P36" s="425">
        <v>585149.45848375454</v>
      </c>
      <c r="Q36" s="425">
        <v>300216.60649819497</v>
      </c>
      <c r="R36" s="425">
        <v>80785.559566786993</v>
      </c>
      <c r="S36" s="425"/>
      <c r="T36" s="425"/>
      <c r="U36" s="425"/>
      <c r="V36" s="425"/>
      <c r="W36" s="425"/>
      <c r="X36" s="558">
        <v>16770</v>
      </c>
      <c r="Y36" s="558"/>
      <c r="Z36" s="558"/>
      <c r="AA36" s="558"/>
      <c r="AB36" s="783"/>
      <c r="AC36" s="783"/>
      <c r="AD36" s="293" t="s">
        <v>78</v>
      </c>
      <c r="AE36" s="294" t="s">
        <v>79</v>
      </c>
      <c r="AF36" s="293" t="s">
        <v>78</v>
      </c>
      <c r="AG36" s="294" t="s">
        <v>78</v>
      </c>
      <c r="AH36" s="293"/>
      <c r="AI36" s="294" t="s">
        <v>78</v>
      </c>
      <c r="AJ36" s="293" t="s">
        <v>78</v>
      </c>
      <c r="AK36" s="294" t="s">
        <v>78</v>
      </c>
      <c r="AL36" s="293" t="s">
        <v>78</v>
      </c>
    </row>
    <row r="37" spans="1:38" s="289" customFormat="1" ht="17.25" customHeight="1" outlineLevel="1">
      <c r="A37" s="344" t="s">
        <v>76</v>
      </c>
      <c r="B37" s="296" t="s">
        <v>14</v>
      </c>
      <c r="C37" s="345" t="s">
        <v>971</v>
      </c>
      <c r="D37" s="609" t="s">
        <v>970</v>
      </c>
      <c r="E37" s="344" t="s">
        <v>969</v>
      </c>
      <c r="F37" s="347">
        <v>0.75347222222222221</v>
      </c>
      <c r="G37" s="349"/>
      <c r="H37" s="349"/>
      <c r="I37" s="624"/>
      <c r="J37" s="349" t="s">
        <v>0</v>
      </c>
      <c r="K37" s="349" t="s">
        <v>0</v>
      </c>
      <c r="L37" s="349" t="s">
        <v>0</v>
      </c>
      <c r="N37" s="425">
        <v>2311200.0000000005</v>
      </c>
      <c r="O37" s="425">
        <v>1409400.0000000002</v>
      </c>
      <c r="P37" s="425">
        <v>748440.00000000012</v>
      </c>
      <c r="Q37" s="425">
        <v>394200.00000000006</v>
      </c>
      <c r="R37" s="425">
        <v>112320.00000000003</v>
      </c>
      <c r="S37" s="425"/>
      <c r="T37" s="425"/>
      <c r="U37" s="425"/>
      <c r="V37" s="425"/>
      <c r="W37" s="425"/>
      <c r="X37" s="558">
        <v>19890</v>
      </c>
      <c r="Y37" s="558"/>
      <c r="Z37" s="558"/>
      <c r="AA37" s="558"/>
      <c r="AB37" s="783"/>
      <c r="AC37" s="783"/>
      <c r="AD37" s="293" t="s">
        <v>78</v>
      </c>
      <c r="AE37" s="294" t="s">
        <v>79</v>
      </c>
      <c r="AF37" s="293" t="s">
        <v>78</v>
      </c>
      <c r="AG37" s="294" t="s">
        <v>78</v>
      </c>
      <c r="AH37" s="293"/>
      <c r="AI37" s="294" t="s">
        <v>78</v>
      </c>
      <c r="AJ37" s="293" t="s">
        <v>78</v>
      </c>
      <c r="AK37" s="294" t="s">
        <v>78</v>
      </c>
      <c r="AL37" s="293" t="s">
        <v>78</v>
      </c>
    </row>
    <row r="38" spans="1:38" s="289" customFormat="1" ht="17.25" customHeight="1" outlineLevel="1">
      <c r="A38" s="344" t="s">
        <v>76</v>
      </c>
      <c r="B38" s="296" t="s">
        <v>14</v>
      </c>
      <c r="C38" s="345" t="s">
        <v>968</v>
      </c>
      <c r="D38" s="609" t="s">
        <v>680</v>
      </c>
      <c r="E38" s="344" t="s">
        <v>965</v>
      </c>
      <c r="F38" s="347" t="s">
        <v>967</v>
      </c>
      <c r="G38" s="349"/>
      <c r="H38" s="349" t="s">
        <v>0</v>
      </c>
      <c r="I38" s="624"/>
      <c r="J38" s="624"/>
      <c r="K38" s="624"/>
      <c r="L38" s="624"/>
      <c r="N38" s="425">
        <v>1814400</v>
      </c>
      <c r="O38" s="425">
        <v>1060111.0184633711</v>
      </c>
      <c r="P38" s="425">
        <v>502499.10661107808</v>
      </c>
      <c r="Q38" s="425">
        <v>192354.49672424063</v>
      </c>
      <c r="R38" s="425">
        <v>73483.740321619989</v>
      </c>
      <c r="S38" s="425"/>
      <c r="T38" s="425"/>
      <c r="U38" s="425"/>
      <c r="V38" s="425"/>
      <c r="W38" s="425"/>
      <c r="X38" s="558">
        <v>15210</v>
      </c>
      <c r="Y38" s="558"/>
      <c r="Z38" s="558"/>
      <c r="AA38" s="558"/>
      <c r="AB38" s="783"/>
      <c r="AC38" s="783"/>
      <c r="AD38" s="293" t="s">
        <v>78</v>
      </c>
      <c r="AE38" s="294" t="s">
        <v>79</v>
      </c>
      <c r="AF38" s="293" t="s">
        <v>78</v>
      </c>
      <c r="AG38" s="294" t="s">
        <v>78</v>
      </c>
      <c r="AH38" s="293"/>
      <c r="AI38" s="294" t="s">
        <v>79</v>
      </c>
      <c r="AJ38" s="293" t="s">
        <v>78</v>
      </c>
      <c r="AK38" s="294" t="s">
        <v>78</v>
      </c>
      <c r="AL38" s="293" t="s">
        <v>78</v>
      </c>
    </row>
    <row r="39" spans="1:38" s="289" customFormat="1" ht="17.25" customHeight="1" outlineLevel="1">
      <c r="A39" s="344" t="s">
        <v>76</v>
      </c>
      <c r="B39" s="296" t="s">
        <v>14</v>
      </c>
      <c r="C39" s="345" t="s">
        <v>966</v>
      </c>
      <c r="D39" s="609" t="s">
        <v>680</v>
      </c>
      <c r="E39" s="344" t="s">
        <v>965</v>
      </c>
      <c r="F39" s="347" t="s">
        <v>964</v>
      </c>
      <c r="G39" s="349"/>
      <c r="H39" s="349" t="s">
        <v>0</v>
      </c>
      <c r="I39" s="624"/>
      <c r="J39" s="624"/>
      <c r="K39" s="624"/>
      <c r="L39" s="624"/>
      <c r="N39" s="425">
        <v>2538000</v>
      </c>
      <c r="O39" s="425">
        <v>1495286.7242733701</v>
      </c>
      <c r="P39" s="425">
        <v>785523.95915161038</v>
      </c>
      <c r="Q39" s="425">
        <v>321985.07462686568</v>
      </c>
      <c r="R39" s="425">
        <v>110651.21759622938</v>
      </c>
      <c r="S39" s="425"/>
      <c r="T39" s="425"/>
      <c r="U39" s="425"/>
      <c r="V39" s="425"/>
      <c r="W39" s="425"/>
      <c r="X39" s="558">
        <v>24570</v>
      </c>
      <c r="Y39" s="558"/>
      <c r="Z39" s="558"/>
      <c r="AA39" s="558"/>
      <c r="AB39" s="783"/>
      <c r="AC39" s="783"/>
      <c r="AD39" s="293" t="s">
        <v>78</v>
      </c>
      <c r="AE39" s="294" t="s">
        <v>79</v>
      </c>
      <c r="AF39" s="293" t="s">
        <v>78</v>
      </c>
      <c r="AG39" s="294" t="s">
        <v>78</v>
      </c>
      <c r="AH39" s="293"/>
      <c r="AI39" s="294" t="s">
        <v>79</v>
      </c>
      <c r="AJ39" s="293" t="s">
        <v>78</v>
      </c>
      <c r="AK39" s="294" t="s">
        <v>78</v>
      </c>
      <c r="AL39" s="293" t="s">
        <v>78</v>
      </c>
    </row>
    <row r="40" spans="1:38" s="289" customFormat="1" ht="17.25" customHeight="1" outlineLevel="1">
      <c r="A40" s="344" t="s">
        <v>76</v>
      </c>
      <c r="B40" s="296" t="s">
        <v>14</v>
      </c>
      <c r="C40" s="345" t="s">
        <v>356</v>
      </c>
      <c r="D40" s="609"/>
      <c r="E40" s="344" t="s">
        <v>491</v>
      </c>
      <c r="F40" s="347">
        <v>0.74652777777777779</v>
      </c>
      <c r="G40" s="349"/>
      <c r="H40" s="624"/>
      <c r="I40" s="624"/>
      <c r="J40" s="624"/>
      <c r="K40" s="624"/>
      <c r="L40" s="624"/>
      <c r="M40" s="349" t="s">
        <v>0</v>
      </c>
      <c r="N40" s="425">
        <v>1598400</v>
      </c>
      <c r="O40" s="425">
        <v>942044.63472703728</v>
      </c>
      <c r="P40" s="425">
        <v>412657.2553360344</v>
      </c>
      <c r="Q40" s="425">
        <v>173547.09285326427</v>
      </c>
      <c r="R40" s="425">
        <v>45887.820057641708</v>
      </c>
      <c r="S40" s="425">
        <v>2311200.0000000005</v>
      </c>
      <c r="T40" s="425">
        <v>1392990.6976744188</v>
      </c>
      <c r="U40" s="425">
        <v>741286.04651162808</v>
      </c>
      <c r="V40" s="425">
        <v>399756.97674418613</v>
      </c>
      <c r="W40" s="425">
        <v>114216.27906976746</v>
      </c>
      <c r="X40" s="558">
        <v>12090</v>
      </c>
      <c r="Y40" s="558"/>
      <c r="Z40" s="558">
        <v>12480</v>
      </c>
      <c r="AA40" s="558"/>
      <c r="AB40" s="783"/>
      <c r="AC40" s="783"/>
      <c r="AD40" s="293" t="s">
        <v>78</v>
      </c>
      <c r="AE40" s="294" t="s">
        <v>79</v>
      </c>
      <c r="AF40" s="293" t="s">
        <v>78</v>
      </c>
      <c r="AG40" s="294" t="s">
        <v>78</v>
      </c>
      <c r="AH40" s="293" t="s">
        <v>79</v>
      </c>
      <c r="AI40" s="294" t="s">
        <v>78</v>
      </c>
      <c r="AJ40" s="293" t="s">
        <v>78</v>
      </c>
      <c r="AK40" s="294" t="s">
        <v>78</v>
      </c>
      <c r="AL40" s="293" t="s">
        <v>78</v>
      </c>
    </row>
    <row r="41" spans="1:38" s="289" customFormat="1" outlineLevel="1">
      <c r="A41" s="344" t="s">
        <v>76</v>
      </c>
      <c r="B41" s="296" t="s">
        <v>14</v>
      </c>
      <c r="C41" s="345" t="s">
        <v>357</v>
      </c>
      <c r="D41" s="609"/>
      <c r="E41" s="344" t="s">
        <v>491</v>
      </c>
      <c r="F41" s="347">
        <v>0.77083333333333337</v>
      </c>
      <c r="G41" s="349"/>
      <c r="H41" s="624"/>
      <c r="I41" s="624"/>
      <c r="J41" s="624"/>
      <c r="K41" s="624"/>
      <c r="L41" s="624"/>
      <c r="M41" s="349" t="s">
        <v>0</v>
      </c>
      <c r="N41" s="425">
        <v>1760400</v>
      </c>
      <c r="O41" s="425">
        <v>1051440.8921933086</v>
      </c>
      <c r="P41" s="425">
        <v>433010.40892193309</v>
      </c>
      <c r="Q41" s="425">
        <v>183238.66171003718</v>
      </c>
      <c r="R41" s="425">
        <v>39265.427509293688</v>
      </c>
      <c r="S41" s="425">
        <v>2700000</v>
      </c>
      <c r="T41" s="425">
        <v>1651804.2306097054</v>
      </c>
      <c r="U41" s="425">
        <v>786146.82704272086</v>
      </c>
      <c r="V41" s="425">
        <v>398672.74989630858</v>
      </c>
      <c r="W41" s="425">
        <v>115346.32932393198</v>
      </c>
      <c r="X41" s="558">
        <v>13260</v>
      </c>
      <c r="Y41" s="558"/>
      <c r="Z41" s="558">
        <v>12480</v>
      </c>
      <c r="AA41" s="558"/>
      <c r="AB41" s="783"/>
      <c r="AC41" s="783"/>
      <c r="AD41" s="293"/>
      <c r="AE41" s="294" t="s">
        <v>79</v>
      </c>
      <c r="AF41" s="293"/>
      <c r="AG41" s="294"/>
      <c r="AH41" s="293" t="s">
        <v>79</v>
      </c>
      <c r="AI41" s="294"/>
      <c r="AJ41" s="293"/>
      <c r="AK41" s="294"/>
      <c r="AL41" s="293"/>
    </row>
    <row r="42" spans="1:38" s="289" customFormat="1" outlineLevel="1">
      <c r="A42" s="344" t="s">
        <v>76</v>
      </c>
      <c r="B42" s="296" t="s">
        <v>14</v>
      </c>
      <c r="C42" s="345" t="s">
        <v>492</v>
      </c>
      <c r="D42" s="609"/>
      <c r="E42" s="344" t="s">
        <v>493</v>
      </c>
      <c r="F42" s="347">
        <v>0.77083333333333337</v>
      </c>
      <c r="G42" s="349" t="s">
        <v>0</v>
      </c>
      <c r="H42" s="624"/>
      <c r="I42" s="624"/>
      <c r="J42" s="624"/>
      <c r="K42" s="624"/>
      <c r="L42" s="624"/>
      <c r="M42" s="349"/>
      <c r="N42" s="425">
        <v>2257200.0000000005</v>
      </c>
      <c r="O42" s="425">
        <v>1341029.5366795368</v>
      </c>
      <c r="P42" s="425">
        <v>752763.12741312769</v>
      </c>
      <c r="Q42" s="425">
        <v>351870.46332046337</v>
      </c>
      <c r="R42" s="425">
        <v>83882.432432432455</v>
      </c>
      <c r="S42" s="425">
        <v>2646000</v>
      </c>
      <c r="T42" s="425">
        <v>1576454.4349939246</v>
      </c>
      <c r="U42" s="425">
        <v>912007.29040097201</v>
      </c>
      <c r="V42" s="425">
        <v>417958.68772782508</v>
      </c>
      <c r="W42" s="425">
        <v>81448.359659781301</v>
      </c>
      <c r="X42" s="558">
        <v>18720</v>
      </c>
      <c r="Y42" s="558"/>
      <c r="Z42" s="558">
        <v>15600</v>
      </c>
      <c r="AA42" s="558"/>
      <c r="AB42" s="783"/>
      <c r="AC42" s="783"/>
      <c r="AD42" s="293"/>
      <c r="AE42" s="294" t="s">
        <v>79</v>
      </c>
      <c r="AF42" s="293"/>
      <c r="AG42" s="294"/>
      <c r="AH42" s="293" t="s">
        <v>79</v>
      </c>
      <c r="AI42" s="294"/>
      <c r="AJ42" s="293"/>
      <c r="AK42" s="294"/>
      <c r="AL42" s="293"/>
    </row>
    <row r="43" spans="1:38" s="289" customFormat="1" outlineLevel="1">
      <c r="A43" s="344" t="s">
        <v>76</v>
      </c>
      <c r="B43" s="296" t="s">
        <v>14</v>
      </c>
      <c r="C43" s="345" t="s">
        <v>494</v>
      </c>
      <c r="D43" s="344"/>
      <c r="E43" s="344" t="s">
        <v>963</v>
      </c>
      <c r="F43" s="347" t="s">
        <v>332</v>
      </c>
      <c r="G43" s="349" t="s">
        <v>0</v>
      </c>
      <c r="H43" s="349" t="s">
        <v>0</v>
      </c>
      <c r="I43" s="349" t="s">
        <v>0</v>
      </c>
      <c r="J43" s="349" t="s">
        <v>0</v>
      </c>
      <c r="K43" s="349" t="s">
        <v>0</v>
      </c>
      <c r="L43" s="349" t="s">
        <v>0</v>
      </c>
      <c r="M43" s="349" t="s">
        <v>0</v>
      </c>
      <c r="N43" s="425">
        <v>2365200.0000000005</v>
      </c>
      <c r="O43" s="425">
        <v>1455848.0823199255</v>
      </c>
      <c r="P43" s="425">
        <v>744518.05425631453</v>
      </c>
      <c r="Q43" s="425">
        <v>359536.95042095426</v>
      </c>
      <c r="R43" s="425">
        <v>87395.135640785797</v>
      </c>
      <c r="S43" s="425">
        <v>2419200.0000000005</v>
      </c>
      <c r="T43" s="425">
        <v>1471495.0458715598</v>
      </c>
      <c r="U43" s="425">
        <v>820086.60550458729</v>
      </c>
      <c r="V43" s="425">
        <v>402830.09174311935</v>
      </c>
      <c r="W43" s="425">
        <v>100984.9541284404</v>
      </c>
      <c r="X43" s="558">
        <v>18720</v>
      </c>
      <c r="Y43" s="558"/>
      <c r="Z43" s="558">
        <v>14430</v>
      </c>
      <c r="AA43" s="558"/>
      <c r="AB43" s="783"/>
      <c r="AC43" s="783"/>
      <c r="AD43" s="293" t="s">
        <v>78</v>
      </c>
      <c r="AE43" s="294" t="s">
        <v>79</v>
      </c>
      <c r="AF43" s="293" t="s">
        <v>78</v>
      </c>
      <c r="AG43" s="294" t="s">
        <v>78</v>
      </c>
      <c r="AH43" s="293" t="s">
        <v>79</v>
      </c>
      <c r="AI43" s="294" t="s">
        <v>78</v>
      </c>
      <c r="AJ43" s="293" t="s">
        <v>78</v>
      </c>
      <c r="AK43" s="294" t="s">
        <v>78</v>
      </c>
      <c r="AL43" s="293" t="s">
        <v>78</v>
      </c>
    </row>
    <row r="44" spans="1:38" s="289" customFormat="1" outlineLevel="1">
      <c r="A44" s="344" t="s">
        <v>76</v>
      </c>
      <c r="B44" s="296" t="s">
        <v>14</v>
      </c>
      <c r="C44" s="345" t="s">
        <v>134</v>
      </c>
      <c r="D44" s="344"/>
      <c r="E44" s="344" t="s">
        <v>962</v>
      </c>
      <c r="F44" s="347">
        <v>0.79861111111111116</v>
      </c>
      <c r="G44" s="349" t="s">
        <v>0</v>
      </c>
      <c r="H44" s="349" t="s">
        <v>0</v>
      </c>
      <c r="I44" s="349" t="s">
        <v>0</v>
      </c>
      <c r="J44" s="349" t="s">
        <v>0</v>
      </c>
      <c r="K44" s="349" t="s">
        <v>0</v>
      </c>
      <c r="L44" s="349" t="s">
        <v>0</v>
      </c>
      <c r="M44" s="349" t="s">
        <v>0</v>
      </c>
      <c r="N44" s="425">
        <v>4136400.0000000005</v>
      </c>
      <c r="O44" s="425">
        <v>2449936.9148936174</v>
      </c>
      <c r="P44" s="425">
        <v>1470842.2340425535</v>
      </c>
      <c r="Q44" s="425">
        <v>679865.74468085112</v>
      </c>
      <c r="R44" s="425">
        <v>196919.04255319151</v>
      </c>
      <c r="S44" s="425">
        <v>4190400.0000000005</v>
      </c>
      <c r="T44" s="425">
        <v>2442538.592750533</v>
      </c>
      <c r="U44" s="425">
        <v>1503272.4946695098</v>
      </c>
      <c r="V44" s="425">
        <v>703611.94029850757</v>
      </c>
      <c r="W44" s="425">
        <v>205499.36034115142</v>
      </c>
      <c r="X44" s="558">
        <v>34710</v>
      </c>
      <c r="Y44" s="558"/>
      <c r="Z44" s="558">
        <v>25350</v>
      </c>
      <c r="AA44" s="558"/>
      <c r="AB44" s="783"/>
      <c r="AC44" s="783"/>
      <c r="AD44" s="293"/>
      <c r="AE44" s="294" t="s">
        <v>79</v>
      </c>
      <c r="AF44" s="293"/>
      <c r="AG44" s="294"/>
      <c r="AH44" s="293"/>
      <c r="AI44" s="294"/>
      <c r="AJ44" s="293"/>
      <c r="AK44" s="294"/>
      <c r="AL44" s="293"/>
    </row>
    <row r="45" spans="1:38" s="289" customFormat="1" outlineLevel="1">
      <c r="A45" s="344" t="s">
        <v>76</v>
      </c>
      <c r="B45" s="296" t="s">
        <v>14</v>
      </c>
      <c r="C45" s="345" t="s">
        <v>135</v>
      </c>
      <c r="D45" s="344" t="s">
        <v>878</v>
      </c>
      <c r="E45" s="344" t="s">
        <v>962</v>
      </c>
      <c r="F45" s="351">
        <v>0.8125</v>
      </c>
      <c r="G45" s="349" t="s">
        <v>0</v>
      </c>
      <c r="H45" s="349" t="s">
        <v>0</v>
      </c>
      <c r="I45" s="349" t="s">
        <v>0</v>
      </c>
      <c r="J45" s="349" t="s">
        <v>0</v>
      </c>
      <c r="K45" s="349" t="s">
        <v>0</v>
      </c>
      <c r="L45" s="349" t="s">
        <v>0</v>
      </c>
      <c r="M45" s="349" t="s">
        <v>0</v>
      </c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784" t="s">
        <v>298</v>
      </c>
      <c r="Y45" s="785"/>
      <c r="Z45" s="785"/>
      <c r="AA45" s="785"/>
      <c r="AB45" s="785"/>
      <c r="AC45" s="786"/>
      <c r="AD45" s="293" t="s">
        <v>78</v>
      </c>
      <c r="AE45" s="294" t="s">
        <v>78</v>
      </c>
      <c r="AF45" s="293" t="s">
        <v>78</v>
      </c>
      <c r="AG45" s="294" t="s">
        <v>79</v>
      </c>
      <c r="AH45" s="293" t="s">
        <v>78</v>
      </c>
      <c r="AI45" s="294" t="s">
        <v>78</v>
      </c>
      <c r="AJ45" s="293" t="s">
        <v>78</v>
      </c>
      <c r="AK45" s="294" t="s">
        <v>78</v>
      </c>
      <c r="AL45" s="293" t="s">
        <v>78</v>
      </c>
    </row>
    <row r="46" spans="1:38" s="289" customFormat="1" outlineLevel="1">
      <c r="A46" s="344" t="s">
        <v>76</v>
      </c>
      <c r="B46" s="296" t="s">
        <v>14</v>
      </c>
      <c r="C46" s="345" t="s">
        <v>136</v>
      </c>
      <c r="D46" s="344"/>
      <c r="E46" s="344" t="s">
        <v>123</v>
      </c>
      <c r="F46" s="351">
        <v>0.82986111111111116</v>
      </c>
      <c r="G46" s="349" t="s">
        <v>0</v>
      </c>
      <c r="H46" s="349" t="s">
        <v>0</v>
      </c>
      <c r="I46" s="349" t="s">
        <v>0</v>
      </c>
      <c r="J46" s="349" t="s">
        <v>0</v>
      </c>
      <c r="K46" s="349" t="s">
        <v>0</v>
      </c>
      <c r="L46" s="349" t="s">
        <v>0</v>
      </c>
      <c r="M46" s="349" t="s">
        <v>0</v>
      </c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784" t="s">
        <v>298</v>
      </c>
      <c r="Y46" s="785"/>
      <c r="Z46" s="785"/>
      <c r="AA46" s="785"/>
      <c r="AB46" s="785"/>
      <c r="AC46" s="786"/>
      <c r="AD46" s="293" t="s">
        <v>78</v>
      </c>
      <c r="AE46" s="294" t="s">
        <v>78</v>
      </c>
      <c r="AF46" s="293" t="s">
        <v>78</v>
      </c>
      <c r="AG46" s="294" t="s">
        <v>79</v>
      </c>
      <c r="AH46" s="293" t="s">
        <v>78</v>
      </c>
      <c r="AI46" s="294" t="s">
        <v>78</v>
      </c>
      <c r="AJ46" s="293" t="s">
        <v>78</v>
      </c>
      <c r="AK46" s="294" t="s">
        <v>78</v>
      </c>
      <c r="AL46" s="293" t="s">
        <v>78</v>
      </c>
    </row>
    <row r="47" spans="1:38" s="289" customFormat="1" outlineLevel="1">
      <c r="A47" s="344" t="s">
        <v>76</v>
      </c>
      <c r="B47" s="296" t="s">
        <v>14</v>
      </c>
      <c r="C47" s="345" t="s">
        <v>137</v>
      </c>
      <c r="D47" s="344"/>
      <c r="E47" s="344" t="s">
        <v>961</v>
      </c>
      <c r="F47" s="347">
        <v>0.85416666666666663</v>
      </c>
      <c r="G47" s="349" t="s">
        <v>0</v>
      </c>
      <c r="H47" s="349" t="s">
        <v>0</v>
      </c>
      <c r="I47" s="349" t="s">
        <v>0</v>
      </c>
      <c r="J47" s="349" t="s">
        <v>0</v>
      </c>
      <c r="K47" s="349" t="s">
        <v>0</v>
      </c>
      <c r="L47" s="349" t="s">
        <v>0</v>
      </c>
      <c r="M47" s="349" t="s">
        <v>0</v>
      </c>
      <c r="N47" s="425">
        <v>4957200.0000000009</v>
      </c>
      <c r="O47" s="425">
        <v>2779350.6276150635</v>
      </c>
      <c r="P47" s="425">
        <v>2096035.9832635988</v>
      </c>
      <c r="Q47" s="425">
        <v>1037071.1297071131</v>
      </c>
      <c r="R47" s="425">
        <v>326101.25523012556</v>
      </c>
      <c r="S47" s="425">
        <v>4957200.0000000009</v>
      </c>
      <c r="T47" s="425">
        <v>2793909.2754307301</v>
      </c>
      <c r="U47" s="425">
        <v>1977264.1019589335</v>
      </c>
      <c r="V47" s="425">
        <v>964062.49704979965</v>
      </c>
      <c r="W47" s="425">
        <v>293664.66839745105</v>
      </c>
      <c r="X47" s="558">
        <v>67860</v>
      </c>
      <c r="Y47" s="558"/>
      <c r="Z47" s="558">
        <v>47970</v>
      </c>
      <c r="AA47" s="558"/>
      <c r="AB47" s="783"/>
      <c r="AC47" s="783"/>
      <c r="AD47" s="293"/>
      <c r="AE47" s="294" t="s">
        <v>79</v>
      </c>
      <c r="AF47" s="293"/>
      <c r="AG47" s="294"/>
      <c r="AH47" s="293"/>
      <c r="AI47" s="294"/>
      <c r="AJ47" s="293"/>
      <c r="AK47" s="294"/>
      <c r="AL47" s="293"/>
    </row>
    <row r="48" spans="1:38" s="289" customFormat="1" outlineLevel="1">
      <c r="A48" s="344" t="s">
        <v>76</v>
      </c>
      <c r="B48" s="296" t="s">
        <v>14</v>
      </c>
      <c r="C48" s="345" t="s">
        <v>138</v>
      </c>
      <c r="D48" s="344"/>
      <c r="E48" s="344" t="s">
        <v>960</v>
      </c>
      <c r="F48" s="347" t="s">
        <v>495</v>
      </c>
      <c r="G48" s="349" t="s">
        <v>0</v>
      </c>
      <c r="H48" s="349" t="s">
        <v>0</v>
      </c>
      <c r="I48" s="349" t="s">
        <v>0</v>
      </c>
      <c r="J48" s="349" t="s">
        <v>0</v>
      </c>
      <c r="K48" s="349" t="s">
        <v>0</v>
      </c>
      <c r="L48" s="349" t="s">
        <v>0</v>
      </c>
      <c r="M48" s="349" t="s">
        <v>0</v>
      </c>
      <c r="N48" s="425">
        <v>4298400.0000000009</v>
      </c>
      <c r="O48" s="425">
        <v>2439870.4918032796</v>
      </c>
      <c r="P48" s="425">
        <v>1757235.2459016398</v>
      </c>
      <c r="Q48" s="425">
        <v>868708.40163934452</v>
      </c>
      <c r="R48" s="425">
        <v>269751.02459016396</v>
      </c>
      <c r="S48" s="425">
        <v>4795200.0000000009</v>
      </c>
      <c r="T48" s="425">
        <v>2645900.6369426758</v>
      </c>
      <c r="U48" s="425">
        <v>2047490.445859873</v>
      </c>
      <c r="V48" s="425">
        <v>1040713.3757961786</v>
      </c>
      <c r="W48" s="425">
        <v>334838.21656050958</v>
      </c>
      <c r="X48" s="558">
        <v>58500</v>
      </c>
      <c r="Y48" s="558"/>
      <c r="Z48" s="558">
        <v>46800</v>
      </c>
      <c r="AA48" s="558"/>
      <c r="AB48" s="783"/>
      <c r="AC48" s="783"/>
      <c r="AD48" s="293" t="s">
        <v>79</v>
      </c>
      <c r="AE48" s="294" t="s">
        <v>79</v>
      </c>
      <c r="AF48" s="293" t="s">
        <v>78</v>
      </c>
      <c r="AG48" s="294" t="s">
        <v>78</v>
      </c>
      <c r="AH48" s="293" t="s">
        <v>78</v>
      </c>
      <c r="AI48" s="294" t="s">
        <v>78</v>
      </c>
      <c r="AJ48" s="293" t="s">
        <v>78</v>
      </c>
      <c r="AK48" s="294" t="s">
        <v>78</v>
      </c>
      <c r="AL48" s="293" t="s">
        <v>78</v>
      </c>
    </row>
    <row r="49" spans="1:38" s="289" customFormat="1" outlineLevel="1">
      <c r="A49" s="344" t="s">
        <v>76</v>
      </c>
      <c r="B49" s="296" t="s">
        <v>14</v>
      </c>
      <c r="C49" s="345" t="s">
        <v>959</v>
      </c>
      <c r="D49" s="344" t="s">
        <v>774</v>
      </c>
      <c r="E49" s="344" t="s">
        <v>956</v>
      </c>
      <c r="F49" s="347" t="s">
        <v>500</v>
      </c>
      <c r="G49" s="349"/>
      <c r="H49" s="349"/>
      <c r="I49" s="349"/>
      <c r="J49" s="349"/>
      <c r="K49" s="349"/>
      <c r="L49" s="349" t="s">
        <v>0</v>
      </c>
      <c r="M49" s="349"/>
      <c r="N49" s="425"/>
      <c r="O49" s="425"/>
      <c r="P49" s="425"/>
      <c r="Q49" s="425"/>
      <c r="R49" s="425"/>
      <c r="S49" s="425">
        <v>4741200.0000000009</v>
      </c>
      <c r="T49" s="425">
        <v>2820502.9990627933</v>
      </c>
      <c r="U49" s="425">
        <v>1912920.8997188383</v>
      </c>
      <c r="V49" s="425">
        <v>948240.00000000023</v>
      </c>
      <c r="W49" s="425">
        <v>302157.07591377699</v>
      </c>
      <c r="X49" s="558"/>
      <c r="Y49" s="558"/>
      <c r="Z49" s="558">
        <v>58500</v>
      </c>
      <c r="AA49" s="558"/>
      <c r="AB49" s="783"/>
      <c r="AC49" s="783"/>
      <c r="AD49" s="293"/>
      <c r="AE49" s="294" t="s">
        <v>79</v>
      </c>
      <c r="AF49" s="293" t="s">
        <v>78</v>
      </c>
      <c r="AG49" s="294" t="s">
        <v>78</v>
      </c>
      <c r="AH49" s="293" t="s">
        <v>78</v>
      </c>
      <c r="AI49" s="294" t="s">
        <v>78</v>
      </c>
      <c r="AJ49" s="293" t="s">
        <v>78</v>
      </c>
      <c r="AK49" s="294" t="s">
        <v>78</v>
      </c>
      <c r="AL49" s="293" t="s">
        <v>78</v>
      </c>
    </row>
    <row r="50" spans="1:38" s="289" customFormat="1" outlineLevel="1">
      <c r="A50" s="344" t="s">
        <v>76</v>
      </c>
      <c r="B50" s="296" t="s">
        <v>14</v>
      </c>
      <c r="C50" s="345" t="s">
        <v>771</v>
      </c>
      <c r="D50" s="344" t="s">
        <v>774</v>
      </c>
      <c r="E50" s="344" t="s">
        <v>956</v>
      </c>
      <c r="F50" s="347" t="s">
        <v>958</v>
      </c>
      <c r="G50" s="349"/>
      <c r="H50" s="349"/>
      <c r="I50" s="349"/>
      <c r="J50" s="349"/>
      <c r="K50" s="349"/>
      <c r="L50" s="349" t="s">
        <v>0</v>
      </c>
      <c r="M50" s="349"/>
      <c r="N50" s="425"/>
      <c r="O50" s="425"/>
      <c r="P50" s="425"/>
      <c r="Q50" s="425"/>
      <c r="R50" s="425"/>
      <c r="S50" s="425">
        <v>4071600.0000000005</v>
      </c>
      <c r="T50" s="425">
        <v>2422902.9285266767</v>
      </c>
      <c r="U50" s="425">
        <v>1688922.5493330418</v>
      </c>
      <c r="V50" s="425">
        <v>855036.00000000012</v>
      </c>
      <c r="W50" s="425">
        <v>260049.87158178579</v>
      </c>
      <c r="X50" s="558"/>
      <c r="Y50" s="558"/>
      <c r="Z50" s="558">
        <v>54600</v>
      </c>
      <c r="AA50" s="558"/>
      <c r="AB50" s="783"/>
      <c r="AC50" s="783"/>
      <c r="AD50" s="293"/>
      <c r="AE50" s="294" t="s">
        <v>79</v>
      </c>
      <c r="AF50" s="293" t="s">
        <v>78</v>
      </c>
      <c r="AG50" s="294" t="s">
        <v>78</v>
      </c>
      <c r="AH50" s="293" t="s">
        <v>78</v>
      </c>
      <c r="AI50" s="294" t="s">
        <v>78</v>
      </c>
      <c r="AJ50" s="293" t="s">
        <v>78</v>
      </c>
      <c r="AK50" s="294" t="s">
        <v>78</v>
      </c>
      <c r="AL50" s="293" t="s">
        <v>78</v>
      </c>
    </row>
    <row r="51" spans="1:38" s="289" customFormat="1" outlineLevel="1">
      <c r="A51" s="344" t="s">
        <v>76</v>
      </c>
      <c r="B51" s="296" t="s">
        <v>14</v>
      </c>
      <c r="C51" s="345" t="s">
        <v>772</v>
      </c>
      <c r="D51" s="344" t="s">
        <v>774</v>
      </c>
      <c r="E51" s="344" t="s">
        <v>956</v>
      </c>
      <c r="F51" s="347">
        <v>0.97222222222222221</v>
      </c>
      <c r="G51" s="349"/>
      <c r="H51" s="349"/>
      <c r="I51" s="349"/>
      <c r="J51" s="349"/>
      <c r="K51" s="349"/>
      <c r="L51" s="349" t="s">
        <v>0</v>
      </c>
      <c r="M51" s="349"/>
      <c r="N51" s="425"/>
      <c r="O51" s="425"/>
      <c r="P51" s="425"/>
      <c r="Q51" s="425"/>
      <c r="R51" s="425"/>
      <c r="S51" s="425">
        <v>3304800</v>
      </c>
      <c r="T51" s="425">
        <v>1912122.0193340494</v>
      </c>
      <c r="U51" s="425">
        <v>1429358.5392051558</v>
      </c>
      <c r="V51" s="425">
        <v>694008</v>
      </c>
      <c r="W51" s="425">
        <v>237832.00859291086</v>
      </c>
      <c r="X51" s="558"/>
      <c r="Y51" s="558"/>
      <c r="Z51" s="558">
        <v>45240</v>
      </c>
      <c r="AA51" s="558"/>
      <c r="AB51" s="783"/>
      <c r="AC51" s="783"/>
      <c r="AD51" s="293"/>
      <c r="AE51" s="294" t="s">
        <v>79</v>
      </c>
      <c r="AF51" s="293" t="s">
        <v>78</v>
      </c>
      <c r="AG51" s="294" t="s">
        <v>78</v>
      </c>
      <c r="AH51" s="293" t="s">
        <v>78</v>
      </c>
      <c r="AI51" s="294" t="s">
        <v>78</v>
      </c>
      <c r="AJ51" s="293" t="s">
        <v>78</v>
      </c>
      <c r="AK51" s="294" t="s">
        <v>78</v>
      </c>
      <c r="AL51" s="293" t="s">
        <v>78</v>
      </c>
    </row>
    <row r="52" spans="1:38" s="289" customFormat="1" outlineLevel="1">
      <c r="A52" s="344" t="s">
        <v>76</v>
      </c>
      <c r="B52" s="296" t="s">
        <v>14</v>
      </c>
      <c r="C52" s="345" t="s">
        <v>957</v>
      </c>
      <c r="D52" s="344" t="s">
        <v>774</v>
      </c>
      <c r="E52" s="344" t="s">
        <v>956</v>
      </c>
      <c r="F52" s="347">
        <v>0.98958333333333337</v>
      </c>
      <c r="G52" s="349"/>
      <c r="H52" s="349"/>
      <c r="I52" s="349"/>
      <c r="J52" s="349"/>
      <c r="K52" s="349"/>
      <c r="L52" s="349" t="s">
        <v>0</v>
      </c>
      <c r="M52" s="349"/>
      <c r="N52" s="425"/>
      <c r="O52" s="425"/>
      <c r="P52" s="425"/>
      <c r="Q52" s="425"/>
      <c r="R52" s="425"/>
      <c r="S52" s="425">
        <v>2419200.0000000005</v>
      </c>
      <c r="T52" s="425">
        <v>1399723.308270677</v>
      </c>
      <c r="U52" s="425">
        <v>1046327.8195488724</v>
      </c>
      <c r="V52" s="425">
        <v>508032.00000000006</v>
      </c>
      <c r="W52" s="425">
        <v>174099.24812030079</v>
      </c>
      <c r="X52" s="558"/>
      <c r="Y52" s="558"/>
      <c r="Z52" s="558">
        <v>33150</v>
      </c>
      <c r="AA52" s="558"/>
      <c r="AB52" s="783"/>
      <c r="AC52" s="783"/>
      <c r="AD52" s="293"/>
      <c r="AE52" s="294" t="s">
        <v>79</v>
      </c>
      <c r="AF52" s="293" t="s">
        <v>78</v>
      </c>
      <c r="AG52" s="294" t="s">
        <v>78</v>
      </c>
      <c r="AH52" s="293" t="s">
        <v>78</v>
      </c>
      <c r="AI52" s="294" t="s">
        <v>78</v>
      </c>
      <c r="AJ52" s="293" t="s">
        <v>78</v>
      </c>
      <c r="AK52" s="294" t="s">
        <v>78</v>
      </c>
      <c r="AL52" s="293" t="s">
        <v>78</v>
      </c>
    </row>
    <row r="53" spans="1:38" s="289" customFormat="1" outlineLevel="1">
      <c r="A53" s="344" t="s">
        <v>76</v>
      </c>
      <c r="B53" s="296" t="s">
        <v>14</v>
      </c>
      <c r="C53" s="345" t="s">
        <v>955</v>
      </c>
      <c r="D53" s="344" t="s">
        <v>787</v>
      </c>
      <c r="E53" s="344" t="s">
        <v>953</v>
      </c>
      <c r="F53" s="347">
        <v>0.86111111111111116</v>
      </c>
      <c r="G53" s="349"/>
      <c r="H53" s="349"/>
      <c r="I53" s="349"/>
      <c r="J53" s="349" t="s">
        <v>0</v>
      </c>
      <c r="K53" s="349"/>
      <c r="M53" s="349"/>
      <c r="N53" s="425"/>
      <c r="O53" s="425"/>
      <c r="P53" s="425"/>
      <c r="Q53" s="425"/>
      <c r="R53" s="425"/>
      <c r="S53" s="425">
        <v>4957200.0000000009</v>
      </c>
      <c r="T53" s="425">
        <v>2748135.1155414595</v>
      </c>
      <c r="U53" s="425">
        <v>2121465.9719075672</v>
      </c>
      <c r="V53" s="425">
        <v>1189728.0000000002</v>
      </c>
      <c r="W53" s="425">
        <v>362749.34299954696</v>
      </c>
      <c r="X53" s="558"/>
      <c r="Y53" s="558"/>
      <c r="Z53" s="558">
        <v>51870</v>
      </c>
      <c r="AA53" s="558"/>
      <c r="AB53" s="783"/>
      <c r="AC53" s="783"/>
      <c r="AD53" s="293"/>
      <c r="AE53" s="294" t="s">
        <v>79</v>
      </c>
      <c r="AF53" s="293" t="s">
        <v>78</v>
      </c>
      <c r="AG53" s="294" t="s">
        <v>78</v>
      </c>
      <c r="AH53" s="293" t="s">
        <v>78</v>
      </c>
      <c r="AI53" s="294" t="s">
        <v>78</v>
      </c>
      <c r="AJ53" s="293" t="s">
        <v>78</v>
      </c>
      <c r="AK53" s="294" t="s">
        <v>78</v>
      </c>
      <c r="AL53" s="293" t="s">
        <v>78</v>
      </c>
    </row>
    <row r="54" spans="1:38" s="289" customFormat="1" outlineLevel="1">
      <c r="A54" s="344" t="s">
        <v>76</v>
      </c>
      <c r="B54" s="296" t="s">
        <v>14</v>
      </c>
      <c r="C54" s="345" t="s">
        <v>954</v>
      </c>
      <c r="D54" s="344" t="s">
        <v>787</v>
      </c>
      <c r="E54" s="344" t="s">
        <v>953</v>
      </c>
      <c r="F54" s="347" t="s">
        <v>952</v>
      </c>
      <c r="G54" s="349"/>
      <c r="H54" s="349"/>
      <c r="I54" s="349"/>
      <c r="J54" s="349" t="s">
        <v>0</v>
      </c>
      <c r="K54" s="349"/>
      <c r="M54" s="349"/>
      <c r="N54" s="425"/>
      <c r="O54" s="425"/>
      <c r="P54" s="425"/>
      <c r="Q54" s="425"/>
      <c r="R54" s="425"/>
      <c r="S54" s="425">
        <v>5173200.0000000009</v>
      </c>
      <c r="T54" s="425">
        <v>2928713.4564276417</v>
      </c>
      <c r="U54" s="425">
        <v>2207156.713395271</v>
      </c>
      <c r="V54" s="425">
        <v>1189836.0000000002</v>
      </c>
      <c r="W54" s="425">
        <v>407649.22646798432</v>
      </c>
      <c r="X54" s="558"/>
      <c r="Y54" s="558"/>
      <c r="Z54" s="558">
        <v>60450</v>
      </c>
      <c r="AA54" s="558"/>
      <c r="AB54" s="783"/>
      <c r="AC54" s="783"/>
      <c r="AD54" s="293"/>
      <c r="AE54" s="294" t="s">
        <v>79</v>
      </c>
      <c r="AF54" s="293" t="s">
        <v>78</v>
      </c>
      <c r="AG54" s="294" t="s">
        <v>78</v>
      </c>
      <c r="AH54" s="293" t="s">
        <v>78</v>
      </c>
      <c r="AI54" s="294" t="s">
        <v>78</v>
      </c>
      <c r="AJ54" s="293" t="s">
        <v>78</v>
      </c>
      <c r="AK54" s="294" t="s">
        <v>78</v>
      </c>
      <c r="AL54" s="293" t="s">
        <v>78</v>
      </c>
    </row>
    <row r="55" spans="1:38" s="289" customFormat="1" outlineLevel="1">
      <c r="A55" s="344" t="s">
        <v>76</v>
      </c>
      <c r="B55" s="296" t="s">
        <v>14</v>
      </c>
      <c r="C55" s="345" t="s">
        <v>1025</v>
      </c>
      <c r="D55" s="344" t="s">
        <v>889</v>
      </c>
      <c r="E55" s="344" t="s">
        <v>951</v>
      </c>
      <c r="F55" s="347" t="s">
        <v>497</v>
      </c>
      <c r="G55" s="349" t="s">
        <v>0</v>
      </c>
      <c r="H55" s="349" t="s">
        <v>0</v>
      </c>
      <c r="I55" s="349"/>
      <c r="J55" s="349"/>
      <c r="K55" s="349" t="s">
        <v>0</v>
      </c>
      <c r="L55" s="349"/>
      <c r="M55" s="349"/>
      <c r="N55" s="425">
        <v>4298400.0000000009</v>
      </c>
      <c r="O55" s="425">
        <v>2445262.2141443738</v>
      </c>
      <c r="P55" s="425">
        <v>2149200.0000000005</v>
      </c>
      <c r="Q55" s="425">
        <v>1074600.0000000002</v>
      </c>
      <c r="R55" s="425">
        <v>300888.00000000012</v>
      </c>
      <c r="S55" s="425">
        <v>4071600.0000000005</v>
      </c>
      <c r="T55" s="425">
        <v>2316240.8410362536</v>
      </c>
      <c r="U55" s="425">
        <v>2035800.0000000002</v>
      </c>
      <c r="V55" s="425">
        <v>1017900.0000000001</v>
      </c>
      <c r="W55" s="425">
        <v>285012.00000000006</v>
      </c>
      <c r="X55" s="558">
        <v>74100</v>
      </c>
      <c r="Y55" s="659"/>
      <c r="Z55" s="558">
        <v>51090</v>
      </c>
      <c r="AA55" s="558"/>
      <c r="AB55" s="783"/>
      <c r="AC55" s="783"/>
      <c r="AD55" s="293" t="s">
        <v>79</v>
      </c>
      <c r="AE55" s="294"/>
      <c r="AF55" s="293"/>
      <c r="AG55" s="294"/>
      <c r="AH55" s="293"/>
      <c r="AI55" s="294"/>
      <c r="AJ55" s="293"/>
      <c r="AK55" s="294"/>
      <c r="AL55" s="293"/>
    </row>
    <row r="56" spans="1:38" s="289" customFormat="1" outlineLevel="1">
      <c r="A56" s="344" t="s">
        <v>76</v>
      </c>
      <c r="B56" s="296" t="s">
        <v>14</v>
      </c>
      <c r="C56" s="345" t="s">
        <v>498</v>
      </c>
      <c r="D56" s="344" t="s">
        <v>889</v>
      </c>
      <c r="E56" s="344" t="s">
        <v>951</v>
      </c>
      <c r="F56" s="347">
        <v>0.95833333333333337</v>
      </c>
      <c r="G56" s="349" t="s">
        <v>0</v>
      </c>
      <c r="H56" s="349" t="s">
        <v>0</v>
      </c>
      <c r="I56" s="349"/>
      <c r="J56" s="349"/>
      <c r="K56" s="349" t="s">
        <v>0</v>
      </c>
      <c r="L56" s="349"/>
      <c r="M56" s="349"/>
      <c r="N56" s="425">
        <v>4071600.0000000005</v>
      </c>
      <c r="O56" s="425">
        <v>2316240.8410362536</v>
      </c>
      <c r="P56" s="425">
        <v>2035800.0000000002</v>
      </c>
      <c r="Q56" s="425">
        <v>1017900.0000000001</v>
      </c>
      <c r="R56" s="425">
        <v>285012.00000000006</v>
      </c>
      <c r="S56" s="425">
        <v>3855600.0000000005</v>
      </c>
      <c r="T56" s="425">
        <v>2193363.3428380443</v>
      </c>
      <c r="U56" s="425">
        <v>1927800.0000000002</v>
      </c>
      <c r="V56" s="425">
        <v>963900.00000000012</v>
      </c>
      <c r="W56" s="425">
        <v>269892.00000000006</v>
      </c>
      <c r="X56" s="558">
        <v>70200</v>
      </c>
      <c r="Y56" s="659"/>
      <c r="Z56" s="558">
        <v>48360</v>
      </c>
      <c r="AA56" s="558"/>
      <c r="AB56" s="783"/>
      <c r="AC56" s="783"/>
      <c r="AD56" s="293" t="s">
        <v>79</v>
      </c>
      <c r="AE56" s="294"/>
      <c r="AF56" s="293"/>
      <c r="AG56" s="294"/>
      <c r="AH56" s="293"/>
      <c r="AI56" s="294"/>
      <c r="AJ56" s="293"/>
      <c r="AK56" s="294"/>
      <c r="AL56" s="293"/>
    </row>
    <row r="57" spans="1:38" s="289" customFormat="1" outlineLevel="1">
      <c r="A57" s="344" t="s">
        <v>76</v>
      </c>
      <c r="B57" s="296" t="s">
        <v>14</v>
      </c>
      <c r="C57" s="345" t="s">
        <v>816</v>
      </c>
      <c r="D57" s="344" t="s">
        <v>950</v>
      </c>
      <c r="E57" s="344" t="s">
        <v>949</v>
      </c>
      <c r="F57" s="347" t="s">
        <v>948</v>
      </c>
      <c r="G57" s="349" t="s">
        <v>0</v>
      </c>
      <c r="H57" s="349" t="s">
        <v>0</v>
      </c>
      <c r="I57" s="349" t="s">
        <v>0</v>
      </c>
      <c r="J57" s="349" t="s">
        <v>0</v>
      </c>
      <c r="L57" s="349" t="s">
        <v>0</v>
      </c>
      <c r="M57" s="349" t="s">
        <v>0</v>
      </c>
      <c r="N57" s="425"/>
      <c r="O57" s="425"/>
      <c r="P57" s="425"/>
      <c r="Q57" s="425"/>
      <c r="R57" s="425"/>
      <c r="S57" s="425">
        <v>3963600.0000000005</v>
      </c>
      <c r="T57" s="425">
        <v>2056525.543036249</v>
      </c>
      <c r="U57" s="425">
        <v>2122337.3967480259</v>
      </c>
      <c r="V57" s="425">
        <v>1307988.0000000002</v>
      </c>
      <c r="W57" s="425">
        <v>416178.00000000006</v>
      </c>
      <c r="X57" s="558"/>
      <c r="Y57" s="659"/>
      <c r="Z57" s="558">
        <v>56550</v>
      </c>
      <c r="AA57" s="558"/>
      <c r="AB57" s="783"/>
      <c r="AC57" s="783"/>
      <c r="AD57" s="293" t="s">
        <v>79</v>
      </c>
      <c r="AE57" s="294"/>
      <c r="AF57" s="293"/>
      <c r="AG57" s="294"/>
      <c r="AH57" s="293"/>
      <c r="AI57" s="294"/>
      <c r="AJ57" s="293"/>
      <c r="AK57" s="294"/>
      <c r="AL57" s="293"/>
    </row>
    <row r="58" spans="1:38" s="289" customFormat="1" outlineLevel="1">
      <c r="A58" s="344" t="s">
        <v>76</v>
      </c>
      <c r="B58" s="296" t="s">
        <v>14</v>
      </c>
      <c r="C58" s="345" t="s">
        <v>947</v>
      </c>
      <c r="D58" s="344" t="s">
        <v>687</v>
      </c>
      <c r="E58" s="344" t="s">
        <v>944</v>
      </c>
      <c r="F58" s="347" t="s">
        <v>946</v>
      </c>
      <c r="G58" s="349"/>
      <c r="I58" s="349"/>
      <c r="J58" s="349"/>
      <c r="K58" s="349"/>
      <c r="L58" s="349"/>
      <c r="M58" s="349" t="s">
        <v>0</v>
      </c>
      <c r="N58" s="425">
        <v>3196800</v>
      </c>
      <c r="O58" s="425">
        <v>1868624.2105333849</v>
      </c>
      <c r="P58" s="425">
        <v>1244379.507721541</v>
      </c>
      <c r="Q58" s="425">
        <v>615567.29891560483</v>
      </c>
      <c r="R58" s="425">
        <v>181527.17781659352</v>
      </c>
      <c r="S58" s="425"/>
      <c r="T58" s="425"/>
      <c r="U58" s="425"/>
      <c r="V58" s="425"/>
      <c r="W58" s="425"/>
      <c r="X58" s="558">
        <v>51090</v>
      </c>
      <c r="Y58" s="558"/>
      <c r="Z58" s="558"/>
      <c r="AA58" s="558"/>
      <c r="AB58" s="783"/>
      <c r="AC58" s="783"/>
      <c r="AD58" s="293"/>
      <c r="AE58" s="294" t="s">
        <v>79</v>
      </c>
      <c r="AF58" s="293"/>
      <c r="AG58" s="294"/>
      <c r="AH58" s="293"/>
      <c r="AI58" s="294"/>
      <c r="AJ58" s="293"/>
      <c r="AK58" s="294"/>
      <c r="AL58" s="293"/>
    </row>
    <row r="59" spans="1:38" s="289" customFormat="1" outlineLevel="1">
      <c r="A59" s="344" t="s">
        <v>76</v>
      </c>
      <c r="B59" s="296" t="s">
        <v>14</v>
      </c>
      <c r="C59" s="345" t="s">
        <v>945</v>
      </c>
      <c r="D59" s="344" t="s">
        <v>687</v>
      </c>
      <c r="E59" s="344" t="s">
        <v>944</v>
      </c>
      <c r="F59" s="347">
        <v>0.96875</v>
      </c>
      <c r="G59" s="349"/>
      <c r="I59" s="349"/>
      <c r="J59" s="349"/>
      <c r="K59" s="349"/>
      <c r="L59" s="349"/>
      <c r="M59" s="349" t="s">
        <v>0</v>
      </c>
      <c r="N59" s="425">
        <v>2646000</v>
      </c>
      <c r="O59" s="425">
        <v>1553910.350798229</v>
      </c>
      <c r="P59" s="425">
        <v>1060663.81836386</v>
      </c>
      <c r="Q59" s="425">
        <v>508453.42898609297</v>
      </c>
      <c r="R59" s="425">
        <v>156094.83677181121</v>
      </c>
      <c r="S59" s="425"/>
      <c r="T59" s="425"/>
      <c r="U59" s="425"/>
      <c r="V59" s="425"/>
      <c r="W59" s="425"/>
      <c r="X59" s="558">
        <v>41730</v>
      </c>
      <c r="Y59" s="558"/>
      <c r="Z59" s="558"/>
      <c r="AA59" s="558"/>
      <c r="AB59" s="783"/>
      <c r="AC59" s="783"/>
      <c r="AD59" s="293"/>
      <c r="AE59" s="294" t="s">
        <v>79</v>
      </c>
      <c r="AF59" s="293"/>
      <c r="AG59" s="294"/>
      <c r="AH59" s="293"/>
      <c r="AI59" s="294"/>
      <c r="AJ59" s="293"/>
      <c r="AK59" s="294"/>
      <c r="AL59" s="293"/>
    </row>
    <row r="60" spans="1:38" s="289" customFormat="1" outlineLevel="1">
      <c r="A60" s="344" t="s">
        <v>76</v>
      </c>
      <c r="B60" s="296" t="s">
        <v>14</v>
      </c>
      <c r="C60" s="345" t="s">
        <v>499</v>
      </c>
      <c r="D60" s="344" t="s">
        <v>942</v>
      </c>
      <c r="E60" s="344" t="s">
        <v>941</v>
      </c>
      <c r="F60" s="347" t="s">
        <v>500</v>
      </c>
      <c r="G60" s="349"/>
      <c r="H60" s="349" t="s">
        <v>0</v>
      </c>
      <c r="I60" s="349"/>
      <c r="J60" s="349"/>
      <c r="K60" s="349" t="s">
        <v>0</v>
      </c>
      <c r="L60" s="349"/>
      <c r="M60" s="349"/>
      <c r="N60" s="425">
        <v>4957200.0000000009</v>
      </c>
      <c r="O60" s="425">
        <v>2793287.4388478864</v>
      </c>
      <c r="P60" s="425">
        <v>2290860.0425058655</v>
      </c>
      <c r="Q60" s="425">
        <v>1137888.8262457105</v>
      </c>
      <c r="R60" s="425">
        <v>371790.00000000006</v>
      </c>
      <c r="S60" s="425">
        <v>6274800</v>
      </c>
      <c r="T60" s="425">
        <v>3430115.4863813226</v>
      </c>
      <c r="U60" s="425">
        <v>3252153.151750973</v>
      </c>
      <c r="V60" s="425">
        <v>1701493.540856031</v>
      </c>
      <c r="W60" s="425">
        <v>610389.10505836573</v>
      </c>
      <c r="X60" s="558">
        <v>76440</v>
      </c>
      <c r="Y60" s="558"/>
      <c r="Z60" s="558">
        <v>74880</v>
      </c>
      <c r="AA60" s="558"/>
      <c r="AB60" s="783"/>
      <c r="AC60" s="783"/>
      <c r="AD60" s="293" t="s">
        <v>79</v>
      </c>
      <c r="AE60" s="294"/>
      <c r="AF60" s="293"/>
      <c r="AG60" s="294"/>
      <c r="AH60" s="293"/>
      <c r="AI60" s="294"/>
      <c r="AJ60" s="293"/>
      <c r="AK60" s="294"/>
      <c r="AL60" s="293"/>
    </row>
    <row r="61" spans="1:38" s="289" customFormat="1" outlineLevel="1">
      <c r="A61" s="344" t="s">
        <v>76</v>
      </c>
      <c r="B61" s="296" t="s">
        <v>14</v>
      </c>
      <c r="C61" s="345" t="s">
        <v>1026</v>
      </c>
      <c r="D61" s="344" t="s">
        <v>942</v>
      </c>
      <c r="E61" s="344" t="s">
        <v>941</v>
      </c>
      <c r="F61" s="347" t="s">
        <v>943</v>
      </c>
      <c r="G61" s="349"/>
      <c r="H61" s="349" t="s">
        <v>0</v>
      </c>
      <c r="I61" s="349"/>
      <c r="J61" s="349"/>
      <c r="K61" s="349" t="s">
        <v>0</v>
      </c>
      <c r="L61" s="349"/>
      <c r="M61" s="349"/>
      <c r="N61" s="425">
        <v>4957200.0000000009</v>
      </c>
      <c r="O61" s="425">
        <v>2793287.4388478864</v>
      </c>
      <c r="P61" s="425">
        <v>2290860.0425058655</v>
      </c>
      <c r="Q61" s="425">
        <v>1137888.8262457105</v>
      </c>
      <c r="R61" s="425">
        <v>371790.00000000006</v>
      </c>
      <c r="S61" s="425">
        <v>6274800</v>
      </c>
      <c r="T61" s="425">
        <v>3430115.4863813226</v>
      </c>
      <c r="U61" s="425">
        <v>3252153.151750973</v>
      </c>
      <c r="V61" s="425">
        <v>1701493.540856031</v>
      </c>
      <c r="W61" s="425">
        <v>610389.10505836573</v>
      </c>
      <c r="X61" s="558">
        <v>86970</v>
      </c>
      <c r="Y61" s="558"/>
      <c r="Z61" s="558">
        <v>78780</v>
      </c>
      <c r="AA61" s="558"/>
      <c r="AB61" s="783"/>
      <c r="AC61" s="783"/>
      <c r="AD61" s="293" t="s">
        <v>79</v>
      </c>
      <c r="AE61" s="294"/>
      <c r="AF61" s="293"/>
      <c r="AG61" s="294"/>
      <c r="AH61" s="293"/>
      <c r="AI61" s="294"/>
      <c r="AJ61" s="293"/>
      <c r="AK61" s="294"/>
      <c r="AL61" s="293"/>
    </row>
    <row r="62" spans="1:38" s="289" customFormat="1" outlineLevel="1">
      <c r="A62" s="344" t="s">
        <v>76</v>
      </c>
      <c r="B62" s="296" t="s">
        <v>14</v>
      </c>
      <c r="C62" s="345" t="s">
        <v>502</v>
      </c>
      <c r="D62" s="344" t="s">
        <v>942</v>
      </c>
      <c r="E62" s="344" t="s">
        <v>941</v>
      </c>
      <c r="F62" s="347">
        <v>0.95833333333333337</v>
      </c>
      <c r="G62" s="349"/>
      <c r="H62" s="349" t="s">
        <v>0</v>
      </c>
      <c r="I62" s="349"/>
      <c r="J62" s="349"/>
      <c r="K62" s="349" t="s">
        <v>0</v>
      </c>
      <c r="L62" s="349"/>
      <c r="M62" s="349"/>
      <c r="N62" s="425">
        <v>4622400.0000000009</v>
      </c>
      <c r="O62" s="425">
        <v>2629578.4614416887</v>
      </c>
      <c r="P62" s="425">
        <v>2310411.3677036297</v>
      </c>
      <c r="Q62" s="425">
        <v>1155600.0000000002</v>
      </c>
      <c r="R62" s="425">
        <v>345390.09913770092</v>
      </c>
      <c r="S62" s="425">
        <v>5400000</v>
      </c>
      <c r="T62" s="425">
        <v>3054579.8325479669</v>
      </c>
      <c r="U62" s="425">
        <v>2941944.5889464011</v>
      </c>
      <c r="V62" s="425">
        <v>1570911.923153749</v>
      </c>
      <c r="W62" s="425">
        <v>519911.96595054457</v>
      </c>
      <c r="X62" s="558">
        <v>80730</v>
      </c>
      <c r="Y62" s="558"/>
      <c r="Z62" s="558">
        <v>71370</v>
      </c>
      <c r="AA62" s="558"/>
      <c r="AB62" s="783"/>
      <c r="AC62" s="783"/>
      <c r="AD62" s="293" t="s">
        <v>79</v>
      </c>
      <c r="AE62" s="294"/>
      <c r="AF62" s="293"/>
      <c r="AG62" s="294"/>
      <c r="AH62" s="293"/>
      <c r="AI62" s="294"/>
      <c r="AJ62" s="293"/>
      <c r="AK62" s="294"/>
      <c r="AL62" s="293"/>
    </row>
    <row r="63" spans="1:38" s="289" customFormat="1" ht="26.25" outlineLevel="1">
      <c r="A63" s="344" t="s">
        <v>76</v>
      </c>
      <c r="B63" s="296" t="s">
        <v>14</v>
      </c>
      <c r="C63" s="345" t="s">
        <v>139</v>
      </c>
      <c r="D63" s="344"/>
      <c r="E63" s="344" t="s">
        <v>940</v>
      </c>
      <c r="F63" s="347" t="s">
        <v>939</v>
      </c>
      <c r="H63" s="349" t="s">
        <v>0</v>
      </c>
      <c r="I63" s="349" t="s">
        <v>0</v>
      </c>
      <c r="J63" s="349" t="s">
        <v>0</v>
      </c>
      <c r="K63" s="349" t="s">
        <v>0</v>
      </c>
      <c r="L63" s="349" t="s">
        <v>0</v>
      </c>
      <c r="M63" s="349" t="s">
        <v>0</v>
      </c>
      <c r="N63" s="425">
        <v>3196800</v>
      </c>
      <c r="O63" s="425">
        <v>1826971.2</v>
      </c>
      <c r="P63" s="425">
        <v>1482356.16</v>
      </c>
      <c r="Q63" s="425">
        <v>735264</v>
      </c>
      <c r="R63" s="425">
        <v>211308.48</v>
      </c>
      <c r="S63" s="425">
        <v>3304800</v>
      </c>
      <c r="T63" s="425">
        <v>1799414.9999999998</v>
      </c>
      <c r="U63" s="425">
        <v>1454355</v>
      </c>
      <c r="V63" s="425">
        <v>763020</v>
      </c>
      <c r="W63" s="425">
        <v>235710</v>
      </c>
      <c r="X63" s="558">
        <v>49400</v>
      </c>
      <c r="Y63" s="558"/>
      <c r="Z63" s="558">
        <v>38220</v>
      </c>
      <c r="AA63" s="558"/>
      <c r="AB63" s="783"/>
      <c r="AC63" s="783"/>
      <c r="AD63" s="293"/>
      <c r="AE63" s="294" t="s">
        <v>79</v>
      </c>
      <c r="AF63" s="293" t="s">
        <v>78</v>
      </c>
      <c r="AG63" s="294" t="s">
        <v>78</v>
      </c>
      <c r="AH63" s="293"/>
      <c r="AI63" s="294" t="s">
        <v>78</v>
      </c>
      <c r="AJ63" s="293" t="s">
        <v>78</v>
      </c>
      <c r="AK63" s="294" t="s">
        <v>78</v>
      </c>
      <c r="AL63" s="293" t="s">
        <v>78</v>
      </c>
    </row>
    <row r="64" spans="1:38" s="289" customFormat="1" outlineLevel="1">
      <c r="A64" s="344" t="s">
        <v>76</v>
      </c>
      <c r="B64" s="296" t="s">
        <v>14</v>
      </c>
      <c r="C64" s="345" t="s">
        <v>367</v>
      </c>
      <c r="D64" s="344" t="s">
        <v>938</v>
      </c>
      <c r="E64" s="344" t="s">
        <v>937</v>
      </c>
      <c r="F64" s="347" t="s">
        <v>936</v>
      </c>
      <c r="G64" s="349"/>
      <c r="H64" s="349"/>
      <c r="I64" s="349"/>
      <c r="J64" s="349"/>
      <c r="K64" s="349"/>
      <c r="L64" s="349" t="s">
        <v>0</v>
      </c>
      <c r="M64" s="349" t="s">
        <v>0</v>
      </c>
      <c r="N64" s="425">
        <v>2754000</v>
      </c>
      <c r="O64" s="425">
        <v>1573911</v>
      </c>
      <c r="P64" s="425">
        <v>1277029.8</v>
      </c>
      <c r="Q64" s="425">
        <v>633420</v>
      </c>
      <c r="R64" s="425">
        <v>182039.40000000002</v>
      </c>
      <c r="S64" s="425">
        <v>2646000</v>
      </c>
      <c r="T64" s="425">
        <v>1440708.088235294</v>
      </c>
      <c r="U64" s="425">
        <v>1164434.5588235296</v>
      </c>
      <c r="V64" s="425">
        <v>610914.70588235301</v>
      </c>
      <c r="W64" s="425">
        <v>188722.0588235294</v>
      </c>
      <c r="X64" s="558">
        <v>41600</v>
      </c>
      <c r="Y64" s="558"/>
      <c r="Z64" s="558">
        <v>30420</v>
      </c>
      <c r="AA64" s="558"/>
      <c r="AB64" s="783"/>
      <c r="AC64" s="783"/>
      <c r="AD64" s="293"/>
      <c r="AE64" s="294" t="s">
        <v>79</v>
      </c>
      <c r="AF64" s="293" t="s">
        <v>78</v>
      </c>
      <c r="AG64" s="294" t="s">
        <v>78</v>
      </c>
      <c r="AH64" s="293"/>
      <c r="AI64" s="294" t="s">
        <v>78</v>
      </c>
      <c r="AJ64" s="293" t="s">
        <v>78</v>
      </c>
      <c r="AK64" s="294" t="s">
        <v>78</v>
      </c>
      <c r="AL64" s="293" t="s">
        <v>78</v>
      </c>
    </row>
    <row r="65" spans="1:38" s="289" customFormat="1" outlineLevel="1">
      <c r="A65" s="344" t="s">
        <v>76</v>
      </c>
      <c r="B65" s="296" t="s">
        <v>14</v>
      </c>
      <c r="C65" s="345" t="s">
        <v>935</v>
      </c>
      <c r="D65" s="344" t="s">
        <v>689</v>
      </c>
      <c r="E65" s="344" t="s">
        <v>934</v>
      </c>
      <c r="F65" s="347">
        <v>0.88888888888888884</v>
      </c>
      <c r="G65" s="349"/>
      <c r="H65" s="349"/>
      <c r="I65" s="349"/>
      <c r="J65" s="349"/>
      <c r="K65" s="349" t="s">
        <v>0</v>
      </c>
      <c r="L65" s="349"/>
      <c r="M65" s="349"/>
      <c r="N65" s="425">
        <v>3963600.0000000005</v>
      </c>
      <c r="O65" s="425">
        <v>2212877.8800000004</v>
      </c>
      <c r="P65" s="425">
        <v>1621508.7600000005</v>
      </c>
      <c r="Q65" s="425">
        <v>855609.11999999988</v>
      </c>
      <c r="R65" s="425">
        <v>280887.12000000005</v>
      </c>
      <c r="S65" s="425"/>
      <c r="T65" s="425"/>
      <c r="U65" s="425"/>
      <c r="V65" s="425"/>
      <c r="W65" s="425"/>
      <c r="X65" s="558">
        <v>56550</v>
      </c>
      <c r="Y65" s="558"/>
      <c r="Z65" s="558"/>
      <c r="AA65" s="558"/>
      <c r="AB65" s="783"/>
      <c r="AC65" s="783"/>
      <c r="AD65" s="293"/>
      <c r="AE65" s="294" t="s">
        <v>79</v>
      </c>
      <c r="AF65" s="293"/>
      <c r="AG65" s="294"/>
      <c r="AH65" s="293"/>
      <c r="AI65" s="294"/>
      <c r="AJ65" s="293"/>
      <c r="AK65" s="294"/>
      <c r="AL65" s="293"/>
    </row>
    <row r="66" spans="1:38" s="289" customFormat="1" outlineLevel="1">
      <c r="A66" s="344" t="s">
        <v>76</v>
      </c>
      <c r="B66" s="296" t="s">
        <v>14</v>
      </c>
      <c r="C66" s="345" t="s">
        <v>713</v>
      </c>
      <c r="D66" s="344" t="s">
        <v>689</v>
      </c>
      <c r="E66" s="344" t="s">
        <v>934</v>
      </c>
      <c r="F66" s="347" t="s">
        <v>933</v>
      </c>
      <c r="G66" s="349"/>
      <c r="H66" s="349"/>
      <c r="I66" s="349"/>
      <c r="J66" s="349"/>
      <c r="K66" s="349" t="s">
        <v>0</v>
      </c>
      <c r="L66" s="349"/>
      <c r="M66" s="349"/>
      <c r="N66" s="425">
        <v>2862000</v>
      </c>
      <c r="O66" s="425">
        <v>1595787.6</v>
      </c>
      <c r="P66" s="425">
        <v>1231009.8</v>
      </c>
      <c r="Q66" s="425">
        <v>686880</v>
      </c>
      <c r="R66" s="425">
        <v>217193.99999999997</v>
      </c>
      <c r="S66" s="425"/>
      <c r="T66" s="425"/>
      <c r="U66" s="425"/>
      <c r="V66" s="425"/>
      <c r="W66" s="425"/>
      <c r="X66" s="558">
        <v>47580</v>
      </c>
      <c r="Y66" s="558"/>
      <c r="Z66" s="558"/>
      <c r="AA66" s="558"/>
      <c r="AB66" s="783"/>
      <c r="AC66" s="783"/>
      <c r="AD66" s="293"/>
      <c r="AE66" s="294" t="s">
        <v>79</v>
      </c>
      <c r="AF66" s="293"/>
      <c r="AG66" s="294"/>
      <c r="AH66" s="293"/>
      <c r="AI66" s="294"/>
      <c r="AJ66" s="293"/>
      <c r="AK66" s="294"/>
      <c r="AL66" s="293"/>
    </row>
    <row r="67" spans="1:38" s="289" customFormat="1" outlineLevel="1">
      <c r="A67" s="344" t="s">
        <v>76</v>
      </c>
      <c r="B67" s="296" t="s">
        <v>14</v>
      </c>
      <c r="C67" s="345" t="s">
        <v>503</v>
      </c>
      <c r="D67" s="344" t="s">
        <v>685</v>
      </c>
      <c r="E67" s="344" t="s">
        <v>504</v>
      </c>
      <c r="F67" s="347">
        <v>0.88888888888888884</v>
      </c>
      <c r="G67" s="349"/>
      <c r="H67" s="349"/>
      <c r="I67" s="349"/>
      <c r="J67" s="349" t="s">
        <v>0</v>
      </c>
      <c r="K67" s="349"/>
      <c r="L67" s="349"/>
      <c r="N67" s="425">
        <v>4514400.0000000009</v>
      </c>
      <c r="O67" s="425">
        <v>2654010.2970297034</v>
      </c>
      <c r="P67" s="425">
        <v>1829350.0990099013</v>
      </c>
      <c r="Q67" s="425">
        <v>993168.00000000023</v>
      </c>
      <c r="R67" s="425">
        <v>249310.09900990105</v>
      </c>
      <c r="S67" s="425"/>
      <c r="T67" s="425"/>
      <c r="U67" s="425"/>
      <c r="V67" s="425"/>
      <c r="W67" s="425"/>
      <c r="X67" s="558">
        <v>65000</v>
      </c>
      <c r="Y67" s="558"/>
      <c r="Z67" s="558"/>
      <c r="AA67" s="558"/>
      <c r="AB67" s="783"/>
      <c r="AC67" s="783"/>
      <c r="AD67" s="293"/>
      <c r="AE67" s="294" t="s">
        <v>79</v>
      </c>
      <c r="AF67" s="293"/>
      <c r="AG67" s="294"/>
      <c r="AH67" s="293"/>
      <c r="AI67" s="294" t="s">
        <v>79</v>
      </c>
      <c r="AJ67" s="293"/>
      <c r="AK67" s="294"/>
      <c r="AL67" s="293"/>
    </row>
    <row r="68" spans="1:38" s="289" customFormat="1" outlineLevel="1">
      <c r="A68" s="344" t="s">
        <v>76</v>
      </c>
      <c r="B68" s="296" t="s">
        <v>14</v>
      </c>
      <c r="C68" s="345" t="s">
        <v>1027</v>
      </c>
      <c r="D68" s="344" t="s">
        <v>685</v>
      </c>
      <c r="E68" s="344" t="s">
        <v>504</v>
      </c>
      <c r="F68" s="347" t="s">
        <v>370</v>
      </c>
      <c r="G68" s="349"/>
      <c r="H68" s="349"/>
      <c r="I68" s="349"/>
      <c r="J68" s="349" t="s">
        <v>0</v>
      </c>
      <c r="K68" s="349"/>
      <c r="L68" s="349"/>
      <c r="N68" s="425">
        <v>4514400.0000000009</v>
      </c>
      <c r="O68" s="425">
        <v>2654010.2970297034</v>
      </c>
      <c r="P68" s="425">
        <v>1829350.0990099013</v>
      </c>
      <c r="Q68" s="425">
        <v>993168.00000000023</v>
      </c>
      <c r="R68" s="425">
        <v>249310.09900990105</v>
      </c>
      <c r="S68" s="425"/>
      <c r="T68" s="425"/>
      <c r="U68" s="425"/>
      <c r="V68" s="425"/>
      <c r="W68" s="425"/>
      <c r="X68" s="558">
        <v>68900</v>
      </c>
      <c r="Y68" s="558"/>
      <c r="Z68" s="558"/>
      <c r="AA68" s="558"/>
      <c r="AB68" s="783"/>
      <c r="AC68" s="783"/>
      <c r="AD68" s="293"/>
      <c r="AE68" s="294" t="s">
        <v>79</v>
      </c>
      <c r="AF68" s="293"/>
      <c r="AG68" s="294"/>
      <c r="AH68" s="293"/>
      <c r="AI68" s="294" t="s">
        <v>79</v>
      </c>
      <c r="AJ68" s="293"/>
      <c r="AK68" s="294"/>
      <c r="AL68" s="293"/>
    </row>
    <row r="69" spans="1:38" s="289" customFormat="1" outlineLevel="1">
      <c r="A69" s="344" t="s">
        <v>76</v>
      </c>
      <c r="B69" s="296" t="s">
        <v>14</v>
      </c>
      <c r="C69" s="345" t="s">
        <v>506</v>
      </c>
      <c r="D69" s="344" t="s">
        <v>685</v>
      </c>
      <c r="E69" s="344" t="s">
        <v>504</v>
      </c>
      <c r="F69" s="347">
        <v>0.97916666666666663</v>
      </c>
      <c r="G69" s="349"/>
      <c r="H69" s="349"/>
      <c r="I69" s="349"/>
      <c r="J69" s="349" t="s">
        <v>0</v>
      </c>
      <c r="K69" s="349"/>
      <c r="L69" s="349"/>
      <c r="N69" s="425">
        <v>2970000</v>
      </c>
      <c r="O69" s="425">
        <v>1603656.1743341403</v>
      </c>
      <c r="P69" s="425">
        <v>1582082.3244552058</v>
      </c>
      <c r="Q69" s="425">
        <v>870145.2784503632</v>
      </c>
      <c r="R69" s="425">
        <v>210345.03631961261</v>
      </c>
      <c r="S69" s="425"/>
      <c r="T69" s="425"/>
      <c r="U69" s="425"/>
      <c r="V69" s="425"/>
      <c r="W69" s="425"/>
      <c r="X69" s="558">
        <v>57200</v>
      </c>
      <c r="Y69" s="558"/>
      <c r="Z69" s="558"/>
      <c r="AA69" s="558"/>
      <c r="AB69" s="783"/>
      <c r="AC69" s="783"/>
      <c r="AD69" s="293"/>
      <c r="AE69" s="294" t="s">
        <v>79</v>
      </c>
      <c r="AF69" s="293"/>
      <c r="AG69" s="294"/>
      <c r="AH69" s="293"/>
      <c r="AI69" s="294" t="s">
        <v>79</v>
      </c>
      <c r="AJ69" s="293"/>
      <c r="AK69" s="294"/>
      <c r="AL69" s="293"/>
    </row>
    <row r="70" spans="1:38" s="289" customFormat="1" outlineLevel="1">
      <c r="A70" s="344" t="s">
        <v>76</v>
      </c>
      <c r="B70" s="296" t="s">
        <v>14</v>
      </c>
      <c r="C70" s="345" t="s">
        <v>789</v>
      </c>
      <c r="D70" s="344" t="s">
        <v>790</v>
      </c>
      <c r="E70" s="344" t="s">
        <v>932</v>
      </c>
      <c r="F70" s="347" t="s">
        <v>931</v>
      </c>
      <c r="G70" s="349"/>
      <c r="H70" s="349"/>
      <c r="I70" s="349"/>
      <c r="J70" s="349"/>
      <c r="K70" s="349" t="s">
        <v>0</v>
      </c>
      <c r="L70" s="349"/>
      <c r="N70" s="425"/>
      <c r="O70" s="425"/>
      <c r="P70" s="425"/>
      <c r="Q70" s="425"/>
      <c r="R70" s="425"/>
      <c r="S70" s="425">
        <v>3963600.0000000005</v>
      </c>
      <c r="T70" s="425">
        <v>2124344.6513674543</v>
      </c>
      <c r="U70" s="425">
        <v>1782409.8029792011</v>
      </c>
      <c r="V70" s="425">
        <v>931446</v>
      </c>
      <c r="W70" s="425">
        <v>315490.41406991275</v>
      </c>
      <c r="X70" s="558"/>
      <c r="Y70" s="558"/>
      <c r="Z70" s="558">
        <v>50700</v>
      </c>
      <c r="AA70" s="558"/>
      <c r="AB70" s="783"/>
      <c r="AC70" s="783"/>
      <c r="AD70" s="293"/>
      <c r="AE70" s="294" t="s">
        <v>79</v>
      </c>
      <c r="AF70" s="293"/>
      <c r="AG70" s="294"/>
      <c r="AH70" s="293"/>
      <c r="AJ70" s="293"/>
      <c r="AK70" s="294"/>
      <c r="AL70" s="293"/>
    </row>
    <row r="71" spans="1:38" s="289" customFormat="1" outlineLevel="1">
      <c r="A71" s="344" t="s">
        <v>76</v>
      </c>
      <c r="B71" s="296" t="s">
        <v>14</v>
      </c>
      <c r="C71" s="345" t="s">
        <v>140</v>
      </c>
      <c r="D71" s="344"/>
      <c r="E71" s="344" t="s">
        <v>930</v>
      </c>
      <c r="F71" s="347">
        <v>0.99652777777777779</v>
      </c>
      <c r="G71" s="349"/>
      <c r="H71" s="349"/>
      <c r="I71" s="349"/>
      <c r="J71" s="349"/>
      <c r="K71" s="349"/>
      <c r="L71" s="349"/>
      <c r="M71" s="349" t="s">
        <v>0</v>
      </c>
      <c r="N71" s="425">
        <v>1436400</v>
      </c>
      <c r="O71" s="425">
        <v>870331.03448275873</v>
      </c>
      <c r="P71" s="425">
        <v>574155.66502463049</v>
      </c>
      <c r="Q71" s="425">
        <v>275958.62068965513</v>
      </c>
      <c r="R71" s="425">
        <v>65704.433497536942</v>
      </c>
      <c r="S71" s="425">
        <v>1933200</v>
      </c>
      <c r="T71" s="425">
        <v>1107621.9728292972</v>
      </c>
      <c r="U71" s="425">
        <v>938623.98109864153</v>
      </c>
      <c r="V71" s="425">
        <v>492149.55699940934</v>
      </c>
      <c r="W71" s="425">
        <v>143876.66863555816</v>
      </c>
      <c r="X71" s="558">
        <v>17550</v>
      </c>
      <c r="Y71" s="558"/>
      <c r="Z71" s="558">
        <v>16770</v>
      </c>
      <c r="AA71" s="558"/>
      <c r="AB71" s="783"/>
      <c r="AC71" s="783"/>
      <c r="AD71" s="293" t="s">
        <v>78</v>
      </c>
      <c r="AE71" s="294" t="s">
        <v>79</v>
      </c>
      <c r="AF71" s="293" t="s">
        <v>78</v>
      </c>
      <c r="AG71" s="294" t="s">
        <v>79</v>
      </c>
      <c r="AH71" s="293" t="s">
        <v>78</v>
      </c>
      <c r="AI71" s="294" t="s">
        <v>78</v>
      </c>
      <c r="AJ71" s="293" t="s">
        <v>78</v>
      </c>
      <c r="AK71" s="294" t="s">
        <v>78</v>
      </c>
      <c r="AL71" s="293" t="s">
        <v>78</v>
      </c>
    </row>
    <row r="72" spans="1:38" s="289" customFormat="1" outlineLevel="1">
      <c r="A72" s="344" t="s">
        <v>76</v>
      </c>
      <c r="B72" s="296" t="s">
        <v>14</v>
      </c>
      <c r="C72" s="345" t="s">
        <v>141</v>
      </c>
      <c r="D72" s="344"/>
      <c r="E72" s="344" t="s">
        <v>929</v>
      </c>
      <c r="F72" s="347">
        <v>0.98263888888888884</v>
      </c>
      <c r="G72" s="349" t="s">
        <v>0</v>
      </c>
      <c r="H72" s="349" t="s">
        <v>0</v>
      </c>
      <c r="I72" s="349" t="s">
        <v>0</v>
      </c>
      <c r="J72" s="349" t="s">
        <v>0</v>
      </c>
      <c r="K72" s="349" t="s">
        <v>0</v>
      </c>
      <c r="L72" s="349"/>
      <c r="M72" s="349"/>
      <c r="N72" s="425">
        <v>1760400</v>
      </c>
      <c r="O72" s="425">
        <v>985365.09775524971</v>
      </c>
      <c r="P72" s="425">
        <v>885936.27805937722</v>
      </c>
      <c r="Q72" s="425">
        <v>430858.21868211433</v>
      </c>
      <c r="R72" s="425">
        <v>138945.4018826937</v>
      </c>
      <c r="S72" s="425">
        <v>2149200.0000000005</v>
      </c>
      <c r="T72" s="425">
        <v>1150259.4059405944</v>
      </c>
      <c r="U72" s="425">
        <v>1138437.6237623766</v>
      </c>
      <c r="V72" s="425">
        <v>641922.77227722784</v>
      </c>
      <c r="W72" s="425">
        <v>206881.1881188119</v>
      </c>
      <c r="X72" s="558">
        <v>24570</v>
      </c>
      <c r="Y72" s="558"/>
      <c r="Z72" s="558">
        <v>21450</v>
      </c>
      <c r="AA72" s="558"/>
      <c r="AB72" s="783"/>
      <c r="AC72" s="783"/>
      <c r="AD72" s="293" t="s">
        <v>78</v>
      </c>
      <c r="AE72" s="294"/>
      <c r="AF72" s="293" t="s">
        <v>78</v>
      </c>
      <c r="AG72" s="294" t="s">
        <v>79</v>
      </c>
      <c r="AH72" s="293" t="s">
        <v>78</v>
      </c>
      <c r="AI72" s="294" t="s">
        <v>79</v>
      </c>
      <c r="AJ72" s="293" t="s">
        <v>78</v>
      </c>
      <c r="AK72" s="294" t="s">
        <v>78</v>
      </c>
      <c r="AL72" s="293" t="s">
        <v>78</v>
      </c>
    </row>
    <row r="73" spans="1:38" s="289" customFormat="1" outlineLevel="1">
      <c r="A73" s="344" t="s">
        <v>76</v>
      </c>
      <c r="B73" s="296" t="s">
        <v>14</v>
      </c>
      <c r="C73" s="345" t="s">
        <v>142</v>
      </c>
      <c r="D73" s="344"/>
      <c r="E73" s="344" t="s">
        <v>143</v>
      </c>
      <c r="F73" s="347" t="s">
        <v>928</v>
      </c>
      <c r="G73" s="349" t="s">
        <v>0</v>
      </c>
      <c r="H73" s="349" t="s">
        <v>0</v>
      </c>
      <c r="I73" s="349" t="s">
        <v>0</v>
      </c>
      <c r="J73" s="349" t="s">
        <v>0</v>
      </c>
      <c r="K73" s="349" t="s">
        <v>0</v>
      </c>
      <c r="L73" s="349" t="s">
        <v>0</v>
      </c>
      <c r="M73" s="349" t="s">
        <v>0</v>
      </c>
      <c r="N73" s="425">
        <v>1263600.0000000002</v>
      </c>
      <c r="O73" s="425">
        <v>698898.55564995762</v>
      </c>
      <c r="P73" s="425">
        <v>651661.17247238755</v>
      </c>
      <c r="Q73" s="425">
        <v>320999.49022939679</v>
      </c>
      <c r="R73" s="425">
        <v>96621.920135938839</v>
      </c>
      <c r="S73" s="425">
        <v>993600</v>
      </c>
      <c r="T73" s="425">
        <v>554056.34458672872</v>
      </c>
      <c r="U73" s="425">
        <v>493908.26542491268</v>
      </c>
      <c r="V73" s="425">
        <v>264882.88707799767</v>
      </c>
      <c r="W73" s="425">
        <v>77498.486612339926</v>
      </c>
      <c r="X73" s="558">
        <v>15600</v>
      </c>
      <c r="Y73" s="558"/>
      <c r="Z73" s="558">
        <v>10140</v>
      </c>
      <c r="AA73" s="558"/>
      <c r="AB73" s="783"/>
      <c r="AC73" s="783"/>
      <c r="AD73" s="293" t="s">
        <v>78</v>
      </c>
      <c r="AE73" s="294"/>
      <c r="AF73" s="293" t="s">
        <v>78</v>
      </c>
      <c r="AG73" s="294" t="s">
        <v>78</v>
      </c>
      <c r="AH73" s="293" t="s">
        <v>78</v>
      </c>
      <c r="AI73" s="294" t="s">
        <v>78</v>
      </c>
      <c r="AJ73" s="293" t="s">
        <v>78</v>
      </c>
      <c r="AK73" s="294" t="s">
        <v>78</v>
      </c>
      <c r="AL73" s="293" t="s">
        <v>78</v>
      </c>
    </row>
    <row r="74" spans="1:38" s="289" customFormat="1" outlineLevel="1">
      <c r="A74" s="344" t="s">
        <v>76</v>
      </c>
      <c r="B74" s="296" t="s">
        <v>14</v>
      </c>
      <c r="C74" s="769" t="s">
        <v>404</v>
      </c>
      <c r="D74" s="344" t="s">
        <v>822</v>
      </c>
      <c r="E74" s="344" t="s">
        <v>507</v>
      </c>
      <c r="F74" s="347">
        <v>1</v>
      </c>
      <c r="G74" s="349"/>
      <c r="H74" s="349"/>
      <c r="I74" s="349" t="s">
        <v>0</v>
      </c>
      <c r="J74" s="349" t="s">
        <v>0</v>
      </c>
      <c r="K74" s="349" t="s">
        <v>0</v>
      </c>
      <c r="L74" s="349"/>
      <c r="M74" s="349"/>
      <c r="N74" s="425">
        <v>712800.00000000012</v>
      </c>
      <c r="O74" s="425">
        <v>422355.17826825136</v>
      </c>
      <c r="P74" s="425">
        <v>334011.54499151109</v>
      </c>
      <c r="Q74" s="425">
        <v>165795.58573853993</v>
      </c>
      <c r="R74" s="425">
        <v>43566.723259762315</v>
      </c>
      <c r="S74" s="425"/>
      <c r="T74" s="425"/>
      <c r="U74" s="425"/>
      <c r="V74" s="425"/>
      <c r="W74" s="425"/>
      <c r="X74" s="558">
        <v>8970</v>
      </c>
      <c r="Y74" s="558"/>
      <c r="Z74" s="558"/>
      <c r="AA74" s="558"/>
      <c r="AB74" s="783"/>
      <c r="AC74" s="783"/>
      <c r="AD74" s="293"/>
      <c r="AE74" s="294"/>
      <c r="AF74" s="293"/>
      <c r="AG74" s="294"/>
      <c r="AH74" s="293" t="s">
        <v>79</v>
      </c>
      <c r="AI74" s="294"/>
      <c r="AJ74" s="293"/>
      <c r="AK74" s="294"/>
      <c r="AL74" s="293"/>
    </row>
    <row r="75" spans="1:38" s="289" customFormat="1">
      <c r="A75" s="344"/>
      <c r="B75" s="298" t="s">
        <v>14</v>
      </c>
      <c r="C75" s="345"/>
      <c r="D75" s="344"/>
      <c r="E75" s="344"/>
      <c r="F75" s="347"/>
      <c r="G75" s="349"/>
      <c r="H75" s="349"/>
      <c r="I75" s="349"/>
      <c r="J75" s="349"/>
      <c r="K75" s="349"/>
      <c r="L75" s="349"/>
      <c r="M75" s="349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558"/>
      <c r="Y75" s="558"/>
      <c r="Z75" s="558"/>
      <c r="AA75" s="558"/>
      <c r="AB75" s="783"/>
      <c r="AC75" s="783"/>
      <c r="AD75" s="352"/>
      <c r="AE75" s="352"/>
      <c r="AF75" s="352"/>
      <c r="AG75" s="352"/>
      <c r="AH75" s="352"/>
      <c r="AI75" s="352"/>
      <c r="AJ75" s="352"/>
      <c r="AK75" s="352"/>
      <c r="AL75" s="352"/>
    </row>
    <row r="76" spans="1:38" s="289" customFormat="1">
      <c r="A76" s="344" t="s">
        <v>76</v>
      </c>
      <c r="B76" s="296" t="s">
        <v>15</v>
      </c>
      <c r="C76" s="345" t="s">
        <v>508</v>
      </c>
      <c r="D76" s="344"/>
      <c r="E76" s="344" t="s">
        <v>334</v>
      </c>
      <c r="F76" s="347">
        <v>0.52777777777777779</v>
      </c>
      <c r="G76" s="349" t="s">
        <v>0</v>
      </c>
      <c r="H76" s="349"/>
      <c r="I76" s="349"/>
      <c r="J76" s="349"/>
      <c r="K76" s="349"/>
      <c r="L76" s="349"/>
      <c r="M76" s="349"/>
      <c r="N76" s="425">
        <v>658800.00000000012</v>
      </c>
      <c r="O76" s="425">
        <v>401058.94736842113</v>
      </c>
      <c r="P76" s="425">
        <v>277389.47368421056</v>
      </c>
      <c r="Q76" s="425">
        <v>115578.94736842107</v>
      </c>
      <c r="R76" s="425">
        <v>38141.052631578954</v>
      </c>
      <c r="S76" s="425">
        <v>658800.00000000012</v>
      </c>
      <c r="T76" s="425">
        <v>375925.42372881359</v>
      </c>
      <c r="U76" s="425">
        <v>277911.8644067797</v>
      </c>
      <c r="V76" s="425">
        <v>132752.54237288138</v>
      </c>
      <c r="W76" s="425">
        <v>43423.728813559326</v>
      </c>
      <c r="X76" s="558">
        <v>8190</v>
      </c>
      <c r="Y76" s="558"/>
      <c r="Z76" s="558">
        <v>6240</v>
      </c>
      <c r="AA76" s="558"/>
      <c r="AB76" s="783"/>
      <c r="AC76" s="783"/>
      <c r="AD76" s="293"/>
      <c r="AE76" s="352"/>
      <c r="AF76" s="293"/>
      <c r="AG76" s="352"/>
      <c r="AH76" s="293"/>
      <c r="AI76" s="352"/>
      <c r="AJ76" s="293"/>
      <c r="AK76" s="352"/>
      <c r="AL76" s="293"/>
    </row>
    <row r="77" spans="1:38" s="579" customFormat="1" outlineLevel="1">
      <c r="A77" s="344" t="s">
        <v>76</v>
      </c>
      <c r="B77" s="296" t="s">
        <v>15</v>
      </c>
      <c r="C77" s="345" t="s">
        <v>144</v>
      </c>
      <c r="D77" s="346"/>
      <c r="E77" s="344" t="s">
        <v>145</v>
      </c>
      <c r="F77" s="347" t="s">
        <v>146</v>
      </c>
      <c r="G77" s="349" t="s">
        <v>0</v>
      </c>
      <c r="H77" s="349" t="s">
        <v>0</v>
      </c>
      <c r="I77" s="349" t="s">
        <v>0</v>
      </c>
      <c r="J77" s="349" t="s">
        <v>0</v>
      </c>
      <c r="K77" s="349" t="s">
        <v>0</v>
      </c>
      <c r="L77" s="349" t="s">
        <v>0</v>
      </c>
      <c r="M77" s="349" t="s">
        <v>0</v>
      </c>
      <c r="N77" s="425">
        <v>1436400</v>
      </c>
      <c r="O77" s="425">
        <v>856048.06451612897</v>
      </c>
      <c r="P77" s="425">
        <v>560659.3548387097</v>
      </c>
      <c r="Q77" s="425">
        <v>252528.38709677421</v>
      </c>
      <c r="R77" s="425">
        <v>71820</v>
      </c>
      <c r="S77" s="425">
        <v>1544400</v>
      </c>
      <c r="T77" s="425">
        <v>864911.85127807898</v>
      </c>
      <c r="U77" s="425">
        <v>634029.43454686296</v>
      </c>
      <c r="V77" s="425">
        <v>290696.51432997675</v>
      </c>
      <c r="W77" s="425">
        <v>98095.120061967464</v>
      </c>
      <c r="X77" s="558">
        <v>13260</v>
      </c>
      <c r="Y77" s="558"/>
      <c r="Z77" s="558">
        <v>10140</v>
      </c>
      <c r="AA77" s="558"/>
      <c r="AB77" s="783"/>
      <c r="AC77" s="783"/>
      <c r="AD77" s="293" t="s">
        <v>78</v>
      </c>
      <c r="AE77" s="294" t="s">
        <v>78</v>
      </c>
      <c r="AF77" s="293" t="s">
        <v>78</v>
      </c>
      <c r="AG77" s="294" t="s">
        <v>79</v>
      </c>
      <c r="AH77" s="293" t="s">
        <v>79</v>
      </c>
      <c r="AI77" s="294" t="s">
        <v>79</v>
      </c>
      <c r="AJ77" s="293" t="s">
        <v>79</v>
      </c>
      <c r="AK77" s="352" t="s">
        <v>79</v>
      </c>
      <c r="AL77" s="293" t="s">
        <v>79</v>
      </c>
    </row>
    <row r="78" spans="1:38" s="579" customFormat="1" outlineLevel="1">
      <c r="A78" s="344" t="s">
        <v>76</v>
      </c>
      <c r="B78" s="296" t="s">
        <v>15</v>
      </c>
      <c r="C78" s="345" t="s">
        <v>147</v>
      </c>
      <c r="D78" s="609" t="s">
        <v>927</v>
      </c>
      <c r="E78" s="344" t="s">
        <v>148</v>
      </c>
      <c r="F78" s="347" t="s">
        <v>149</v>
      </c>
      <c r="G78" s="349" t="s">
        <v>0</v>
      </c>
      <c r="H78" s="353"/>
      <c r="I78" s="353"/>
      <c r="J78" s="353"/>
      <c r="K78" s="353"/>
      <c r="L78" s="353"/>
      <c r="M78" s="350"/>
      <c r="N78" s="425">
        <v>1868400</v>
      </c>
      <c r="O78" s="425">
        <v>965664.17636252299</v>
      </c>
      <c r="P78" s="425">
        <v>897015.06429883651</v>
      </c>
      <c r="Q78" s="425">
        <v>466813.96203306795</v>
      </c>
      <c r="R78" s="425">
        <v>145307.28720146968</v>
      </c>
      <c r="S78" s="425">
        <v>1814400</v>
      </c>
      <c r="T78" s="425">
        <v>945075.14910536772</v>
      </c>
      <c r="U78" s="425">
        <v>901789.26441351895</v>
      </c>
      <c r="V78" s="425">
        <v>436466.00397614314</v>
      </c>
      <c r="W78" s="425">
        <v>159917.29622266401</v>
      </c>
      <c r="X78" s="558">
        <v>23010</v>
      </c>
      <c r="Y78" s="558"/>
      <c r="Z78" s="558">
        <v>15990</v>
      </c>
      <c r="AA78" s="558"/>
      <c r="AB78" s="783"/>
      <c r="AC78" s="783"/>
      <c r="AD78" s="293" t="s">
        <v>78</v>
      </c>
      <c r="AE78" s="294" t="s">
        <v>78</v>
      </c>
      <c r="AF78" s="293" t="s">
        <v>78</v>
      </c>
      <c r="AG78" s="294" t="s">
        <v>79</v>
      </c>
      <c r="AH78" s="293"/>
      <c r="AI78" s="294" t="s">
        <v>78</v>
      </c>
      <c r="AJ78" s="293"/>
      <c r="AK78" s="294" t="s">
        <v>79</v>
      </c>
      <c r="AL78" s="293" t="s">
        <v>78</v>
      </c>
    </row>
    <row r="79" spans="1:38" s="579" customFormat="1" outlineLevel="1">
      <c r="A79" s="344" t="s">
        <v>76</v>
      </c>
      <c r="B79" s="296" t="s">
        <v>15</v>
      </c>
      <c r="C79" s="345" t="s">
        <v>150</v>
      </c>
      <c r="D79" s="609" t="s">
        <v>927</v>
      </c>
      <c r="E79" s="344" t="s">
        <v>368</v>
      </c>
      <c r="F79" s="347" t="s">
        <v>151</v>
      </c>
      <c r="G79" s="349" t="s">
        <v>0</v>
      </c>
      <c r="H79" s="350"/>
      <c r="I79" s="350"/>
      <c r="J79" s="350"/>
      <c r="K79" s="350"/>
      <c r="L79" s="350"/>
      <c r="M79" s="350"/>
      <c r="N79" s="425">
        <v>1209600.0000000002</v>
      </c>
      <c r="O79" s="425">
        <v>588753.15645013738</v>
      </c>
      <c r="P79" s="425">
        <v>688354.25434583728</v>
      </c>
      <c r="Q79" s="425">
        <v>392870.99725526082</v>
      </c>
      <c r="R79" s="425">
        <v>119521.31747483992</v>
      </c>
      <c r="S79" s="425">
        <v>1155600.0000000002</v>
      </c>
      <c r="T79" s="425">
        <v>593021.28556375136</v>
      </c>
      <c r="U79" s="425">
        <v>644164.80505795579</v>
      </c>
      <c r="V79" s="425">
        <v>358004.63645943103</v>
      </c>
      <c r="W79" s="425">
        <v>112028.66174920973</v>
      </c>
      <c r="X79" s="558">
        <v>18330</v>
      </c>
      <c r="Y79" s="558"/>
      <c r="Z79" s="558">
        <v>11700</v>
      </c>
      <c r="AA79" s="558"/>
      <c r="AB79" s="783"/>
      <c r="AC79" s="783"/>
      <c r="AD79" s="293" t="s">
        <v>78</v>
      </c>
      <c r="AE79" s="294" t="s">
        <v>78</v>
      </c>
      <c r="AF79" s="293" t="s">
        <v>78</v>
      </c>
      <c r="AG79" s="294" t="s">
        <v>79</v>
      </c>
      <c r="AH79" s="293"/>
      <c r="AI79" s="294" t="s">
        <v>78</v>
      </c>
      <c r="AJ79" s="293"/>
      <c r="AK79" s="294" t="s">
        <v>79</v>
      </c>
      <c r="AL79" s="293" t="s">
        <v>78</v>
      </c>
    </row>
    <row r="80" spans="1:38" s="579" customFormat="1" outlineLevel="1">
      <c r="A80" s="344" t="s">
        <v>76</v>
      </c>
      <c r="B80" s="296" t="s">
        <v>15</v>
      </c>
      <c r="C80" s="345" t="s">
        <v>926</v>
      </c>
      <c r="D80" s="609" t="s">
        <v>925</v>
      </c>
      <c r="E80" s="344" t="s">
        <v>924</v>
      </c>
      <c r="F80" s="347" t="s">
        <v>923</v>
      </c>
      <c r="H80" s="350"/>
      <c r="I80" s="350"/>
      <c r="J80" s="350"/>
      <c r="K80" s="350"/>
      <c r="L80" s="349" t="s">
        <v>0</v>
      </c>
      <c r="M80" s="350"/>
      <c r="N80" s="425"/>
      <c r="O80" s="425"/>
      <c r="P80" s="425"/>
      <c r="Q80" s="425"/>
      <c r="R80" s="425"/>
      <c r="S80" s="425">
        <v>2484000</v>
      </c>
      <c r="T80" s="425">
        <v>1351380.6818181819</v>
      </c>
      <c r="U80" s="425">
        <v>1067931.8181818181</v>
      </c>
      <c r="V80" s="425">
        <v>504562.5</v>
      </c>
      <c r="W80" s="425">
        <v>158778.40909090909</v>
      </c>
      <c r="X80" s="558"/>
      <c r="Y80" s="558"/>
      <c r="Z80" s="558">
        <v>17940</v>
      </c>
      <c r="AA80" s="558"/>
      <c r="AB80" s="783"/>
      <c r="AC80" s="783"/>
      <c r="AD80" s="293" t="s">
        <v>78</v>
      </c>
      <c r="AE80" s="294" t="s">
        <v>79</v>
      </c>
      <c r="AF80" s="293" t="s">
        <v>78</v>
      </c>
      <c r="AH80" s="293"/>
      <c r="AI80" s="294" t="s">
        <v>79</v>
      </c>
      <c r="AJ80" s="293"/>
      <c r="AL80" s="293" t="s">
        <v>78</v>
      </c>
    </row>
    <row r="81" spans="1:38" s="579" customFormat="1" outlineLevel="1">
      <c r="A81" s="344" t="s">
        <v>76</v>
      </c>
      <c r="B81" s="296" t="s">
        <v>15</v>
      </c>
      <c r="C81" s="345" t="s">
        <v>509</v>
      </c>
      <c r="D81" s="609" t="s">
        <v>909</v>
      </c>
      <c r="E81" s="344" t="s">
        <v>510</v>
      </c>
      <c r="F81" s="347" t="s">
        <v>922</v>
      </c>
      <c r="G81" s="349" t="s">
        <v>0</v>
      </c>
      <c r="H81" s="350"/>
      <c r="I81" s="350"/>
      <c r="J81" s="349"/>
      <c r="K81" s="350"/>
      <c r="L81" s="350"/>
      <c r="M81" s="350"/>
      <c r="N81" s="425">
        <v>993600</v>
      </c>
      <c r="O81" s="425">
        <v>498983.73626373627</v>
      </c>
      <c r="P81" s="425">
        <v>578690.10989010998</v>
      </c>
      <c r="Q81" s="425">
        <v>323192.96703296702</v>
      </c>
      <c r="R81" s="425">
        <v>100451.86813186813</v>
      </c>
      <c r="S81" s="425">
        <v>993600</v>
      </c>
      <c r="T81" s="425">
        <v>491063.27944572753</v>
      </c>
      <c r="U81" s="425">
        <v>577114.08775981516</v>
      </c>
      <c r="V81" s="425">
        <v>314372.28637413395</v>
      </c>
      <c r="W81" s="425">
        <v>118176.44341801386</v>
      </c>
      <c r="X81" s="558">
        <v>14820</v>
      </c>
      <c r="Y81" s="558"/>
      <c r="Z81" s="558">
        <v>10140</v>
      </c>
      <c r="AA81" s="558"/>
      <c r="AB81" s="783"/>
      <c r="AC81" s="783"/>
      <c r="AD81" s="293"/>
      <c r="AE81" s="294" t="s">
        <v>79</v>
      </c>
      <c r="AF81" s="293" t="s">
        <v>79</v>
      </c>
      <c r="AG81" s="294"/>
      <c r="AH81" s="293"/>
      <c r="AI81" s="294"/>
      <c r="AJ81" s="293"/>
      <c r="AK81" s="294"/>
      <c r="AL81" s="293"/>
    </row>
    <row r="82" spans="1:38" s="579" customFormat="1" outlineLevel="1">
      <c r="A82" s="344" t="s">
        <v>76</v>
      </c>
      <c r="B82" s="296" t="s">
        <v>15</v>
      </c>
      <c r="C82" s="345" t="s">
        <v>921</v>
      </c>
      <c r="D82" s="609" t="s">
        <v>792</v>
      </c>
      <c r="E82" s="344" t="s">
        <v>919</v>
      </c>
      <c r="F82" s="347">
        <v>0.57986111111111105</v>
      </c>
      <c r="G82" s="349"/>
      <c r="H82" s="349"/>
      <c r="I82" s="349"/>
      <c r="J82" s="349"/>
      <c r="K82" s="349"/>
      <c r="M82" s="349" t="s">
        <v>0</v>
      </c>
      <c r="N82" s="425">
        <v>766800.00000000012</v>
      </c>
      <c r="O82" s="425">
        <v>457933.437013997</v>
      </c>
      <c r="P82" s="425">
        <v>307674.02799377922</v>
      </c>
      <c r="Q82" s="425">
        <v>140719.12908242617</v>
      </c>
      <c r="R82" s="425">
        <v>37564.852255054437</v>
      </c>
      <c r="S82" s="425">
        <v>766800.00000000012</v>
      </c>
      <c r="T82" s="425">
        <v>457933.437013997</v>
      </c>
      <c r="U82" s="425">
        <v>307674.02799377922</v>
      </c>
      <c r="V82" s="425">
        <v>140719.12908242614</v>
      </c>
      <c r="W82" s="425">
        <v>37564.852255054437</v>
      </c>
      <c r="X82" s="558">
        <v>6630</v>
      </c>
      <c r="Y82" s="558"/>
      <c r="Z82" s="558">
        <v>4680</v>
      </c>
      <c r="AA82" s="558"/>
      <c r="AB82" s="783"/>
      <c r="AC82" s="783"/>
      <c r="AD82" s="293"/>
      <c r="AE82" s="294" t="s">
        <v>79</v>
      </c>
      <c r="AF82" s="293"/>
      <c r="AG82" s="294"/>
      <c r="AH82" s="293" t="s">
        <v>79</v>
      </c>
      <c r="AI82" s="294"/>
      <c r="AJ82" s="293"/>
      <c r="AK82" s="294"/>
      <c r="AL82" s="293"/>
    </row>
    <row r="83" spans="1:38" s="579" customFormat="1" outlineLevel="1">
      <c r="A83" s="344" t="s">
        <v>76</v>
      </c>
      <c r="B83" s="296" t="s">
        <v>15</v>
      </c>
      <c r="C83" s="345" t="s">
        <v>920</v>
      </c>
      <c r="D83" s="609" t="s">
        <v>792</v>
      </c>
      <c r="E83" s="344" t="s">
        <v>919</v>
      </c>
      <c r="F83" s="347">
        <v>0.59722222222222221</v>
      </c>
      <c r="G83" s="349"/>
      <c r="H83" s="349"/>
      <c r="I83" s="349"/>
      <c r="J83" s="349"/>
      <c r="K83" s="349"/>
      <c r="L83" s="349"/>
      <c r="M83" s="349" t="s">
        <v>0</v>
      </c>
      <c r="N83" s="425">
        <v>550800.00000000012</v>
      </c>
      <c r="O83" s="425">
        <v>335725.71428571438</v>
      </c>
      <c r="P83" s="425">
        <v>204582.85714285719</v>
      </c>
      <c r="Q83" s="425">
        <v>110160.00000000003</v>
      </c>
      <c r="R83" s="425">
        <v>20982.857142857149</v>
      </c>
      <c r="S83" s="425">
        <v>550800.00000000012</v>
      </c>
      <c r="T83" s="425">
        <v>335725.71428571438</v>
      </c>
      <c r="U83" s="425">
        <v>204582.85714285719</v>
      </c>
      <c r="V83" s="425">
        <v>110160.00000000003</v>
      </c>
      <c r="W83" s="425">
        <v>20982.857142857149</v>
      </c>
      <c r="X83" s="558">
        <v>5980</v>
      </c>
      <c r="Y83" s="558"/>
      <c r="Z83" s="558">
        <v>4290</v>
      </c>
      <c r="AA83" s="558"/>
      <c r="AB83" s="783"/>
      <c r="AC83" s="783"/>
      <c r="AD83" s="293"/>
      <c r="AE83" s="294" t="s">
        <v>79</v>
      </c>
      <c r="AF83" s="293"/>
      <c r="AG83" s="294"/>
      <c r="AH83" s="293" t="s">
        <v>79</v>
      </c>
      <c r="AI83" s="294"/>
      <c r="AJ83" s="293"/>
      <c r="AK83" s="294"/>
      <c r="AL83" s="293"/>
    </row>
    <row r="84" spans="1:38" s="579" customFormat="1" outlineLevel="1">
      <c r="A84" s="344" t="s">
        <v>76</v>
      </c>
      <c r="B84" s="296" t="s">
        <v>15</v>
      </c>
      <c r="C84" s="345" t="s">
        <v>511</v>
      </c>
      <c r="D84" s="609" t="s">
        <v>915</v>
      </c>
      <c r="E84" s="344" t="s">
        <v>512</v>
      </c>
      <c r="F84" s="347">
        <v>0.58333333333333337</v>
      </c>
      <c r="G84" s="349"/>
      <c r="H84" s="349" t="s">
        <v>0</v>
      </c>
      <c r="I84" s="349" t="s">
        <v>0</v>
      </c>
      <c r="J84" s="349" t="s">
        <v>0</v>
      </c>
      <c r="K84" s="349" t="s">
        <v>0</v>
      </c>
      <c r="L84" s="349" t="s">
        <v>0</v>
      </c>
      <c r="M84" s="350"/>
      <c r="N84" s="425">
        <v>658800.00000000012</v>
      </c>
      <c r="O84" s="425">
        <v>390872.53521126771</v>
      </c>
      <c r="P84" s="425">
        <v>332879.5774647888</v>
      </c>
      <c r="Q84" s="425">
        <v>179778.16901408456</v>
      </c>
      <c r="R84" s="425">
        <v>63792.253521126768</v>
      </c>
      <c r="S84" s="425">
        <v>766800.00000000012</v>
      </c>
      <c r="T84" s="425">
        <v>426123.29956584668</v>
      </c>
      <c r="U84" s="425">
        <v>376186.97539797402</v>
      </c>
      <c r="V84" s="425">
        <v>178661.07091172217</v>
      </c>
      <c r="W84" s="425">
        <v>64362.373371924761</v>
      </c>
      <c r="X84" s="558">
        <v>7800</v>
      </c>
      <c r="Y84" s="558"/>
      <c r="Z84" s="558">
        <v>6110</v>
      </c>
      <c r="AA84" s="558"/>
      <c r="AB84" s="783"/>
      <c r="AC84" s="783"/>
      <c r="AD84" s="293"/>
      <c r="AE84" s="294" t="s">
        <v>79</v>
      </c>
      <c r="AF84" s="293"/>
      <c r="AG84" s="294"/>
      <c r="AH84" s="293" t="s">
        <v>79</v>
      </c>
      <c r="AI84" s="294"/>
      <c r="AJ84" s="293"/>
      <c r="AK84" s="294"/>
      <c r="AL84" s="293"/>
    </row>
    <row r="85" spans="1:38" s="579" customFormat="1" outlineLevel="1">
      <c r="A85" s="344" t="s">
        <v>76</v>
      </c>
      <c r="B85" s="296" t="s">
        <v>15</v>
      </c>
      <c r="C85" s="345" t="s">
        <v>918</v>
      </c>
      <c r="D85" s="609" t="s">
        <v>917</v>
      </c>
      <c r="E85" s="344" t="s">
        <v>913</v>
      </c>
      <c r="F85" s="347" t="s">
        <v>916</v>
      </c>
      <c r="G85" s="349"/>
      <c r="H85" s="349" t="s">
        <v>0</v>
      </c>
      <c r="I85" s="349" t="s">
        <v>0</v>
      </c>
      <c r="J85" s="349" t="s">
        <v>0</v>
      </c>
      <c r="K85" s="349" t="s">
        <v>0</v>
      </c>
      <c r="L85" s="349" t="s">
        <v>0</v>
      </c>
      <c r="M85" s="349" t="s">
        <v>0</v>
      </c>
      <c r="N85" s="425"/>
      <c r="O85" s="425"/>
      <c r="P85" s="425"/>
      <c r="Q85" s="425"/>
      <c r="R85" s="425"/>
      <c r="S85" s="425">
        <v>831600</v>
      </c>
      <c r="T85" s="425">
        <v>442209.74889217137</v>
      </c>
      <c r="U85" s="425">
        <v>439753.02806499263</v>
      </c>
      <c r="V85" s="425">
        <v>229703.39734121124</v>
      </c>
      <c r="W85" s="425">
        <v>89670.310192023622</v>
      </c>
      <c r="X85" s="558"/>
      <c r="Y85" s="558"/>
      <c r="Z85" s="558">
        <v>7800</v>
      </c>
      <c r="AA85" s="558"/>
      <c r="AB85" s="783"/>
      <c r="AC85" s="783"/>
      <c r="AD85" s="293"/>
      <c r="AE85" s="294" t="s">
        <v>79</v>
      </c>
      <c r="AF85" s="293"/>
      <c r="AG85" s="294"/>
      <c r="AH85" s="293" t="s">
        <v>79</v>
      </c>
      <c r="AI85" s="294"/>
      <c r="AJ85" s="293"/>
      <c r="AK85" s="294"/>
      <c r="AL85" s="293"/>
    </row>
    <row r="86" spans="1:38" s="579" customFormat="1" outlineLevel="1">
      <c r="A86" s="344" t="s">
        <v>76</v>
      </c>
      <c r="B86" s="296" t="s">
        <v>15</v>
      </c>
      <c r="C86" s="345" t="s">
        <v>152</v>
      </c>
      <c r="D86" s="346"/>
      <c r="E86" s="344" t="s">
        <v>153</v>
      </c>
      <c r="F86" s="347">
        <v>0.57291666666666663</v>
      </c>
      <c r="G86" s="353"/>
      <c r="H86" s="349" t="s">
        <v>0</v>
      </c>
      <c r="I86" s="349" t="s">
        <v>0</v>
      </c>
      <c r="J86" s="349" t="s">
        <v>0</v>
      </c>
      <c r="K86" s="349" t="s">
        <v>0</v>
      </c>
      <c r="L86" s="349" t="s">
        <v>0</v>
      </c>
      <c r="M86" s="350"/>
      <c r="N86" s="425">
        <v>1209600.0000000002</v>
      </c>
      <c r="O86" s="425">
        <v>716544.00000000012</v>
      </c>
      <c r="P86" s="425">
        <v>498816.00000000012</v>
      </c>
      <c r="Q86" s="425">
        <v>217728.00000000003</v>
      </c>
      <c r="R86" s="425">
        <v>67968.000000000015</v>
      </c>
      <c r="S86" s="425">
        <v>1317600.0000000002</v>
      </c>
      <c r="T86" s="425">
        <v>720083.72093023267</v>
      </c>
      <c r="U86" s="425">
        <v>582195.3488372094</v>
      </c>
      <c r="V86" s="425">
        <v>271062.61180679791</v>
      </c>
      <c r="W86" s="425">
        <v>95461.18067978535</v>
      </c>
      <c r="X86" s="558">
        <v>12090</v>
      </c>
      <c r="Y86" s="558"/>
      <c r="Z86" s="558">
        <v>9750</v>
      </c>
      <c r="AA86" s="558"/>
      <c r="AB86" s="783"/>
      <c r="AC86" s="783"/>
      <c r="AD86" s="293" t="s">
        <v>78</v>
      </c>
      <c r="AE86" s="294" t="s">
        <v>78</v>
      </c>
      <c r="AF86" s="293" t="s">
        <v>78</v>
      </c>
      <c r="AG86" s="294" t="s">
        <v>79</v>
      </c>
      <c r="AH86" s="293" t="s">
        <v>79</v>
      </c>
      <c r="AI86" s="294" t="s">
        <v>79</v>
      </c>
      <c r="AJ86" s="293" t="s">
        <v>78</v>
      </c>
      <c r="AK86" s="294" t="s">
        <v>79</v>
      </c>
      <c r="AL86" s="293" t="s">
        <v>79</v>
      </c>
    </row>
    <row r="87" spans="1:38" s="579" customFormat="1" outlineLevel="1">
      <c r="A87" s="344" t="s">
        <v>76</v>
      </c>
      <c r="B87" s="296" t="s">
        <v>15</v>
      </c>
      <c r="C87" s="345" t="s">
        <v>376</v>
      </c>
      <c r="D87" s="609" t="s">
        <v>915</v>
      </c>
      <c r="E87" s="344" t="s">
        <v>513</v>
      </c>
      <c r="F87" s="347" t="s">
        <v>514</v>
      </c>
      <c r="G87" s="349"/>
      <c r="H87" s="349" t="s">
        <v>0</v>
      </c>
      <c r="I87" s="349" t="s">
        <v>0</v>
      </c>
      <c r="J87" s="349" t="s">
        <v>0</v>
      </c>
      <c r="K87" s="349" t="s">
        <v>0</v>
      </c>
      <c r="L87" s="349" t="s">
        <v>0</v>
      </c>
      <c r="M87" s="350"/>
      <c r="N87" s="425">
        <v>658800.00000000012</v>
      </c>
      <c r="O87" s="425">
        <v>389443.95229982975</v>
      </c>
      <c r="P87" s="425">
        <v>329961.1584327087</v>
      </c>
      <c r="Q87" s="425">
        <v>178448.3816013629</v>
      </c>
      <c r="R87" s="425">
        <v>60605.110732538342</v>
      </c>
      <c r="S87" s="425">
        <v>712800.00000000012</v>
      </c>
      <c r="T87" s="425">
        <v>419436.73469387763</v>
      </c>
      <c r="U87" s="425">
        <v>350338.77551020408</v>
      </c>
      <c r="V87" s="425">
        <v>179412.2448979592</v>
      </c>
      <c r="W87" s="425">
        <v>56975.510204081649</v>
      </c>
      <c r="X87" s="558">
        <v>8190</v>
      </c>
      <c r="Y87" s="558"/>
      <c r="Z87" s="558">
        <v>6240</v>
      </c>
      <c r="AA87" s="558"/>
      <c r="AB87" s="783"/>
      <c r="AC87" s="783"/>
      <c r="AD87" s="293" t="s">
        <v>78</v>
      </c>
      <c r="AE87" s="294" t="s">
        <v>79</v>
      </c>
      <c r="AF87" s="293" t="s">
        <v>78</v>
      </c>
      <c r="AG87" s="294" t="s">
        <v>78</v>
      </c>
      <c r="AH87" s="293" t="s">
        <v>78</v>
      </c>
      <c r="AI87" s="294" t="s">
        <v>78</v>
      </c>
      <c r="AJ87" s="293" t="s">
        <v>79</v>
      </c>
      <c r="AK87" s="294" t="s">
        <v>78</v>
      </c>
      <c r="AL87" s="293" t="s">
        <v>79</v>
      </c>
    </row>
    <row r="88" spans="1:38" s="579" customFormat="1" outlineLevel="1">
      <c r="A88" s="344" t="s">
        <v>76</v>
      </c>
      <c r="B88" s="296" t="s">
        <v>15</v>
      </c>
      <c r="C88" s="345" t="s">
        <v>826</v>
      </c>
      <c r="D88" s="609" t="s">
        <v>914</v>
      </c>
      <c r="E88" s="344" t="s">
        <v>913</v>
      </c>
      <c r="F88" s="347" t="s">
        <v>912</v>
      </c>
      <c r="G88" s="349" t="s">
        <v>0</v>
      </c>
      <c r="H88" s="349" t="s">
        <v>0</v>
      </c>
      <c r="I88" s="349" t="s">
        <v>0</v>
      </c>
      <c r="J88" s="349" t="s">
        <v>0</v>
      </c>
      <c r="K88" s="349" t="s">
        <v>0</v>
      </c>
      <c r="L88" s="349" t="s">
        <v>0</v>
      </c>
      <c r="M88" s="350"/>
      <c r="N88" s="425"/>
      <c r="O88" s="425"/>
      <c r="P88" s="425"/>
      <c r="Q88" s="425"/>
      <c r="R88" s="425"/>
      <c r="S88" s="425">
        <v>766800.00000000012</v>
      </c>
      <c r="T88" s="425">
        <v>427861.51260504208</v>
      </c>
      <c r="U88" s="425">
        <v>421417.8151260505</v>
      </c>
      <c r="V88" s="425">
        <v>235839.32773109249</v>
      </c>
      <c r="W88" s="425">
        <v>74746.890756302528</v>
      </c>
      <c r="X88" s="558"/>
      <c r="Y88" s="558"/>
      <c r="Z88" s="558">
        <v>7020</v>
      </c>
      <c r="AA88" s="558"/>
      <c r="AB88" s="783"/>
      <c r="AC88" s="783"/>
      <c r="AD88" s="293" t="s">
        <v>78</v>
      </c>
      <c r="AE88" s="294" t="s">
        <v>79</v>
      </c>
      <c r="AF88" s="293" t="s">
        <v>78</v>
      </c>
      <c r="AG88" s="294" t="s">
        <v>78</v>
      </c>
      <c r="AH88" s="293" t="s">
        <v>78</v>
      </c>
      <c r="AI88" s="294" t="s">
        <v>78</v>
      </c>
      <c r="AJ88" s="293" t="s">
        <v>79</v>
      </c>
      <c r="AK88" s="294" t="s">
        <v>78</v>
      </c>
      <c r="AL88" s="293" t="s">
        <v>79</v>
      </c>
    </row>
    <row r="89" spans="1:38" s="579" customFormat="1" outlineLevel="1">
      <c r="A89" s="344" t="s">
        <v>76</v>
      </c>
      <c r="B89" s="296" t="s">
        <v>15</v>
      </c>
      <c r="C89" s="345" t="s">
        <v>516</v>
      </c>
      <c r="D89" s="346" t="s">
        <v>911</v>
      </c>
      <c r="E89" s="344" t="s">
        <v>517</v>
      </c>
      <c r="F89" s="347" t="s">
        <v>518</v>
      </c>
      <c r="G89" s="349" t="s">
        <v>0</v>
      </c>
      <c r="H89" s="349"/>
      <c r="I89" s="349"/>
      <c r="J89" s="349"/>
      <c r="K89" s="349"/>
      <c r="L89" s="349"/>
      <c r="M89" s="350"/>
      <c r="N89" s="425">
        <v>885600</v>
      </c>
      <c r="O89" s="425">
        <v>423451.68539325841</v>
      </c>
      <c r="P89" s="425">
        <v>461042.69662921352</v>
      </c>
      <c r="Q89" s="425">
        <v>254292.13483146066</v>
      </c>
      <c r="R89" s="425">
        <v>82921.348314606745</v>
      </c>
      <c r="S89" s="425">
        <v>918000.00000000012</v>
      </c>
      <c r="T89" s="425">
        <v>465668.28087167075</v>
      </c>
      <c r="U89" s="425">
        <v>465668.28087167075</v>
      </c>
      <c r="V89" s="425">
        <v>248949.1525423729</v>
      </c>
      <c r="W89" s="425">
        <v>72239.709443099287</v>
      </c>
      <c r="X89" s="558">
        <v>10530</v>
      </c>
      <c r="Y89" s="558"/>
      <c r="Z89" s="558">
        <v>7410</v>
      </c>
      <c r="AA89" s="558"/>
      <c r="AB89" s="783"/>
      <c r="AC89" s="783"/>
      <c r="AD89" s="293"/>
      <c r="AE89" s="294"/>
      <c r="AF89" s="293" t="s">
        <v>79</v>
      </c>
      <c r="AG89" s="294"/>
      <c r="AH89" s="293"/>
      <c r="AI89" s="294"/>
      <c r="AJ89" s="293"/>
      <c r="AK89" s="294"/>
      <c r="AL89" s="293"/>
    </row>
    <row r="90" spans="1:38" s="579" customFormat="1" outlineLevel="1">
      <c r="A90" s="344" t="s">
        <v>76</v>
      </c>
      <c r="B90" s="296" t="s">
        <v>15</v>
      </c>
      <c r="C90" s="345" t="s">
        <v>369</v>
      </c>
      <c r="D90" s="609" t="s">
        <v>793</v>
      </c>
      <c r="E90" s="344" t="s">
        <v>519</v>
      </c>
      <c r="F90" s="347">
        <v>0.73611111111111116</v>
      </c>
      <c r="G90" s="349"/>
      <c r="H90" s="349"/>
      <c r="I90" s="349"/>
      <c r="J90" s="349"/>
      <c r="K90" s="349"/>
      <c r="L90" s="349"/>
      <c r="M90" s="349" t="s">
        <v>0</v>
      </c>
      <c r="N90" s="425">
        <v>496800</v>
      </c>
      <c r="O90" s="425">
        <v>302811.42857142858</v>
      </c>
      <c r="P90" s="425">
        <v>184525.71428571429</v>
      </c>
      <c r="Q90" s="425">
        <v>99360</v>
      </c>
      <c r="R90" s="425">
        <v>18925.714285714286</v>
      </c>
      <c r="S90" s="425">
        <v>496800</v>
      </c>
      <c r="T90" s="425">
        <v>302811.42857142858</v>
      </c>
      <c r="U90" s="425">
        <v>184525.71428571429</v>
      </c>
      <c r="V90" s="425">
        <v>99360</v>
      </c>
      <c r="W90" s="425">
        <v>18925.714285714286</v>
      </c>
      <c r="X90" s="558">
        <v>5330</v>
      </c>
      <c r="Y90" s="558"/>
      <c r="Z90" s="558">
        <v>3770</v>
      </c>
      <c r="AA90" s="558"/>
      <c r="AB90" s="783"/>
      <c r="AC90" s="783"/>
      <c r="AD90" s="293"/>
      <c r="AE90" s="294"/>
      <c r="AF90" s="293"/>
      <c r="AG90" s="294"/>
      <c r="AH90" s="293"/>
      <c r="AI90" s="294" t="s">
        <v>79</v>
      </c>
      <c r="AJ90" s="293" t="s">
        <v>79</v>
      </c>
      <c r="AK90" s="294" t="s">
        <v>79</v>
      </c>
      <c r="AL90" s="293" t="s">
        <v>79</v>
      </c>
    </row>
    <row r="91" spans="1:38" s="579" customFormat="1" outlineLevel="1">
      <c r="A91" s="344" t="s">
        <v>76</v>
      </c>
      <c r="B91" s="296" t="s">
        <v>15</v>
      </c>
      <c r="C91" s="345" t="s">
        <v>520</v>
      </c>
      <c r="D91" s="346"/>
      <c r="E91" s="344" t="s">
        <v>521</v>
      </c>
      <c r="F91" s="347">
        <v>0.75347222222222221</v>
      </c>
      <c r="G91" s="350" t="s">
        <v>0</v>
      </c>
      <c r="H91" s="350"/>
      <c r="I91" s="350"/>
      <c r="J91" s="350"/>
      <c r="K91" s="350"/>
      <c r="L91" s="350"/>
      <c r="M91" s="350"/>
      <c r="N91" s="425">
        <v>831600</v>
      </c>
      <c r="O91" s="425">
        <v>428108.10810810811</v>
      </c>
      <c r="P91" s="425">
        <v>432389.18918918923</v>
      </c>
      <c r="Q91" s="425">
        <v>239740.54054054053</v>
      </c>
      <c r="R91" s="425">
        <v>72778.378378378373</v>
      </c>
      <c r="S91" s="425">
        <v>550800.00000000012</v>
      </c>
      <c r="T91" s="425">
        <v>289778.31325301219</v>
      </c>
      <c r="U91" s="425">
        <v>285354.21686746995</v>
      </c>
      <c r="V91" s="425">
        <v>143783.13253012052</v>
      </c>
      <c r="W91" s="425">
        <v>44240.963855421694</v>
      </c>
      <c r="X91" s="558">
        <v>13260</v>
      </c>
      <c r="Y91" s="558"/>
      <c r="Z91" s="558">
        <v>6240</v>
      </c>
      <c r="AA91" s="558"/>
      <c r="AB91" s="783"/>
      <c r="AC91" s="783"/>
      <c r="AD91" s="293"/>
      <c r="AE91" s="294"/>
      <c r="AF91" s="293" t="s">
        <v>79</v>
      </c>
      <c r="AG91" s="294"/>
      <c r="AH91" s="293"/>
      <c r="AI91" s="294"/>
      <c r="AJ91" s="293"/>
      <c r="AK91" s="294"/>
      <c r="AL91" s="293"/>
    </row>
    <row r="92" spans="1:38" s="579" customFormat="1" outlineLevel="1">
      <c r="A92" s="344" t="s">
        <v>76</v>
      </c>
      <c r="B92" s="296" t="s">
        <v>15</v>
      </c>
      <c r="C92" s="345" t="s">
        <v>522</v>
      </c>
      <c r="D92" s="346"/>
      <c r="E92" s="344" t="s">
        <v>523</v>
      </c>
      <c r="F92" s="347">
        <v>0.75347222222222221</v>
      </c>
      <c r="G92" s="350"/>
      <c r="H92" s="350"/>
      <c r="I92" s="350"/>
      <c r="J92" s="350"/>
      <c r="K92" s="350"/>
      <c r="L92" s="350"/>
      <c r="M92" s="350" t="s">
        <v>0</v>
      </c>
      <c r="N92" s="425">
        <v>496800</v>
      </c>
      <c r="O92" s="425">
        <v>250419.51219512193</v>
      </c>
      <c r="P92" s="425">
        <v>222146.34146341463</v>
      </c>
      <c r="Q92" s="425">
        <v>105014.63414634147</v>
      </c>
      <c r="R92" s="425">
        <v>40390.243902439026</v>
      </c>
      <c r="S92" s="425">
        <v>496800</v>
      </c>
      <c r="T92" s="425">
        <v>280941.48471615725</v>
      </c>
      <c r="U92" s="425">
        <v>209350.21834061135</v>
      </c>
      <c r="V92" s="425">
        <v>108471.615720524</v>
      </c>
      <c r="W92" s="425">
        <v>28202.620087336243</v>
      </c>
      <c r="X92" s="558">
        <v>4940</v>
      </c>
      <c r="Y92" s="558"/>
      <c r="Z92" s="558">
        <v>3900</v>
      </c>
      <c r="AA92" s="558"/>
      <c r="AB92" s="783"/>
      <c r="AC92" s="783"/>
      <c r="AD92" s="293"/>
      <c r="AE92" s="294"/>
      <c r="AF92" s="293" t="s">
        <v>79</v>
      </c>
      <c r="AG92" s="294"/>
      <c r="AH92" s="293"/>
      <c r="AI92" s="294"/>
      <c r="AJ92" s="293"/>
      <c r="AK92" s="294"/>
      <c r="AL92" s="293"/>
    </row>
    <row r="93" spans="1:38" s="579" customFormat="1" outlineLevel="1">
      <c r="A93" s="344" t="s">
        <v>76</v>
      </c>
      <c r="B93" s="296" t="s">
        <v>15</v>
      </c>
      <c r="C93" s="345" t="s">
        <v>411</v>
      </c>
      <c r="D93" s="609" t="s">
        <v>793</v>
      </c>
      <c r="E93" s="344" t="s">
        <v>515</v>
      </c>
      <c r="F93" s="347" t="s">
        <v>910</v>
      </c>
      <c r="G93" s="349"/>
      <c r="H93" s="349"/>
      <c r="I93" s="349"/>
      <c r="J93" s="349"/>
      <c r="K93" s="349"/>
      <c r="L93" s="349"/>
      <c r="M93" s="349" t="s">
        <v>0</v>
      </c>
      <c r="N93" s="425">
        <v>604800.00000000012</v>
      </c>
      <c r="O93" s="425">
        <v>292084.73967684025</v>
      </c>
      <c r="P93" s="425">
        <v>315972.71095152613</v>
      </c>
      <c r="Q93" s="425">
        <v>150928.54578096952</v>
      </c>
      <c r="R93" s="425">
        <v>49947.576301615809</v>
      </c>
      <c r="S93" s="425">
        <v>604800.00000000012</v>
      </c>
      <c r="T93" s="425">
        <v>322257.41088180122</v>
      </c>
      <c r="U93" s="425">
        <v>325661.5384615385</v>
      </c>
      <c r="V93" s="425">
        <v>170206.37898686682</v>
      </c>
      <c r="W93" s="425">
        <v>56735.459662288937</v>
      </c>
      <c r="X93" s="558">
        <v>8190</v>
      </c>
      <c r="Y93" s="558"/>
      <c r="Z93" s="558">
        <v>7020</v>
      </c>
      <c r="AA93" s="558"/>
      <c r="AB93" s="783"/>
      <c r="AC93" s="783"/>
      <c r="AD93" s="293"/>
      <c r="AE93" s="294"/>
      <c r="AF93" s="293" t="s">
        <v>79</v>
      </c>
      <c r="AG93" s="294"/>
      <c r="AH93" s="293"/>
      <c r="AI93" s="294"/>
      <c r="AJ93" s="293"/>
      <c r="AK93" s="294"/>
      <c r="AL93" s="293"/>
    </row>
    <row r="94" spans="1:38" s="579" customFormat="1" outlineLevel="1">
      <c r="A94" s="344" t="s">
        <v>76</v>
      </c>
      <c r="B94" s="296" t="s">
        <v>15</v>
      </c>
      <c r="C94" s="345" t="s">
        <v>420</v>
      </c>
      <c r="D94" s="346" t="s">
        <v>909</v>
      </c>
      <c r="E94" s="344" t="s">
        <v>524</v>
      </c>
      <c r="F94" s="347" t="s">
        <v>525</v>
      </c>
      <c r="G94" s="350" t="s">
        <v>0</v>
      </c>
      <c r="H94" s="350"/>
      <c r="I94" s="350"/>
      <c r="J94" s="350"/>
      <c r="K94" s="350"/>
      <c r="L94" s="350"/>
      <c r="M94" s="350"/>
      <c r="N94" s="425">
        <v>1155600.0000000002</v>
      </c>
      <c r="O94" s="425">
        <v>556159.55056179792</v>
      </c>
      <c r="P94" s="425">
        <v>627573.03370786528</v>
      </c>
      <c r="Q94" s="425">
        <v>346247.19101123605</v>
      </c>
      <c r="R94" s="425">
        <v>90889.887640449451</v>
      </c>
      <c r="S94" s="425">
        <v>1263600.0000000002</v>
      </c>
      <c r="T94" s="425">
        <v>597934.67336683429</v>
      </c>
      <c r="U94" s="425">
        <v>697414.07035175897</v>
      </c>
      <c r="V94" s="425">
        <v>388392.96482412069</v>
      </c>
      <c r="W94" s="425">
        <v>59264.321608040205</v>
      </c>
      <c r="X94" s="558">
        <v>17940</v>
      </c>
      <c r="Y94" s="558"/>
      <c r="Z94" s="558">
        <v>12090</v>
      </c>
      <c r="AA94" s="558"/>
      <c r="AB94" s="783"/>
      <c r="AC94" s="783"/>
      <c r="AD94" s="293"/>
      <c r="AE94" s="294"/>
      <c r="AF94" s="293" t="s">
        <v>79</v>
      </c>
      <c r="AG94" s="294"/>
      <c r="AH94" s="293"/>
      <c r="AI94" s="294"/>
      <c r="AJ94" s="293"/>
      <c r="AK94" s="294"/>
      <c r="AL94" s="293"/>
    </row>
    <row r="95" spans="1:38" s="579" customFormat="1" outlineLevel="1">
      <c r="A95" s="344" t="s">
        <v>76</v>
      </c>
      <c r="B95" s="296" t="s">
        <v>15</v>
      </c>
      <c r="C95" s="345" t="s">
        <v>526</v>
      </c>
      <c r="D95" s="609"/>
      <c r="E95" s="344" t="s">
        <v>334</v>
      </c>
      <c r="F95" s="347">
        <v>0.79861111111111116</v>
      </c>
      <c r="G95" s="349"/>
      <c r="H95" s="349" t="s">
        <v>0</v>
      </c>
      <c r="I95" s="349" t="s">
        <v>0</v>
      </c>
      <c r="J95" s="349" t="s">
        <v>0</v>
      </c>
      <c r="K95" s="349" t="s">
        <v>0</v>
      </c>
      <c r="L95" s="349" t="s">
        <v>0</v>
      </c>
      <c r="M95" s="349"/>
      <c r="N95" s="425">
        <v>658800.00000000012</v>
      </c>
      <c r="O95" s="425">
        <v>374074.50271247746</v>
      </c>
      <c r="P95" s="425">
        <v>315699.81916817365</v>
      </c>
      <c r="Q95" s="425">
        <v>141767.08860759498</v>
      </c>
      <c r="R95" s="425">
        <v>55992.043399638344</v>
      </c>
      <c r="S95" s="425">
        <v>658800.00000000012</v>
      </c>
      <c r="T95" s="425">
        <v>372312.66055045882</v>
      </c>
      <c r="U95" s="425">
        <v>326377.98165137618</v>
      </c>
      <c r="V95" s="425">
        <v>159562.56880733947</v>
      </c>
      <c r="W95" s="425">
        <v>49561.100917431206</v>
      </c>
      <c r="X95" s="558">
        <v>7800</v>
      </c>
      <c r="Y95" s="558"/>
      <c r="Z95" s="558">
        <v>5850</v>
      </c>
      <c r="AA95" s="558"/>
      <c r="AB95" s="783"/>
      <c r="AC95" s="783"/>
      <c r="AD95" s="293" t="s">
        <v>78</v>
      </c>
      <c r="AE95" s="294" t="s">
        <v>79</v>
      </c>
      <c r="AF95" s="293" t="s">
        <v>78</v>
      </c>
      <c r="AG95" s="294" t="s">
        <v>78</v>
      </c>
      <c r="AH95" s="293" t="s">
        <v>78</v>
      </c>
      <c r="AI95" s="294" t="s">
        <v>78</v>
      </c>
      <c r="AJ95" s="293"/>
      <c r="AK95" s="294" t="s">
        <v>78</v>
      </c>
      <c r="AL95" s="293"/>
    </row>
    <row r="96" spans="1:38" s="579" customFormat="1" outlineLevel="1">
      <c r="A96" s="344" t="s">
        <v>76</v>
      </c>
      <c r="B96" s="296" t="s">
        <v>15</v>
      </c>
      <c r="C96" s="345" t="s">
        <v>527</v>
      </c>
      <c r="D96" s="609"/>
      <c r="E96" s="344" t="s">
        <v>334</v>
      </c>
      <c r="F96" s="347">
        <v>0.8125</v>
      </c>
      <c r="G96" s="349"/>
      <c r="H96" s="349" t="s">
        <v>0</v>
      </c>
      <c r="I96" s="349" t="s">
        <v>0</v>
      </c>
      <c r="J96" s="349" t="s">
        <v>0</v>
      </c>
      <c r="K96" s="349" t="s">
        <v>0</v>
      </c>
      <c r="L96" s="349" t="s">
        <v>0</v>
      </c>
      <c r="M96" s="349"/>
      <c r="N96" s="425">
        <v>831600</v>
      </c>
      <c r="O96" s="425">
        <v>475893.72262773715</v>
      </c>
      <c r="P96" s="425">
        <v>401838.83211678831</v>
      </c>
      <c r="Q96" s="425">
        <v>184530.2189781022</v>
      </c>
      <c r="R96" s="425">
        <v>71626.86131386862</v>
      </c>
      <c r="S96" s="425">
        <v>712800.00000000012</v>
      </c>
      <c r="T96" s="425">
        <v>393704.34782608703</v>
      </c>
      <c r="U96" s="425">
        <v>370747.82608695654</v>
      </c>
      <c r="V96" s="425">
        <v>182504.347826087</v>
      </c>
      <c r="W96" s="425">
        <v>60834.782608695663</v>
      </c>
      <c r="X96" s="558">
        <v>9360</v>
      </c>
      <c r="Y96" s="558"/>
      <c r="Z96" s="558">
        <v>6500</v>
      </c>
      <c r="AA96" s="558"/>
      <c r="AB96" s="783"/>
      <c r="AC96" s="783"/>
      <c r="AD96" s="293"/>
      <c r="AE96" s="294" t="s">
        <v>79</v>
      </c>
      <c r="AF96" s="293"/>
      <c r="AG96" s="294"/>
      <c r="AH96" s="293"/>
      <c r="AI96" s="294"/>
      <c r="AJ96" s="293"/>
      <c r="AK96" s="294"/>
      <c r="AL96" s="293"/>
    </row>
    <row r="97" spans="1:39" s="579" customFormat="1" outlineLevel="1">
      <c r="A97" s="344" t="s">
        <v>76</v>
      </c>
      <c r="B97" s="296" t="s">
        <v>15</v>
      </c>
      <c r="C97" s="345" t="s">
        <v>908</v>
      </c>
      <c r="D97" s="609" t="s">
        <v>904</v>
      </c>
      <c r="E97" s="344" t="s">
        <v>907</v>
      </c>
      <c r="F97" s="347" t="s">
        <v>906</v>
      </c>
      <c r="G97" s="349"/>
      <c r="H97" s="349"/>
      <c r="I97" s="349"/>
      <c r="J97" s="349"/>
      <c r="K97" s="349" t="s">
        <v>0</v>
      </c>
      <c r="L97" s="349" t="s">
        <v>0</v>
      </c>
      <c r="M97" s="349" t="s">
        <v>0</v>
      </c>
      <c r="N97" s="425"/>
      <c r="O97" s="425"/>
      <c r="P97" s="425"/>
      <c r="Q97" s="425"/>
      <c r="R97" s="425"/>
      <c r="S97" s="425">
        <v>604800.00000000012</v>
      </c>
      <c r="T97" s="425">
        <v>352393.54838709685</v>
      </c>
      <c r="U97" s="425">
        <v>365806.45161290333</v>
      </c>
      <c r="V97" s="425">
        <v>206070.96774193551</v>
      </c>
      <c r="W97" s="425">
        <v>54870.967741935499</v>
      </c>
      <c r="X97" s="558"/>
      <c r="Y97" s="558"/>
      <c r="Z97" s="558">
        <v>7670</v>
      </c>
      <c r="AA97" s="558"/>
      <c r="AB97" s="783"/>
      <c r="AC97" s="783"/>
      <c r="AD97" s="293"/>
      <c r="AE97" s="294" t="s">
        <v>79</v>
      </c>
      <c r="AF97" s="293"/>
      <c r="AG97" s="294"/>
      <c r="AH97" s="293"/>
      <c r="AI97" s="294"/>
      <c r="AJ97" s="293"/>
      <c r="AK97" s="294"/>
      <c r="AL97" s="293"/>
    </row>
    <row r="98" spans="1:39" s="579" customFormat="1" outlineLevel="1">
      <c r="A98" s="344" t="s">
        <v>76</v>
      </c>
      <c r="B98" s="296" t="s">
        <v>15</v>
      </c>
      <c r="C98" s="345" t="s">
        <v>154</v>
      </c>
      <c r="D98" s="609"/>
      <c r="E98" s="344" t="s">
        <v>334</v>
      </c>
      <c r="F98" s="347" t="s">
        <v>333</v>
      </c>
      <c r="G98" s="349" t="s">
        <v>0</v>
      </c>
      <c r="H98" s="349" t="s">
        <v>0</v>
      </c>
      <c r="I98" s="349" t="s">
        <v>0</v>
      </c>
      <c r="J98" s="349" t="s">
        <v>0</v>
      </c>
      <c r="K98" s="349" t="s">
        <v>0</v>
      </c>
      <c r="L98" s="349" t="s">
        <v>0</v>
      </c>
      <c r="M98" s="349" t="s">
        <v>0</v>
      </c>
      <c r="N98" s="425">
        <v>939600</v>
      </c>
      <c r="O98" s="425">
        <v>536061.49936467607</v>
      </c>
      <c r="P98" s="425">
        <v>458457.94155019062</v>
      </c>
      <c r="Q98" s="425">
        <v>218483.8627700127</v>
      </c>
      <c r="R98" s="425">
        <v>82379.161372299874</v>
      </c>
      <c r="S98" s="425">
        <v>885600</v>
      </c>
      <c r="T98" s="425">
        <v>495440.55944055947</v>
      </c>
      <c r="U98" s="425">
        <v>471907.13286713284</v>
      </c>
      <c r="V98" s="425">
        <v>237811.46853146853</v>
      </c>
      <c r="W98" s="425">
        <v>79270.489510489511</v>
      </c>
      <c r="X98" s="558">
        <v>17550</v>
      </c>
      <c r="Y98" s="558"/>
      <c r="Z98" s="558">
        <v>12870</v>
      </c>
      <c r="AA98" s="558"/>
      <c r="AB98" s="783"/>
      <c r="AC98" s="783"/>
      <c r="AD98" s="293" t="s">
        <v>78</v>
      </c>
      <c r="AE98" s="294" t="s">
        <v>79</v>
      </c>
      <c r="AF98" s="293" t="s">
        <v>78</v>
      </c>
      <c r="AG98" s="294" t="s">
        <v>78</v>
      </c>
      <c r="AH98" s="293" t="s">
        <v>78</v>
      </c>
      <c r="AI98" s="294" t="s">
        <v>78</v>
      </c>
      <c r="AJ98" s="293"/>
      <c r="AK98" s="294" t="s">
        <v>78</v>
      </c>
      <c r="AL98" s="293"/>
    </row>
    <row r="99" spans="1:39" s="579" customFormat="1" outlineLevel="1">
      <c r="A99" s="344" t="s">
        <v>76</v>
      </c>
      <c r="B99" s="296" t="s">
        <v>15</v>
      </c>
      <c r="C99" s="345" t="s">
        <v>905</v>
      </c>
      <c r="D99" s="609" t="s">
        <v>904</v>
      </c>
      <c r="E99" s="344" t="s">
        <v>334</v>
      </c>
      <c r="F99" s="347" t="s">
        <v>333</v>
      </c>
      <c r="G99" s="349"/>
      <c r="H99" s="349"/>
      <c r="I99" s="349"/>
      <c r="J99" s="349"/>
      <c r="K99" s="349" t="s">
        <v>0</v>
      </c>
      <c r="L99" s="349" t="s">
        <v>0</v>
      </c>
      <c r="M99" s="349" t="s">
        <v>0</v>
      </c>
      <c r="N99" s="425"/>
      <c r="O99" s="425"/>
      <c r="P99" s="425"/>
      <c r="Q99" s="425"/>
      <c r="R99" s="425"/>
      <c r="S99" s="425">
        <v>939600</v>
      </c>
      <c r="T99" s="425">
        <v>516134.83146067418</v>
      </c>
      <c r="U99" s="425">
        <v>568921.34831460682</v>
      </c>
      <c r="V99" s="425">
        <v>329622.47191011236</v>
      </c>
      <c r="W99" s="425">
        <v>86804.494382022473</v>
      </c>
      <c r="X99" s="558"/>
      <c r="Y99" s="558"/>
      <c r="Z99" s="558">
        <v>15600</v>
      </c>
      <c r="AA99" s="558"/>
      <c r="AB99" s="783"/>
      <c r="AC99" s="783"/>
      <c r="AD99" s="293" t="s">
        <v>78</v>
      </c>
      <c r="AE99" s="294" t="s">
        <v>79</v>
      </c>
      <c r="AF99" s="293" t="s">
        <v>78</v>
      </c>
      <c r="AG99" s="294" t="s">
        <v>78</v>
      </c>
      <c r="AH99" s="293" t="s">
        <v>78</v>
      </c>
      <c r="AI99" s="294" t="s">
        <v>78</v>
      </c>
      <c r="AJ99" s="293"/>
      <c r="AK99" s="294" t="s">
        <v>78</v>
      </c>
      <c r="AL99" s="293"/>
    </row>
    <row r="100" spans="1:39" s="579" customFormat="1" outlineLevel="1">
      <c r="A100" s="344" t="s">
        <v>76</v>
      </c>
      <c r="B100" s="296" t="s">
        <v>15</v>
      </c>
      <c r="C100" s="345" t="s">
        <v>155</v>
      </c>
      <c r="D100" s="609"/>
      <c r="E100" s="344" t="s">
        <v>334</v>
      </c>
      <c r="F100" s="347">
        <v>0.85069444444444453</v>
      </c>
      <c r="G100" s="349" t="s">
        <v>0</v>
      </c>
      <c r="H100" s="349" t="s">
        <v>0</v>
      </c>
      <c r="I100" s="349" t="s">
        <v>0</v>
      </c>
      <c r="J100" s="349" t="s">
        <v>0</v>
      </c>
      <c r="K100" s="349" t="s">
        <v>0</v>
      </c>
      <c r="L100" s="349" t="s">
        <v>0</v>
      </c>
      <c r="M100" s="349" t="s">
        <v>0</v>
      </c>
      <c r="N100" s="425">
        <v>1382400</v>
      </c>
      <c r="O100" s="425">
        <v>767070.70008643041</v>
      </c>
      <c r="P100" s="425">
        <v>697771.47796024196</v>
      </c>
      <c r="Q100" s="425">
        <v>323794.64131374244</v>
      </c>
      <c r="R100" s="425">
        <v>105143.64736387208</v>
      </c>
      <c r="S100" s="425">
        <v>1263600.0000000002</v>
      </c>
      <c r="T100" s="425">
        <v>680224.70694319217</v>
      </c>
      <c r="U100" s="425">
        <v>651739.58521190274</v>
      </c>
      <c r="V100" s="425">
        <v>322451.57799819659</v>
      </c>
      <c r="W100" s="425">
        <v>109382.86744815152</v>
      </c>
      <c r="X100" s="558">
        <v>23400</v>
      </c>
      <c r="Y100" s="558"/>
      <c r="Z100" s="558">
        <v>15990</v>
      </c>
      <c r="AA100" s="558"/>
      <c r="AB100" s="783"/>
      <c r="AC100" s="783"/>
      <c r="AD100" s="293" t="s">
        <v>78</v>
      </c>
      <c r="AE100" s="294"/>
      <c r="AF100" s="293" t="s">
        <v>78</v>
      </c>
      <c r="AG100" s="294" t="s">
        <v>79</v>
      </c>
      <c r="AH100" s="293" t="s">
        <v>78</v>
      </c>
      <c r="AI100" s="294" t="s">
        <v>78</v>
      </c>
      <c r="AJ100" s="293" t="s">
        <v>78</v>
      </c>
      <c r="AK100" s="294" t="s">
        <v>78</v>
      </c>
      <c r="AL100" s="293" t="s">
        <v>78</v>
      </c>
    </row>
    <row r="101" spans="1:39" s="579" customFormat="1" outlineLevel="1">
      <c r="A101" s="344" t="s">
        <v>76</v>
      </c>
      <c r="B101" s="296" t="s">
        <v>15</v>
      </c>
      <c r="C101" s="345" t="s">
        <v>156</v>
      </c>
      <c r="D101" s="346"/>
      <c r="E101" s="344" t="s">
        <v>157</v>
      </c>
      <c r="F101" s="347" t="s">
        <v>358</v>
      </c>
      <c r="G101" s="349" t="s">
        <v>0</v>
      </c>
      <c r="H101" s="349" t="s">
        <v>0</v>
      </c>
      <c r="I101" s="349" t="s">
        <v>0</v>
      </c>
      <c r="J101" s="349" t="s">
        <v>0</v>
      </c>
      <c r="K101" s="349" t="s">
        <v>0</v>
      </c>
      <c r="L101" s="349" t="s">
        <v>0</v>
      </c>
      <c r="M101" s="349" t="s">
        <v>0</v>
      </c>
      <c r="N101" s="425">
        <v>1155600.0000000002</v>
      </c>
      <c r="O101" s="425">
        <v>611146.27492130129</v>
      </c>
      <c r="P101" s="425">
        <v>658437.35571878287</v>
      </c>
      <c r="Q101" s="425">
        <v>351651.62644281227</v>
      </c>
      <c r="R101" s="425">
        <v>105495.48793284367</v>
      </c>
      <c r="S101" s="425">
        <v>1209600.0000000002</v>
      </c>
      <c r="T101" s="425">
        <v>625322.15568862285</v>
      </c>
      <c r="U101" s="425">
        <v>696546.10778443131</v>
      </c>
      <c r="V101" s="425">
        <v>376641.91616766475</v>
      </c>
      <c r="W101" s="425">
        <v>120718.56287425153</v>
      </c>
      <c r="X101" s="558">
        <v>24700</v>
      </c>
      <c r="Y101" s="558"/>
      <c r="Z101" s="558">
        <v>17940</v>
      </c>
      <c r="AA101" s="558"/>
      <c r="AB101" s="783"/>
      <c r="AC101" s="783"/>
      <c r="AD101" s="293"/>
      <c r="AE101" s="294" t="s">
        <v>79</v>
      </c>
      <c r="AF101" s="293"/>
      <c r="AG101" s="294" t="s">
        <v>79</v>
      </c>
      <c r="AH101" s="293" t="s">
        <v>79</v>
      </c>
      <c r="AI101" s="294"/>
      <c r="AJ101" s="293"/>
      <c r="AK101" s="294"/>
      <c r="AL101" s="293"/>
    </row>
    <row r="102" spans="1:39" s="579" customFormat="1" outlineLevel="1">
      <c r="A102" s="344" t="s">
        <v>76</v>
      </c>
      <c r="B102" s="296" t="s">
        <v>15</v>
      </c>
      <c r="C102" s="345" t="s">
        <v>158</v>
      </c>
      <c r="D102" s="346"/>
      <c r="E102" s="344" t="s">
        <v>334</v>
      </c>
      <c r="F102" s="347" t="s">
        <v>529</v>
      </c>
      <c r="G102" s="349" t="s">
        <v>0</v>
      </c>
      <c r="H102" s="349"/>
      <c r="I102" s="349"/>
      <c r="J102" s="349" t="s">
        <v>0</v>
      </c>
      <c r="K102" s="349"/>
      <c r="L102" s="349" t="s">
        <v>0</v>
      </c>
      <c r="M102" s="349" t="s">
        <v>0</v>
      </c>
      <c r="N102" s="425">
        <v>1101600.0000000002</v>
      </c>
      <c r="O102" s="425">
        <v>604778.40000000014</v>
      </c>
      <c r="P102" s="425">
        <v>666468.00000000012</v>
      </c>
      <c r="Q102" s="425">
        <v>363528.00000000012</v>
      </c>
      <c r="R102" s="425">
        <v>82620.000000000015</v>
      </c>
      <c r="S102" s="425">
        <v>1263600.0000000002</v>
      </c>
      <c r="T102" s="425">
        <v>678217.95918367361</v>
      </c>
      <c r="U102" s="425">
        <v>745266.12244897964</v>
      </c>
      <c r="V102" s="425">
        <v>404352.00000000006</v>
      </c>
      <c r="W102" s="425">
        <v>104440.40816326534</v>
      </c>
      <c r="X102" s="558">
        <v>22620</v>
      </c>
      <c r="Y102" s="558"/>
      <c r="Z102" s="558">
        <v>18330</v>
      </c>
      <c r="AA102" s="558"/>
      <c r="AB102" s="783"/>
      <c r="AC102" s="783"/>
      <c r="AD102" s="293"/>
      <c r="AE102" s="294" t="s">
        <v>79</v>
      </c>
      <c r="AF102" s="293" t="s">
        <v>78</v>
      </c>
      <c r="AG102" s="294" t="s">
        <v>78</v>
      </c>
      <c r="AH102" s="293" t="s">
        <v>78</v>
      </c>
      <c r="AI102" s="294" t="s">
        <v>78</v>
      </c>
      <c r="AJ102" s="293" t="s">
        <v>78</v>
      </c>
      <c r="AK102" s="294" t="s">
        <v>78</v>
      </c>
      <c r="AL102" s="293" t="s">
        <v>78</v>
      </c>
    </row>
    <row r="103" spans="1:39" s="579" customFormat="1" ht="17.25" customHeight="1" outlineLevel="1">
      <c r="A103" s="344" t="s">
        <v>76</v>
      </c>
      <c r="B103" s="296" t="s">
        <v>15</v>
      </c>
      <c r="C103" s="345" t="s">
        <v>159</v>
      </c>
      <c r="D103" s="346"/>
      <c r="E103" s="344" t="s">
        <v>334</v>
      </c>
      <c r="F103" s="347">
        <v>0.96527777777777779</v>
      </c>
      <c r="G103" s="349" t="s">
        <v>0</v>
      </c>
      <c r="H103" s="349"/>
      <c r="I103" s="349"/>
      <c r="J103" s="349"/>
      <c r="K103" s="349"/>
      <c r="L103" s="349"/>
      <c r="M103" s="349" t="s">
        <v>0</v>
      </c>
      <c r="N103" s="425">
        <v>766800.00000000012</v>
      </c>
      <c r="O103" s="425">
        <v>428641.20000000013</v>
      </c>
      <c r="P103" s="425">
        <v>475416.00000000017</v>
      </c>
      <c r="Q103" s="425">
        <v>260712.00000000006</v>
      </c>
      <c r="R103" s="425">
        <v>53676.000000000015</v>
      </c>
      <c r="S103" s="425">
        <v>993600</v>
      </c>
      <c r="T103" s="425">
        <v>507078.62068965519</v>
      </c>
      <c r="U103" s="425">
        <v>585881.37931034481</v>
      </c>
      <c r="V103" s="425">
        <v>327888</v>
      </c>
      <c r="W103" s="425">
        <v>73092.413793103449</v>
      </c>
      <c r="X103" s="558">
        <v>17940</v>
      </c>
      <c r="Y103" s="558"/>
      <c r="Z103" s="558">
        <v>13650</v>
      </c>
      <c r="AA103" s="558"/>
      <c r="AB103" s="783"/>
      <c r="AC103" s="783"/>
      <c r="AD103" s="293" t="s">
        <v>78</v>
      </c>
      <c r="AE103" s="294" t="s">
        <v>79</v>
      </c>
      <c r="AF103" s="293" t="s">
        <v>78</v>
      </c>
      <c r="AG103" s="294" t="s">
        <v>78</v>
      </c>
      <c r="AH103" s="293" t="s">
        <v>78</v>
      </c>
      <c r="AI103" s="294" t="s">
        <v>78</v>
      </c>
      <c r="AJ103" s="293" t="s">
        <v>78</v>
      </c>
      <c r="AK103" s="294" t="s">
        <v>78</v>
      </c>
      <c r="AL103" s="293" t="s">
        <v>78</v>
      </c>
    </row>
    <row r="104" spans="1:39" s="579" customFormat="1" outlineLevel="1">
      <c r="A104" s="344" t="s">
        <v>76</v>
      </c>
      <c r="B104" s="296" t="s">
        <v>15</v>
      </c>
      <c r="C104" s="345" t="s">
        <v>855</v>
      </c>
      <c r="D104" s="346" t="s">
        <v>903</v>
      </c>
      <c r="E104" s="344" t="s">
        <v>902</v>
      </c>
      <c r="F104" s="347" t="s">
        <v>359</v>
      </c>
      <c r="G104" s="349"/>
      <c r="H104" s="349" t="s">
        <v>0</v>
      </c>
      <c r="I104" s="349" t="s">
        <v>0</v>
      </c>
      <c r="J104" s="349" t="s">
        <v>0</v>
      </c>
      <c r="K104" s="349" t="s">
        <v>0</v>
      </c>
      <c r="L104" s="349" t="s">
        <v>0</v>
      </c>
      <c r="M104" s="349" t="s">
        <v>0</v>
      </c>
      <c r="N104" s="425"/>
      <c r="O104" s="425"/>
      <c r="P104" s="425"/>
      <c r="Q104" s="425"/>
      <c r="R104" s="425"/>
      <c r="S104" s="425">
        <v>1436400</v>
      </c>
      <c r="T104" s="425">
        <v>619303.75210850092</v>
      </c>
      <c r="U104" s="425">
        <v>999956.77821628051</v>
      </c>
      <c r="V104" s="425">
        <v>683684.14763048105</v>
      </c>
      <c r="W104" s="425">
        <v>253213.3761665264</v>
      </c>
      <c r="X104" s="558"/>
      <c r="Y104" s="558"/>
      <c r="Z104" s="558">
        <v>24570</v>
      </c>
      <c r="AA104" s="558"/>
      <c r="AB104" s="783"/>
      <c r="AC104" s="783"/>
      <c r="AD104" s="293"/>
      <c r="AE104" s="294"/>
      <c r="AF104" s="293"/>
      <c r="AG104" s="294"/>
      <c r="AH104" s="293"/>
      <c r="AI104" s="294"/>
      <c r="AJ104" s="293"/>
      <c r="AK104" s="294"/>
      <c r="AL104" s="293"/>
    </row>
    <row r="105" spans="1:39" s="579" customFormat="1" outlineLevel="1">
      <c r="A105" s="344" t="s">
        <v>76</v>
      </c>
      <c r="B105" s="296" t="s">
        <v>15</v>
      </c>
      <c r="C105" s="345" t="s">
        <v>528</v>
      </c>
      <c r="D105" s="346" t="s">
        <v>810</v>
      </c>
      <c r="E105" s="344" t="s">
        <v>901</v>
      </c>
      <c r="F105" s="347">
        <v>0.90625</v>
      </c>
      <c r="G105" s="349"/>
      <c r="H105" s="349"/>
      <c r="I105" s="349"/>
      <c r="J105" s="349"/>
      <c r="K105" s="349"/>
      <c r="L105" s="349" t="s">
        <v>0</v>
      </c>
      <c r="M105" s="349"/>
      <c r="N105" s="425"/>
      <c r="O105" s="425"/>
      <c r="P105" s="425"/>
      <c r="Q105" s="425"/>
      <c r="R105" s="425"/>
      <c r="S105" s="425">
        <v>1652400</v>
      </c>
      <c r="T105" s="425">
        <v>923642.87856071966</v>
      </c>
      <c r="U105" s="425">
        <v>1100361.3193403301</v>
      </c>
      <c r="V105" s="425">
        <v>564012.59370314842</v>
      </c>
      <c r="W105" s="425">
        <v>161441.37931034481</v>
      </c>
      <c r="X105" s="558"/>
      <c r="Y105" s="558"/>
      <c r="Z105" s="558">
        <v>25740</v>
      </c>
      <c r="AA105" s="558"/>
      <c r="AB105" s="783"/>
      <c r="AC105" s="783"/>
      <c r="AD105" s="293"/>
      <c r="AE105" s="294"/>
      <c r="AF105" s="293"/>
      <c r="AG105" s="294"/>
      <c r="AH105" s="293"/>
      <c r="AI105" s="294"/>
      <c r="AJ105" s="293"/>
      <c r="AK105" s="294"/>
      <c r="AL105" s="293"/>
    </row>
    <row r="106" spans="1:39" s="579" customFormat="1" ht="26.25" outlineLevel="1">
      <c r="A106" s="344" t="s">
        <v>76</v>
      </c>
      <c r="B106" s="296" t="s">
        <v>15</v>
      </c>
      <c r="C106" s="345" t="s">
        <v>558</v>
      </c>
      <c r="D106" s="346"/>
      <c r="E106" s="344" t="s">
        <v>900</v>
      </c>
      <c r="F106" s="347" t="s">
        <v>530</v>
      </c>
      <c r="G106" s="349"/>
      <c r="H106" s="349" t="s">
        <v>0</v>
      </c>
      <c r="I106" s="349" t="s">
        <v>0</v>
      </c>
      <c r="J106" s="349" t="s">
        <v>0</v>
      </c>
      <c r="K106" s="349" t="s">
        <v>0</v>
      </c>
      <c r="L106" s="349" t="s">
        <v>0</v>
      </c>
      <c r="M106" s="349"/>
      <c r="N106" s="425">
        <v>1101600.0000000002</v>
      </c>
      <c r="O106" s="425">
        <v>602685.36000000022</v>
      </c>
      <c r="P106" s="425">
        <v>666908.64000000013</v>
      </c>
      <c r="Q106" s="425">
        <v>374544.00000000012</v>
      </c>
      <c r="R106" s="425">
        <v>99144.000000000015</v>
      </c>
      <c r="S106" s="425">
        <v>1047600.0000000001</v>
      </c>
      <c r="T106" s="425">
        <v>529759.79772439948</v>
      </c>
      <c r="U106" s="425">
        <v>614521.36536030343</v>
      </c>
      <c r="V106" s="425">
        <v>315207.07964601775</v>
      </c>
      <c r="W106" s="425">
        <v>105951.95954487991</v>
      </c>
      <c r="X106" s="558">
        <v>24960</v>
      </c>
      <c r="Y106" s="558"/>
      <c r="Z106" s="558">
        <v>15600</v>
      </c>
      <c r="AA106" s="558"/>
      <c r="AB106" s="783"/>
      <c r="AC106" s="783"/>
      <c r="AD106" s="293"/>
      <c r="AE106" s="294"/>
      <c r="AF106" s="293"/>
      <c r="AG106" s="294"/>
      <c r="AH106" s="293" t="s">
        <v>79</v>
      </c>
      <c r="AI106" s="294" t="s">
        <v>79</v>
      </c>
      <c r="AJ106" s="293"/>
      <c r="AK106" s="294"/>
      <c r="AL106" s="293"/>
    </row>
    <row r="107" spans="1:39" s="579" customFormat="1" outlineLevel="1">
      <c r="A107" s="344" t="s">
        <v>76</v>
      </c>
      <c r="B107" s="296" t="s">
        <v>15</v>
      </c>
      <c r="C107" s="345" t="s">
        <v>161</v>
      </c>
      <c r="D107" s="344" t="s">
        <v>899</v>
      </c>
      <c r="E107" s="344" t="s">
        <v>531</v>
      </c>
      <c r="F107" s="347" t="s">
        <v>532</v>
      </c>
      <c r="G107" s="349" t="s">
        <v>0</v>
      </c>
      <c r="H107" s="353"/>
      <c r="I107" s="353"/>
      <c r="J107" s="353"/>
      <c r="K107" s="353"/>
      <c r="L107" s="353"/>
      <c r="M107" s="349"/>
      <c r="N107" s="425">
        <v>766800.00000000012</v>
      </c>
      <c r="O107" s="425">
        <v>410623.6686390533</v>
      </c>
      <c r="P107" s="425">
        <v>428772.78106508881</v>
      </c>
      <c r="Q107" s="425">
        <v>241610.05917159768</v>
      </c>
      <c r="R107" s="425">
        <v>54447.337278106519</v>
      </c>
      <c r="S107" s="425">
        <v>831600</v>
      </c>
      <c r="T107" s="425">
        <v>408792.13483146066</v>
      </c>
      <c r="U107" s="425">
        <v>473030.89887640445</v>
      </c>
      <c r="V107" s="425">
        <v>295498.31460674159</v>
      </c>
      <c r="W107" s="425">
        <v>74750.561797752802</v>
      </c>
      <c r="X107" s="558">
        <v>16770</v>
      </c>
      <c r="Y107" s="558"/>
      <c r="Z107" s="558">
        <v>12480</v>
      </c>
      <c r="AA107" s="558"/>
      <c r="AB107" s="783"/>
      <c r="AC107" s="783"/>
      <c r="AD107" s="293" t="s">
        <v>78</v>
      </c>
      <c r="AE107" s="294" t="s">
        <v>78</v>
      </c>
      <c r="AF107" s="293" t="s">
        <v>79</v>
      </c>
      <c r="AG107" s="294" t="s">
        <v>78</v>
      </c>
      <c r="AH107" s="293" t="s">
        <v>78</v>
      </c>
      <c r="AI107" s="294" t="s">
        <v>78</v>
      </c>
      <c r="AJ107" s="293" t="s">
        <v>78</v>
      </c>
      <c r="AK107" s="294" t="s">
        <v>78</v>
      </c>
      <c r="AL107" s="293" t="s">
        <v>78</v>
      </c>
    </row>
    <row r="108" spans="1:39" s="579" customFormat="1" outlineLevel="1">
      <c r="A108" s="344" t="s">
        <v>76</v>
      </c>
      <c r="B108" s="296" t="s">
        <v>15</v>
      </c>
      <c r="C108" s="345" t="s">
        <v>162</v>
      </c>
      <c r="D108" s="346"/>
      <c r="E108" s="344" t="s">
        <v>143</v>
      </c>
      <c r="F108" s="347" t="s">
        <v>898</v>
      </c>
      <c r="G108" s="349"/>
      <c r="H108" s="349" t="s">
        <v>0</v>
      </c>
      <c r="I108" s="349" t="s">
        <v>0</v>
      </c>
      <c r="J108" s="349" t="s">
        <v>0</v>
      </c>
      <c r="K108" s="349" t="s">
        <v>0</v>
      </c>
      <c r="L108" s="349" t="s">
        <v>0</v>
      </c>
      <c r="M108" s="349" t="s">
        <v>0</v>
      </c>
      <c r="N108" s="425">
        <v>550800.00000000012</v>
      </c>
      <c r="O108" s="425">
        <v>306000.00000000006</v>
      </c>
      <c r="P108" s="425">
        <v>330000.00000000012</v>
      </c>
      <c r="Q108" s="425">
        <v>181200.00000000003</v>
      </c>
      <c r="R108" s="425">
        <v>44400.000000000007</v>
      </c>
      <c r="S108" s="425">
        <v>766800.00000000012</v>
      </c>
      <c r="T108" s="425">
        <v>380934.40514469455</v>
      </c>
      <c r="U108" s="425">
        <v>477092.60450160777</v>
      </c>
      <c r="V108" s="425">
        <v>283543.4083601287</v>
      </c>
      <c r="W108" s="425">
        <v>86295.819935691325</v>
      </c>
      <c r="X108" s="558">
        <v>10140</v>
      </c>
      <c r="Y108" s="558"/>
      <c r="Z108" s="558">
        <v>9750</v>
      </c>
      <c r="AA108" s="558"/>
      <c r="AB108" s="783"/>
      <c r="AC108" s="783"/>
      <c r="AD108" s="293" t="s">
        <v>78</v>
      </c>
      <c r="AE108" s="294" t="s">
        <v>79</v>
      </c>
      <c r="AF108" s="293" t="s">
        <v>78</v>
      </c>
      <c r="AG108" s="294" t="s">
        <v>78</v>
      </c>
      <c r="AH108" s="293" t="s">
        <v>78</v>
      </c>
      <c r="AI108" s="294" t="s">
        <v>78</v>
      </c>
      <c r="AJ108" s="293" t="s">
        <v>78</v>
      </c>
      <c r="AK108" s="294" t="s">
        <v>78</v>
      </c>
      <c r="AL108" s="293" t="s">
        <v>78</v>
      </c>
    </row>
    <row r="109" spans="1:39" s="248" customFormat="1">
      <c r="A109" s="249"/>
      <c r="B109" s="298" t="s">
        <v>15</v>
      </c>
      <c r="C109" s="250"/>
      <c r="D109" s="249"/>
      <c r="E109" s="249"/>
      <c r="F109" s="251"/>
      <c r="G109" s="226"/>
      <c r="H109" s="226"/>
      <c r="I109" s="226"/>
      <c r="J109" s="226"/>
      <c r="K109" s="226"/>
      <c r="L109" s="226"/>
      <c r="M109" s="226"/>
      <c r="N109" s="623"/>
      <c r="O109" s="623"/>
      <c r="P109" s="623"/>
      <c r="Q109" s="623"/>
      <c r="R109" s="623"/>
      <c r="S109" s="623"/>
      <c r="T109" s="623"/>
      <c r="U109" s="623"/>
      <c r="V109" s="623"/>
      <c r="W109" s="623"/>
      <c r="X109" s="559"/>
      <c r="Y109" s="559"/>
      <c r="Z109" s="559"/>
      <c r="AA109" s="559"/>
      <c r="AB109" s="783"/>
      <c r="AC109" s="783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</row>
    <row r="110" spans="1:39" s="289" customFormat="1">
      <c r="A110" s="344" t="s">
        <v>76</v>
      </c>
      <c r="B110" s="296" t="s">
        <v>16</v>
      </c>
      <c r="C110" s="345" t="s">
        <v>533</v>
      </c>
      <c r="D110" s="344"/>
      <c r="E110" s="344" t="s">
        <v>534</v>
      </c>
      <c r="F110" s="347">
        <v>0.30902777777777779</v>
      </c>
      <c r="G110" s="349"/>
      <c r="H110" s="349" t="s">
        <v>0</v>
      </c>
      <c r="I110" s="349" t="s">
        <v>0</v>
      </c>
      <c r="J110" s="349" t="s">
        <v>0</v>
      </c>
      <c r="K110" s="349" t="s">
        <v>0</v>
      </c>
      <c r="L110" s="349" t="s">
        <v>0</v>
      </c>
      <c r="M110" s="349"/>
      <c r="N110" s="425">
        <v>885600</v>
      </c>
      <c r="O110" s="425">
        <v>541736.23978201638</v>
      </c>
      <c r="P110" s="425">
        <v>431941.1444141689</v>
      </c>
      <c r="Q110" s="425">
        <v>211144.41416893734</v>
      </c>
      <c r="R110" s="425">
        <v>30163.487738419622</v>
      </c>
      <c r="S110" s="425">
        <v>712800.00000000012</v>
      </c>
      <c r="T110" s="425">
        <v>450061.433447099</v>
      </c>
      <c r="U110" s="425">
        <v>319908.53242320823</v>
      </c>
      <c r="V110" s="425">
        <v>162995.22184300341</v>
      </c>
      <c r="W110" s="425">
        <v>18245.733788395908</v>
      </c>
      <c r="X110" s="558">
        <v>7800</v>
      </c>
      <c r="Y110" s="558"/>
      <c r="Z110" s="558">
        <v>4290</v>
      </c>
      <c r="AA110" s="558"/>
      <c r="AB110" s="783"/>
      <c r="AC110" s="783"/>
      <c r="AD110" s="293" t="s">
        <v>78</v>
      </c>
      <c r="AE110" s="294" t="s">
        <v>78</v>
      </c>
      <c r="AF110" s="293" t="s">
        <v>78</v>
      </c>
      <c r="AG110" s="294" t="s">
        <v>79</v>
      </c>
      <c r="AH110" s="293" t="s">
        <v>78</v>
      </c>
      <c r="AI110" s="294" t="s">
        <v>78</v>
      </c>
      <c r="AJ110" s="293" t="s">
        <v>78</v>
      </c>
      <c r="AK110" s="294" t="s">
        <v>78</v>
      </c>
      <c r="AL110" s="293" t="s">
        <v>78</v>
      </c>
      <c r="AM110" s="352"/>
    </row>
    <row r="111" spans="1:39" s="579" customFormat="1" outlineLevel="1">
      <c r="A111" s="344" t="s">
        <v>76</v>
      </c>
      <c r="B111" s="296" t="s">
        <v>16</v>
      </c>
      <c r="C111" s="345" t="s">
        <v>163</v>
      </c>
      <c r="D111" s="346"/>
      <c r="E111" s="344" t="s">
        <v>164</v>
      </c>
      <c r="F111" s="347">
        <v>0.57986111111111105</v>
      </c>
      <c r="G111" s="349" t="s">
        <v>0</v>
      </c>
      <c r="H111" s="349" t="s">
        <v>0</v>
      </c>
      <c r="I111" s="349" t="s">
        <v>0</v>
      </c>
      <c r="J111" s="349" t="s">
        <v>0</v>
      </c>
      <c r="K111" s="349" t="s">
        <v>0</v>
      </c>
      <c r="L111" s="349" t="s">
        <v>0</v>
      </c>
      <c r="M111" s="349" t="s">
        <v>0</v>
      </c>
      <c r="N111" s="425">
        <v>1544400</v>
      </c>
      <c r="O111" s="425">
        <v>838286.50732459524</v>
      </c>
      <c r="P111" s="425">
        <v>622761.14109483419</v>
      </c>
      <c r="Q111" s="425">
        <v>270299.76869699307</v>
      </c>
      <c r="R111" s="425">
        <v>88115.343099460297</v>
      </c>
      <c r="S111" s="425">
        <v>1652400</v>
      </c>
      <c r="T111" s="425">
        <v>876183.62989323831</v>
      </c>
      <c r="U111" s="425">
        <v>712707.75800711743</v>
      </c>
      <c r="V111" s="425">
        <v>305782.20640569396</v>
      </c>
      <c r="W111" s="425">
        <v>112904.19928825623</v>
      </c>
      <c r="X111" s="558">
        <v>13260</v>
      </c>
      <c r="Y111" s="558"/>
      <c r="Z111" s="558">
        <v>10140</v>
      </c>
      <c r="AA111" s="558"/>
      <c r="AB111" s="783"/>
      <c r="AC111" s="783"/>
      <c r="AD111" s="293" t="s">
        <v>78</v>
      </c>
      <c r="AE111" s="294" t="s">
        <v>78</v>
      </c>
      <c r="AF111" s="293" t="s">
        <v>78</v>
      </c>
      <c r="AG111" s="294" t="s">
        <v>79</v>
      </c>
      <c r="AH111" s="293" t="s">
        <v>78</v>
      </c>
      <c r="AI111" s="294" t="s">
        <v>78</v>
      </c>
      <c r="AJ111" s="293" t="s">
        <v>78</v>
      </c>
      <c r="AK111" s="294" t="s">
        <v>78</v>
      </c>
      <c r="AL111" s="293" t="s">
        <v>78</v>
      </c>
    </row>
    <row r="112" spans="1:39" s="579" customFormat="1" outlineLevel="1">
      <c r="A112" s="344" t="s">
        <v>76</v>
      </c>
      <c r="B112" s="296" t="s">
        <v>16</v>
      </c>
      <c r="C112" s="345" t="s">
        <v>165</v>
      </c>
      <c r="D112" s="346"/>
      <c r="E112" s="344" t="s">
        <v>166</v>
      </c>
      <c r="F112" s="347" t="s">
        <v>283</v>
      </c>
      <c r="G112" s="349" t="s">
        <v>0</v>
      </c>
      <c r="H112" s="349" t="s">
        <v>0</v>
      </c>
      <c r="I112" s="349" t="s">
        <v>0</v>
      </c>
      <c r="J112" s="349" t="s">
        <v>0</v>
      </c>
      <c r="K112" s="349" t="s">
        <v>0</v>
      </c>
      <c r="L112" s="349" t="s">
        <v>0</v>
      </c>
      <c r="M112" s="349" t="s">
        <v>0</v>
      </c>
      <c r="N112" s="425">
        <v>2149200.0000000005</v>
      </c>
      <c r="O112" s="425">
        <v>1175731.8657127135</v>
      </c>
      <c r="P112" s="425">
        <v>889487.2867363788</v>
      </c>
      <c r="Q112" s="425">
        <v>379688.05723720422</v>
      </c>
      <c r="R112" s="425">
        <v>131294.00110071548</v>
      </c>
      <c r="S112" s="425">
        <v>2257200.0000000005</v>
      </c>
      <c r="T112" s="425">
        <v>1188124.07310705</v>
      </c>
      <c r="U112" s="425">
        <v>1001890.3394255877</v>
      </c>
      <c r="V112" s="425">
        <v>434938.27676240215</v>
      </c>
      <c r="W112" s="425">
        <v>176804.17754569196</v>
      </c>
      <c r="X112" s="558">
        <v>18330</v>
      </c>
      <c r="Y112" s="558"/>
      <c r="Z112" s="558">
        <v>14040</v>
      </c>
      <c r="AA112" s="558"/>
      <c r="AB112" s="783"/>
      <c r="AC112" s="783"/>
      <c r="AD112" s="293" t="s">
        <v>78</v>
      </c>
      <c r="AE112" s="294" t="s">
        <v>78</v>
      </c>
      <c r="AF112" s="293" t="s">
        <v>78</v>
      </c>
      <c r="AG112" s="294" t="s">
        <v>79</v>
      </c>
      <c r="AH112" s="293" t="s">
        <v>78</v>
      </c>
      <c r="AI112" s="294" t="s">
        <v>78</v>
      </c>
      <c r="AJ112" s="293" t="s">
        <v>78</v>
      </c>
      <c r="AK112" s="294" t="s">
        <v>78</v>
      </c>
      <c r="AL112" s="293" t="s">
        <v>78</v>
      </c>
    </row>
    <row r="113" spans="1:38" s="579" customFormat="1" outlineLevel="1">
      <c r="A113" s="344" t="s">
        <v>76</v>
      </c>
      <c r="B113" s="296" t="s">
        <v>16</v>
      </c>
      <c r="C113" s="345" t="s">
        <v>285</v>
      </c>
      <c r="D113" s="609"/>
      <c r="E113" s="344" t="s">
        <v>897</v>
      </c>
      <c r="F113" s="347">
        <v>0.60069444444444442</v>
      </c>
      <c r="G113" s="349" t="s">
        <v>0</v>
      </c>
      <c r="H113" s="582"/>
      <c r="I113" s="582"/>
      <c r="J113" s="582"/>
      <c r="K113" s="582"/>
      <c r="L113" s="582"/>
      <c r="M113" s="349"/>
      <c r="N113" s="425">
        <v>1652400</v>
      </c>
      <c r="O113" s="425">
        <v>841609.75609756086</v>
      </c>
      <c r="P113" s="425">
        <v>744409.75609756098</v>
      </c>
      <c r="Q113" s="425">
        <v>384058.53658536583</v>
      </c>
      <c r="R113" s="425">
        <v>107868.29268292683</v>
      </c>
      <c r="S113" s="425">
        <v>1760400</v>
      </c>
      <c r="T113" s="425">
        <v>914180.32378580316</v>
      </c>
      <c r="U113" s="425">
        <v>857181.0709838107</v>
      </c>
      <c r="V113" s="425">
        <v>408860.02490660024</v>
      </c>
      <c r="W113" s="425">
        <v>194016.68742216684</v>
      </c>
      <c r="X113" s="558">
        <v>14040</v>
      </c>
      <c r="Y113" s="558"/>
      <c r="Z113" s="558">
        <v>10530</v>
      </c>
      <c r="AA113" s="558"/>
      <c r="AB113" s="783"/>
      <c r="AC113" s="783"/>
      <c r="AD113" s="293" t="s">
        <v>78</v>
      </c>
      <c r="AE113" s="294" t="s">
        <v>78</v>
      </c>
      <c r="AF113" s="293" t="s">
        <v>78</v>
      </c>
      <c r="AG113" s="294" t="s">
        <v>78</v>
      </c>
      <c r="AH113" s="293" t="s">
        <v>79</v>
      </c>
      <c r="AI113" s="294" t="s">
        <v>79</v>
      </c>
      <c r="AJ113" s="293" t="s">
        <v>78</v>
      </c>
      <c r="AK113" s="294" t="s">
        <v>78</v>
      </c>
      <c r="AL113" s="293" t="s">
        <v>78</v>
      </c>
    </row>
    <row r="114" spans="1:38" s="579" customFormat="1" outlineLevel="1">
      <c r="A114" s="344" t="s">
        <v>76</v>
      </c>
      <c r="B114" s="296" t="s">
        <v>16</v>
      </c>
      <c r="C114" s="345" t="s">
        <v>284</v>
      </c>
      <c r="D114" s="609"/>
      <c r="E114" s="344" t="s">
        <v>896</v>
      </c>
      <c r="F114" s="347" t="s">
        <v>535</v>
      </c>
      <c r="G114" s="349"/>
      <c r="H114" s="582"/>
      <c r="I114" s="582"/>
      <c r="J114" s="582"/>
      <c r="K114" s="582"/>
      <c r="L114" s="582"/>
      <c r="M114" s="349" t="s">
        <v>0</v>
      </c>
      <c r="N114" s="425">
        <v>1155600.0000000002</v>
      </c>
      <c r="O114" s="425">
        <v>639549.61832061084</v>
      </c>
      <c r="P114" s="425">
        <v>509434.35114503826</v>
      </c>
      <c r="Q114" s="425">
        <v>226047.70992366417</v>
      </c>
      <c r="R114" s="425">
        <v>86008.396946564899</v>
      </c>
      <c r="S114" s="425">
        <v>1209600.0000000002</v>
      </c>
      <c r="T114" s="425">
        <v>665611.70018281555</v>
      </c>
      <c r="U114" s="425">
        <v>543988.29981718468</v>
      </c>
      <c r="V114" s="425">
        <v>256514.80804387573</v>
      </c>
      <c r="W114" s="425">
        <v>130468.73857404024</v>
      </c>
      <c r="X114" s="558">
        <v>11700</v>
      </c>
      <c r="Y114" s="558"/>
      <c r="Z114" s="558">
        <v>8580</v>
      </c>
      <c r="AA114" s="558"/>
      <c r="AB114" s="783"/>
      <c r="AC114" s="783"/>
      <c r="AD114" s="293"/>
      <c r="AE114" s="294" t="s">
        <v>79</v>
      </c>
      <c r="AF114" s="293"/>
      <c r="AG114" s="294"/>
      <c r="AH114" s="293" t="s">
        <v>79</v>
      </c>
      <c r="AI114" s="294"/>
      <c r="AJ114" s="293"/>
      <c r="AK114" s="294"/>
      <c r="AL114" s="293"/>
    </row>
    <row r="115" spans="1:38" s="579" customFormat="1" outlineLevel="1">
      <c r="A115" s="344" t="s">
        <v>76</v>
      </c>
      <c r="B115" s="296" t="s">
        <v>16</v>
      </c>
      <c r="C115" s="345" t="s">
        <v>536</v>
      </c>
      <c r="D115" s="609"/>
      <c r="E115" s="344" t="s">
        <v>537</v>
      </c>
      <c r="F115" s="347">
        <v>0.72569444444444453</v>
      </c>
      <c r="G115" s="582"/>
      <c r="H115" s="349" t="s">
        <v>0</v>
      </c>
      <c r="I115" s="349" t="s">
        <v>0</v>
      </c>
      <c r="J115" s="349" t="s">
        <v>0</v>
      </c>
      <c r="K115" s="349" t="s">
        <v>0</v>
      </c>
      <c r="L115" s="349" t="s">
        <v>0</v>
      </c>
      <c r="M115" s="582"/>
      <c r="N115" s="425">
        <v>1490400</v>
      </c>
      <c r="O115" s="425">
        <v>822252.49457700655</v>
      </c>
      <c r="P115" s="425">
        <v>484945.77006507589</v>
      </c>
      <c r="Q115" s="425">
        <v>233851.62689804772</v>
      </c>
      <c r="R115" s="425">
        <v>51727.548806941435</v>
      </c>
      <c r="S115" s="425">
        <v>1544400</v>
      </c>
      <c r="T115" s="425">
        <v>852044.25162689807</v>
      </c>
      <c r="U115" s="425">
        <v>502516.26898047724</v>
      </c>
      <c r="V115" s="425">
        <v>242324.51193058569</v>
      </c>
      <c r="W115" s="425">
        <v>53601.735357917569</v>
      </c>
      <c r="X115" s="558">
        <v>7800</v>
      </c>
      <c r="Y115" s="558"/>
      <c r="Z115" s="558">
        <v>8060</v>
      </c>
      <c r="AA115" s="558"/>
      <c r="AB115" s="783"/>
      <c r="AC115" s="783"/>
      <c r="AD115" s="293" t="s">
        <v>78</v>
      </c>
      <c r="AE115" s="294" t="s">
        <v>79</v>
      </c>
      <c r="AF115" s="293" t="s">
        <v>78</v>
      </c>
      <c r="AG115" s="294" t="s">
        <v>78</v>
      </c>
      <c r="AH115" s="293" t="s">
        <v>78</v>
      </c>
      <c r="AI115" s="294" t="s">
        <v>79</v>
      </c>
      <c r="AJ115" s="293" t="s">
        <v>79</v>
      </c>
      <c r="AK115" s="294" t="s">
        <v>78</v>
      </c>
      <c r="AL115" s="293" t="s">
        <v>79</v>
      </c>
    </row>
    <row r="116" spans="1:38" s="579" customFormat="1" outlineLevel="1">
      <c r="A116" s="344" t="s">
        <v>76</v>
      </c>
      <c r="B116" s="296" t="s">
        <v>16</v>
      </c>
      <c r="C116" s="345" t="s">
        <v>538</v>
      </c>
      <c r="D116" s="609"/>
      <c r="E116" s="344" t="s">
        <v>537</v>
      </c>
      <c r="F116" s="347">
        <v>0.75347222222222221</v>
      </c>
      <c r="G116" s="582"/>
      <c r="H116" s="349" t="s">
        <v>0</v>
      </c>
      <c r="I116" s="349" t="s">
        <v>0</v>
      </c>
      <c r="J116" s="349" t="s">
        <v>0</v>
      </c>
      <c r="K116" s="349" t="s">
        <v>0</v>
      </c>
      <c r="L116" s="349" t="s">
        <v>0</v>
      </c>
      <c r="M116" s="582"/>
      <c r="N116" s="425">
        <v>1868400</v>
      </c>
      <c r="O116" s="425">
        <v>1002955.3738317757</v>
      </c>
      <c r="P116" s="425">
        <v>620981.07476635522</v>
      </c>
      <c r="Q116" s="425">
        <v>288117.75700934575</v>
      </c>
      <c r="R116" s="425">
        <v>65481.308411214944</v>
      </c>
      <c r="S116" s="425">
        <v>1868400</v>
      </c>
      <c r="T116" s="425">
        <v>1018910.3448275862</v>
      </c>
      <c r="U116" s="425">
        <v>680068.96551724139</v>
      </c>
      <c r="V116" s="425">
        <v>325717.24137931032</v>
      </c>
      <c r="W116" s="425">
        <v>85903.448275862072</v>
      </c>
      <c r="X116" s="558">
        <v>9750</v>
      </c>
      <c r="Y116" s="558"/>
      <c r="Z116" s="558">
        <v>10400</v>
      </c>
      <c r="AA116" s="558"/>
      <c r="AB116" s="783"/>
      <c r="AC116" s="783"/>
      <c r="AD116" s="293" t="s">
        <v>78</v>
      </c>
      <c r="AE116" s="294" t="s">
        <v>79</v>
      </c>
      <c r="AF116" s="293" t="s">
        <v>78</v>
      </c>
      <c r="AG116" s="294" t="s">
        <v>78</v>
      </c>
      <c r="AH116" s="293" t="s">
        <v>78</v>
      </c>
      <c r="AI116" s="294" t="s">
        <v>79</v>
      </c>
      <c r="AJ116" s="293" t="s">
        <v>79</v>
      </c>
      <c r="AK116" s="294" t="s">
        <v>78</v>
      </c>
      <c r="AL116" s="293" t="s">
        <v>79</v>
      </c>
    </row>
    <row r="117" spans="1:38" s="579" customFormat="1" outlineLevel="1">
      <c r="A117" s="344" t="s">
        <v>76</v>
      </c>
      <c r="B117" s="296" t="s">
        <v>16</v>
      </c>
      <c r="C117" s="345" t="s">
        <v>429</v>
      </c>
      <c r="D117" s="609"/>
      <c r="E117" s="344" t="s">
        <v>539</v>
      </c>
      <c r="F117" s="347" t="s">
        <v>540</v>
      </c>
      <c r="G117" s="349" t="s">
        <v>0</v>
      </c>
      <c r="H117" s="349"/>
      <c r="I117" s="349"/>
      <c r="J117" s="349"/>
      <c r="K117" s="349"/>
      <c r="L117" s="349"/>
      <c r="M117" s="582"/>
      <c r="N117" s="425">
        <v>1382400</v>
      </c>
      <c r="O117" s="425">
        <v>773346.01018675719</v>
      </c>
      <c r="P117" s="425">
        <v>579716.12903225806</v>
      </c>
      <c r="Q117" s="425">
        <v>279296.43463497452</v>
      </c>
      <c r="R117" s="425">
        <v>48114.091680814941</v>
      </c>
      <c r="S117" s="425">
        <v>1436400</v>
      </c>
      <c r="T117" s="425">
        <v>790347.94520547951</v>
      </c>
      <c r="U117" s="425">
        <v>593580.82191780827</v>
      </c>
      <c r="V117" s="425">
        <v>310454.7945205479</v>
      </c>
      <c r="W117" s="425">
        <v>61216.438356164377</v>
      </c>
      <c r="X117" s="558">
        <v>10140</v>
      </c>
      <c r="Y117" s="558"/>
      <c r="Z117" s="558">
        <v>8190</v>
      </c>
      <c r="AA117" s="558"/>
      <c r="AB117" s="783"/>
      <c r="AC117" s="783"/>
      <c r="AD117" s="293"/>
      <c r="AE117" s="294" t="s">
        <v>79</v>
      </c>
      <c r="AF117" s="293"/>
      <c r="AG117" s="294"/>
      <c r="AH117" s="293"/>
      <c r="AI117" s="294"/>
      <c r="AJ117" s="293" t="s">
        <v>79</v>
      </c>
      <c r="AK117" s="294" t="s">
        <v>79</v>
      </c>
      <c r="AL117" s="293"/>
    </row>
    <row r="118" spans="1:38" s="579" customFormat="1" outlineLevel="1">
      <c r="A118" s="344" t="s">
        <v>76</v>
      </c>
      <c r="B118" s="296" t="s">
        <v>16</v>
      </c>
      <c r="C118" s="345" t="s">
        <v>167</v>
      </c>
      <c r="D118" s="346"/>
      <c r="E118" s="344" t="s">
        <v>166</v>
      </c>
      <c r="F118" s="347">
        <v>0.78819444444444453</v>
      </c>
      <c r="G118" s="349" t="s">
        <v>0</v>
      </c>
      <c r="H118" s="349" t="s">
        <v>0</v>
      </c>
      <c r="I118" s="349" t="s">
        <v>0</v>
      </c>
      <c r="J118" s="349" t="s">
        <v>0</v>
      </c>
      <c r="K118" s="349" t="s">
        <v>0</v>
      </c>
      <c r="L118" s="349" t="s">
        <v>0</v>
      </c>
      <c r="M118" s="349" t="s">
        <v>0</v>
      </c>
      <c r="N118" s="425">
        <v>1760400</v>
      </c>
      <c r="O118" s="425">
        <v>959280.46875</v>
      </c>
      <c r="P118" s="425">
        <v>650981.25</v>
      </c>
      <c r="Q118" s="425">
        <v>306007.03125</v>
      </c>
      <c r="R118" s="425">
        <v>67619.53125</v>
      </c>
      <c r="S118" s="425">
        <v>1868400</v>
      </c>
      <c r="T118" s="425">
        <v>1008437.1265098538</v>
      </c>
      <c r="U118" s="425">
        <v>716239.79656706925</v>
      </c>
      <c r="V118" s="425">
        <v>340896.88493324857</v>
      </c>
      <c r="W118" s="425">
        <v>72455.435473617283</v>
      </c>
      <c r="X118" s="558">
        <v>12870</v>
      </c>
      <c r="Y118" s="558"/>
      <c r="Z118" s="558">
        <v>10530</v>
      </c>
      <c r="AA118" s="558"/>
      <c r="AB118" s="783"/>
      <c r="AC118" s="783"/>
      <c r="AD118" s="293" t="s">
        <v>78</v>
      </c>
      <c r="AE118" s="294" t="s">
        <v>78</v>
      </c>
      <c r="AF118" s="293" t="s">
        <v>78</v>
      </c>
      <c r="AG118" s="294" t="s">
        <v>79</v>
      </c>
      <c r="AH118" s="293" t="s">
        <v>78</v>
      </c>
      <c r="AI118" s="294" t="s">
        <v>78</v>
      </c>
      <c r="AJ118" s="293" t="s">
        <v>78</v>
      </c>
      <c r="AK118" s="294" t="s">
        <v>78</v>
      </c>
      <c r="AL118" s="293" t="s">
        <v>78</v>
      </c>
    </row>
    <row r="119" spans="1:38" s="579" customFormat="1" outlineLevel="1">
      <c r="A119" s="344" t="s">
        <v>76</v>
      </c>
      <c r="B119" s="296" t="s">
        <v>16</v>
      </c>
      <c r="C119" s="345" t="s">
        <v>168</v>
      </c>
      <c r="D119" s="346"/>
      <c r="E119" s="344" t="s">
        <v>164</v>
      </c>
      <c r="F119" s="347" t="s">
        <v>169</v>
      </c>
      <c r="G119" s="349" t="s">
        <v>0</v>
      </c>
      <c r="H119" s="349" t="s">
        <v>0</v>
      </c>
      <c r="I119" s="349" t="s">
        <v>0</v>
      </c>
      <c r="J119" s="349" t="s">
        <v>0</v>
      </c>
      <c r="K119" s="349" t="s">
        <v>0</v>
      </c>
      <c r="L119" s="349" t="s">
        <v>0</v>
      </c>
      <c r="M119" s="349" t="s">
        <v>0</v>
      </c>
      <c r="N119" s="425"/>
      <c r="O119" s="425"/>
      <c r="P119" s="425"/>
      <c r="Q119" s="425"/>
      <c r="R119" s="425"/>
      <c r="S119" s="425"/>
      <c r="T119" s="425"/>
      <c r="U119" s="425"/>
      <c r="V119" s="425"/>
      <c r="W119" s="425"/>
      <c r="X119" s="784" t="s">
        <v>298</v>
      </c>
      <c r="Y119" s="785"/>
      <c r="Z119" s="785"/>
      <c r="AA119" s="785"/>
      <c r="AB119" s="785"/>
      <c r="AC119" s="786"/>
      <c r="AD119" s="293" t="s">
        <v>78</v>
      </c>
      <c r="AE119" s="294" t="s">
        <v>78</v>
      </c>
      <c r="AF119" s="293" t="s">
        <v>78</v>
      </c>
      <c r="AG119" s="294" t="s">
        <v>79</v>
      </c>
      <c r="AH119" s="293" t="s">
        <v>78</v>
      </c>
      <c r="AI119" s="294" t="s">
        <v>78</v>
      </c>
      <c r="AJ119" s="293" t="s">
        <v>78</v>
      </c>
      <c r="AK119" s="294" t="s">
        <v>78</v>
      </c>
      <c r="AL119" s="293" t="s">
        <v>78</v>
      </c>
    </row>
    <row r="120" spans="1:38" s="579" customFormat="1" outlineLevel="1">
      <c r="A120" s="344" t="s">
        <v>76</v>
      </c>
      <c r="B120" s="296" t="s">
        <v>16</v>
      </c>
      <c r="C120" s="345" t="s">
        <v>170</v>
      </c>
      <c r="D120" s="346"/>
      <c r="E120" s="344" t="s">
        <v>360</v>
      </c>
      <c r="F120" s="347">
        <v>0.82986111111111116</v>
      </c>
      <c r="G120" s="349" t="s">
        <v>0</v>
      </c>
      <c r="H120" s="349" t="s">
        <v>0</v>
      </c>
      <c r="I120" s="349" t="s">
        <v>0</v>
      </c>
      <c r="J120" s="349" t="s">
        <v>0</v>
      </c>
      <c r="K120" s="349" t="s">
        <v>0</v>
      </c>
      <c r="L120" s="349" t="s">
        <v>0</v>
      </c>
      <c r="M120" s="349" t="s">
        <v>0</v>
      </c>
      <c r="N120" s="425">
        <v>1760400</v>
      </c>
      <c r="O120" s="425">
        <v>964164.56846203771</v>
      </c>
      <c r="P120" s="425">
        <v>792808.30629461387</v>
      </c>
      <c r="Q120" s="425">
        <v>375841.40168721607</v>
      </c>
      <c r="R120" s="425">
        <v>85678.13108371188</v>
      </c>
      <c r="S120" s="425">
        <v>1868400</v>
      </c>
      <c r="T120" s="425">
        <v>1021486.3636363636</v>
      </c>
      <c r="U120" s="425">
        <v>830400</v>
      </c>
      <c r="V120" s="425">
        <v>391609.09090909088</v>
      </c>
      <c r="W120" s="425">
        <v>87286.363636363647</v>
      </c>
      <c r="X120" s="558">
        <v>22620</v>
      </c>
      <c r="Y120" s="558"/>
      <c r="Z120" s="558">
        <v>15990</v>
      </c>
      <c r="AA120" s="558"/>
      <c r="AB120" s="783"/>
      <c r="AC120" s="783"/>
      <c r="AD120" s="293" t="s">
        <v>78</v>
      </c>
      <c r="AE120" s="294" t="s">
        <v>79</v>
      </c>
      <c r="AF120" s="293" t="s">
        <v>78</v>
      </c>
      <c r="AG120" s="294" t="s">
        <v>78</v>
      </c>
      <c r="AH120" s="293" t="s">
        <v>79</v>
      </c>
      <c r="AI120" s="294" t="s">
        <v>78</v>
      </c>
      <c r="AJ120" s="293" t="s">
        <v>78</v>
      </c>
      <c r="AK120" s="294" t="s">
        <v>78</v>
      </c>
      <c r="AL120" s="293" t="s">
        <v>78</v>
      </c>
    </row>
    <row r="121" spans="1:38" s="579" customFormat="1" outlineLevel="1">
      <c r="A121" s="344" t="s">
        <v>76</v>
      </c>
      <c r="B121" s="296" t="s">
        <v>16</v>
      </c>
      <c r="C121" s="345" t="s">
        <v>171</v>
      </c>
      <c r="D121" s="346"/>
      <c r="E121" s="344" t="s">
        <v>895</v>
      </c>
      <c r="F121" s="347">
        <v>0.84375</v>
      </c>
      <c r="G121" s="349"/>
      <c r="H121" s="349" t="s">
        <v>0</v>
      </c>
      <c r="I121" s="349" t="s">
        <v>0</v>
      </c>
      <c r="J121" s="349" t="s">
        <v>0</v>
      </c>
      <c r="K121" s="349" t="s">
        <v>0</v>
      </c>
      <c r="L121" s="349" t="s">
        <v>0</v>
      </c>
      <c r="M121" s="349"/>
      <c r="N121" s="425">
        <v>993600</v>
      </c>
      <c r="O121" s="425">
        <v>558830.14623172104</v>
      </c>
      <c r="P121" s="425">
        <v>471652.64341957256</v>
      </c>
      <c r="Q121" s="425">
        <v>252591.2260967379</v>
      </c>
      <c r="R121" s="425">
        <v>57000.674915635544</v>
      </c>
      <c r="S121" s="425">
        <v>1047600.0000000001</v>
      </c>
      <c r="T121" s="425">
        <v>594300.33370411571</v>
      </c>
      <c r="U121" s="425">
        <v>501076.75194660737</v>
      </c>
      <c r="V121" s="425">
        <v>257530.14460511683</v>
      </c>
      <c r="W121" s="425">
        <v>59430.033370411569</v>
      </c>
      <c r="X121" s="558">
        <v>16380</v>
      </c>
      <c r="Y121" s="558"/>
      <c r="Z121" s="558">
        <v>11700</v>
      </c>
      <c r="AA121" s="558"/>
      <c r="AB121" s="783"/>
      <c r="AC121" s="783"/>
      <c r="AD121" s="293" t="s">
        <v>79</v>
      </c>
      <c r="AE121" s="294" t="s">
        <v>79</v>
      </c>
      <c r="AF121" s="293"/>
      <c r="AG121" s="294"/>
      <c r="AH121" s="293"/>
      <c r="AI121" s="294"/>
      <c r="AJ121" s="293"/>
      <c r="AK121" s="294"/>
      <c r="AL121" s="293"/>
    </row>
    <row r="122" spans="1:38" s="579" customFormat="1" outlineLevel="1">
      <c r="A122" s="344" t="s">
        <v>76</v>
      </c>
      <c r="B122" s="296" t="s">
        <v>16</v>
      </c>
      <c r="C122" s="345" t="s">
        <v>541</v>
      </c>
      <c r="D122" s="346" t="s">
        <v>794</v>
      </c>
      <c r="E122" s="344" t="s">
        <v>542</v>
      </c>
      <c r="F122" s="347">
        <v>0.82986111111111116</v>
      </c>
      <c r="G122" s="349" t="s">
        <v>0</v>
      </c>
      <c r="H122" s="349"/>
      <c r="I122" s="349"/>
      <c r="J122" s="349"/>
      <c r="K122" s="349"/>
      <c r="L122" s="349"/>
      <c r="M122" s="349"/>
      <c r="N122" s="425">
        <v>2203200.0000000005</v>
      </c>
      <c r="O122" s="425">
        <v>1184074.1925167895</v>
      </c>
      <c r="P122" s="425">
        <v>1218162.1088217827</v>
      </c>
      <c r="Q122" s="425">
        <v>643023.58262140816</v>
      </c>
      <c r="R122" s="425">
        <v>168785.79195029472</v>
      </c>
      <c r="S122" s="425">
        <v>2203200.0000000005</v>
      </c>
      <c r="T122" s="425">
        <v>1184074.1925167895</v>
      </c>
      <c r="U122" s="425">
        <v>1218162.1088217827</v>
      </c>
      <c r="V122" s="425">
        <v>643023.58262140816</v>
      </c>
      <c r="W122" s="425">
        <v>168785.79195029472</v>
      </c>
      <c r="X122" s="558">
        <v>29250</v>
      </c>
      <c r="Y122" s="558"/>
      <c r="Z122" s="558">
        <v>20670</v>
      </c>
      <c r="AA122" s="558"/>
      <c r="AB122" s="783"/>
      <c r="AC122" s="783"/>
      <c r="AD122" s="293"/>
      <c r="AE122" s="294" t="s">
        <v>79</v>
      </c>
      <c r="AF122" s="293"/>
      <c r="AG122" s="294"/>
      <c r="AH122" s="293" t="s">
        <v>79</v>
      </c>
      <c r="AI122" s="294" t="s">
        <v>79</v>
      </c>
      <c r="AJ122" s="293"/>
      <c r="AK122" s="294"/>
      <c r="AL122" s="293"/>
    </row>
    <row r="123" spans="1:38" s="579" customFormat="1" outlineLevel="1">
      <c r="A123" s="344" t="s">
        <v>76</v>
      </c>
      <c r="B123" s="296" t="s">
        <v>16</v>
      </c>
      <c r="C123" s="345" t="s">
        <v>894</v>
      </c>
      <c r="D123" s="346"/>
      <c r="E123" s="344" t="s">
        <v>893</v>
      </c>
      <c r="F123" s="347">
        <v>0.84375</v>
      </c>
      <c r="G123" s="349" t="s">
        <v>0</v>
      </c>
      <c r="H123" s="349"/>
      <c r="I123" s="349"/>
      <c r="J123" s="349"/>
      <c r="K123" s="349"/>
      <c r="L123" s="349"/>
      <c r="M123" s="349" t="s">
        <v>0</v>
      </c>
      <c r="N123" s="425">
        <v>885600</v>
      </c>
      <c r="O123" s="425">
        <v>510060.75949367083</v>
      </c>
      <c r="P123" s="425">
        <v>393475.44303797465</v>
      </c>
      <c r="Q123" s="425">
        <v>199540.25316455695</v>
      </c>
      <c r="R123" s="425">
        <v>33630.379746835446</v>
      </c>
      <c r="S123" s="425">
        <v>831600</v>
      </c>
      <c r="T123" s="425">
        <v>472552.64623955428</v>
      </c>
      <c r="U123" s="425">
        <v>394952.08913649025</v>
      </c>
      <c r="V123" s="425">
        <v>189947.63231197771</v>
      </c>
      <c r="W123" s="425">
        <v>41695.821727019495</v>
      </c>
      <c r="X123" s="558">
        <v>13260</v>
      </c>
      <c r="Y123" s="558"/>
      <c r="Z123" s="558">
        <v>9360</v>
      </c>
      <c r="AA123" s="558"/>
      <c r="AB123" s="783"/>
      <c r="AC123" s="783"/>
      <c r="AD123" s="293"/>
      <c r="AE123" s="294" t="s">
        <v>79</v>
      </c>
      <c r="AF123" s="293"/>
      <c r="AG123" s="294"/>
      <c r="AH123" s="293" t="s">
        <v>79</v>
      </c>
      <c r="AI123" s="294" t="s">
        <v>79</v>
      </c>
      <c r="AJ123" s="293"/>
      <c r="AK123" s="294"/>
      <c r="AL123" s="293"/>
    </row>
    <row r="124" spans="1:38" s="579" customFormat="1" outlineLevel="1">
      <c r="A124" s="344" t="s">
        <v>76</v>
      </c>
      <c r="B124" s="296" t="s">
        <v>16</v>
      </c>
      <c r="C124" s="345" t="s">
        <v>172</v>
      </c>
      <c r="D124" s="609"/>
      <c r="E124" s="344" t="s">
        <v>361</v>
      </c>
      <c r="F124" s="347">
        <v>0.86458333333333337</v>
      </c>
      <c r="G124" s="350"/>
      <c r="H124" s="349" t="s">
        <v>0</v>
      </c>
      <c r="I124" s="349" t="s">
        <v>0</v>
      </c>
      <c r="J124" s="349" t="s">
        <v>0</v>
      </c>
      <c r="K124" s="349" t="s">
        <v>0</v>
      </c>
      <c r="L124" s="349" t="s">
        <v>0</v>
      </c>
      <c r="M124" s="353"/>
      <c r="N124" s="425">
        <v>1652400</v>
      </c>
      <c r="O124" s="425">
        <v>888732.21701272612</v>
      </c>
      <c r="P124" s="425">
        <v>873237.50837240461</v>
      </c>
      <c r="Q124" s="425">
        <v>513538.91493636975</v>
      </c>
      <c r="R124" s="425">
        <v>127277.96383121231</v>
      </c>
      <c r="S124" s="425">
        <v>1544400</v>
      </c>
      <c r="T124" s="425">
        <v>836066.1654135338</v>
      </c>
      <c r="U124" s="425">
        <v>794262.85714285704</v>
      </c>
      <c r="V124" s="425">
        <v>459836.3909774436</v>
      </c>
      <c r="W124" s="425">
        <v>107991.87969924811</v>
      </c>
      <c r="X124" s="558">
        <v>31200</v>
      </c>
      <c r="Y124" s="558"/>
      <c r="Z124" s="558">
        <v>21060</v>
      </c>
      <c r="AA124" s="558"/>
      <c r="AB124" s="783"/>
      <c r="AC124" s="783"/>
      <c r="AD124" s="293" t="s">
        <v>79</v>
      </c>
      <c r="AE124" s="294" t="s">
        <v>78</v>
      </c>
      <c r="AF124" s="293" t="s">
        <v>78</v>
      </c>
      <c r="AG124" s="294" t="s">
        <v>78</v>
      </c>
      <c r="AH124" s="293" t="s">
        <v>78</v>
      </c>
      <c r="AI124" s="294" t="s">
        <v>78</v>
      </c>
      <c r="AJ124" s="293" t="s">
        <v>78</v>
      </c>
      <c r="AK124" s="294" t="s">
        <v>78</v>
      </c>
      <c r="AL124" s="293" t="s">
        <v>78</v>
      </c>
    </row>
    <row r="125" spans="1:38" s="579" customFormat="1" outlineLevel="1">
      <c r="A125" s="344" t="s">
        <v>76</v>
      </c>
      <c r="B125" s="296" t="s">
        <v>16</v>
      </c>
      <c r="C125" s="345" t="s">
        <v>262</v>
      </c>
      <c r="D125" s="609"/>
      <c r="E125" s="344" t="s">
        <v>362</v>
      </c>
      <c r="F125" s="347">
        <v>0.88541666666666663</v>
      </c>
      <c r="G125" s="349"/>
      <c r="H125" s="349" t="s">
        <v>0</v>
      </c>
      <c r="I125" s="349" t="s">
        <v>0</v>
      </c>
      <c r="J125" s="349" t="s">
        <v>0</v>
      </c>
      <c r="K125" s="349" t="s">
        <v>0</v>
      </c>
      <c r="L125" s="349" t="s">
        <v>0</v>
      </c>
      <c r="M125" s="349"/>
      <c r="N125" s="425">
        <v>993600</v>
      </c>
      <c r="O125" s="425">
        <v>555646.46924829157</v>
      </c>
      <c r="P125" s="425">
        <v>559041.45785876992</v>
      </c>
      <c r="Q125" s="425">
        <v>349683.82687927107</v>
      </c>
      <c r="R125" s="425">
        <v>80348.06378132118</v>
      </c>
      <c r="S125" s="425">
        <v>993600</v>
      </c>
      <c r="T125" s="425">
        <v>541756.70103092783</v>
      </c>
      <c r="U125" s="425">
        <v>526960.82474226807</v>
      </c>
      <c r="V125" s="425">
        <v>318680.41237113398</v>
      </c>
      <c r="W125" s="425">
        <v>84222.680412371134</v>
      </c>
      <c r="X125" s="558">
        <v>17940</v>
      </c>
      <c r="Y125" s="558"/>
      <c r="Z125" s="558">
        <v>12480</v>
      </c>
      <c r="AA125" s="558"/>
      <c r="AB125" s="783"/>
      <c r="AC125" s="783"/>
      <c r="AD125" s="293"/>
      <c r="AE125" s="294"/>
      <c r="AF125" s="293"/>
      <c r="AG125" s="294"/>
      <c r="AH125" s="293"/>
      <c r="AI125" s="294"/>
      <c r="AJ125" s="293"/>
      <c r="AK125" s="294"/>
      <c r="AL125" s="293"/>
    </row>
    <row r="126" spans="1:38" s="579" customFormat="1" ht="21" customHeight="1" outlineLevel="1">
      <c r="A126" s="344" t="s">
        <v>76</v>
      </c>
      <c r="B126" s="296" t="s">
        <v>16</v>
      </c>
      <c r="C126" s="345" t="s">
        <v>173</v>
      </c>
      <c r="D126" s="609"/>
      <c r="E126" s="344" t="s">
        <v>362</v>
      </c>
      <c r="F126" s="347">
        <v>0.90625</v>
      </c>
      <c r="G126" s="349" t="s">
        <v>0</v>
      </c>
      <c r="H126" s="582"/>
      <c r="I126" s="582"/>
      <c r="J126" s="582"/>
      <c r="K126" s="582"/>
      <c r="L126" s="582"/>
      <c r="M126" s="349" t="s">
        <v>0</v>
      </c>
      <c r="N126" s="425">
        <v>1263600.0000000002</v>
      </c>
      <c r="O126" s="425">
        <v>736822.16358839069</v>
      </c>
      <c r="P126" s="425">
        <v>621242.21635883918</v>
      </c>
      <c r="Q126" s="425">
        <v>312288.12664907658</v>
      </c>
      <c r="R126" s="425">
        <v>48899.208443271775</v>
      </c>
      <c r="S126" s="425">
        <v>1047600.0000000001</v>
      </c>
      <c r="T126" s="425">
        <v>588444.2906574395</v>
      </c>
      <c r="U126" s="425">
        <v>531653.97923875437</v>
      </c>
      <c r="V126" s="425">
        <v>282743.25259515579</v>
      </c>
      <c r="W126" s="425">
        <v>57998.615916955023</v>
      </c>
      <c r="X126" s="558">
        <v>16380</v>
      </c>
      <c r="Y126" s="558"/>
      <c r="Z126" s="558">
        <v>10530</v>
      </c>
      <c r="AA126" s="558"/>
      <c r="AB126" s="783"/>
      <c r="AC126" s="783"/>
      <c r="AD126" s="293"/>
      <c r="AE126" s="294"/>
      <c r="AF126" s="293"/>
      <c r="AG126" s="294"/>
      <c r="AH126" s="293"/>
      <c r="AI126" s="294"/>
      <c r="AJ126" s="293"/>
      <c r="AK126" s="294"/>
      <c r="AL126" s="293"/>
    </row>
    <row r="127" spans="1:38" s="579" customFormat="1" outlineLevel="1">
      <c r="A127" s="344" t="s">
        <v>76</v>
      </c>
      <c r="B127" s="296" t="s">
        <v>16</v>
      </c>
      <c r="C127" s="345" t="s">
        <v>543</v>
      </c>
      <c r="D127" s="609" t="s">
        <v>794</v>
      </c>
      <c r="E127" s="344" t="s">
        <v>542</v>
      </c>
      <c r="F127" s="347">
        <v>0.85069444444444453</v>
      </c>
      <c r="G127" s="349" t="s">
        <v>0</v>
      </c>
      <c r="H127" s="349"/>
      <c r="I127" s="349"/>
      <c r="J127" s="349"/>
      <c r="K127" s="349"/>
      <c r="L127" s="349"/>
      <c r="M127" s="349"/>
      <c r="N127" s="425">
        <v>1652400</v>
      </c>
      <c r="O127" s="425">
        <v>881358.23863636353</v>
      </c>
      <c r="P127" s="425">
        <v>952524.10227272718</v>
      </c>
      <c r="Q127" s="425">
        <v>495720</v>
      </c>
      <c r="R127" s="425">
        <v>132192</v>
      </c>
      <c r="S127" s="425">
        <v>1652400</v>
      </c>
      <c r="T127" s="425">
        <v>881358.23863636353</v>
      </c>
      <c r="U127" s="425">
        <v>952524.10227272718</v>
      </c>
      <c r="V127" s="425">
        <v>495720</v>
      </c>
      <c r="W127" s="425">
        <v>132192</v>
      </c>
      <c r="X127" s="558">
        <v>28080</v>
      </c>
      <c r="Y127" s="558"/>
      <c r="Z127" s="558">
        <v>19890</v>
      </c>
      <c r="AA127" s="558"/>
      <c r="AB127" s="783"/>
      <c r="AC127" s="783"/>
      <c r="AD127" s="293"/>
      <c r="AE127" s="294" t="s">
        <v>79</v>
      </c>
      <c r="AF127" s="293"/>
      <c r="AG127" s="294"/>
      <c r="AH127" s="293" t="s">
        <v>79</v>
      </c>
      <c r="AI127" s="294" t="s">
        <v>79</v>
      </c>
      <c r="AJ127" s="293"/>
      <c r="AK127" s="294"/>
      <c r="AL127" s="293"/>
    </row>
    <row r="128" spans="1:38" s="579" customFormat="1" outlineLevel="1">
      <c r="A128" s="344" t="s">
        <v>76</v>
      </c>
      <c r="B128" s="296" t="s">
        <v>16</v>
      </c>
      <c r="C128" s="345" t="s">
        <v>544</v>
      </c>
      <c r="D128" s="609" t="s">
        <v>794</v>
      </c>
      <c r="E128" s="344" t="s">
        <v>542</v>
      </c>
      <c r="F128" s="347" t="s">
        <v>892</v>
      </c>
      <c r="G128" s="349" t="s">
        <v>0</v>
      </c>
      <c r="H128" s="349"/>
      <c r="I128" s="349"/>
      <c r="J128" s="349"/>
      <c r="K128" s="349"/>
      <c r="L128" s="349"/>
      <c r="M128" s="349"/>
      <c r="N128" s="425">
        <v>1814400</v>
      </c>
      <c r="O128" s="425">
        <v>998597.01492537314</v>
      </c>
      <c r="P128" s="425">
        <v>1052352</v>
      </c>
      <c r="Q128" s="425">
        <v>567564.17910447763</v>
      </c>
      <c r="R128" s="425">
        <v>145152</v>
      </c>
      <c r="S128" s="425">
        <v>1814400</v>
      </c>
      <c r="T128" s="425">
        <v>998597.01492537314</v>
      </c>
      <c r="U128" s="425">
        <v>1052352</v>
      </c>
      <c r="V128" s="425">
        <v>567564.17910447763</v>
      </c>
      <c r="W128" s="425">
        <v>145152</v>
      </c>
      <c r="X128" s="558">
        <v>37830</v>
      </c>
      <c r="Y128" s="558"/>
      <c r="Z128" s="558">
        <v>26910</v>
      </c>
      <c r="AA128" s="558"/>
      <c r="AB128" s="783"/>
      <c r="AC128" s="783"/>
      <c r="AD128" s="293"/>
      <c r="AE128" s="294" t="s">
        <v>79</v>
      </c>
      <c r="AF128" s="293"/>
      <c r="AG128" s="294"/>
      <c r="AH128" s="293" t="s">
        <v>79</v>
      </c>
      <c r="AI128" s="294" t="s">
        <v>79</v>
      </c>
      <c r="AJ128" s="293"/>
      <c r="AK128" s="294"/>
      <c r="AL128" s="293"/>
    </row>
    <row r="129" spans="1:38" s="579" customFormat="1" outlineLevel="1">
      <c r="A129" s="344" t="s">
        <v>76</v>
      </c>
      <c r="B129" s="296" t="s">
        <v>16</v>
      </c>
      <c r="C129" s="345" t="s">
        <v>545</v>
      </c>
      <c r="D129" s="609" t="s">
        <v>794</v>
      </c>
      <c r="E129" s="344" t="s">
        <v>542</v>
      </c>
      <c r="F129" s="347" t="s">
        <v>891</v>
      </c>
      <c r="G129" s="349" t="s">
        <v>0</v>
      </c>
      <c r="H129" s="349"/>
      <c r="I129" s="349"/>
      <c r="J129" s="349"/>
      <c r="K129" s="349"/>
      <c r="L129" s="349"/>
      <c r="M129" s="349"/>
      <c r="N129" s="425">
        <v>1436400</v>
      </c>
      <c r="O129" s="425">
        <v>805524.56575682375</v>
      </c>
      <c r="P129" s="425">
        <v>843543.4243176179</v>
      </c>
      <c r="Q129" s="425">
        <v>459648</v>
      </c>
      <c r="R129" s="425">
        <v>112868.48635235733</v>
      </c>
      <c r="S129" s="425">
        <v>1436400</v>
      </c>
      <c r="T129" s="425">
        <v>805524.56575682375</v>
      </c>
      <c r="U129" s="425">
        <v>843543.4243176179</v>
      </c>
      <c r="V129" s="425">
        <v>459648</v>
      </c>
      <c r="W129" s="425">
        <v>112868.48635235733</v>
      </c>
      <c r="X129" s="558">
        <v>32370</v>
      </c>
      <c r="Y129" s="558"/>
      <c r="Z129" s="558">
        <v>23790</v>
      </c>
      <c r="AA129" s="558"/>
      <c r="AB129" s="783"/>
      <c r="AC129" s="783"/>
      <c r="AD129" s="293"/>
      <c r="AE129" s="294" t="s">
        <v>79</v>
      </c>
      <c r="AF129" s="293"/>
      <c r="AG129" s="294"/>
      <c r="AH129" s="293" t="s">
        <v>79</v>
      </c>
      <c r="AI129" s="294" t="s">
        <v>79</v>
      </c>
      <c r="AJ129" s="293"/>
      <c r="AK129" s="294"/>
      <c r="AL129" s="293"/>
    </row>
    <row r="130" spans="1:38" s="579" customFormat="1" outlineLevel="1">
      <c r="A130" s="344" t="s">
        <v>76</v>
      </c>
      <c r="B130" s="296" t="s">
        <v>16</v>
      </c>
      <c r="C130" s="345" t="s">
        <v>175</v>
      </c>
      <c r="D130" s="609" t="s">
        <v>890</v>
      </c>
      <c r="E130" s="344" t="s">
        <v>176</v>
      </c>
      <c r="F130" s="347" t="s">
        <v>370</v>
      </c>
      <c r="G130" s="349"/>
      <c r="H130" s="349"/>
      <c r="J130" s="349" t="s">
        <v>0</v>
      </c>
      <c r="K130" s="349"/>
      <c r="L130" s="349" t="s">
        <v>0</v>
      </c>
      <c r="M130" s="349" t="s">
        <v>0</v>
      </c>
      <c r="N130" s="425">
        <v>993600</v>
      </c>
      <c r="O130" s="425">
        <v>540467.7707006369</v>
      </c>
      <c r="P130" s="425">
        <v>589831.33757961786</v>
      </c>
      <c r="Q130" s="425">
        <v>336684.84076433117</v>
      </c>
      <c r="R130" s="425">
        <v>78475.414012738853</v>
      </c>
      <c r="S130" s="425">
        <v>1101600.0000000002</v>
      </c>
      <c r="T130" s="425">
        <v>601460.66536203539</v>
      </c>
      <c r="U130" s="425">
        <v>631641.48727984366</v>
      </c>
      <c r="V130" s="425">
        <v>347079.45205479459</v>
      </c>
      <c r="W130" s="425">
        <v>99165.557729941313</v>
      </c>
      <c r="X130" s="558">
        <v>17940</v>
      </c>
      <c r="Y130" s="558"/>
      <c r="Z130" s="558">
        <v>13650</v>
      </c>
      <c r="AA130" s="558"/>
      <c r="AB130" s="783"/>
      <c r="AC130" s="783"/>
      <c r="AD130" s="293" t="s">
        <v>78</v>
      </c>
      <c r="AE130" s="294" t="s">
        <v>79</v>
      </c>
      <c r="AF130" s="293" t="s">
        <v>78</v>
      </c>
      <c r="AG130" s="294" t="s">
        <v>78</v>
      </c>
      <c r="AH130" s="293" t="s">
        <v>78</v>
      </c>
      <c r="AI130" s="294" t="s">
        <v>78</v>
      </c>
      <c r="AJ130" s="293" t="s">
        <v>78</v>
      </c>
      <c r="AK130" s="294" t="s">
        <v>78</v>
      </c>
      <c r="AL130" s="293" t="s">
        <v>78</v>
      </c>
    </row>
    <row r="131" spans="1:38" s="579" customFormat="1" outlineLevel="1">
      <c r="A131" s="344" t="s">
        <v>76</v>
      </c>
      <c r="B131" s="296" t="s">
        <v>16</v>
      </c>
      <c r="C131" s="345" t="s">
        <v>546</v>
      </c>
      <c r="D131" s="609" t="s">
        <v>889</v>
      </c>
      <c r="E131" s="344" t="s">
        <v>547</v>
      </c>
      <c r="F131" s="347" t="s">
        <v>548</v>
      </c>
      <c r="G131" s="349"/>
      <c r="H131" s="349" t="s">
        <v>0</v>
      </c>
      <c r="J131" s="349"/>
      <c r="K131" s="349"/>
      <c r="L131" s="349"/>
      <c r="M131" s="349"/>
      <c r="N131" s="425">
        <v>1598400</v>
      </c>
      <c r="O131" s="425">
        <v>794613.4863701578</v>
      </c>
      <c r="P131" s="425">
        <v>974634.14634146343</v>
      </c>
      <c r="Q131" s="425">
        <v>556114.77761836443</v>
      </c>
      <c r="R131" s="425">
        <v>131862.26685796268</v>
      </c>
      <c r="S131" s="425">
        <v>1544400</v>
      </c>
      <c r="T131" s="425">
        <v>788610.46501124441</v>
      </c>
      <c r="U131" s="425">
        <v>890102.06409668364</v>
      </c>
      <c r="V131" s="425">
        <v>495335.51231712598</v>
      </c>
      <c r="W131" s="425">
        <v>98430.631335556769</v>
      </c>
      <c r="X131" s="558">
        <v>32500</v>
      </c>
      <c r="Y131" s="558"/>
      <c r="Z131" s="558">
        <v>23400</v>
      </c>
      <c r="AA131" s="558"/>
      <c r="AB131" s="783"/>
      <c r="AC131" s="783"/>
      <c r="AD131" s="293"/>
      <c r="AE131" s="294"/>
      <c r="AF131" s="293"/>
      <c r="AG131" s="294"/>
      <c r="AH131" s="293" t="s">
        <v>79</v>
      </c>
      <c r="AI131" s="294"/>
      <c r="AJ131" s="293"/>
      <c r="AK131" s="294"/>
      <c r="AL131" s="293"/>
    </row>
    <row r="132" spans="1:38" s="579" customFormat="1" outlineLevel="1">
      <c r="A132" s="344" t="s">
        <v>76</v>
      </c>
      <c r="B132" s="296" t="s">
        <v>16</v>
      </c>
      <c r="C132" s="345" t="s">
        <v>178</v>
      </c>
      <c r="D132" s="609" t="s">
        <v>825</v>
      </c>
      <c r="E132" s="344" t="s">
        <v>888</v>
      </c>
      <c r="F132" s="347" t="s">
        <v>887</v>
      </c>
      <c r="G132" s="349"/>
      <c r="H132" s="349"/>
      <c r="I132" s="349" t="s">
        <v>0</v>
      </c>
      <c r="J132" s="349"/>
      <c r="K132" s="349"/>
      <c r="L132" s="349" t="s">
        <v>0</v>
      </c>
      <c r="M132" s="349"/>
      <c r="N132" s="425">
        <v>939600</v>
      </c>
      <c r="O132" s="425">
        <v>533381.95488721807</v>
      </c>
      <c r="P132" s="425">
        <v>456848.12030075188</v>
      </c>
      <c r="Q132" s="425">
        <v>244908.27067669173</v>
      </c>
      <c r="R132" s="425">
        <v>55339.849624060145</v>
      </c>
      <c r="S132" s="425">
        <v>1047600.0000000001</v>
      </c>
      <c r="T132" s="425">
        <v>594690.22556390986</v>
      </c>
      <c r="U132" s="425">
        <v>509359.39849624061</v>
      </c>
      <c r="V132" s="425">
        <v>273058.64661654137</v>
      </c>
      <c r="W132" s="425">
        <v>61700.751879699252</v>
      </c>
      <c r="X132" s="558">
        <v>16770</v>
      </c>
      <c r="Y132" s="558"/>
      <c r="Z132" s="558">
        <v>14040</v>
      </c>
      <c r="AA132" s="558"/>
      <c r="AB132" s="783"/>
      <c r="AC132" s="783"/>
      <c r="AD132" s="293" t="s">
        <v>78</v>
      </c>
      <c r="AE132" s="294" t="s">
        <v>78</v>
      </c>
      <c r="AF132" s="293" t="s">
        <v>78</v>
      </c>
      <c r="AG132" s="294" t="s">
        <v>78</v>
      </c>
      <c r="AH132" s="293" t="s">
        <v>79</v>
      </c>
      <c r="AI132" s="294" t="s">
        <v>78</v>
      </c>
      <c r="AJ132" s="293" t="s">
        <v>78</v>
      </c>
      <c r="AK132" s="294" t="s">
        <v>78</v>
      </c>
      <c r="AL132" s="293" t="s">
        <v>78</v>
      </c>
    </row>
    <row r="133" spans="1:38" s="579" customFormat="1" outlineLevel="1">
      <c r="A133" s="344" t="s">
        <v>76</v>
      </c>
      <c r="B133" s="296" t="s">
        <v>16</v>
      </c>
      <c r="C133" s="345" t="s">
        <v>549</v>
      </c>
      <c r="D133" s="609" t="s">
        <v>886</v>
      </c>
      <c r="E133" s="344" t="s">
        <v>550</v>
      </c>
      <c r="F133" s="347">
        <v>0.88541666666666663</v>
      </c>
      <c r="G133" s="349"/>
      <c r="H133" s="349"/>
      <c r="I133" s="349"/>
      <c r="J133" s="349" t="s">
        <v>0</v>
      </c>
      <c r="K133" s="349"/>
      <c r="L133" s="349"/>
      <c r="M133" s="349"/>
      <c r="N133" s="425">
        <v>1317600.0000000002</v>
      </c>
      <c r="O133" s="425">
        <v>763070.50359712238</v>
      </c>
      <c r="P133" s="425">
        <v>778474.10071942455</v>
      </c>
      <c r="Q133" s="425">
        <v>487512.00000000006</v>
      </c>
      <c r="R133" s="425">
        <v>124413.66906474822</v>
      </c>
      <c r="S133" s="425">
        <v>1209600.0000000002</v>
      </c>
      <c r="T133" s="425">
        <v>700523.74100719427</v>
      </c>
      <c r="U133" s="425">
        <v>714664.74820143892</v>
      </c>
      <c r="V133" s="425">
        <v>447552.00000000006</v>
      </c>
      <c r="W133" s="425">
        <v>114215.82733812951</v>
      </c>
      <c r="X133" s="558">
        <v>25350</v>
      </c>
      <c r="Y133" s="558"/>
      <c r="Z133" s="558">
        <v>17550</v>
      </c>
      <c r="AA133" s="558"/>
      <c r="AB133" s="783"/>
      <c r="AC133" s="783"/>
      <c r="AD133" s="293"/>
      <c r="AE133" s="294"/>
      <c r="AF133" s="293"/>
      <c r="AG133" s="294"/>
      <c r="AH133" s="293" t="s">
        <v>79</v>
      </c>
      <c r="AI133" s="294"/>
      <c r="AJ133" s="293"/>
      <c r="AK133" s="294"/>
      <c r="AL133" s="293"/>
    </row>
    <row r="134" spans="1:38" s="579" customFormat="1" outlineLevel="1">
      <c r="A134" s="344" t="s">
        <v>76</v>
      </c>
      <c r="B134" s="296" t="s">
        <v>16</v>
      </c>
      <c r="C134" s="345" t="s">
        <v>551</v>
      </c>
      <c r="D134" s="609" t="s">
        <v>886</v>
      </c>
      <c r="E134" s="344" t="s">
        <v>550</v>
      </c>
      <c r="F134" s="347" t="s">
        <v>174</v>
      </c>
      <c r="G134" s="349"/>
      <c r="H134" s="349"/>
      <c r="I134" s="349"/>
      <c r="J134" s="349" t="s">
        <v>0</v>
      </c>
      <c r="K134" s="349"/>
      <c r="L134" s="349"/>
      <c r="M134" s="349"/>
      <c r="N134" s="425">
        <v>2095200.0000000002</v>
      </c>
      <c r="O134" s="425">
        <v>1257575.2308527976</v>
      </c>
      <c r="P134" s="425">
        <v>1159700.597501358</v>
      </c>
      <c r="Q134" s="425">
        <v>701055.5133079848</v>
      </c>
      <c r="R134" s="425">
        <v>171849.64693101577</v>
      </c>
      <c r="S134" s="425">
        <v>2041200</v>
      </c>
      <c r="T134" s="425">
        <v>1225163.4980988593</v>
      </c>
      <c r="U134" s="425">
        <v>1129811.4068441065</v>
      </c>
      <c r="V134" s="425">
        <v>682987.0722433459</v>
      </c>
      <c r="W134" s="425">
        <v>167420.53231939167</v>
      </c>
      <c r="X134" s="558">
        <v>36400</v>
      </c>
      <c r="Y134" s="558"/>
      <c r="Z134" s="558">
        <v>27300</v>
      </c>
      <c r="AA134" s="558"/>
      <c r="AB134" s="783"/>
      <c r="AC134" s="783"/>
      <c r="AD134" s="293"/>
      <c r="AE134" s="294"/>
      <c r="AF134" s="293"/>
      <c r="AG134" s="294"/>
      <c r="AH134" s="293" t="s">
        <v>79</v>
      </c>
      <c r="AI134" s="294"/>
      <c r="AJ134" s="293"/>
      <c r="AK134" s="294"/>
      <c r="AL134" s="293"/>
    </row>
    <row r="135" spans="1:38" s="579" customFormat="1" outlineLevel="1">
      <c r="A135" s="344" t="s">
        <v>76</v>
      </c>
      <c r="B135" s="296" t="s">
        <v>16</v>
      </c>
      <c r="C135" s="345" t="s">
        <v>552</v>
      </c>
      <c r="D135" s="609" t="s">
        <v>886</v>
      </c>
      <c r="E135" s="344" t="s">
        <v>550</v>
      </c>
      <c r="F135" s="347">
        <v>0.96875</v>
      </c>
      <c r="G135" s="349"/>
      <c r="H135" s="349"/>
      <c r="I135" s="349"/>
      <c r="J135" s="349" t="s">
        <v>0</v>
      </c>
      <c r="K135" s="349"/>
      <c r="L135" s="349"/>
      <c r="M135" s="349"/>
      <c r="N135" s="425">
        <v>1382400</v>
      </c>
      <c r="O135" s="425">
        <v>842688.45247446978</v>
      </c>
      <c r="P135" s="425">
        <v>812282.16810683417</v>
      </c>
      <c r="Q135" s="425">
        <v>468039.59151610371</v>
      </c>
      <c r="R135" s="425">
        <v>116195.44383346425</v>
      </c>
      <c r="S135" s="425">
        <v>1436400</v>
      </c>
      <c r="T135" s="425">
        <v>875605.97014925373</v>
      </c>
      <c r="U135" s="425">
        <v>844011.94029850746</v>
      </c>
      <c r="V135" s="425">
        <v>486322.38805970148</v>
      </c>
      <c r="W135" s="425">
        <v>120734.32835820895</v>
      </c>
      <c r="X135" s="558">
        <v>23400</v>
      </c>
      <c r="Y135" s="558"/>
      <c r="Z135" s="558">
        <v>19500</v>
      </c>
      <c r="AA135" s="558"/>
      <c r="AB135" s="783"/>
      <c r="AC135" s="783"/>
      <c r="AD135" s="293"/>
      <c r="AE135" s="294"/>
      <c r="AF135" s="293"/>
      <c r="AG135" s="294"/>
      <c r="AH135" s="293" t="s">
        <v>79</v>
      </c>
      <c r="AI135" s="294"/>
      <c r="AJ135" s="293"/>
      <c r="AK135" s="294"/>
      <c r="AL135" s="293"/>
    </row>
    <row r="136" spans="1:38" s="579" customFormat="1" outlineLevel="1">
      <c r="A136" s="344" t="s">
        <v>76</v>
      </c>
      <c r="B136" s="296" t="s">
        <v>16</v>
      </c>
      <c r="C136" s="345" t="s">
        <v>843</v>
      </c>
      <c r="D136" s="609" t="s">
        <v>885</v>
      </c>
      <c r="E136" s="344" t="s">
        <v>884</v>
      </c>
      <c r="F136" s="347" t="s">
        <v>174</v>
      </c>
      <c r="G136" s="349"/>
      <c r="H136" s="349"/>
      <c r="I136" s="349"/>
      <c r="K136" s="349" t="s">
        <v>0</v>
      </c>
      <c r="L136" s="349"/>
      <c r="M136" s="349"/>
      <c r="N136" s="425"/>
      <c r="O136" s="425"/>
      <c r="P136" s="425"/>
      <c r="Q136" s="425"/>
      <c r="R136" s="425"/>
      <c r="S136" s="425">
        <v>1436400</v>
      </c>
      <c r="T136" s="425">
        <v>656904.34782608692</v>
      </c>
      <c r="U136" s="425">
        <v>625678.26086956519</v>
      </c>
      <c r="V136" s="425">
        <v>337704.34782608697</v>
      </c>
      <c r="W136" s="425">
        <v>116808.69565217392</v>
      </c>
      <c r="X136" s="558"/>
      <c r="Y136" s="558"/>
      <c r="Z136" s="558">
        <v>15600</v>
      </c>
      <c r="AA136" s="558"/>
      <c r="AB136" s="783"/>
      <c r="AC136" s="783"/>
      <c r="AD136" s="293"/>
      <c r="AE136" s="294" t="s">
        <v>79</v>
      </c>
      <c r="AF136" s="293"/>
      <c r="AG136" s="294"/>
      <c r="AH136" s="293"/>
      <c r="AI136" s="294"/>
      <c r="AJ136" s="293"/>
      <c r="AK136" s="294"/>
      <c r="AL136" s="293"/>
    </row>
    <row r="137" spans="1:38" s="579" customFormat="1" outlineLevel="1">
      <c r="A137" s="344" t="s">
        <v>76</v>
      </c>
      <c r="B137" s="296" t="s">
        <v>16</v>
      </c>
      <c r="C137" s="345" t="s">
        <v>883</v>
      </c>
      <c r="D137" s="609" t="s">
        <v>847</v>
      </c>
      <c r="E137" s="344" t="s">
        <v>882</v>
      </c>
      <c r="F137" s="347" t="s">
        <v>174</v>
      </c>
      <c r="G137" s="349" t="s">
        <v>0</v>
      </c>
      <c r="H137" s="349"/>
      <c r="I137" s="349"/>
      <c r="L137" s="349"/>
      <c r="M137" s="349"/>
      <c r="N137" s="425"/>
      <c r="O137" s="425"/>
      <c r="P137" s="425"/>
      <c r="Q137" s="425"/>
      <c r="R137" s="425"/>
      <c r="S137" s="425">
        <v>993600</v>
      </c>
      <c r="T137" s="425">
        <v>437461.46980186092</v>
      </c>
      <c r="U137" s="425">
        <v>617163.84190170234</v>
      </c>
      <c r="V137" s="425">
        <v>406247.55122653354</v>
      </c>
      <c r="W137" s="425">
        <v>108418.21008936627</v>
      </c>
      <c r="X137" s="558"/>
      <c r="Y137" s="558"/>
      <c r="Z137" s="558">
        <v>15600</v>
      </c>
      <c r="AA137" s="558"/>
      <c r="AB137" s="783"/>
      <c r="AC137" s="783"/>
      <c r="AD137" s="293"/>
      <c r="AE137" s="294"/>
      <c r="AF137" s="293"/>
      <c r="AG137" s="294"/>
      <c r="AH137" s="293" t="s">
        <v>79</v>
      </c>
      <c r="AI137" s="294"/>
      <c r="AJ137" s="293"/>
      <c r="AK137" s="294"/>
      <c r="AL137" s="293"/>
    </row>
    <row r="138" spans="1:38" s="579" customFormat="1" outlineLevel="1">
      <c r="A138" s="344" t="s">
        <v>76</v>
      </c>
      <c r="B138" s="296" t="s">
        <v>16</v>
      </c>
      <c r="C138" s="345" t="s">
        <v>177</v>
      </c>
      <c r="D138" s="609"/>
      <c r="E138" s="344" t="s">
        <v>160</v>
      </c>
      <c r="F138" s="347" t="s">
        <v>881</v>
      </c>
      <c r="G138" s="349" t="s">
        <v>0</v>
      </c>
      <c r="H138" s="349" t="s">
        <v>0</v>
      </c>
      <c r="I138" s="349" t="s">
        <v>0</v>
      </c>
      <c r="J138" s="349"/>
      <c r="K138" s="349" t="s">
        <v>0</v>
      </c>
      <c r="L138" s="349" t="s">
        <v>0</v>
      </c>
      <c r="M138" s="349" t="s">
        <v>0</v>
      </c>
      <c r="N138" s="425">
        <v>885600</v>
      </c>
      <c r="O138" s="425">
        <v>521832.76283618581</v>
      </c>
      <c r="P138" s="425">
        <v>452543.76528117358</v>
      </c>
      <c r="Q138" s="425">
        <v>231685.08557457212</v>
      </c>
      <c r="R138" s="425">
        <v>47636.185819070903</v>
      </c>
      <c r="S138" s="425">
        <v>1155600.0000000002</v>
      </c>
      <c r="T138" s="425">
        <v>653036.93617021292</v>
      </c>
      <c r="U138" s="425">
        <v>538952.17021276604</v>
      </c>
      <c r="V138" s="425">
        <v>259641.19148936175</v>
      </c>
      <c r="W138" s="425">
        <v>71794.723404255332</v>
      </c>
      <c r="X138" s="558">
        <v>14040</v>
      </c>
      <c r="Y138" s="558"/>
      <c r="Z138" s="558">
        <v>11700</v>
      </c>
      <c r="AA138" s="558"/>
      <c r="AB138" s="783"/>
      <c r="AC138" s="783"/>
      <c r="AD138" s="293" t="s">
        <v>78</v>
      </c>
      <c r="AE138" s="294" t="s">
        <v>79</v>
      </c>
      <c r="AF138" s="293" t="s">
        <v>78</v>
      </c>
      <c r="AG138" s="294" t="s">
        <v>78</v>
      </c>
      <c r="AH138" s="293" t="s">
        <v>79</v>
      </c>
      <c r="AI138" s="294" t="s">
        <v>78</v>
      </c>
      <c r="AJ138" s="293" t="s">
        <v>78</v>
      </c>
      <c r="AK138" s="294" t="s">
        <v>78</v>
      </c>
      <c r="AL138" s="293" t="s">
        <v>78</v>
      </c>
    </row>
    <row r="139" spans="1:38" s="579" customFormat="1" outlineLevel="1">
      <c r="A139" s="344" t="s">
        <v>76</v>
      </c>
      <c r="B139" s="296" t="s">
        <v>16</v>
      </c>
      <c r="C139" s="345" t="s">
        <v>436</v>
      </c>
      <c r="D139" s="609" t="s">
        <v>880</v>
      </c>
      <c r="E139" s="344" t="s">
        <v>553</v>
      </c>
      <c r="F139" s="347" t="s">
        <v>370</v>
      </c>
      <c r="G139" s="349"/>
      <c r="H139" s="349"/>
      <c r="I139" s="349"/>
      <c r="J139" s="349"/>
      <c r="K139" s="349"/>
      <c r="L139" s="349"/>
      <c r="M139" s="349" t="s">
        <v>0</v>
      </c>
      <c r="N139" s="425">
        <v>1101600.0000000002</v>
      </c>
      <c r="O139" s="425">
        <v>631034.64566929149</v>
      </c>
      <c r="P139" s="425">
        <v>546462.9921259844</v>
      </c>
      <c r="Q139" s="425">
        <v>272147.24409448827</v>
      </c>
      <c r="R139" s="425">
        <v>55296.850393700799</v>
      </c>
      <c r="S139" s="425"/>
      <c r="T139" s="425"/>
      <c r="U139" s="425"/>
      <c r="V139" s="425"/>
      <c r="W139" s="425"/>
      <c r="X139" s="558">
        <v>19110</v>
      </c>
      <c r="Y139" s="558"/>
      <c r="Z139" s="558"/>
      <c r="AA139" s="558"/>
      <c r="AB139" s="783"/>
      <c r="AC139" s="783"/>
      <c r="AD139" s="293"/>
      <c r="AE139" s="294"/>
      <c r="AF139" s="293"/>
      <c r="AG139" s="294"/>
      <c r="AH139" s="293"/>
      <c r="AI139" s="294" t="s">
        <v>79</v>
      </c>
      <c r="AJ139" s="293"/>
      <c r="AK139" s="294"/>
      <c r="AL139" s="293"/>
    </row>
    <row r="140" spans="1:38" s="579" customFormat="1" outlineLevel="1">
      <c r="A140" s="344" t="s">
        <v>76</v>
      </c>
      <c r="B140" s="296" t="s">
        <v>16</v>
      </c>
      <c r="C140" s="345" t="s">
        <v>179</v>
      </c>
      <c r="D140" s="344"/>
      <c r="E140" s="344" t="s">
        <v>363</v>
      </c>
      <c r="F140" s="347" t="s">
        <v>879</v>
      </c>
      <c r="G140" s="349" t="s">
        <v>0</v>
      </c>
      <c r="H140" s="349"/>
      <c r="I140" s="349"/>
      <c r="J140" s="349"/>
      <c r="K140" s="349"/>
      <c r="L140" s="349"/>
      <c r="M140" s="349" t="s">
        <v>0</v>
      </c>
      <c r="N140" s="425">
        <v>658800.00000000012</v>
      </c>
      <c r="O140" s="425">
        <v>368972.58883248735</v>
      </c>
      <c r="P140" s="425">
        <v>328842.63959390868</v>
      </c>
      <c r="Q140" s="425">
        <v>166093.40101522848</v>
      </c>
      <c r="R140" s="425">
        <v>37900.507614213202</v>
      </c>
      <c r="S140" s="425">
        <v>766800.00000000012</v>
      </c>
      <c r="T140" s="425">
        <v>415173.48066298343</v>
      </c>
      <c r="U140" s="425">
        <v>383400.00000000006</v>
      </c>
      <c r="V140" s="425">
        <v>198054.6961325967</v>
      </c>
      <c r="W140" s="425">
        <v>61428.72928176797</v>
      </c>
      <c r="X140" s="558">
        <v>8970</v>
      </c>
      <c r="Y140" s="558"/>
      <c r="Z140" s="558">
        <v>7280</v>
      </c>
      <c r="AA140" s="558"/>
      <c r="AB140" s="783"/>
      <c r="AC140" s="783"/>
      <c r="AD140" s="293" t="s">
        <v>78</v>
      </c>
      <c r="AE140" s="294" t="s">
        <v>78</v>
      </c>
      <c r="AF140" s="293" t="s">
        <v>78</v>
      </c>
      <c r="AG140" s="294" t="s">
        <v>79</v>
      </c>
      <c r="AH140" s="293" t="s">
        <v>78</v>
      </c>
      <c r="AI140" s="294" t="s">
        <v>78</v>
      </c>
      <c r="AJ140" s="293" t="s">
        <v>78</v>
      </c>
      <c r="AK140" s="294" t="s">
        <v>78</v>
      </c>
      <c r="AL140" s="293" t="s">
        <v>78</v>
      </c>
    </row>
    <row r="141" spans="1:38" s="579" customFormat="1" outlineLevel="1">
      <c r="A141" s="344" t="s">
        <v>76</v>
      </c>
      <c r="B141" s="296" t="s">
        <v>16</v>
      </c>
      <c r="C141" s="345" t="s">
        <v>180</v>
      </c>
      <c r="D141" s="344"/>
      <c r="E141" s="344" t="s">
        <v>181</v>
      </c>
      <c r="F141" s="347" t="s">
        <v>554</v>
      </c>
      <c r="G141" s="349" t="s">
        <v>0</v>
      </c>
      <c r="H141" s="349" t="s">
        <v>0</v>
      </c>
      <c r="I141" s="349" t="s">
        <v>0</v>
      </c>
      <c r="J141" s="349" t="s">
        <v>0</v>
      </c>
      <c r="K141" s="349" t="s">
        <v>0</v>
      </c>
      <c r="L141" s="349" t="s">
        <v>0</v>
      </c>
      <c r="M141" s="349"/>
      <c r="N141" s="425">
        <v>658800.00000000012</v>
      </c>
      <c r="O141" s="425">
        <v>367575.49668874178</v>
      </c>
      <c r="P141" s="425">
        <v>377392.05298013252</v>
      </c>
      <c r="Q141" s="425">
        <v>199603.31125827818</v>
      </c>
      <c r="R141" s="425">
        <v>45810.596026490071</v>
      </c>
      <c r="S141" s="425">
        <v>604800.00000000012</v>
      </c>
      <c r="T141" s="425">
        <v>335107.4003795067</v>
      </c>
      <c r="U141" s="425">
        <v>314450.09487666038</v>
      </c>
      <c r="V141" s="425">
        <v>165258.44402277045</v>
      </c>
      <c r="W141" s="425">
        <v>40166.982922201139</v>
      </c>
      <c r="X141" s="558">
        <v>9750</v>
      </c>
      <c r="Y141" s="558"/>
      <c r="Z141" s="558">
        <v>5850</v>
      </c>
      <c r="AA141" s="558"/>
      <c r="AB141" s="783"/>
      <c r="AC141" s="783"/>
      <c r="AD141" s="293" t="s">
        <v>78</v>
      </c>
      <c r="AE141" s="294" t="s">
        <v>78</v>
      </c>
      <c r="AF141" s="293" t="s">
        <v>78</v>
      </c>
      <c r="AG141" s="294" t="s">
        <v>78</v>
      </c>
      <c r="AH141" s="293" t="s">
        <v>78</v>
      </c>
      <c r="AI141" s="294" t="s">
        <v>78</v>
      </c>
      <c r="AJ141" s="293" t="s">
        <v>78</v>
      </c>
      <c r="AK141" s="294" t="s">
        <v>78</v>
      </c>
      <c r="AL141" s="293" t="s">
        <v>78</v>
      </c>
    </row>
    <row r="142" spans="1:38" s="579" customFormat="1" outlineLevel="1">
      <c r="A142" s="344" t="s">
        <v>76</v>
      </c>
      <c r="B142" s="296" t="s">
        <v>16</v>
      </c>
      <c r="C142" s="345" t="s">
        <v>555</v>
      </c>
      <c r="D142" s="344" t="s">
        <v>838</v>
      </c>
      <c r="E142" s="344" t="s">
        <v>181</v>
      </c>
      <c r="F142" s="347">
        <v>0.99652777777777779</v>
      </c>
      <c r="G142" s="349"/>
      <c r="H142" s="349"/>
      <c r="I142" s="349"/>
      <c r="J142" s="349" t="s">
        <v>0</v>
      </c>
      <c r="K142" s="349"/>
      <c r="L142" s="349"/>
      <c r="M142" s="349"/>
      <c r="N142" s="425">
        <v>1263600.0000000002</v>
      </c>
      <c r="O142" s="425">
        <v>759683.72093023278</v>
      </c>
      <c r="P142" s="425">
        <v>739004.65116279083</v>
      </c>
      <c r="Q142" s="425">
        <v>430995.3488372094</v>
      </c>
      <c r="R142" s="425">
        <v>103395.34883720931</v>
      </c>
      <c r="S142" s="425">
        <v>1047600.0000000001</v>
      </c>
      <c r="T142" s="425">
        <v>622224.62203023769</v>
      </c>
      <c r="U142" s="425">
        <v>539638.44492440613</v>
      </c>
      <c r="V142" s="425">
        <v>290748.59611231106</v>
      </c>
      <c r="W142" s="425">
        <v>38464.794816414702</v>
      </c>
      <c r="X142" s="558">
        <v>16380</v>
      </c>
      <c r="Y142" s="558"/>
      <c r="Z142" s="558">
        <v>10140</v>
      </c>
      <c r="AA142" s="558"/>
      <c r="AB142" s="783"/>
      <c r="AC142" s="783"/>
      <c r="AD142" s="293"/>
      <c r="AE142" s="294"/>
      <c r="AF142" s="293"/>
      <c r="AG142" s="294" t="s">
        <v>79</v>
      </c>
      <c r="AH142" s="293"/>
      <c r="AI142" s="294"/>
      <c r="AJ142" s="293"/>
      <c r="AK142" s="294"/>
      <c r="AL142" s="293"/>
    </row>
    <row r="143" spans="1:38" s="248" customFormat="1">
      <c r="A143" s="249"/>
      <c r="B143" s="298" t="s">
        <v>16</v>
      </c>
      <c r="C143" s="250"/>
      <c r="E143" s="249"/>
      <c r="F143" s="251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559"/>
      <c r="Y143" s="559"/>
      <c r="Z143" s="559"/>
      <c r="AA143" s="559"/>
      <c r="AB143" s="783"/>
      <c r="AC143" s="783"/>
      <c r="AD143" s="247"/>
      <c r="AE143" s="247"/>
      <c r="AF143" s="247"/>
      <c r="AG143" s="247"/>
      <c r="AH143" s="247"/>
      <c r="AI143" s="247"/>
      <c r="AJ143" s="247"/>
      <c r="AK143" s="247"/>
      <c r="AL143" s="247"/>
    </row>
    <row r="144" spans="1:38" s="248" customFormat="1" ht="18.75">
      <c r="A144" s="344"/>
      <c r="B144" s="298"/>
      <c r="C144" s="250"/>
      <c r="D144" s="345" t="s">
        <v>556</v>
      </c>
      <c r="E144" s="249"/>
      <c r="F144" s="251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559"/>
      <c r="Y144" s="559"/>
      <c r="Z144" s="559"/>
      <c r="AA144" s="559"/>
      <c r="AB144" s="783"/>
      <c r="AC144" s="783"/>
      <c r="AD144" s="247"/>
      <c r="AE144" s="247"/>
      <c r="AF144" s="247"/>
      <c r="AG144" s="247"/>
      <c r="AH144" s="247"/>
      <c r="AI144" s="247"/>
      <c r="AJ144" s="247"/>
      <c r="AK144" s="247"/>
      <c r="AL144" s="247"/>
    </row>
    <row r="145" spans="1:38" outlineLevel="1">
      <c r="A145" s="609" t="s">
        <v>76</v>
      </c>
      <c r="B145" s="296" t="s">
        <v>81</v>
      </c>
      <c r="C145" s="614" t="s">
        <v>3</v>
      </c>
      <c r="D145" s="613">
        <v>63</v>
      </c>
      <c r="E145" s="622" t="s">
        <v>182</v>
      </c>
      <c r="F145" s="355" t="s">
        <v>25</v>
      </c>
      <c r="G145" s="349" t="s">
        <v>0</v>
      </c>
      <c r="H145" s="349" t="s">
        <v>0</v>
      </c>
      <c r="I145" s="349" t="s">
        <v>0</v>
      </c>
      <c r="J145" s="349" t="s">
        <v>0</v>
      </c>
      <c r="K145" s="349" t="s">
        <v>0</v>
      </c>
      <c r="L145" s="349" t="s">
        <v>0</v>
      </c>
      <c r="M145" s="349" t="s">
        <v>0</v>
      </c>
      <c r="N145" s="425">
        <v>86809.842518880017</v>
      </c>
      <c r="O145" s="425">
        <v>50051.825203336062</v>
      </c>
      <c r="P145" s="425">
        <v>60386.246581516563</v>
      </c>
      <c r="Q145" s="425">
        <v>43085.668360046038</v>
      </c>
      <c r="R145" s="425">
        <v>12253.453485363323</v>
      </c>
      <c r="S145" s="425">
        <v>95061.72266639999</v>
      </c>
      <c r="T145" s="425">
        <v>54809.599791542707</v>
      </c>
      <c r="U145" s="425">
        <v>66126.37989924362</v>
      </c>
      <c r="V145" s="425">
        <v>47181.261222175344</v>
      </c>
      <c r="W145" s="425">
        <v>13418.229582410591</v>
      </c>
      <c r="X145" s="659">
        <v>731.99999999999989</v>
      </c>
      <c r="Y145" s="660"/>
      <c r="Z145" s="558">
        <v>503.99999999999983</v>
      </c>
      <c r="AA145" s="661"/>
      <c r="AB145" s="783"/>
      <c r="AC145" s="783"/>
      <c r="AD145" s="293"/>
      <c r="AE145" s="294" t="s">
        <v>79</v>
      </c>
      <c r="AF145" s="293"/>
      <c r="AG145" s="294"/>
      <c r="AH145" s="293"/>
      <c r="AI145" s="294"/>
      <c r="AJ145" s="293"/>
      <c r="AK145" s="294"/>
      <c r="AL145" s="293"/>
    </row>
    <row r="146" spans="1:38" outlineLevel="1">
      <c r="A146" s="609" t="s">
        <v>76</v>
      </c>
      <c r="B146" s="296" t="s">
        <v>81</v>
      </c>
      <c r="C146" s="614" t="s">
        <v>22</v>
      </c>
      <c r="D146" s="613">
        <v>35</v>
      </c>
      <c r="E146" s="622" t="s">
        <v>182</v>
      </c>
      <c r="F146" s="355" t="s">
        <v>26</v>
      </c>
      <c r="G146" s="349" t="s">
        <v>0</v>
      </c>
      <c r="H146" s="349" t="s">
        <v>0</v>
      </c>
      <c r="I146" s="349" t="s">
        <v>0</v>
      </c>
      <c r="J146" s="349" t="s">
        <v>0</v>
      </c>
      <c r="K146" s="349" t="s">
        <v>0</v>
      </c>
      <c r="L146" s="349" t="s">
        <v>0</v>
      </c>
      <c r="M146" s="349" t="s">
        <v>0</v>
      </c>
      <c r="N146" s="425">
        <v>167067.99880992001</v>
      </c>
      <c r="O146" s="425">
        <v>95643.308184544236</v>
      </c>
      <c r="P146" s="425">
        <v>111058.19485222004</v>
      </c>
      <c r="Q146" s="425">
        <v>69264.393166863621</v>
      </c>
      <c r="R146" s="425">
        <v>26238.276655920494</v>
      </c>
      <c r="S146" s="425">
        <v>163219.18420079999</v>
      </c>
      <c r="T146" s="425">
        <v>93439.933723681388</v>
      </c>
      <c r="U146" s="425">
        <v>108499.70126963969</v>
      </c>
      <c r="V146" s="425">
        <v>67668.720684931497</v>
      </c>
      <c r="W146" s="425">
        <v>25633.814621115518</v>
      </c>
      <c r="X146" s="659">
        <v>1799.9999999999998</v>
      </c>
      <c r="Y146" s="660"/>
      <c r="Z146" s="558">
        <v>1175.9999999999998</v>
      </c>
      <c r="AA146" s="661"/>
      <c r="AB146" s="783"/>
      <c r="AC146" s="783"/>
      <c r="AD146" s="293"/>
      <c r="AE146" s="294" t="s">
        <v>79</v>
      </c>
      <c r="AF146" s="293"/>
      <c r="AG146" s="294"/>
      <c r="AH146" s="293"/>
      <c r="AI146" s="294"/>
      <c r="AJ146" s="293"/>
      <c r="AK146" s="294"/>
      <c r="AL146" s="293"/>
    </row>
    <row r="147" spans="1:38" outlineLevel="1">
      <c r="A147" s="609" t="s">
        <v>76</v>
      </c>
      <c r="B147" s="296" t="s">
        <v>81</v>
      </c>
      <c r="C147" s="614" t="s">
        <v>5</v>
      </c>
      <c r="D147" s="613">
        <v>56</v>
      </c>
      <c r="E147" s="622" t="s">
        <v>182</v>
      </c>
      <c r="F147" s="355" t="s">
        <v>27</v>
      </c>
      <c r="G147" s="349" t="s">
        <v>0</v>
      </c>
      <c r="H147" s="349" t="s">
        <v>0</v>
      </c>
      <c r="I147" s="349" t="s">
        <v>0</v>
      </c>
      <c r="J147" s="349" t="s">
        <v>0</v>
      </c>
      <c r="K147" s="349" t="s">
        <v>0</v>
      </c>
      <c r="L147" s="349" t="s">
        <v>0</v>
      </c>
      <c r="M147" s="349" t="s">
        <v>0</v>
      </c>
      <c r="N147" s="425">
        <v>171981.76348080003</v>
      </c>
      <c r="O147" s="425">
        <v>91130.562682760734</v>
      </c>
      <c r="P147" s="425">
        <v>113896.33600582607</v>
      </c>
      <c r="Q147" s="425">
        <v>69456.87864659146</v>
      </c>
      <c r="R147" s="425">
        <v>23523.946304439283</v>
      </c>
      <c r="S147" s="425">
        <v>193710.68015040003</v>
      </c>
      <c r="T147" s="425">
        <v>102644.39044281002</v>
      </c>
      <c r="U147" s="425">
        <v>128286.4896125464</v>
      </c>
      <c r="V147" s="425">
        <v>78232.359823761726</v>
      </c>
      <c r="W147" s="425">
        <v>26496.062990789989</v>
      </c>
      <c r="X147" s="659">
        <v>1631.9999999999998</v>
      </c>
      <c r="Y147" s="660"/>
      <c r="Z147" s="558">
        <v>1187.9999999999998</v>
      </c>
      <c r="AA147" s="661"/>
      <c r="AB147" s="783"/>
      <c r="AC147" s="783"/>
      <c r="AD147" s="293"/>
      <c r="AE147" s="294" t="s">
        <v>79</v>
      </c>
      <c r="AF147" s="293"/>
      <c r="AG147" s="294"/>
      <c r="AH147" s="293"/>
      <c r="AI147" s="294"/>
      <c r="AJ147" s="293"/>
      <c r="AK147" s="294"/>
      <c r="AL147" s="293"/>
    </row>
    <row r="148" spans="1:38" outlineLevel="1">
      <c r="A148" s="609" t="s">
        <v>76</v>
      </c>
      <c r="B148" s="296" t="s">
        <v>81</v>
      </c>
      <c r="C148" s="614" t="s">
        <v>23</v>
      </c>
      <c r="D148" s="613">
        <v>21</v>
      </c>
      <c r="E148" s="622" t="s">
        <v>182</v>
      </c>
      <c r="F148" s="355" t="s">
        <v>6</v>
      </c>
      <c r="G148" s="349" t="s">
        <v>0</v>
      </c>
      <c r="H148" s="349" t="s">
        <v>0</v>
      </c>
      <c r="I148" s="349" t="s">
        <v>0</v>
      </c>
      <c r="J148" s="349" t="s">
        <v>0</v>
      </c>
      <c r="K148" s="349" t="s">
        <v>0</v>
      </c>
      <c r="L148" s="349" t="s">
        <v>0</v>
      </c>
      <c r="M148" s="349" t="s">
        <v>0</v>
      </c>
      <c r="N148" s="425">
        <v>242412.39043008004</v>
      </c>
      <c r="O148" s="425">
        <v>124073.799772863</v>
      </c>
      <c r="P148" s="425">
        <v>178992.59759339649</v>
      </c>
      <c r="Q148" s="425">
        <v>119905.56253595522</v>
      </c>
      <c r="R148" s="425">
        <v>34666.664207150214</v>
      </c>
      <c r="S148" s="425">
        <v>261868.14168479998</v>
      </c>
      <c r="T148" s="425">
        <v>134031.8261811914</v>
      </c>
      <c r="U148" s="425">
        <v>193358.34618007098</v>
      </c>
      <c r="V148" s="425">
        <v>129529.0508181257</v>
      </c>
      <c r="W148" s="425">
        <v>37448.972464779297</v>
      </c>
      <c r="X148" s="659">
        <v>3767.9999999999986</v>
      </c>
      <c r="Y148" s="660"/>
      <c r="Z148" s="558">
        <v>3239.9999999999995</v>
      </c>
      <c r="AA148" s="661"/>
      <c r="AB148" s="783"/>
      <c r="AC148" s="783"/>
      <c r="AD148" s="293"/>
      <c r="AE148" s="294" t="s">
        <v>79</v>
      </c>
      <c r="AF148" s="293"/>
      <c r="AG148" s="294"/>
      <c r="AH148" s="293"/>
      <c r="AI148" s="294"/>
      <c r="AJ148" s="293"/>
      <c r="AK148" s="294"/>
      <c r="AL148" s="293"/>
    </row>
    <row r="149" spans="1:38" outlineLevel="1">
      <c r="A149" s="609" t="s">
        <v>76</v>
      </c>
      <c r="B149" s="296" t="s">
        <v>81</v>
      </c>
      <c r="C149" s="614" t="s">
        <v>183</v>
      </c>
      <c r="D149" s="613">
        <v>28</v>
      </c>
      <c r="E149" s="622" t="s">
        <v>182</v>
      </c>
      <c r="F149" s="355" t="s">
        <v>8</v>
      </c>
      <c r="G149" s="349" t="s">
        <v>0</v>
      </c>
      <c r="H149" s="349" t="s">
        <v>0</v>
      </c>
      <c r="I149" s="349" t="s">
        <v>0</v>
      </c>
      <c r="J149" s="349" t="s">
        <v>0</v>
      </c>
      <c r="K149" s="349" t="s">
        <v>0</v>
      </c>
      <c r="L149" s="349" t="s">
        <v>0</v>
      </c>
      <c r="M149" s="349" t="s">
        <v>0</v>
      </c>
      <c r="N149" s="425">
        <v>307929.25270848005</v>
      </c>
      <c r="O149" s="425">
        <v>150998.96221132445</v>
      </c>
      <c r="P149" s="425">
        <v>226739.7546049974</v>
      </c>
      <c r="Q149" s="425">
        <v>148811.68459838169</v>
      </c>
      <c r="R149" s="425">
        <v>56740.82428208318</v>
      </c>
      <c r="S149" s="425">
        <v>340787.30767200002</v>
      </c>
      <c r="T149" s="425">
        <v>167111.53403142141</v>
      </c>
      <c r="U149" s="425">
        <v>250934.36181978919</v>
      </c>
      <c r="V149" s="425">
        <v>164690.85966453468</v>
      </c>
      <c r="W149" s="425">
        <v>62795.439446239601</v>
      </c>
      <c r="X149" s="659">
        <v>6119.9999999999991</v>
      </c>
      <c r="Y149" s="660"/>
      <c r="Z149" s="558">
        <v>5291.9999999999991</v>
      </c>
      <c r="AA149" s="661"/>
      <c r="AB149" s="783"/>
      <c r="AC149" s="783"/>
      <c r="AD149" s="293"/>
      <c r="AE149" s="294" t="s">
        <v>79</v>
      </c>
      <c r="AF149" s="293"/>
      <c r="AG149" s="294"/>
      <c r="AH149" s="293"/>
      <c r="AI149" s="294"/>
      <c r="AJ149" s="293"/>
      <c r="AK149" s="294"/>
      <c r="AL149" s="293"/>
    </row>
    <row r="150" spans="1:38" outlineLevel="1">
      <c r="A150" s="609" t="s">
        <v>76</v>
      </c>
      <c r="B150" s="296" t="s">
        <v>81</v>
      </c>
      <c r="C150" s="614" t="s">
        <v>184</v>
      </c>
      <c r="D150" s="613">
        <v>21</v>
      </c>
      <c r="E150" s="622" t="s">
        <v>182</v>
      </c>
      <c r="F150" s="355" t="s">
        <v>28</v>
      </c>
      <c r="G150" s="349" t="s">
        <v>0</v>
      </c>
      <c r="H150" s="349" t="s">
        <v>0</v>
      </c>
      <c r="I150" s="349" t="s">
        <v>0</v>
      </c>
      <c r="J150" s="349" t="s">
        <v>0</v>
      </c>
      <c r="K150" s="349" t="s">
        <v>0</v>
      </c>
      <c r="L150" s="349" t="s">
        <v>0</v>
      </c>
      <c r="M150" s="349" t="s">
        <v>0</v>
      </c>
      <c r="N150" s="425">
        <v>153964.62635424003</v>
      </c>
      <c r="O150" s="425">
        <v>78535.142742002135</v>
      </c>
      <c r="P150" s="425">
        <v>117843.54734724127</v>
      </c>
      <c r="Q150" s="425">
        <v>81561.468730960973</v>
      </c>
      <c r="R150" s="425">
        <v>32019.088961825546</v>
      </c>
      <c r="S150" s="425">
        <v>191917.06274160001</v>
      </c>
      <c r="T150" s="425">
        <v>97894.134996692781</v>
      </c>
      <c r="U150" s="425">
        <v>146892.10116288759</v>
      </c>
      <c r="V150" s="425">
        <v>101666.45340808711</v>
      </c>
      <c r="W150" s="425">
        <v>39911.826831425416</v>
      </c>
      <c r="X150" s="659">
        <v>1799.9999999999998</v>
      </c>
      <c r="Y150" s="660"/>
      <c r="Z150" s="558">
        <v>1511.9999999999998</v>
      </c>
      <c r="AA150" s="661"/>
      <c r="AB150" s="783"/>
      <c r="AC150" s="783"/>
      <c r="AD150" s="293"/>
      <c r="AE150" s="294" t="s">
        <v>79</v>
      </c>
      <c r="AF150" s="293"/>
      <c r="AG150" s="294"/>
      <c r="AH150" s="293"/>
      <c r="AI150" s="294"/>
      <c r="AJ150" s="293"/>
      <c r="AK150" s="294"/>
      <c r="AL150" s="293"/>
    </row>
    <row r="151" spans="1:38" outlineLevel="1">
      <c r="A151" s="609" t="s">
        <v>76</v>
      </c>
      <c r="B151" s="296" t="s">
        <v>81</v>
      </c>
      <c r="C151" s="614" t="s">
        <v>185</v>
      </c>
      <c r="D151" s="613">
        <v>21</v>
      </c>
      <c r="E151" s="622" t="s">
        <v>182</v>
      </c>
      <c r="F151" s="355" t="s">
        <v>186</v>
      </c>
      <c r="G151" s="349" t="s">
        <v>0</v>
      </c>
      <c r="H151" s="349" t="s">
        <v>0</v>
      </c>
      <c r="I151" s="349" t="s">
        <v>0</v>
      </c>
      <c r="J151" s="349" t="s">
        <v>0</v>
      </c>
      <c r="K151" s="349" t="s">
        <v>0</v>
      </c>
      <c r="L151" s="349" t="s">
        <v>0</v>
      </c>
      <c r="M151" s="349" t="s">
        <v>0</v>
      </c>
      <c r="N151" s="425">
        <v>101551.13653152002</v>
      </c>
      <c r="O151" s="425">
        <v>54276.755903522084</v>
      </c>
      <c r="P151" s="425">
        <v>81803.293452044556</v>
      </c>
      <c r="Q151" s="425">
        <v>59431.944649450379</v>
      </c>
      <c r="R151" s="425">
        <v>26164.699577703574</v>
      </c>
      <c r="S151" s="425">
        <v>111204.27934560002</v>
      </c>
      <c r="T151" s="425">
        <v>59436.139580720359</v>
      </c>
      <c r="U151" s="425">
        <v>89579.266240981116</v>
      </c>
      <c r="V151" s="425">
        <v>65081.364921980487</v>
      </c>
      <c r="W151" s="425">
        <v>28651.83650534078</v>
      </c>
      <c r="X151" s="659">
        <v>863.99999999999989</v>
      </c>
      <c r="Y151" s="660"/>
      <c r="Z151" s="558">
        <v>659.99999999999989</v>
      </c>
      <c r="AA151" s="661"/>
      <c r="AB151" s="783"/>
      <c r="AC151" s="783"/>
      <c r="AD151" s="293"/>
      <c r="AE151" s="294" t="s">
        <v>79</v>
      </c>
      <c r="AF151" s="293"/>
      <c r="AG151" s="294"/>
      <c r="AH151" s="293"/>
      <c r="AI151" s="294"/>
      <c r="AJ151" s="293"/>
      <c r="AK151" s="294"/>
      <c r="AL151" s="293"/>
    </row>
    <row r="152" spans="1:38" outlineLevel="1">
      <c r="A152" s="609" t="s">
        <v>76</v>
      </c>
      <c r="B152" s="296" t="s">
        <v>81</v>
      </c>
      <c r="C152" s="614" t="s">
        <v>335</v>
      </c>
      <c r="D152" s="613"/>
      <c r="E152" s="622" t="s">
        <v>182</v>
      </c>
      <c r="F152" s="355" t="s">
        <v>286</v>
      </c>
      <c r="G152" s="349" t="s">
        <v>0</v>
      </c>
      <c r="H152" s="349" t="s">
        <v>0</v>
      </c>
      <c r="I152" s="349" t="s">
        <v>0</v>
      </c>
      <c r="J152" s="349" t="s">
        <v>0</v>
      </c>
      <c r="K152" s="349" t="s">
        <v>0</v>
      </c>
      <c r="L152" s="349" t="s">
        <v>0</v>
      </c>
      <c r="M152" s="349" t="s">
        <v>0</v>
      </c>
      <c r="N152" s="425"/>
      <c r="O152" s="425"/>
      <c r="P152" s="425"/>
      <c r="Q152" s="425"/>
      <c r="R152" s="425"/>
      <c r="S152" s="425"/>
      <c r="T152" s="425"/>
      <c r="U152" s="425"/>
      <c r="V152" s="425"/>
      <c r="W152" s="425"/>
      <c r="X152" s="784" t="s">
        <v>298</v>
      </c>
      <c r="Y152" s="785"/>
      <c r="Z152" s="785"/>
      <c r="AA152" s="785"/>
      <c r="AB152" s="785"/>
      <c r="AC152" s="786"/>
      <c r="AD152" s="293"/>
      <c r="AE152" s="294" t="s">
        <v>79</v>
      </c>
      <c r="AF152" s="293"/>
      <c r="AG152" s="294"/>
      <c r="AH152" s="293"/>
      <c r="AI152" s="294"/>
      <c r="AJ152" s="293"/>
      <c r="AK152" s="294"/>
      <c r="AL152" s="293"/>
    </row>
    <row r="153" spans="1:38" outlineLevel="1">
      <c r="A153" s="609" t="s">
        <v>76</v>
      </c>
      <c r="B153" s="296" t="s">
        <v>81</v>
      </c>
      <c r="C153" s="614" t="s">
        <v>287</v>
      </c>
      <c r="D153" s="613"/>
      <c r="E153" s="622" t="s">
        <v>182</v>
      </c>
      <c r="F153" s="355" t="s">
        <v>288</v>
      </c>
      <c r="G153" s="349" t="s">
        <v>0</v>
      </c>
      <c r="H153" s="349" t="s">
        <v>0</v>
      </c>
      <c r="I153" s="349" t="s">
        <v>0</v>
      </c>
      <c r="J153" s="349" t="s">
        <v>0</v>
      </c>
      <c r="K153" s="349" t="s">
        <v>0</v>
      </c>
      <c r="L153" s="349" t="s">
        <v>0</v>
      </c>
      <c r="M153" s="349" t="s">
        <v>0</v>
      </c>
      <c r="N153" s="425"/>
      <c r="O153" s="425"/>
      <c r="P153" s="425"/>
      <c r="Q153" s="425"/>
      <c r="R153" s="425"/>
      <c r="S153" s="425"/>
      <c r="T153" s="425"/>
      <c r="U153" s="425"/>
      <c r="V153" s="425"/>
      <c r="W153" s="425"/>
      <c r="X153" s="784" t="s">
        <v>298</v>
      </c>
      <c r="Y153" s="785"/>
      <c r="Z153" s="785"/>
      <c r="AA153" s="785"/>
      <c r="AB153" s="785"/>
      <c r="AC153" s="786"/>
      <c r="AD153" s="293"/>
      <c r="AE153" s="294" t="s">
        <v>79</v>
      </c>
      <c r="AF153" s="293"/>
      <c r="AG153" s="294"/>
      <c r="AH153" s="293"/>
      <c r="AI153" s="294"/>
      <c r="AJ153" s="293"/>
      <c r="AK153" s="294"/>
      <c r="AL153" s="293"/>
    </row>
    <row r="154" spans="1:38" outlineLevel="1">
      <c r="A154" s="609" t="s">
        <v>76</v>
      </c>
      <c r="B154" s="296" t="s">
        <v>81</v>
      </c>
      <c r="C154" s="614" t="s">
        <v>187</v>
      </c>
      <c r="D154" s="613"/>
      <c r="E154" s="622" t="s">
        <v>182</v>
      </c>
      <c r="F154" s="355" t="s">
        <v>8</v>
      </c>
      <c r="G154" s="349" t="s">
        <v>0</v>
      </c>
      <c r="H154" s="349" t="s">
        <v>0</v>
      </c>
      <c r="I154" s="349" t="s">
        <v>0</v>
      </c>
      <c r="J154" s="349" t="s">
        <v>0</v>
      </c>
      <c r="K154" s="349" t="s">
        <v>0</v>
      </c>
      <c r="L154" s="349" t="s">
        <v>0</v>
      </c>
      <c r="M154" s="349" t="s">
        <v>0</v>
      </c>
      <c r="N154" s="425"/>
      <c r="O154" s="425"/>
      <c r="P154" s="425"/>
      <c r="Q154" s="425"/>
      <c r="R154" s="425"/>
      <c r="S154" s="425"/>
      <c r="T154" s="425"/>
      <c r="U154" s="425"/>
      <c r="V154" s="425"/>
      <c r="W154" s="425"/>
      <c r="X154" s="784" t="s">
        <v>298</v>
      </c>
      <c r="Y154" s="785"/>
      <c r="Z154" s="785"/>
      <c r="AA154" s="785"/>
      <c r="AB154" s="785"/>
      <c r="AC154" s="786"/>
      <c r="AD154" s="293"/>
      <c r="AE154" s="294" t="s">
        <v>79</v>
      </c>
      <c r="AF154" s="293"/>
      <c r="AG154" s="294"/>
      <c r="AH154" s="293"/>
      <c r="AI154" s="294"/>
      <c r="AJ154" s="293"/>
      <c r="AK154" s="294"/>
      <c r="AL154" s="293"/>
    </row>
    <row r="155" spans="1:38" s="248" customFormat="1" ht="18.75">
      <c r="A155" s="344"/>
      <c r="B155" s="298" t="s">
        <v>81</v>
      </c>
      <c r="C155" s="345"/>
      <c r="D155" s="345" t="s">
        <v>556</v>
      </c>
      <c r="E155" s="344"/>
      <c r="F155" s="347"/>
      <c r="G155" s="349"/>
      <c r="H155" s="349"/>
      <c r="I155" s="349"/>
      <c r="J155" s="349"/>
      <c r="K155" s="349"/>
      <c r="L155" s="349"/>
      <c r="M155" s="349"/>
      <c r="N155" s="425"/>
      <c r="O155" s="425"/>
      <c r="P155" s="425"/>
      <c r="Q155" s="425"/>
      <c r="R155" s="425"/>
      <c r="S155" s="425"/>
      <c r="T155" s="425"/>
      <c r="U155" s="425"/>
      <c r="V155" s="425"/>
      <c r="W155" s="425"/>
      <c r="X155" s="557"/>
      <c r="Y155" s="557"/>
      <c r="Z155" s="787"/>
      <c r="AA155" s="787"/>
      <c r="AB155" s="560"/>
      <c r="AC155" s="560"/>
      <c r="AD155" s="293"/>
      <c r="AE155" s="294"/>
      <c r="AF155" s="293"/>
      <c r="AG155" s="294"/>
      <c r="AH155" s="293"/>
      <c r="AI155" s="294"/>
      <c r="AJ155" s="293"/>
      <c r="AK155" s="294"/>
      <c r="AL155" s="293"/>
    </row>
    <row r="156" spans="1:38" outlineLevel="1">
      <c r="A156" s="609" t="s">
        <v>76</v>
      </c>
      <c r="B156" s="296" t="s">
        <v>83</v>
      </c>
      <c r="C156" s="614" t="s">
        <v>188</v>
      </c>
      <c r="D156" s="613">
        <v>49</v>
      </c>
      <c r="E156" s="622" t="s">
        <v>176</v>
      </c>
      <c r="F156" s="355" t="s">
        <v>25</v>
      </c>
      <c r="G156" s="349" t="s">
        <v>0</v>
      </c>
      <c r="H156" s="349" t="s">
        <v>0</v>
      </c>
      <c r="I156" s="349" t="s">
        <v>0</v>
      </c>
      <c r="J156" s="349" t="s">
        <v>0</v>
      </c>
      <c r="K156" s="349" t="s">
        <v>0</v>
      </c>
      <c r="L156" s="349" t="s">
        <v>0</v>
      </c>
      <c r="M156" s="349" t="s">
        <v>0</v>
      </c>
      <c r="N156" s="425">
        <v>55216.051800000008</v>
      </c>
      <c r="O156" s="425">
        <v>29553.579935628368</v>
      </c>
      <c r="P156" s="425">
        <v>25401.315668354109</v>
      </c>
      <c r="Q156" s="425">
        <v>12318.463492516687</v>
      </c>
      <c r="R156" s="425">
        <v>2972.8876560352469</v>
      </c>
      <c r="S156" s="425">
        <v>72469.184366250003</v>
      </c>
      <c r="T156" s="425">
        <v>38315.819750989293</v>
      </c>
      <c r="U156" s="425">
        <v>34251.786110234105</v>
      </c>
      <c r="V156" s="425">
        <v>17875.112862358314</v>
      </c>
      <c r="W156" s="425">
        <v>4054.0809053084372</v>
      </c>
      <c r="X156" s="659">
        <v>251.99999999999991</v>
      </c>
      <c r="Y156" s="659"/>
      <c r="Z156" s="659">
        <v>239.99999999999991</v>
      </c>
      <c r="AA156" s="659"/>
      <c r="AB156" s="783"/>
      <c r="AC156" s="783"/>
      <c r="AD156" s="293"/>
      <c r="AE156" s="294" t="s">
        <v>79</v>
      </c>
      <c r="AF156" s="293"/>
      <c r="AG156" s="294"/>
      <c r="AH156" s="293"/>
      <c r="AI156" s="294"/>
      <c r="AJ156" s="293"/>
      <c r="AK156" s="294"/>
      <c r="AL156" s="293"/>
    </row>
    <row r="157" spans="1:38" outlineLevel="1">
      <c r="A157" s="609" t="s">
        <v>76</v>
      </c>
      <c r="B157" s="296" t="s">
        <v>83</v>
      </c>
      <c r="C157" s="614" t="s">
        <v>31</v>
      </c>
      <c r="D157" s="613">
        <v>35</v>
      </c>
      <c r="E157" s="622" t="s">
        <v>176</v>
      </c>
      <c r="F157" s="355" t="s">
        <v>26</v>
      </c>
      <c r="G157" s="349" t="s">
        <v>0</v>
      </c>
      <c r="H157" s="349" t="s">
        <v>0</v>
      </c>
      <c r="I157" s="349" t="s">
        <v>0</v>
      </c>
      <c r="J157" s="349" t="s">
        <v>0</v>
      </c>
      <c r="K157" s="349" t="s">
        <v>0</v>
      </c>
      <c r="L157" s="349" t="s">
        <v>0</v>
      </c>
      <c r="M157" s="349" t="s">
        <v>0</v>
      </c>
      <c r="N157" s="425">
        <v>99388.893240000019</v>
      </c>
      <c r="O157" s="425">
        <v>55244.40818531582</v>
      </c>
      <c r="P157" s="425">
        <v>45799.596247803871</v>
      </c>
      <c r="Q157" s="425">
        <v>21975.605389937366</v>
      </c>
      <c r="R157" s="425">
        <v>5556.9023541901879</v>
      </c>
      <c r="S157" s="425">
        <v>143212.91196187501</v>
      </c>
      <c r="T157" s="425">
        <v>76468.506549406127</v>
      </c>
      <c r="U157" s="425">
        <v>73488.825820699887</v>
      </c>
      <c r="V157" s="425">
        <v>40660.29581524388</v>
      </c>
      <c r="W157" s="425">
        <v>12129.105426327753</v>
      </c>
      <c r="X157" s="659">
        <v>503.99999999999983</v>
      </c>
      <c r="Y157" s="659"/>
      <c r="Z157" s="659">
        <v>539.99999999999989</v>
      </c>
      <c r="AA157" s="659"/>
      <c r="AB157" s="783"/>
      <c r="AC157" s="783"/>
      <c r="AD157" s="293"/>
      <c r="AE157" s="294" t="s">
        <v>79</v>
      </c>
      <c r="AF157" s="293"/>
      <c r="AG157" s="294"/>
      <c r="AH157" s="293"/>
      <c r="AI157" s="294"/>
      <c r="AJ157" s="293"/>
      <c r="AK157" s="294"/>
      <c r="AL157" s="293"/>
    </row>
    <row r="158" spans="1:38" outlineLevel="1">
      <c r="A158" s="609" t="s">
        <v>76</v>
      </c>
      <c r="B158" s="296" t="s">
        <v>83</v>
      </c>
      <c r="C158" s="614" t="s">
        <v>9</v>
      </c>
      <c r="D158" s="613">
        <v>56</v>
      </c>
      <c r="E158" s="622" t="s">
        <v>176</v>
      </c>
      <c r="F158" s="355" t="s">
        <v>27</v>
      </c>
      <c r="G158" s="349" t="s">
        <v>0</v>
      </c>
      <c r="H158" s="349" t="s">
        <v>0</v>
      </c>
      <c r="I158" s="349" t="s">
        <v>0</v>
      </c>
      <c r="J158" s="349" t="s">
        <v>0</v>
      </c>
      <c r="K158" s="349" t="s">
        <v>0</v>
      </c>
      <c r="L158" s="349" t="s">
        <v>0</v>
      </c>
      <c r="M158" s="349" t="s">
        <v>0</v>
      </c>
      <c r="N158" s="425">
        <v>165648.15540000002</v>
      </c>
      <c r="O158" s="425">
        <v>90139.429512531104</v>
      </c>
      <c r="P158" s="425">
        <v>74307.624573960042</v>
      </c>
      <c r="Q158" s="425">
        <v>35637.408217377131</v>
      </c>
      <c r="R158" s="425">
        <v>11137.782971764304</v>
      </c>
      <c r="S158" s="425">
        <v>203603.89893375</v>
      </c>
      <c r="T158" s="425">
        <v>107026.65656638808</v>
      </c>
      <c r="U158" s="425">
        <v>94457.88052190865</v>
      </c>
      <c r="V158" s="425">
        <v>50921.632369971157</v>
      </c>
      <c r="W158" s="425">
        <v>17861.597513103494</v>
      </c>
      <c r="X158" s="659">
        <v>755.99999999999989</v>
      </c>
      <c r="Y158" s="659"/>
      <c r="Z158" s="659">
        <v>671.99999999999989</v>
      </c>
      <c r="AA158" s="659"/>
      <c r="AB158" s="783"/>
      <c r="AC158" s="783"/>
      <c r="AD158" s="293"/>
      <c r="AE158" s="294" t="s">
        <v>79</v>
      </c>
      <c r="AF158" s="293"/>
      <c r="AG158" s="294"/>
      <c r="AH158" s="293"/>
      <c r="AI158" s="294"/>
      <c r="AJ158" s="293"/>
      <c r="AK158" s="294"/>
      <c r="AL158" s="293"/>
    </row>
    <row r="159" spans="1:38" outlineLevel="1">
      <c r="A159" s="609" t="s">
        <v>76</v>
      </c>
      <c r="B159" s="296" t="s">
        <v>83</v>
      </c>
      <c r="C159" s="614" t="s">
        <v>189</v>
      </c>
      <c r="D159" s="613">
        <v>21</v>
      </c>
      <c r="E159" s="622" t="s">
        <v>176</v>
      </c>
      <c r="F159" s="355" t="s">
        <v>6</v>
      </c>
      <c r="G159" s="349" t="s">
        <v>0</v>
      </c>
      <c r="H159" s="349" t="s">
        <v>0</v>
      </c>
      <c r="I159" s="349" t="s">
        <v>0</v>
      </c>
      <c r="J159" s="349" t="s">
        <v>0</v>
      </c>
      <c r="K159" s="349" t="s">
        <v>0</v>
      </c>
      <c r="L159" s="349" t="s">
        <v>0</v>
      </c>
      <c r="M159" s="349" t="s">
        <v>0</v>
      </c>
      <c r="N159" s="425">
        <v>172550.16187500002</v>
      </c>
      <c r="O159" s="425">
        <v>89297.470071440926</v>
      </c>
      <c r="P159" s="425">
        <v>93511.408991923076</v>
      </c>
      <c r="Q159" s="425">
        <v>49139.341287162359</v>
      </c>
      <c r="R159" s="425">
        <v>13167.216081210774</v>
      </c>
      <c r="S159" s="425">
        <v>189800.24476875001</v>
      </c>
      <c r="T159" s="425">
        <v>99607.057301063905</v>
      </c>
      <c r="U159" s="425">
        <v>91838.436828281119</v>
      </c>
      <c r="V159" s="425">
        <v>48263.588481583596</v>
      </c>
      <c r="W159" s="425">
        <v>13866.629161851439</v>
      </c>
      <c r="X159" s="659">
        <v>1571.9999999999998</v>
      </c>
      <c r="Y159" s="659"/>
      <c r="Z159" s="659">
        <v>1151.9999999999998</v>
      </c>
      <c r="AA159" s="659"/>
      <c r="AB159" s="783"/>
      <c r="AC159" s="783"/>
      <c r="AD159" s="293"/>
      <c r="AE159" s="294" t="s">
        <v>79</v>
      </c>
      <c r="AF159" s="293"/>
      <c r="AG159" s="294"/>
      <c r="AH159" s="293"/>
      <c r="AI159" s="294"/>
      <c r="AJ159" s="293"/>
      <c r="AK159" s="294"/>
      <c r="AL159" s="293"/>
    </row>
    <row r="160" spans="1:38" outlineLevel="1">
      <c r="A160" s="609" t="s">
        <v>76</v>
      </c>
      <c r="B160" s="296" t="s">
        <v>83</v>
      </c>
      <c r="C160" s="614" t="s">
        <v>190</v>
      </c>
      <c r="D160" s="613">
        <v>28</v>
      </c>
      <c r="E160" s="622" t="s">
        <v>176</v>
      </c>
      <c r="F160" s="355" t="s">
        <v>8</v>
      </c>
      <c r="G160" s="349" t="s">
        <v>0</v>
      </c>
      <c r="H160" s="349" t="s">
        <v>0</v>
      </c>
      <c r="I160" s="349" t="s">
        <v>0</v>
      </c>
      <c r="J160" s="349" t="s">
        <v>0</v>
      </c>
      <c r="K160" s="349" t="s">
        <v>0</v>
      </c>
      <c r="L160" s="349" t="s">
        <v>0</v>
      </c>
      <c r="M160" s="349" t="s">
        <v>0</v>
      </c>
      <c r="N160" s="425">
        <v>262276.24605000002</v>
      </c>
      <c r="O160" s="425">
        <v>138257.1128663274</v>
      </c>
      <c r="P160" s="425">
        <v>151865.31294323571</v>
      </c>
      <c r="Q160" s="425">
        <v>89369.392580523287</v>
      </c>
      <c r="R160" s="425">
        <v>26721.419265053595</v>
      </c>
      <c r="S160" s="425">
        <v>336464.07027187501</v>
      </c>
      <c r="T160" s="425">
        <v>171301.73521453107</v>
      </c>
      <c r="U160" s="425">
        <v>179124.14548131928</v>
      </c>
      <c r="V160" s="425">
        <v>104258.33774033302</v>
      </c>
      <c r="W160" s="425">
        <v>30764.321190319926</v>
      </c>
      <c r="X160" s="659">
        <v>3167.9999999999995</v>
      </c>
      <c r="Y160" s="659"/>
      <c r="Z160" s="659">
        <v>2783.9999999999995</v>
      </c>
      <c r="AA160" s="659"/>
      <c r="AB160" s="783"/>
      <c r="AC160" s="783"/>
      <c r="AD160" s="293"/>
      <c r="AE160" s="294" t="s">
        <v>79</v>
      </c>
      <c r="AF160" s="293"/>
      <c r="AG160" s="294"/>
      <c r="AH160" s="293"/>
      <c r="AI160" s="294"/>
      <c r="AJ160" s="293"/>
      <c r="AK160" s="294"/>
      <c r="AL160" s="293"/>
    </row>
    <row r="161" spans="1:38" outlineLevel="1">
      <c r="A161" s="609" t="s">
        <v>76</v>
      </c>
      <c r="B161" s="296" t="s">
        <v>83</v>
      </c>
      <c r="C161" s="614" t="s">
        <v>191</v>
      </c>
      <c r="D161" s="613">
        <v>21</v>
      </c>
      <c r="E161" s="622" t="s">
        <v>176</v>
      </c>
      <c r="F161" s="355" t="s">
        <v>28</v>
      </c>
      <c r="G161" s="349" t="s">
        <v>0</v>
      </c>
      <c r="H161" s="349" t="s">
        <v>0</v>
      </c>
      <c r="I161" s="349" t="s">
        <v>0</v>
      </c>
      <c r="J161" s="349" t="s">
        <v>0</v>
      </c>
      <c r="K161" s="349" t="s">
        <v>0</v>
      </c>
      <c r="L161" s="349" t="s">
        <v>0</v>
      </c>
      <c r="M161" s="349" t="s">
        <v>0</v>
      </c>
      <c r="N161" s="425">
        <v>165648.15540000002</v>
      </c>
      <c r="O161" s="425">
        <v>85765.701295301813</v>
      </c>
      <c r="P161" s="425">
        <v>94726.53854232539</v>
      </c>
      <c r="Q161" s="425">
        <v>55185.117631597466</v>
      </c>
      <c r="R161" s="425">
        <v>17010.915024335205</v>
      </c>
      <c r="S161" s="425">
        <v>181172.96091562501</v>
      </c>
      <c r="T161" s="425">
        <v>98049.157191029124</v>
      </c>
      <c r="U161" s="425">
        <v>100988.91622247678</v>
      </c>
      <c r="V161" s="425">
        <v>59060.231854758786</v>
      </c>
      <c r="W161" s="425">
        <v>16841.200916033617</v>
      </c>
      <c r="X161" s="659">
        <v>1199.9999999999998</v>
      </c>
      <c r="Y161" s="659"/>
      <c r="Z161" s="659">
        <v>875.99999999999989</v>
      </c>
      <c r="AA161" s="659"/>
      <c r="AB161" s="783"/>
      <c r="AC161" s="783"/>
      <c r="AD161" s="293"/>
      <c r="AE161" s="294" t="s">
        <v>79</v>
      </c>
      <c r="AF161" s="293"/>
      <c r="AG161" s="294"/>
      <c r="AH161" s="293"/>
      <c r="AI161" s="294"/>
      <c r="AJ161" s="293"/>
      <c r="AK161" s="294"/>
      <c r="AL161" s="293"/>
    </row>
    <row r="162" spans="1:38" outlineLevel="1">
      <c r="A162" s="609" t="s">
        <v>76</v>
      </c>
      <c r="B162" s="296" t="s">
        <v>83</v>
      </c>
      <c r="C162" s="614" t="s">
        <v>192</v>
      </c>
      <c r="D162" s="613">
        <v>14</v>
      </c>
      <c r="E162" s="622" t="s">
        <v>176</v>
      </c>
      <c r="F162" s="355" t="s">
        <v>186</v>
      </c>
      <c r="G162" s="349" t="s">
        <v>0</v>
      </c>
      <c r="H162" s="349" t="s">
        <v>0</v>
      </c>
      <c r="I162" s="349" t="s">
        <v>0</v>
      </c>
      <c r="J162" s="349" t="s">
        <v>0</v>
      </c>
      <c r="K162" s="349" t="s">
        <v>0</v>
      </c>
      <c r="L162" s="349" t="s">
        <v>0</v>
      </c>
      <c r="M162" s="349" t="s">
        <v>0</v>
      </c>
      <c r="N162" s="425">
        <v>70400.466045000008</v>
      </c>
      <c r="O162" s="425">
        <v>36131.275609244884</v>
      </c>
      <c r="P162" s="425">
        <v>42853.27102276466</v>
      </c>
      <c r="Q162" s="425">
        <v>22748.914078727452</v>
      </c>
      <c r="R162" s="425">
        <v>9232.2887236439747</v>
      </c>
      <c r="S162" s="425">
        <v>91449.208843125001</v>
      </c>
      <c r="T162" s="425">
        <v>49453.295574078489</v>
      </c>
      <c r="U162" s="425">
        <v>54632.978060772024</v>
      </c>
      <c r="V162" s="425">
        <v>31409.436608570773</v>
      </c>
      <c r="W162" s="425">
        <v>11227.216879122005</v>
      </c>
      <c r="X162" s="659">
        <v>551.99999999999989</v>
      </c>
      <c r="Y162" s="659"/>
      <c r="Z162" s="659">
        <v>383.99999999999994</v>
      </c>
      <c r="AA162" s="659"/>
      <c r="AB162" s="783"/>
      <c r="AC162" s="783"/>
      <c r="AD162" s="293"/>
      <c r="AE162" s="294" t="s">
        <v>79</v>
      </c>
      <c r="AF162" s="293"/>
      <c r="AG162" s="294"/>
      <c r="AH162" s="293"/>
      <c r="AI162" s="294"/>
      <c r="AJ162" s="293"/>
      <c r="AK162" s="294"/>
      <c r="AL162" s="293"/>
    </row>
    <row r="163" spans="1:38" outlineLevel="1">
      <c r="A163" s="609" t="s">
        <v>76</v>
      </c>
      <c r="B163" s="296" t="s">
        <v>83</v>
      </c>
      <c r="C163" s="614" t="s">
        <v>336</v>
      </c>
      <c r="D163" s="613"/>
      <c r="E163" s="622" t="s">
        <v>176</v>
      </c>
      <c r="F163" s="355" t="s">
        <v>286</v>
      </c>
      <c r="G163" s="349" t="s">
        <v>0</v>
      </c>
      <c r="H163" s="349" t="s">
        <v>0</v>
      </c>
      <c r="I163" s="349" t="s">
        <v>0</v>
      </c>
      <c r="J163" s="349" t="s">
        <v>0</v>
      </c>
      <c r="K163" s="349" t="s">
        <v>0</v>
      </c>
      <c r="L163" s="349" t="s">
        <v>0</v>
      </c>
      <c r="M163" s="349" t="s">
        <v>0</v>
      </c>
      <c r="N163" s="425"/>
      <c r="O163" s="425"/>
      <c r="P163" s="425"/>
      <c r="Q163" s="425"/>
      <c r="R163" s="425"/>
      <c r="S163" s="425"/>
      <c r="T163" s="425"/>
      <c r="U163" s="425"/>
      <c r="V163" s="425"/>
      <c r="W163" s="425"/>
      <c r="X163" s="784" t="s">
        <v>298</v>
      </c>
      <c r="Y163" s="785"/>
      <c r="Z163" s="785"/>
      <c r="AA163" s="785"/>
      <c r="AB163" s="785"/>
      <c r="AC163" s="786"/>
      <c r="AD163" s="293"/>
      <c r="AE163" s="294" t="s">
        <v>79</v>
      </c>
      <c r="AF163" s="293"/>
      <c r="AG163" s="294"/>
      <c r="AH163" s="293"/>
      <c r="AI163" s="294"/>
      <c r="AJ163" s="293"/>
      <c r="AK163" s="294"/>
      <c r="AL163" s="293"/>
    </row>
    <row r="164" spans="1:38" outlineLevel="1">
      <c r="A164" s="609" t="s">
        <v>76</v>
      </c>
      <c r="B164" s="296" t="s">
        <v>83</v>
      </c>
      <c r="C164" s="614" t="s">
        <v>289</v>
      </c>
      <c r="D164" s="613"/>
      <c r="E164" s="622" t="s">
        <v>176</v>
      </c>
      <c r="F164" s="355" t="s">
        <v>288</v>
      </c>
      <c r="G164" s="349" t="s">
        <v>0</v>
      </c>
      <c r="H164" s="349" t="s">
        <v>0</v>
      </c>
      <c r="I164" s="349" t="s">
        <v>0</v>
      </c>
      <c r="J164" s="349" t="s">
        <v>0</v>
      </c>
      <c r="K164" s="349" t="s">
        <v>0</v>
      </c>
      <c r="L164" s="349" t="s">
        <v>0</v>
      </c>
      <c r="M164" s="349" t="s">
        <v>0</v>
      </c>
      <c r="N164" s="425"/>
      <c r="O164" s="425"/>
      <c r="P164" s="425"/>
      <c r="Q164" s="425"/>
      <c r="R164" s="425"/>
      <c r="S164" s="425"/>
      <c r="T164" s="425"/>
      <c r="U164" s="425"/>
      <c r="V164" s="425"/>
      <c r="W164" s="425"/>
      <c r="X164" s="784" t="s">
        <v>298</v>
      </c>
      <c r="Y164" s="785"/>
      <c r="Z164" s="785"/>
      <c r="AA164" s="785"/>
      <c r="AB164" s="785"/>
      <c r="AC164" s="786"/>
      <c r="AD164" s="293"/>
      <c r="AE164" s="294" t="s">
        <v>79</v>
      </c>
      <c r="AF164" s="293"/>
      <c r="AG164" s="294"/>
      <c r="AH164" s="293"/>
      <c r="AI164" s="294"/>
      <c r="AJ164" s="293"/>
      <c r="AK164" s="294"/>
      <c r="AL164" s="293"/>
    </row>
    <row r="165" spans="1:38" outlineLevel="1">
      <c r="A165" s="609" t="s">
        <v>76</v>
      </c>
      <c r="B165" s="296" t="s">
        <v>83</v>
      </c>
      <c r="C165" s="614" t="s">
        <v>193</v>
      </c>
      <c r="D165" s="613"/>
      <c r="E165" s="622" t="s">
        <v>176</v>
      </c>
      <c r="F165" s="355" t="s">
        <v>8</v>
      </c>
      <c r="G165" s="349" t="s">
        <v>0</v>
      </c>
      <c r="H165" s="349" t="s">
        <v>0</v>
      </c>
      <c r="I165" s="349" t="s">
        <v>0</v>
      </c>
      <c r="J165" s="349" t="s">
        <v>0</v>
      </c>
      <c r="K165" s="349" t="s">
        <v>0</v>
      </c>
      <c r="L165" s="349" t="s">
        <v>0</v>
      </c>
      <c r="M165" s="349" t="s">
        <v>0</v>
      </c>
      <c r="N165" s="425"/>
      <c r="O165" s="425"/>
      <c r="P165" s="425"/>
      <c r="Q165" s="425"/>
      <c r="R165" s="425"/>
      <c r="S165" s="425"/>
      <c r="T165" s="425"/>
      <c r="U165" s="425"/>
      <c r="V165" s="425"/>
      <c r="W165" s="425"/>
      <c r="X165" s="784" t="s">
        <v>298</v>
      </c>
      <c r="Y165" s="785"/>
      <c r="Z165" s="785"/>
      <c r="AA165" s="785"/>
      <c r="AB165" s="785"/>
      <c r="AC165" s="786"/>
      <c r="AD165" s="293"/>
      <c r="AE165" s="294" t="s">
        <v>79</v>
      </c>
      <c r="AF165" s="293"/>
      <c r="AG165" s="294"/>
      <c r="AH165" s="293"/>
      <c r="AI165" s="294"/>
      <c r="AJ165" s="293"/>
      <c r="AK165" s="294"/>
      <c r="AL165" s="293"/>
    </row>
    <row r="166" spans="1:38" s="248" customFormat="1" ht="18.75">
      <c r="A166" s="344"/>
      <c r="B166" s="298" t="s">
        <v>83</v>
      </c>
      <c r="C166" s="345"/>
      <c r="D166" s="345" t="s">
        <v>556</v>
      </c>
      <c r="E166" s="344"/>
      <c r="F166" s="347"/>
      <c r="G166" s="349"/>
      <c r="H166" s="349"/>
      <c r="I166" s="349"/>
      <c r="J166" s="349"/>
      <c r="K166" s="349"/>
      <c r="L166" s="349"/>
      <c r="M166" s="349"/>
      <c r="N166" s="425"/>
      <c r="O166" s="425"/>
      <c r="P166" s="425"/>
      <c r="Q166" s="425"/>
      <c r="R166" s="425"/>
      <c r="S166" s="425"/>
      <c r="T166" s="425"/>
      <c r="U166" s="425"/>
      <c r="V166" s="425"/>
      <c r="W166" s="425"/>
      <c r="X166" s="787"/>
      <c r="Y166" s="787"/>
      <c r="Z166" s="787"/>
      <c r="AA166" s="787"/>
      <c r="AB166" s="560"/>
      <c r="AC166" s="560"/>
      <c r="AD166" s="293"/>
      <c r="AE166" s="294"/>
      <c r="AF166" s="293"/>
      <c r="AG166" s="294"/>
      <c r="AH166" s="293"/>
      <c r="AI166" s="294"/>
      <c r="AJ166" s="293"/>
      <c r="AK166" s="294"/>
      <c r="AL166" s="293"/>
    </row>
    <row r="167" spans="1:38" outlineLevel="1">
      <c r="A167" s="609" t="s">
        <v>76</v>
      </c>
      <c r="B167" s="296" t="s">
        <v>84</v>
      </c>
      <c r="C167" s="614" t="s">
        <v>194</v>
      </c>
      <c r="D167" s="613">
        <v>70</v>
      </c>
      <c r="E167" s="622" t="s">
        <v>195</v>
      </c>
      <c r="F167" s="355" t="s">
        <v>25</v>
      </c>
      <c r="G167" s="349" t="s">
        <v>0</v>
      </c>
      <c r="H167" s="349" t="s">
        <v>0</v>
      </c>
      <c r="I167" s="349" t="s">
        <v>0</v>
      </c>
      <c r="J167" s="349" t="s">
        <v>0</v>
      </c>
      <c r="K167" s="349" t="s">
        <v>0</v>
      </c>
      <c r="L167" s="349" t="s">
        <v>0</v>
      </c>
      <c r="M167" s="349" t="s">
        <v>0</v>
      </c>
      <c r="N167" s="425">
        <v>73126.350208333344</v>
      </c>
      <c r="O167" s="425">
        <v>42661.455535417299</v>
      </c>
      <c r="P167" s="425">
        <v>43905.747988533629</v>
      </c>
      <c r="Q167" s="425">
        <v>28842.220889027492</v>
      </c>
      <c r="R167" s="425">
        <v>13520.895520204014</v>
      </c>
      <c r="S167" s="425">
        <v>74775.665999999997</v>
      </c>
      <c r="T167" s="425">
        <v>45426.703296137457</v>
      </c>
      <c r="U167" s="425">
        <v>41743.988297520889</v>
      </c>
      <c r="V167" s="425">
        <v>26484.51387488241</v>
      </c>
      <c r="W167" s="425">
        <v>10675.735613967128</v>
      </c>
      <c r="X167" s="659">
        <v>479.99999999999983</v>
      </c>
      <c r="Y167" s="659"/>
      <c r="Z167" s="659">
        <v>383.99999999999994</v>
      </c>
      <c r="AA167" s="659"/>
      <c r="AB167" s="783"/>
      <c r="AC167" s="783"/>
      <c r="AD167" s="293" t="s">
        <v>79</v>
      </c>
      <c r="AE167" s="294" t="s">
        <v>79</v>
      </c>
      <c r="AF167" s="293"/>
      <c r="AG167" s="294"/>
      <c r="AH167" s="293"/>
      <c r="AI167" s="294"/>
      <c r="AJ167" s="293"/>
      <c r="AK167" s="294"/>
      <c r="AL167" s="293"/>
    </row>
    <row r="168" spans="1:38" outlineLevel="1">
      <c r="A168" s="609" t="s">
        <v>76</v>
      </c>
      <c r="B168" s="296" t="s">
        <v>84</v>
      </c>
      <c r="C168" s="614" t="s">
        <v>34</v>
      </c>
      <c r="D168" s="613">
        <v>42</v>
      </c>
      <c r="E168" s="622" t="s">
        <v>195</v>
      </c>
      <c r="F168" s="355" t="s">
        <v>26</v>
      </c>
      <c r="G168" s="349" t="s">
        <v>0</v>
      </c>
      <c r="H168" s="349" t="s">
        <v>0</v>
      </c>
      <c r="I168" s="349" t="s">
        <v>0</v>
      </c>
      <c r="J168" s="349" t="s">
        <v>0</v>
      </c>
      <c r="K168" s="349" t="s">
        <v>0</v>
      </c>
      <c r="L168" s="349" t="s">
        <v>0</v>
      </c>
      <c r="M168" s="349" t="s">
        <v>0</v>
      </c>
      <c r="N168" s="425">
        <v>126026.26312500001</v>
      </c>
      <c r="O168" s="425">
        <v>72673.863958968679</v>
      </c>
      <c r="P168" s="425">
        <v>80839.085970209446</v>
      </c>
      <c r="Q168" s="425">
        <v>44496.860148653512</v>
      </c>
      <c r="R168" s="425">
        <v>19276.996519535878</v>
      </c>
      <c r="S168" s="425">
        <v>137088.72099999999</v>
      </c>
      <c r="T168" s="425">
        <v>79621.736425148032</v>
      </c>
      <c r="U168" s="425">
        <v>79709.242107244485</v>
      </c>
      <c r="V168" s="425">
        <v>44613.137874613545</v>
      </c>
      <c r="W168" s="425">
        <v>17575.990677466736</v>
      </c>
      <c r="X168" s="659">
        <v>959.99999999999966</v>
      </c>
      <c r="Y168" s="659"/>
      <c r="Z168" s="659">
        <v>743.99999999999989</v>
      </c>
      <c r="AA168" s="659"/>
      <c r="AB168" s="783"/>
      <c r="AC168" s="783"/>
      <c r="AD168" s="293" t="s">
        <v>79</v>
      </c>
      <c r="AE168" s="294" t="s">
        <v>79</v>
      </c>
      <c r="AF168" s="293"/>
      <c r="AG168" s="294"/>
      <c r="AH168" s="293"/>
      <c r="AI168" s="294"/>
      <c r="AJ168" s="293"/>
      <c r="AK168" s="294"/>
      <c r="AL168" s="293"/>
    </row>
    <row r="169" spans="1:38" outlineLevel="1">
      <c r="A169" s="609" t="s">
        <v>76</v>
      </c>
      <c r="B169" s="296" t="s">
        <v>84</v>
      </c>
      <c r="C169" s="614" t="s">
        <v>11</v>
      </c>
      <c r="D169" s="613">
        <v>63</v>
      </c>
      <c r="E169" s="622" t="s">
        <v>195</v>
      </c>
      <c r="F169" s="355" t="s">
        <v>27</v>
      </c>
      <c r="G169" s="349" t="s">
        <v>0</v>
      </c>
      <c r="H169" s="349" t="s">
        <v>0</v>
      </c>
      <c r="I169" s="349" t="s">
        <v>0</v>
      </c>
      <c r="J169" s="349" t="s">
        <v>0</v>
      </c>
      <c r="K169" s="349" t="s">
        <v>0</v>
      </c>
      <c r="L169" s="349" t="s">
        <v>0</v>
      </c>
      <c r="M169" s="349" t="s">
        <v>0</v>
      </c>
      <c r="N169" s="425">
        <v>202264.37291666667</v>
      </c>
      <c r="O169" s="425">
        <v>121523.20842732112</v>
      </c>
      <c r="P169" s="425">
        <v>99791.164656393274</v>
      </c>
      <c r="Q169" s="425">
        <v>51161.698335148576</v>
      </c>
      <c r="R169" s="425">
        <v>17846.305655919201</v>
      </c>
      <c r="S169" s="425">
        <v>210306.56062499995</v>
      </c>
      <c r="T169" s="425">
        <v>128370.68792829484</v>
      </c>
      <c r="U169" s="425">
        <v>109879.21726167777</v>
      </c>
      <c r="V169" s="425">
        <v>62434.743752306662</v>
      </c>
      <c r="W169" s="425">
        <v>24075.091288222688</v>
      </c>
      <c r="X169" s="659">
        <v>1559.9999999999998</v>
      </c>
      <c r="Y169" s="659"/>
      <c r="Z169" s="659">
        <v>1127.9999999999998</v>
      </c>
      <c r="AA169" s="659"/>
      <c r="AB169" s="783"/>
      <c r="AC169" s="783"/>
      <c r="AD169" s="293" t="s">
        <v>79</v>
      </c>
      <c r="AE169" s="294" t="s">
        <v>79</v>
      </c>
      <c r="AF169" s="293"/>
      <c r="AG169" s="294"/>
      <c r="AH169" s="293"/>
      <c r="AI169" s="294"/>
      <c r="AJ169" s="293"/>
      <c r="AK169" s="294"/>
      <c r="AL169" s="293"/>
    </row>
    <row r="170" spans="1:38" outlineLevel="1">
      <c r="A170" s="609" t="s">
        <v>76</v>
      </c>
      <c r="B170" s="296" t="s">
        <v>84</v>
      </c>
      <c r="C170" s="614" t="s">
        <v>196</v>
      </c>
      <c r="D170" s="613">
        <v>21</v>
      </c>
      <c r="E170" s="622" t="s">
        <v>195</v>
      </c>
      <c r="F170" s="355" t="s">
        <v>6</v>
      </c>
      <c r="G170" s="349" t="s">
        <v>0</v>
      </c>
      <c r="H170" s="349" t="s">
        <v>0</v>
      </c>
      <c r="I170" s="349" t="s">
        <v>0</v>
      </c>
      <c r="J170" s="349" t="s">
        <v>0</v>
      </c>
      <c r="K170" s="349" t="s">
        <v>0</v>
      </c>
      <c r="L170" s="349" t="s">
        <v>0</v>
      </c>
      <c r="M170" s="349" t="s">
        <v>0</v>
      </c>
      <c r="N170" s="425">
        <v>267611.32416666672</v>
      </c>
      <c r="O170" s="425">
        <v>142945.36036771396</v>
      </c>
      <c r="P170" s="425">
        <v>162223.78476513206</v>
      </c>
      <c r="Q170" s="425">
        <v>83258.916735915132</v>
      </c>
      <c r="R170" s="425">
        <v>33214.810520224695</v>
      </c>
      <c r="S170" s="425">
        <v>249252.21999999997</v>
      </c>
      <c r="T170" s="425">
        <v>140934.88719511183</v>
      </c>
      <c r="U170" s="425">
        <v>144177.02460521954</v>
      </c>
      <c r="V170" s="425">
        <v>82324.477020795355</v>
      </c>
      <c r="W170" s="425">
        <v>31380.586040762217</v>
      </c>
      <c r="X170" s="659">
        <v>3551.9999999999995</v>
      </c>
      <c r="Y170" s="659"/>
      <c r="Z170" s="659">
        <v>2231.9999999999995</v>
      </c>
      <c r="AA170" s="659"/>
      <c r="AB170" s="783"/>
      <c r="AC170" s="783"/>
      <c r="AD170" s="293" t="s">
        <v>79</v>
      </c>
      <c r="AE170" s="294" t="s">
        <v>79</v>
      </c>
      <c r="AF170" s="293"/>
      <c r="AG170" s="294"/>
      <c r="AH170" s="293"/>
      <c r="AI170" s="294"/>
      <c r="AJ170" s="293"/>
      <c r="AK170" s="294"/>
      <c r="AL170" s="293"/>
    </row>
    <row r="171" spans="1:38" outlineLevel="1">
      <c r="A171" s="609" t="s">
        <v>76</v>
      </c>
      <c r="B171" s="296" t="s">
        <v>84</v>
      </c>
      <c r="C171" s="614" t="s">
        <v>197</v>
      </c>
      <c r="D171" s="613">
        <v>28</v>
      </c>
      <c r="E171" s="622" t="s">
        <v>195</v>
      </c>
      <c r="F171" s="355" t="s">
        <v>8</v>
      </c>
      <c r="G171" s="349" t="s">
        <v>0</v>
      </c>
      <c r="H171" s="349" t="s">
        <v>0</v>
      </c>
      <c r="I171" s="349" t="s">
        <v>0</v>
      </c>
      <c r="J171" s="349" t="s">
        <v>0</v>
      </c>
      <c r="K171" s="349" t="s">
        <v>0</v>
      </c>
      <c r="L171" s="349" t="s">
        <v>0</v>
      </c>
      <c r="M171" s="349" t="s">
        <v>0</v>
      </c>
      <c r="N171" s="425">
        <v>250496.64645833336</v>
      </c>
      <c r="O171" s="425">
        <v>137658.47742196202</v>
      </c>
      <c r="P171" s="425">
        <v>136050.64105721546</v>
      </c>
      <c r="Q171" s="425">
        <v>71633.901614783914</v>
      </c>
      <c r="R171" s="425">
        <v>25198.309650150299</v>
      </c>
      <c r="S171" s="425">
        <v>225884.82437499997</v>
      </c>
      <c r="T171" s="425">
        <v>131233.95779450683</v>
      </c>
      <c r="U171" s="425">
        <v>118482.13119461997</v>
      </c>
      <c r="V171" s="425">
        <v>66888.99787368151</v>
      </c>
      <c r="W171" s="425">
        <v>18737.734081585833</v>
      </c>
      <c r="X171" s="659">
        <v>2999.9999999999995</v>
      </c>
      <c r="Y171" s="659"/>
      <c r="Z171" s="659">
        <v>2015.9999999999993</v>
      </c>
      <c r="AA171" s="659"/>
      <c r="AB171" s="783"/>
      <c r="AC171" s="783"/>
      <c r="AD171" s="293" t="s">
        <v>79</v>
      </c>
      <c r="AE171" s="294" t="s">
        <v>79</v>
      </c>
      <c r="AF171" s="293"/>
      <c r="AG171" s="294"/>
      <c r="AH171" s="293"/>
      <c r="AI171" s="294"/>
      <c r="AJ171" s="293"/>
      <c r="AK171" s="294"/>
      <c r="AL171" s="293"/>
    </row>
    <row r="172" spans="1:38" outlineLevel="1">
      <c r="A172" s="609" t="s">
        <v>76</v>
      </c>
      <c r="B172" s="296" t="s">
        <v>84</v>
      </c>
      <c r="C172" s="614" t="s">
        <v>198</v>
      </c>
      <c r="D172" s="613">
        <v>14</v>
      </c>
      <c r="E172" s="622" t="s">
        <v>195</v>
      </c>
      <c r="F172" s="355" t="s">
        <v>28</v>
      </c>
      <c r="G172" s="349" t="s">
        <v>0</v>
      </c>
      <c r="H172" s="349" t="s">
        <v>0</v>
      </c>
      <c r="I172" s="349" t="s">
        <v>0</v>
      </c>
      <c r="J172" s="349" t="s">
        <v>0</v>
      </c>
      <c r="K172" s="349" t="s">
        <v>0</v>
      </c>
      <c r="L172" s="349" t="s">
        <v>0</v>
      </c>
      <c r="M172" s="349" t="s">
        <v>0</v>
      </c>
      <c r="N172" s="425">
        <v>140029.18125000002</v>
      </c>
      <c r="O172" s="425">
        <v>82689.599902137212</v>
      </c>
      <c r="P172" s="425">
        <v>70818.964164904071</v>
      </c>
      <c r="Q172" s="425">
        <v>38833.662952984014</v>
      </c>
      <c r="R172" s="425">
        <v>11991.025419364474</v>
      </c>
      <c r="S172" s="425">
        <v>147993.50562499999</v>
      </c>
      <c r="T172" s="425">
        <v>87240.188619659777</v>
      </c>
      <c r="U172" s="425">
        <v>77197.389763675499</v>
      </c>
      <c r="V172" s="425">
        <v>38222.890346409469</v>
      </c>
      <c r="W172" s="425">
        <v>13816.590210354869</v>
      </c>
      <c r="X172" s="659">
        <v>791.99999999999989</v>
      </c>
      <c r="Y172" s="659"/>
      <c r="Z172" s="659">
        <v>683.99999999999989</v>
      </c>
      <c r="AA172" s="659"/>
      <c r="AB172" s="783"/>
      <c r="AC172" s="783"/>
      <c r="AD172" s="293" t="s">
        <v>79</v>
      </c>
      <c r="AE172" s="294" t="s">
        <v>79</v>
      </c>
      <c r="AF172" s="293"/>
      <c r="AG172" s="294"/>
      <c r="AH172" s="293"/>
      <c r="AI172" s="294"/>
      <c r="AJ172" s="293"/>
      <c r="AK172" s="294"/>
      <c r="AL172" s="293"/>
    </row>
    <row r="173" spans="1:38" outlineLevel="1">
      <c r="A173" s="609" t="s">
        <v>76</v>
      </c>
      <c r="B173" s="296" t="s">
        <v>84</v>
      </c>
      <c r="C173" s="614" t="s">
        <v>199</v>
      </c>
      <c r="D173" s="613">
        <v>14</v>
      </c>
      <c r="E173" s="622" t="s">
        <v>195</v>
      </c>
      <c r="F173" s="355" t="s">
        <v>186</v>
      </c>
      <c r="G173" s="349" t="s">
        <v>0</v>
      </c>
      <c r="H173" s="349" t="s">
        <v>0</v>
      </c>
      <c r="I173" s="349" t="s">
        <v>0</v>
      </c>
      <c r="J173" s="349" t="s">
        <v>0</v>
      </c>
      <c r="K173" s="349" t="s">
        <v>0</v>
      </c>
      <c r="L173" s="349" t="s">
        <v>0</v>
      </c>
      <c r="M173" s="349" t="s">
        <v>0</v>
      </c>
      <c r="N173" s="425">
        <v>99576.306666666685</v>
      </c>
      <c r="O173" s="425">
        <v>61564.972494995061</v>
      </c>
      <c r="P173" s="425">
        <v>51997.212278171479</v>
      </c>
      <c r="Q173" s="425">
        <v>27105.722331580739</v>
      </c>
      <c r="R173" s="425">
        <v>12722.524021419124</v>
      </c>
      <c r="S173" s="425">
        <v>105932.19349999999</v>
      </c>
      <c r="T173" s="425">
        <v>65453.506413304509</v>
      </c>
      <c r="U173" s="425">
        <v>59211.878317002876</v>
      </c>
      <c r="V173" s="425">
        <v>31104.303713976944</v>
      </c>
      <c r="W173" s="425">
        <v>11572.607741354466</v>
      </c>
      <c r="X173" s="659">
        <v>383.99999999999994</v>
      </c>
      <c r="Y173" s="659"/>
      <c r="Z173" s="659">
        <v>287.99999999999994</v>
      </c>
      <c r="AA173" s="659"/>
      <c r="AB173" s="783"/>
      <c r="AC173" s="783"/>
      <c r="AD173" s="293" t="s">
        <v>79</v>
      </c>
      <c r="AE173" s="294" t="s">
        <v>79</v>
      </c>
      <c r="AF173" s="293"/>
      <c r="AG173" s="294"/>
      <c r="AH173" s="293"/>
      <c r="AI173" s="294"/>
      <c r="AJ173" s="293"/>
      <c r="AK173" s="294"/>
      <c r="AL173" s="293"/>
    </row>
    <row r="174" spans="1:38" outlineLevel="1">
      <c r="A174" s="609" t="s">
        <v>76</v>
      </c>
      <c r="B174" s="296" t="s">
        <v>84</v>
      </c>
      <c r="C174" s="614" t="s">
        <v>337</v>
      </c>
      <c r="D174" s="613"/>
      <c r="E174" s="622" t="s">
        <v>195</v>
      </c>
      <c r="F174" s="355" t="s">
        <v>286</v>
      </c>
      <c r="G174" s="349" t="s">
        <v>0</v>
      </c>
      <c r="H174" s="349" t="s">
        <v>0</v>
      </c>
      <c r="I174" s="349" t="s">
        <v>0</v>
      </c>
      <c r="J174" s="349" t="s">
        <v>0</v>
      </c>
      <c r="K174" s="349" t="s">
        <v>0</v>
      </c>
      <c r="L174" s="349" t="s">
        <v>0</v>
      </c>
      <c r="M174" s="349" t="s">
        <v>0</v>
      </c>
      <c r="N174" s="425"/>
      <c r="O174" s="425"/>
      <c r="P174" s="425"/>
      <c r="Q174" s="425"/>
      <c r="R174" s="425"/>
      <c r="S174" s="425"/>
      <c r="T174" s="425"/>
      <c r="U174" s="425"/>
      <c r="V174" s="425"/>
      <c r="W174" s="425"/>
      <c r="X174" s="784" t="s">
        <v>298</v>
      </c>
      <c r="Y174" s="785"/>
      <c r="Z174" s="785"/>
      <c r="AA174" s="785"/>
      <c r="AB174" s="785"/>
      <c r="AC174" s="786"/>
      <c r="AD174" s="293" t="s">
        <v>79</v>
      </c>
      <c r="AE174" s="294" t="s">
        <v>79</v>
      </c>
      <c r="AF174" s="293"/>
      <c r="AG174" s="294"/>
      <c r="AH174" s="293"/>
      <c r="AI174" s="294"/>
      <c r="AJ174" s="293"/>
      <c r="AK174" s="294"/>
      <c r="AL174" s="293"/>
    </row>
    <row r="175" spans="1:38" outlineLevel="1">
      <c r="A175" s="609" t="s">
        <v>76</v>
      </c>
      <c r="B175" s="296" t="s">
        <v>84</v>
      </c>
      <c r="C175" s="614" t="s">
        <v>290</v>
      </c>
      <c r="D175" s="613"/>
      <c r="E175" s="622" t="s">
        <v>195</v>
      </c>
      <c r="F175" s="355" t="s">
        <v>288</v>
      </c>
      <c r="G175" s="349" t="s">
        <v>0</v>
      </c>
      <c r="H175" s="349" t="s">
        <v>0</v>
      </c>
      <c r="I175" s="349" t="s">
        <v>0</v>
      </c>
      <c r="J175" s="349" t="s">
        <v>0</v>
      </c>
      <c r="K175" s="349" t="s">
        <v>0</v>
      </c>
      <c r="L175" s="349" t="s">
        <v>0</v>
      </c>
      <c r="M175" s="349" t="s">
        <v>0</v>
      </c>
      <c r="N175" s="425"/>
      <c r="O175" s="425"/>
      <c r="P175" s="425"/>
      <c r="Q175" s="425"/>
      <c r="R175" s="425"/>
      <c r="S175" s="425"/>
      <c r="T175" s="425"/>
      <c r="U175" s="425"/>
      <c r="V175" s="425"/>
      <c r="W175" s="425"/>
      <c r="X175" s="784" t="s">
        <v>298</v>
      </c>
      <c r="Y175" s="785"/>
      <c r="Z175" s="785"/>
      <c r="AA175" s="785"/>
      <c r="AB175" s="785"/>
      <c r="AC175" s="786"/>
      <c r="AD175" s="293" t="s">
        <v>79</v>
      </c>
      <c r="AE175" s="294" t="s">
        <v>79</v>
      </c>
      <c r="AF175" s="293"/>
      <c r="AG175" s="294"/>
      <c r="AH175" s="293"/>
      <c r="AI175" s="294"/>
      <c r="AJ175" s="293"/>
      <c r="AK175" s="294"/>
      <c r="AL175" s="293"/>
    </row>
    <row r="176" spans="1:38" outlineLevel="1">
      <c r="A176" s="609" t="s">
        <v>76</v>
      </c>
      <c r="B176" s="296" t="s">
        <v>84</v>
      </c>
      <c r="C176" s="614" t="s">
        <v>200</v>
      </c>
      <c r="D176" s="613"/>
      <c r="E176" s="622" t="s">
        <v>195</v>
      </c>
      <c r="F176" s="355" t="s">
        <v>8</v>
      </c>
      <c r="G176" s="349" t="s">
        <v>0</v>
      </c>
      <c r="H176" s="349" t="s">
        <v>0</v>
      </c>
      <c r="I176" s="349" t="s">
        <v>0</v>
      </c>
      <c r="J176" s="349" t="s">
        <v>0</v>
      </c>
      <c r="K176" s="349" t="s">
        <v>0</v>
      </c>
      <c r="L176" s="349" t="s">
        <v>0</v>
      </c>
      <c r="M176" s="349" t="s">
        <v>0</v>
      </c>
      <c r="N176" s="425"/>
      <c r="O176" s="425"/>
      <c r="P176" s="425"/>
      <c r="Q176" s="425"/>
      <c r="R176" s="425"/>
      <c r="S176" s="425"/>
      <c r="T176" s="425"/>
      <c r="U176" s="425"/>
      <c r="V176" s="425"/>
      <c r="W176" s="425"/>
      <c r="X176" s="784" t="s">
        <v>298</v>
      </c>
      <c r="Y176" s="785"/>
      <c r="Z176" s="785"/>
      <c r="AA176" s="785"/>
      <c r="AB176" s="785"/>
      <c r="AC176" s="786"/>
      <c r="AD176" s="293" t="s">
        <v>79</v>
      </c>
      <c r="AE176" s="294" t="s">
        <v>79</v>
      </c>
      <c r="AF176" s="293"/>
      <c r="AG176" s="294"/>
      <c r="AH176" s="293"/>
      <c r="AI176" s="294"/>
      <c r="AJ176" s="293"/>
      <c r="AK176" s="294"/>
      <c r="AL176" s="293"/>
    </row>
    <row r="177" spans="1:38" s="248" customFormat="1">
      <c r="A177" s="344"/>
      <c r="B177" s="298" t="s">
        <v>84</v>
      </c>
      <c r="C177" s="345"/>
      <c r="D177" s="344"/>
      <c r="E177" s="344"/>
      <c r="F177" s="347"/>
      <c r="G177" s="349"/>
      <c r="H177" s="349"/>
      <c r="I177" s="349"/>
      <c r="J177" s="349"/>
      <c r="K177" s="349"/>
      <c r="L177" s="349"/>
      <c r="M177" s="349"/>
      <c r="N177" s="425"/>
      <c r="O177" s="425"/>
      <c r="P177" s="425"/>
      <c r="Q177" s="425"/>
      <c r="R177" s="425"/>
      <c r="S177" s="425"/>
      <c r="T177" s="425"/>
      <c r="U177" s="425"/>
      <c r="V177" s="425"/>
      <c r="W177" s="425"/>
      <c r="X177" s="787"/>
      <c r="Y177" s="787"/>
      <c r="Z177" s="787"/>
      <c r="AA177" s="787"/>
      <c r="AB177" s="560"/>
      <c r="AC177" s="560"/>
      <c r="AD177" s="293"/>
      <c r="AE177" s="294"/>
      <c r="AF177" s="293"/>
      <c r="AG177" s="294"/>
      <c r="AH177" s="293"/>
      <c r="AI177" s="294"/>
      <c r="AJ177" s="293"/>
      <c r="AK177" s="294"/>
      <c r="AL177" s="293"/>
    </row>
    <row r="178" spans="1:38" s="248" customFormat="1">
      <c r="A178" s="609" t="s">
        <v>76</v>
      </c>
      <c r="B178" s="296" t="s">
        <v>291</v>
      </c>
      <c r="C178" s="345" t="s">
        <v>292</v>
      </c>
      <c r="D178" s="344"/>
      <c r="E178" s="622" t="s">
        <v>182</v>
      </c>
      <c r="F178" s="347" t="s">
        <v>293</v>
      </c>
      <c r="G178" s="349" t="s">
        <v>0</v>
      </c>
      <c r="H178" s="349" t="s">
        <v>0</v>
      </c>
      <c r="I178" s="349" t="s">
        <v>0</v>
      </c>
      <c r="J178" s="349" t="s">
        <v>0</v>
      </c>
      <c r="K178" s="349" t="s">
        <v>0</v>
      </c>
      <c r="L178" s="349" t="s">
        <v>0</v>
      </c>
      <c r="M178" s="349" t="s">
        <v>0</v>
      </c>
      <c r="N178" s="425"/>
      <c r="O178" s="425"/>
      <c r="P178" s="425"/>
      <c r="Q178" s="425"/>
      <c r="R178" s="425"/>
      <c r="S178" s="425"/>
      <c r="T178" s="425"/>
      <c r="U178" s="425"/>
      <c r="V178" s="425"/>
      <c r="W178" s="425"/>
      <c r="X178" s="806" t="s">
        <v>299</v>
      </c>
      <c r="Y178" s="807"/>
      <c r="Z178" s="807"/>
      <c r="AA178" s="807"/>
      <c r="AB178" s="807"/>
      <c r="AC178" s="808"/>
      <c r="AD178" s="293"/>
      <c r="AE178" s="294"/>
      <c r="AF178" s="293"/>
      <c r="AG178" s="294"/>
      <c r="AH178" s="293"/>
      <c r="AI178" s="294"/>
      <c r="AJ178" s="293"/>
      <c r="AK178" s="294"/>
      <c r="AL178" s="293"/>
    </row>
    <row r="179" spans="1:38" s="248" customFormat="1">
      <c r="A179" s="609" t="s">
        <v>76</v>
      </c>
      <c r="B179" s="296" t="s">
        <v>291</v>
      </c>
      <c r="C179" s="345" t="s">
        <v>294</v>
      </c>
      <c r="D179" s="344"/>
      <c r="E179" s="622" t="s">
        <v>295</v>
      </c>
      <c r="F179" s="347" t="s">
        <v>293</v>
      </c>
      <c r="G179" s="349" t="s">
        <v>0</v>
      </c>
      <c r="H179" s="349" t="s">
        <v>0</v>
      </c>
      <c r="I179" s="349" t="s">
        <v>0</v>
      </c>
      <c r="J179" s="349" t="s">
        <v>0</v>
      </c>
      <c r="K179" s="349" t="s">
        <v>0</v>
      </c>
      <c r="L179" s="349" t="s">
        <v>0</v>
      </c>
      <c r="M179" s="349" t="s">
        <v>0</v>
      </c>
      <c r="N179" s="425"/>
      <c r="O179" s="425"/>
      <c r="P179" s="425"/>
      <c r="Q179" s="425"/>
      <c r="R179" s="425"/>
      <c r="S179" s="425"/>
      <c r="T179" s="425"/>
      <c r="U179" s="425"/>
      <c r="V179" s="425"/>
      <c r="W179" s="425"/>
      <c r="X179" s="806" t="s">
        <v>299</v>
      </c>
      <c r="Y179" s="807"/>
      <c r="Z179" s="807"/>
      <c r="AA179" s="807"/>
      <c r="AB179" s="807"/>
      <c r="AC179" s="808"/>
      <c r="AD179" s="293"/>
      <c r="AE179" s="294"/>
      <c r="AF179" s="293"/>
      <c r="AG179" s="294"/>
      <c r="AH179" s="293"/>
      <c r="AI179" s="294"/>
      <c r="AJ179" s="293"/>
      <c r="AK179" s="294"/>
      <c r="AL179" s="293"/>
    </row>
    <row r="180" spans="1:38" s="248" customFormat="1">
      <c r="A180" s="609" t="s">
        <v>76</v>
      </c>
      <c r="B180" s="296" t="s">
        <v>291</v>
      </c>
      <c r="C180" s="345" t="s">
        <v>296</v>
      </c>
      <c r="D180" s="344"/>
      <c r="E180" s="622" t="s">
        <v>295</v>
      </c>
      <c r="F180" s="347" t="s">
        <v>293</v>
      </c>
      <c r="G180" s="349" t="s">
        <v>0</v>
      </c>
      <c r="H180" s="349" t="s">
        <v>0</v>
      </c>
      <c r="I180" s="349" t="s">
        <v>0</v>
      </c>
      <c r="J180" s="349" t="s">
        <v>0</v>
      </c>
      <c r="K180" s="349" t="s">
        <v>0</v>
      </c>
      <c r="L180" s="349" t="s">
        <v>0</v>
      </c>
      <c r="M180" s="349" t="s">
        <v>0</v>
      </c>
      <c r="N180" s="425"/>
      <c r="O180" s="425"/>
      <c r="P180" s="425"/>
      <c r="Q180" s="425"/>
      <c r="R180" s="425"/>
      <c r="S180" s="425"/>
      <c r="T180" s="425"/>
      <c r="U180" s="425"/>
      <c r="V180" s="425"/>
      <c r="W180" s="425"/>
      <c r="X180" s="806" t="s">
        <v>299</v>
      </c>
      <c r="Y180" s="807"/>
      <c r="Z180" s="807"/>
      <c r="AA180" s="807"/>
      <c r="AB180" s="807"/>
      <c r="AC180" s="808"/>
      <c r="AD180" s="293"/>
      <c r="AE180" s="294"/>
      <c r="AF180" s="293"/>
      <c r="AG180" s="294"/>
      <c r="AH180" s="293"/>
      <c r="AI180" s="294"/>
      <c r="AJ180" s="293"/>
      <c r="AK180" s="294"/>
      <c r="AL180" s="293"/>
    </row>
    <row r="181" spans="1:38" s="248" customFormat="1" ht="18.75">
      <c r="A181" s="609"/>
      <c r="B181" s="296"/>
      <c r="C181" s="345"/>
      <c r="D181" s="345" t="s">
        <v>556</v>
      </c>
      <c r="E181" s="622"/>
      <c r="F181" s="347"/>
      <c r="G181" s="349"/>
      <c r="H181" s="349"/>
      <c r="I181" s="349"/>
      <c r="J181" s="349"/>
      <c r="K181" s="349"/>
      <c r="L181" s="349"/>
      <c r="M181" s="349"/>
      <c r="N181" s="425"/>
      <c r="O181" s="425"/>
      <c r="P181" s="425"/>
      <c r="Q181" s="425"/>
      <c r="R181" s="425"/>
      <c r="S181" s="425"/>
      <c r="T181" s="425"/>
      <c r="U181" s="425"/>
      <c r="V181" s="425"/>
      <c r="W181" s="425"/>
      <c r="X181" s="557"/>
      <c r="Y181" s="557"/>
      <c r="Z181" s="557"/>
      <c r="AA181" s="557"/>
      <c r="AB181" s="560"/>
      <c r="AC181" s="560"/>
      <c r="AD181" s="293"/>
      <c r="AE181" s="294"/>
      <c r="AF181" s="293"/>
      <c r="AG181" s="294"/>
      <c r="AH181" s="293"/>
      <c r="AI181" s="294"/>
      <c r="AJ181" s="293"/>
      <c r="AK181" s="294"/>
      <c r="AL181" s="293"/>
    </row>
    <row r="182" spans="1:38" outlineLevel="1">
      <c r="A182" s="609" t="s">
        <v>76</v>
      </c>
      <c r="B182" s="296" t="s">
        <v>201</v>
      </c>
      <c r="C182" s="614" t="s">
        <v>202</v>
      </c>
      <c r="D182" s="613">
        <v>24</v>
      </c>
      <c r="E182" s="619" t="s">
        <v>203</v>
      </c>
      <c r="F182" s="355" t="s">
        <v>204</v>
      </c>
      <c r="G182" s="349" t="s">
        <v>0</v>
      </c>
      <c r="H182" s="349" t="s">
        <v>0</v>
      </c>
      <c r="I182" s="349" t="s">
        <v>0</v>
      </c>
      <c r="J182" s="349" t="s">
        <v>0</v>
      </c>
      <c r="K182" s="349" t="s">
        <v>0</v>
      </c>
      <c r="L182" s="349" t="s">
        <v>0</v>
      </c>
      <c r="M182" s="349" t="s">
        <v>0</v>
      </c>
      <c r="N182" s="425">
        <v>132401.50870399963</v>
      </c>
      <c r="O182" s="425">
        <v>71203.494121283598</v>
      </c>
      <c r="P182" s="425">
        <v>57786.445090183115</v>
      </c>
      <c r="Q182" s="425">
        <v>24320.506792952565</v>
      </c>
      <c r="R182" s="425">
        <v>5409.0631080152079</v>
      </c>
      <c r="S182" s="425">
        <v>149935.00746105364</v>
      </c>
      <c r="T182" s="425">
        <v>80311.913461921809</v>
      </c>
      <c r="U182" s="425">
        <v>65627.630967210353</v>
      </c>
      <c r="V182" s="425">
        <v>28446.167423441006</v>
      </c>
      <c r="W182" s="425">
        <v>6693.3564308684699</v>
      </c>
      <c r="X182" s="659">
        <v>851.99999999999989</v>
      </c>
      <c r="Y182" s="659"/>
      <c r="Z182" s="659">
        <v>587.99999999999989</v>
      </c>
      <c r="AA182" s="659"/>
      <c r="AB182" s="783"/>
      <c r="AC182" s="783"/>
      <c r="AD182" s="293"/>
      <c r="AE182" s="294"/>
      <c r="AF182" s="293"/>
      <c r="AG182" s="294" t="s">
        <v>79</v>
      </c>
      <c r="AH182" s="293"/>
      <c r="AI182" s="294"/>
      <c r="AJ182" s="293"/>
      <c r="AK182" s="294"/>
      <c r="AL182" s="293"/>
    </row>
    <row r="183" spans="1:38" outlineLevel="1">
      <c r="A183" s="609" t="s">
        <v>76</v>
      </c>
      <c r="B183" s="296" t="s">
        <v>201</v>
      </c>
      <c r="C183" s="614" t="s">
        <v>205</v>
      </c>
      <c r="D183" s="613">
        <v>42</v>
      </c>
      <c r="E183" s="619" t="s">
        <v>203</v>
      </c>
      <c r="F183" s="355" t="s">
        <v>206</v>
      </c>
      <c r="G183" s="349" t="s">
        <v>0</v>
      </c>
      <c r="H183" s="349" t="s">
        <v>0</v>
      </c>
      <c r="I183" s="349" t="s">
        <v>0</v>
      </c>
      <c r="J183" s="349" t="s">
        <v>0</v>
      </c>
      <c r="K183" s="349" t="s">
        <v>0</v>
      </c>
      <c r="L183" s="349" t="s">
        <v>0</v>
      </c>
      <c r="M183" s="349" t="s">
        <v>0</v>
      </c>
      <c r="N183" s="425">
        <v>71856.09517604002</v>
      </c>
      <c r="O183" s="425">
        <v>38714.479259271247</v>
      </c>
      <c r="P183" s="425">
        <v>31306.090338447906</v>
      </c>
      <c r="Q183" s="425">
        <v>14346.659835546783</v>
      </c>
      <c r="R183" s="425">
        <v>3114.7889890010492</v>
      </c>
      <c r="S183" s="425">
        <v>110747.44869282373</v>
      </c>
      <c r="T183" s="425">
        <v>58267.417135220901</v>
      </c>
      <c r="U183" s="425">
        <v>49171.245177344128</v>
      </c>
      <c r="V183" s="425">
        <v>23863.69468538713</v>
      </c>
      <c r="W183" s="425">
        <v>4983.5155676636805</v>
      </c>
      <c r="X183" s="659">
        <v>515.99999999999989</v>
      </c>
      <c r="Y183" s="659"/>
      <c r="Z183" s="659">
        <v>551.99999999999989</v>
      </c>
      <c r="AA183" s="659"/>
      <c r="AB183" s="783"/>
      <c r="AC183" s="783"/>
      <c r="AD183" s="293"/>
      <c r="AE183" s="294"/>
      <c r="AF183" s="293"/>
      <c r="AG183" s="294" t="s">
        <v>79</v>
      </c>
      <c r="AH183" s="293"/>
      <c r="AI183" s="294"/>
      <c r="AJ183" s="293"/>
      <c r="AK183" s="294"/>
      <c r="AL183" s="293"/>
    </row>
    <row r="184" spans="1:38" outlineLevel="1">
      <c r="A184" s="609" t="s">
        <v>76</v>
      </c>
      <c r="B184" s="296" t="s">
        <v>201</v>
      </c>
      <c r="C184" s="614" t="s">
        <v>207</v>
      </c>
      <c r="D184" s="613">
        <v>42</v>
      </c>
      <c r="E184" s="619" t="s">
        <v>203</v>
      </c>
      <c r="F184" s="355" t="s">
        <v>26</v>
      </c>
      <c r="G184" s="349" t="s">
        <v>0</v>
      </c>
      <c r="H184" s="349" t="s">
        <v>0</v>
      </c>
      <c r="I184" s="349" t="s">
        <v>0</v>
      </c>
      <c r="J184" s="349" t="s">
        <v>0</v>
      </c>
      <c r="K184" s="349" t="s">
        <v>0</v>
      </c>
      <c r="L184" s="349" t="s">
        <v>0</v>
      </c>
      <c r="M184" s="349" t="s">
        <v>0</v>
      </c>
      <c r="N184" s="425">
        <v>71190.760961447042</v>
      </c>
      <c r="O184" s="425">
        <v>38102.701803533892</v>
      </c>
      <c r="P184" s="425">
        <v>35144.227821633802</v>
      </c>
      <c r="Q184" s="425">
        <v>19430.373619104354</v>
      </c>
      <c r="R184" s="425">
        <v>5504.869152685269</v>
      </c>
      <c r="S184" s="425">
        <v>82634.634793876161</v>
      </c>
      <c r="T184" s="425">
        <v>43570.568159081726</v>
      </c>
      <c r="U184" s="425">
        <v>42450.342327104445</v>
      </c>
      <c r="V184" s="425">
        <v>23321.175862230066</v>
      </c>
      <c r="W184" s="425">
        <v>7424.6959113967887</v>
      </c>
      <c r="X184" s="659">
        <v>539.99999999999989</v>
      </c>
      <c r="Y184" s="659"/>
      <c r="Z184" s="659">
        <v>407.99999999999994</v>
      </c>
      <c r="AA184" s="659"/>
      <c r="AB184" s="783"/>
      <c r="AC184" s="783"/>
      <c r="AD184" s="293"/>
      <c r="AE184" s="294"/>
      <c r="AF184" s="293"/>
      <c r="AG184" s="294" t="s">
        <v>79</v>
      </c>
      <c r="AH184" s="293"/>
      <c r="AI184" s="294"/>
      <c r="AJ184" s="293"/>
      <c r="AK184" s="294"/>
      <c r="AL184" s="293"/>
    </row>
    <row r="185" spans="1:38" outlineLevel="1">
      <c r="A185" s="609" t="s">
        <v>76</v>
      </c>
      <c r="B185" s="296" t="s">
        <v>201</v>
      </c>
      <c r="C185" s="614" t="s">
        <v>208</v>
      </c>
      <c r="D185" s="613">
        <v>63</v>
      </c>
      <c r="E185" s="619" t="s">
        <v>203</v>
      </c>
      <c r="F185" s="355" t="s">
        <v>27</v>
      </c>
      <c r="G185" s="349" t="s">
        <v>0</v>
      </c>
      <c r="H185" s="349" t="s">
        <v>0</v>
      </c>
      <c r="I185" s="349" t="s">
        <v>0</v>
      </c>
      <c r="J185" s="349" t="s">
        <v>0</v>
      </c>
      <c r="K185" s="349" t="s">
        <v>0</v>
      </c>
      <c r="L185" s="349" t="s">
        <v>0</v>
      </c>
      <c r="M185" s="349" t="s">
        <v>0</v>
      </c>
      <c r="N185" s="425">
        <v>53892.071382030008</v>
      </c>
      <c r="O185" s="425">
        <v>27765.176498561257</v>
      </c>
      <c r="P185" s="425">
        <v>25437.689986386518</v>
      </c>
      <c r="Q185" s="425">
        <v>14288.580125856273</v>
      </c>
      <c r="R185" s="425">
        <v>4316.292687277416</v>
      </c>
      <c r="S185" s="425">
        <v>69856.083021627273</v>
      </c>
      <c r="T185" s="425">
        <v>34870.68452108046</v>
      </c>
      <c r="U185" s="425">
        <v>35596.812184919007</v>
      </c>
      <c r="V185" s="425">
        <v>21631.272148649619</v>
      </c>
      <c r="W185" s="425">
        <v>7152.4757506441911</v>
      </c>
      <c r="X185" s="659">
        <v>347.99999999999994</v>
      </c>
      <c r="Y185" s="659"/>
      <c r="Z185" s="659">
        <v>335.99999999999994</v>
      </c>
      <c r="AA185" s="659"/>
      <c r="AB185" s="783"/>
      <c r="AC185" s="783"/>
      <c r="AD185" s="293"/>
      <c r="AE185" s="294"/>
      <c r="AF185" s="293"/>
      <c r="AG185" s="294" t="s">
        <v>79</v>
      </c>
      <c r="AH185" s="293"/>
      <c r="AI185" s="294"/>
      <c r="AJ185" s="293"/>
      <c r="AK185" s="294"/>
      <c r="AL185" s="293"/>
    </row>
    <row r="186" spans="1:38" outlineLevel="1">
      <c r="A186" s="609" t="s">
        <v>76</v>
      </c>
      <c r="B186" s="296" t="s">
        <v>201</v>
      </c>
      <c r="C186" s="614" t="s">
        <v>209</v>
      </c>
      <c r="D186" s="613">
        <v>21</v>
      </c>
      <c r="E186" s="619" t="s">
        <v>203</v>
      </c>
      <c r="F186" s="355" t="s">
        <v>6</v>
      </c>
      <c r="G186" s="349" t="s">
        <v>0</v>
      </c>
      <c r="H186" s="349" t="s">
        <v>0</v>
      </c>
      <c r="I186" s="349" t="s">
        <v>0</v>
      </c>
      <c r="J186" s="349" t="s">
        <v>0</v>
      </c>
      <c r="K186" s="349" t="s">
        <v>0</v>
      </c>
      <c r="L186" s="349" t="s">
        <v>0</v>
      </c>
      <c r="M186" s="349" t="s">
        <v>0</v>
      </c>
      <c r="N186" s="425">
        <v>41916.055519356669</v>
      </c>
      <c r="O186" s="425">
        <v>23628.529915601615</v>
      </c>
      <c r="P186" s="425">
        <v>22614.343527343928</v>
      </c>
      <c r="Q186" s="425">
        <v>14150.814948744406</v>
      </c>
      <c r="R186" s="425">
        <v>3510.0598032790313</v>
      </c>
      <c r="S186" s="425">
        <v>46002.786380095997</v>
      </c>
      <c r="T186" s="425">
        <v>25270.108351887215</v>
      </c>
      <c r="U186" s="425">
        <v>25382.726718607817</v>
      </c>
      <c r="V186" s="425">
        <v>16567.009409726325</v>
      </c>
      <c r="W186" s="425">
        <v>4307.3497895180572</v>
      </c>
      <c r="X186" s="659">
        <v>611.99999999999989</v>
      </c>
      <c r="Y186" s="659"/>
      <c r="Z186" s="659">
        <v>395.99999999999994</v>
      </c>
      <c r="AA186" s="659"/>
      <c r="AB186" s="783"/>
      <c r="AC186" s="783"/>
      <c r="AD186" s="293"/>
      <c r="AE186" s="294"/>
      <c r="AF186" s="293"/>
      <c r="AG186" s="294" t="s">
        <v>79</v>
      </c>
      <c r="AH186" s="293"/>
      <c r="AI186" s="294"/>
      <c r="AJ186" s="293"/>
      <c r="AK186" s="294"/>
      <c r="AL186" s="293"/>
    </row>
    <row r="187" spans="1:38" outlineLevel="1">
      <c r="A187" s="609" t="s">
        <v>76</v>
      </c>
      <c r="B187" s="296" t="s">
        <v>201</v>
      </c>
      <c r="C187" s="614" t="s">
        <v>210</v>
      </c>
      <c r="D187" s="613">
        <v>28</v>
      </c>
      <c r="E187" s="619" t="s">
        <v>203</v>
      </c>
      <c r="F187" s="355" t="s">
        <v>8</v>
      </c>
      <c r="G187" s="349" t="s">
        <v>0</v>
      </c>
      <c r="H187" s="349" t="s">
        <v>0</v>
      </c>
      <c r="I187" s="349" t="s">
        <v>0</v>
      </c>
      <c r="J187" s="349" t="s">
        <v>0</v>
      </c>
      <c r="K187" s="349" t="s">
        <v>0</v>
      </c>
      <c r="L187" s="349" t="s">
        <v>0</v>
      </c>
      <c r="M187" s="349" t="s">
        <v>0</v>
      </c>
      <c r="N187" s="425">
        <v>39254.718660984821</v>
      </c>
      <c r="O187" s="425">
        <v>21046.222706799395</v>
      </c>
      <c r="P187" s="425">
        <v>20941.18622347261</v>
      </c>
      <c r="Q187" s="425">
        <v>13053.58010202303</v>
      </c>
      <c r="R187" s="425">
        <v>3875.5653587450402</v>
      </c>
      <c r="S187" s="425">
        <v>51114.20708899555</v>
      </c>
      <c r="T187" s="425">
        <v>27256.069737316939</v>
      </c>
      <c r="U187" s="425">
        <v>24669.161416197137</v>
      </c>
      <c r="V187" s="425">
        <v>15248.236964164755</v>
      </c>
      <c r="W187" s="425">
        <v>4711.0775705264468</v>
      </c>
      <c r="X187" s="659">
        <v>647.99999999999989</v>
      </c>
      <c r="Y187" s="659"/>
      <c r="Z187" s="659">
        <v>419.99999999999994</v>
      </c>
      <c r="AA187" s="659"/>
      <c r="AB187" s="783"/>
      <c r="AC187" s="783"/>
      <c r="AD187" s="293"/>
      <c r="AE187" s="294"/>
      <c r="AF187" s="293"/>
      <c r="AG187" s="294" t="s">
        <v>79</v>
      </c>
      <c r="AH187" s="293"/>
      <c r="AI187" s="294"/>
      <c r="AJ187" s="293"/>
      <c r="AK187" s="294"/>
      <c r="AL187" s="293"/>
    </row>
    <row r="188" spans="1:38" outlineLevel="1">
      <c r="A188" s="609" t="s">
        <v>76</v>
      </c>
      <c r="B188" s="296" t="s">
        <v>201</v>
      </c>
      <c r="C188" s="614" t="s">
        <v>211</v>
      </c>
      <c r="D188" s="613">
        <v>21</v>
      </c>
      <c r="E188" s="619" t="s">
        <v>203</v>
      </c>
      <c r="F188" s="355" t="s">
        <v>212</v>
      </c>
      <c r="G188" s="349" t="s">
        <v>0</v>
      </c>
      <c r="H188" s="349" t="s">
        <v>0</v>
      </c>
      <c r="I188" s="349" t="s">
        <v>0</v>
      </c>
      <c r="J188" s="349" t="s">
        <v>0</v>
      </c>
      <c r="K188" s="349" t="s">
        <v>0</v>
      </c>
      <c r="L188" s="349" t="s">
        <v>0</v>
      </c>
      <c r="M188" s="349" t="s">
        <v>0</v>
      </c>
      <c r="N188" s="425">
        <v>67198.755673889274</v>
      </c>
      <c r="O188" s="425">
        <v>36110.860369967791</v>
      </c>
      <c r="P188" s="425">
        <v>26706.700402317885</v>
      </c>
      <c r="Q188" s="425">
        <v>14526.467163900246</v>
      </c>
      <c r="R188" s="425">
        <v>4602.1958191111235</v>
      </c>
      <c r="S188" s="425">
        <v>85190.345148325927</v>
      </c>
      <c r="T188" s="425">
        <v>46056.114901529763</v>
      </c>
      <c r="U188" s="425">
        <v>31844.605096013263</v>
      </c>
      <c r="V188" s="425">
        <v>17635.555093145926</v>
      </c>
      <c r="W188" s="425">
        <v>4561.704012865488</v>
      </c>
      <c r="X188" s="659">
        <v>431.99999999999994</v>
      </c>
      <c r="Y188" s="659"/>
      <c r="Z188" s="659">
        <v>299.99999999999994</v>
      </c>
      <c r="AA188" s="659"/>
      <c r="AB188" s="783"/>
      <c r="AC188" s="783"/>
      <c r="AD188" s="293"/>
      <c r="AE188" s="294"/>
      <c r="AF188" s="293"/>
      <c r="AG188" s="294" t="s">
        <v>79</v>
      </c>
      <c r="AH188" s="293"/>
      <c r="AI188" s="294"/>
      <c r="AJ188" s="293"/>
      <c r="AK188" s="294"/>
      <c r="AL188" s="293"/>
    </row>
    <row r="189" spans="1:38" s="587" customFormat="1" outlineLevel="1">
      <c r="A189" s="609" t="s">
        <v>76</v>
      </c>
      <c r="B189" s="296" t="s">
        <v>201</v>
      </c>
      <c r="C189" s="620" t="s">
        <v>338</v>
      </c>
      <c r="D189" s="619"/>
      <c r="E189" s="619" t="s">
        <v>203</v>
      </c>
      <c r="F189" s="355" t="s">
        <v>339</v>
      </c>
      <c r="G189" s="349" t="s">
        <v>0</v>
      </c>
      <c r="H189" s="349" t="s">
        <v>0</v>
      </c>
      <c r="I189" s="349" t="s">
        <v>0</v>
      </c>
      <c r="J189" s="349" t="s">
        <v>0</v>
      </c>
      <c r="K189" s="349" t="s">
        <v>0</v>
      </c>
      <c r="L189" s="349" t="s">
        <v>0</v>
      </c>
      <c r="M189" s="349" t="s">
        <v>0</v>
      </c>
      <c r="N189" s="425"/>
      <c r="O189" s="425"/>
      <c r="P189" s="425"/>
      <c r="Q189" s="425"/>
      <c r="R189" s="425"/>
      <c r="S189" s="425"/>
      <c r="T189" s="425"/>
      <c r="U189" s="425"/>
      <c r="V189" s="425"/>
      <c r="W189" s="425"/>
      <c r="X189" s="784" t="s">
        <v>298</v>
      </c>
      <c r="Y189" s="785"/>
      <c r="Z189" s="785"/>
      <c r="AA189" s="785"/>
      <c r="AB189" s="785"/>
      <c r="AC189" s="786"/>
      <c r="AD189" s="293"/>
      <c r="AE189" s="294"/>
      <c r="AF189" s="293"/>
      <c r="AG189" s="294" t="s">
        <v>79</v>
      </c>
      <c r="AH189" s="293"/>
      <c r="AI189" s="294"/>
      <c r="AJ189" s="293"/>
      <c r="AK189" s="294"/>
      <c r="AL189" s="293"/>
    </row>
    <row r="190" spans="1:38" outlineLevel="1">
      <c r="A190" s="609" t="s">
        <v>76</v>
      </c>
      <c r="B190" s="296" t="s">
        <v>201</v>
      </c>
      <c r="C190" s="614" t="s">
        <v>214</v>
      </c>
      <c r="D190" s="344" t="s">
        <v>878</v>
      </c>
      <c r="E190" s="619" t="s">
        <v>203</v>
      </c>
      <c r="F190" s="355" t="s">
        <v>215</v>
      </c>
      <c r="G190" s="349" t="s">
        <v>0</v>
      </c>
      <c r="H190" s="349" t="s">
        <v>0</v>
      </c>
      <c r="I190" s="349" t="s">
        <v>0</v>
      </c>
      <c r="J190" s="349" t="s">
        <v>0</v>
      </c>
      <c r="K190" s="349" t="s">
        <v>0</v>
      </c>
      <c r="L190" s="349" t="s">
        <v>0</v>
      </c>
      <c r="M190" s="349" t="s">
        <v>0</v>
      </c>
      <c r="N190" s="425"/>
      <c r="O190" s="425"/>
      <c r="P190" s="425"/>
      <c r="Q190" s="425"/>
      <c r="R190" s="425"/>
      <c r="S190" s="425"/>
      <c r="T190" s="425"/>
      <c r="U190" s="425"/>
      <c r="V190" s="425"/>
      <c r="W190" s="425"/>
      <c r="X190" s="784" t="s">
        <v>298</v>
      </c>
      <c r="Y190" s="785"/>
      <c r="Z190" s="785"/>
      <c r="AA190" s="785"/>
      <c r="AB190" s="785"/>
      <c r="AC190" s="786"/>
      <c r="AD190" s="293"/>
      <c r="AE190" s="294"/>
      <c r="AF190" s="293"/>
      <c r="AG190" s="294" t="s">
        <v>79</v>
      </c>
      <c r="AH190" s="293"/>
      <c r="AI190" s="294"/>
      <c r="AJ190" s="293"/>
      <c r="AK190" s="294"/>
      <c r="AL190" s="293"/>
    </row>
    <row r="191" spans="1:38" outlineLevel="1">
      <c r="A191" s="609" t="s">
        <v>76</v>
      </c>
      <c r="B191" s="296" t="s">
        <v>201</v>
      </c>
      <c r="C191" s="614" t="s">
        <v>216</v>
      </c>
      <c r="D191" s="613"/>
      <c r="E191" s="619" t="s">
        <v>203</v>
      </c>
      <c r="F191" s="355" t="s">
        <v>215</v>
      </c>
      <c r="G191" s="349" t="s">
        <v>0</v>
      </c>
      <c r="H191" s="349" t="s">
        <v>0</v>
      </c>
      <c r="I191" s="349" t="s">
        <v>0</v>
      </c>
      <c r="J191" s="349" t="s">
        <v>0</v>
      </c>
      <c r="K191" s="349" t="s">
        <v>0</v>
      </c>
      <c r="L191" s="349" t="s">
        <v>0</v>
      </c>
      <c r="M191" s="349" t="s">
        <v>0</v>
      </c>
      <c r="N191" s="425"/>
      <c r="O191" s="425"/>
      <c r="P191" s="425"/>
      <c r="Q191" s="425"/>
      <c r="R191" s="425"/>
      <c r="S191" s="425"/>
      <c r="T191" s="425"/>
      <c r="U191" s="425"/>
      <c r="V191" s="425"/>
      <c r="W191" s="425"/>
      <c r="X191" s="784" t="s">
        <v>298</v>
      </c>
      <c r="Y191" s="785"/>
      <c r="Z191" s="785"/>
      <c r="AA191" s="785"/>
      <c r="AB191" s="785"/>
      <c r="AC191" s="786"/>
      <c r="AD191" s="293"/>
      <c r="AE191" s="294"/>
      <c r="AF191" s="293"/>
      <c r="AG191" s="294" t="s">
        <v>79</v>
      </c>
      <c r="AH191" s="293"/>
      <c r="AI191" s="294"/>
      <c r="AJ191" s="293"/>
      <c r="AK191" s="294"/>
      <c r="AL191" s="293"/>
    </row>
    <row r="192" spans="1:38" outlineLevel="1">
      <c r="A192" s="609" t="s">
        <v>76</v>
      </c>
      <c r="B192" s="296" t="s">
        <v>201</v>
      </c>
      <c r="C192" s="614" t="s">
        <v>217</v>
      </c>
      <c r="D192" s="613"/>
      <c r="E192" s="619" t="s">
        <v>203</v>
      </c>
      <c r="F192" s="355" t="s">
        <v>213</v>
      </c>
      <c r="G192" s="349" t="s">
        <v>0</v>
      </c>
      <c r="H192" s="349" t="s">
        <v>0</v>
      </c>
      <c r="I192" s="349" t="s">
        <v>0</v>
      </c>
      <c r="J192" s="349" t="s">
        <v>0</v>
      </c>
      <c r="K192" s="349" t="s">
        <v>0</v>
      </c>
      <c r="L192" s="349" t="s">
        <v>0</v>
      </c>
      <c r="M192" s="349" t="s">
        <v>0</v>
      </c>
      <c r="N192" s="425"/>
      <c r="O192" s="425"/>
      <c r="P192" s="425"/>
      <c r="Q192" s="425"/>
      <c r="R192" s="425"/>
      <c r="S192" s="425"/>
      <c r="T192" s="425"/>
      <c r="U192" s="425"/>
      <c r="V192" s="425"/>
      <c r="W192" s="425"/>
      <c r="X192" s="784" t="s">
        <v>298</v>
      </c>
      <c r="Y192" s="785"/>
      <c r="Z192" s="785"/>
      <c r="AA192" s="785"/>
      <c r="AB192" s="785"/>
      <c r="AC192" s="786"/>
      <c r="AD192" s="293"/>
      <c r="AE192" s="294"/>
      <c r="AF192" s="293"/>
      <c r="AG192" s="294" t="s">
        <v>79</v>
      </c>
      <c r="AH192" s="293"/>
      <c r="AI192" s="294"/>
      <c r="AJ192" s="293"/>
      <c r="AK192" s="294"/>
      <c r="AL192" s="293"/>
    </row>
    <row r="193" spans="1:38" s="248" customFormat="1" ht="18.75">
      <c r="A193" s="344"/>
      <c r="B193" s="298" t="s">
        <v>201</v>
      </c>
      <c r="C193" s="345"/>
      <c r="D193" s="345" t="s">
        <v>556</v>
      </c>
      <c r="E193" s="344"/>
      <c r="F193" s="347"/>
      <c r="G193" s="349"/>
      <c r="H193" s="349"/>
      <c r="I193" s="349"/>
      <c r="J193" s="349"/>
      <c r="K193" s="349"/>
      <c r="L193" s="349"/>
      <c r="M193" s="349"/>
      <c r="N193" s="425"/>
      <c r="O193" s="425"/>
      <c r="P193" s="425"/>
      <c r="Q193" s="425"/>
      <c r="R193" s="425"/>
      <c r="S193" s="425"/>
      <c r="T193" s="425"/>
      <c r="U193" s="425"/>
      <c r="V193" s="425"/>
      <c r="W193" s="425"/>
      <c r="X193" s="787"/>
      <c r="Y193" s="787"/>
      <c r="Z193" s="787"/>
      <c r="AA193" s="787"/>
      <c r="AB193" s="560"/>
      <c r="AC193" s="560"/>
      <c r="AD193" s="293"/>
      <c r="AE193" s="294"/>
      <c r="AF193" s="293"/>
      <c r="AG193" s="294"/>
      <c r="AH193" s="293"/>
      <c r="AI193" s="294"/>
      <c r="AJ193" s="293"/>
      <c r="AK193" s="294"/>
      <c r="AL193" s="293"/>
    </row>
    <row r="194" spans="1:38" outlineLevel="1">
      <c r="A194" s="609" t="s">
        <v>76</v>
      </c>
      <c r="B194" s="296" t="s">
        <v>85</v>
      </c>
      <c r="C194" s="614" t="s">
        <v>19</v>
      </c>
      <c r="D194" s="613">
        <v>70</v>
      </c>
      <c r="E194" s="619" t="s">
        <v>218</v>
      </c>
      <c r="F194" s="355" t="s">
        <v>4</v>
      </c>
      <c r="G194" s="349" t="s">
        <v>0</v>
      </c>
      <c r="H194" s="349" t="s">
        <v>0</v>
      </c>
      <c r="I194" s="349" t="s">
        <v>0</v>
      </c>
      <c r="J194" s="349" t="s">
        <v>0</v>
      </c>
      <c r="K194" s="349" t="s">
        <v>0</v>
      </c>
      <c r="L194" s="349" t="s">
        <v>0</v>
      </c>
      <c r="M194" s="349" t="s">
        <v>0</v>
      </c>
      <c r="N194" s="425">
        <v>78982.47</v>
      </c>
      <c r="O194" s="425">
        <v>40449.243396226419</v>
      </c>
      <c r="P194" s="425">
        <v>31627.996701886794</v>
      </c>
      <c r="Q194" s="425">
        <v>16095.48723773585</v>
      </c>
      <c r="R194" s="425">
        <v>5025.1679924528298</v>
      </c>
      <c r="S194" s="425">
        <v>142829.84912000003</v>
      </c>
      <c r="T194" s="425">
        <v>69930.489363384841</v>
      </c>
      <c r="U194" s="425">
        <v>62096.695800537243</v>
      </c>
      <c r="V194" s="425">
        <v>29968.274979433929</v>
      </c>
      <c r="W194" s="425">
        <v>9138.7809074118686</v>
      </c>
      <c r="X194" s="659">
        <v>552</v>
      </c>
      <c r="Y194" s="659"/>
      <c r="Z194" s="659">
        <v>432</v>
      </c>
      <c r="AA194" s="659"/>
      <c r="AB194" s="783"/>
      <c r="AC194" s="783"/>
      <c r="AD194" s="293"/>
      <c r="AE194" s="294"/>
      <c r="AF194" s="293" t="s">
        <v>79</v>
      </c>
      <c r="AG194" s="294"/>
      <c r="AH194" s="293"/>
      <c r="AI194" s="294"/>
      <c r="AJ194" s="293"/>
      <c r="AK194" s="294"/>
      <c r="AL194" s="293"/>
    </row>
    <row r="195" spans="1:38" outlineLevel="1">
      <c r="A195" s="609" t="s">
        <v>76</v>
      </c>
      <c r="B195" s="296" t="s">
        <v>85</v>
      </c>
      <c r="C195" s="614" t="s">
        <v>20</v>
      </c>
      <c r="D195" s="613">
        <v>70</v>
      </c>
      <c r="E195" s="619" t="s">
        <v>218</v>
      </c>
      <c r="F195" s="355" t="s">
        <v>17</v>
      </c>
      <c r="G195" s="349" t="s">
        <v>0</v>
      </c>
      <c r="H195" s="349" t="s">
        <v>0</v>
      </c>
      <c r="I195" s="349" t="s">
        <v>0</v>
      </c>
      <c r="J195" s="349" t="s">
        <v>0</v>
      </c>
      <c r="K195" s="349" t="s">
        <v>0</v>
      </c>
      <c r="L195" s="349" t="s">
        <v>0</v>
      </c>
      <c r="M195" s="349" t="s">
        <v>0</v>
      </c>
      <c r="N195" s="425">
        <v>76612.995900000009</v>
      </c>
      <c r="O195" s="425">
        <v>36661.113071657615</v>
      </c>
      <c r="P195" s="425">
        <v>32476.401530607847</v>
      </c>
      <c r="Q195" s="425">
        <v>15679.605898984451</v>
      </c>
      <c r="R195" s="425">
        <v>6679.388614102375</v>
      </c>
      <c r="S195" s="425">
        <v>99605.026360000033</v>
      </c>
      <c r="T195" s="425">
        <v>49293.606468077596</v>
      </c>
      <c r="U195" s="425">
        <v>43397.274555107993</v>
      </c>
      <c r="V195" s="425">
        <v>21284.817043741008</v>
      </c>
      <c r="W195" s="425">
        <v>7103.3480228485168</v>
      </c>
      <c r="X195" s="659">
        <v>672</v>
      </c>
      <c r="Y195" s="659"/>
      <c r="Z195" s="659">
        <v>384</v>
      </c>
      <c r="AA195" s="659"/>
      <c r="AB195" s="783"/>
      <c r="AC195" s="783"/>
      <c r="AD195" s="293"/>
      <c r="AE195" s="294"/>
      <c r="AF195" s="293" t="s">
        <v>79</v>
      </c>
      <c r="AG195" s="294"/>
      <c r="AH195" s="293"/>
      <c r="AI195" s="294"/>
      <c r="AJ195" s="293"/>
      <c r="AK195" s="294"/>
      <c r="AL195" s="293"/>
    </row>
    <row r="196" spans="1:38" outlineLevel="1">
      <c r="A196" s="609" t="s">
        <v>76</v>
      </c>
      <c r="B196" s="296" t="s">
        <v>85</v>
      </c>
      <c r="C196" s="614" t="s">
        <v>21</v>
      </c>
      <c r="D196" s="613">
        <v>70</v>
      </c>
      <c r="E196" s="619" t="s">
        <v>218</v>
      </c>
      <c r="F196" s="607" t="s">
        <v>18</v>
      </c>
      <c r="G196" s="349" t="s">
        <v>0</v>
      </c>
      <c r="H196" s="349" t="s">
        <v>0</v>
      </c>
      <c r="I196" s="349" t="s">
        <v>0</v>
      </c>
      <c r="J196" s="349" t="s">
        <v>0</v>
      </c>
      <c r="K196" s="349" t="s">
        <v>0</v>
      </c>
      <c r="L196" s="349" t="s">
        <v>0</v>
      </c>
      <c r="M196" s="349" t="s">
        <v>0</v>
      </c>
      <c r="N196" s="425">
        <v>81351.944099999993</v>
      </c>
      <c r="O196" s="425">
        <v>38915.41443180207</v>
      </c>
      <c r="P196" s="425">
        <v>41558.364091769508</v>
      </c>
      <c r="Q196" s="425">
        <v>24696.645809823705</v>
      </c>
      <c r="R196" s="425">
        <v>8395.6385964637411</v>
      </c>
      <c r="S196" s="425">
        <v>40405.812580000005</v>
      </c>
      <c r="T196" s="425">
        <v>19636.023999293338</v>
      </c>
      <c r="U196" s="425">
        <v>17965.059375871289</v>
      </c>
      <c r="V196" s="425">
        <v>9983.9406358105953</v>
      </c>
      <c r="W196" s="425">
        <v>3415.8915714684845</v>
      </c>
      <c r="X196" s="659">
        <v>840</v>
      </c>
      <c r="Y196" s="659"/>
      <c r="Z196" s="659">
        <v>360</v>
      </c>
      <c r="AA196" s="659"/>
      <c r="AB196" s="783"/>
      <c r="AC196" s="783"/>
      <c r="AD196" s="293"/>
      <c r="AE196" s="294"/>
      <c r="AF196" s="293" t="s">
        <v>79</v>
      </c>
      <c r="AG196" s="294"/>
      <c r="AH196" s="293"/>
      <c r="AI196" s="294"/>
      <c r="AJ196" s="293"/>
      <c r="AK196" s="294"/>
      <c r="AL196" s="293"/>
    </row>
    <row r="197" spans="1:38" outlineLevel="1">
      <c r="A197" s="609" t="s">
        <v>76</v>
      </c>
      <c r="B197" s="296" t="s">
        <v>85</v>
      </c>
      <c r="C197" s="620" t="s">
        <v>219</v>
      </c>
      <c r="D197" s="613"/>
      <c r="E197" s="619" t="s">
        <v>218</v>
      </c>
      <c r="F197" s="607" t="s">
        <v>297</v>
      </c>
      <c r="G197" s="349" t="s">
        <v>0</v>
      </c>
      <c r="H197" s="349" t="s">
        <v>0</v>
      </c>
      <c r="I197" s="349" t="s">
        <v>0</v>
      </c>
      <c r="J197" s="349" t="s">
        <v>0</v>
      </c>
      <c r="K197" s="349" t="s">
        <v>0</v>
      </c>
      <c r="L197" s="349" t="s">
        <v>0</v>
      </c>
      <c r="M197" s="349" t="s">
        <v>0</v>
      </c>
      <c r="N197" s="425"/>
      <c r="O197" s="425"/>
      <c r="P197" s="425"/>
      <c r="Q197" s="425"/>
      <c r="R197" s="425"/>
      <c r="S197" s="425"/>
      <c r="T197" s="425"/>
      <c r="U197" s="425"/>
      <c r="V197" s="425"/>
      <c r="W197" s="425"/>
      <c r="X197" s="784" t="s">
        <v>298</v>
      </c>
      <c r="Y197" s="785"/>
      <c r="Z197" s="785"/>
      <c r="AA197" s="785"/>
      <c r="AB197" s="785"/>
      <c r="AC197" s="786"/>
      <c r="AD197" s="293"/>
      <c r="AE197" s="294"/>
      <c r="AF197" s="293" t="s">
        <v>79</v>
      </c>
      <c r="AG197" s="294"/>
      <c r="AH197" s="293"/>
      <c r="AI197" s="294"/>
      <c r="AJ197" s="293"/>
      <c r="AK197" s="294"/>
      <c r="AL197" s="293"/>
    </row>
    <row r="198" spans="1:38" s="248" customFormat="1" ht="18.75">
      <c r="A198" s="249"/>
      <c r="B198" s="298" t="s">
        <v>557</v>
      </c>
      <c r="C198" s="250"/>
      <c r="D198" s="249"/>
      <c r="E198" s="249"/>
      <c r="F198" s="251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788"/>
      <c r="Y198" s="788"/>
      <c r="Z198" s="788"/>
      <c r="AA198" s="788"/>
      <c r="AB198" s="651"/>
      <c r="AC198" s="651"/>
      <c r="AD198" s="294"/>
      <c r="AE198" s="294"/>
      <c r="AF198" s="294"/>
      <c r="AG198" s="294"/>
      <c r="AH198" s="294"/>
      <c r="AI198" s="294"/>
      <c r="AJ198" s="294"/>
      <c r="AK198" s="294"/>
      <c r="AL198" s="294"/>
    </row>
    <row r="199" spans="1:38" s="248" customFormat="1">
      <c r="A199" s="249"/>
      <c r="B199" s="621"/>
      <c r="C199" s="250"/>
      <c r="D199" s="249"/>
      <c r="E199" s="249"/>
      <c r="F199" s="251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823" t="s">
        <v>326</v>
      </c>
      <c r="Y199" s="824"/>
      <c r="Z199" s="824"/>
      <c r="AA199" s="825"/>
      <c r="AB199" s="651"/>
      <c r="AC199" s="651"/>
      <c r="AD199" s="247"/>
      <c r="AE199" s="247"/>
      <c r="AF199" s="247"/>
      <c r="AG199" s="247"/>
      <c r="AH199" s="247"/>
      <c r="AI199" s="247"/>
      <c r="AJ199" s="247"/>
      <c r="AK199" s="247"/>
      <c r="AL199" s="247"/>
    </row>
    <row r="200" spans="1:38" s="248" customFormat="1">
      <c r="A200" s="249"/>
      <c r="B200" s="621"/>
      <c r="C200" s="250"/>
      <c r="D200" s="249"/>
      <c r="E200" s="249"/>
      <c r="F200" s="251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789" t="s">
        <v>669</v>
      </c>
      <c r="Y200" s="790"/>
      <c r="Z200" s="789" t="s">
        <v>670</v>
      </c>
      <c r="AA200" s="790"/>
      <c r="AB200" s="651"/>
      <c r="AC200" s="651"/>
      <c r="AD200" s="247"/>
      <c r="AE200" s="247"/>
      <c r="AF200" s="247"/>
      <c r="AG200" s="247"/>
      <c r="AH200" s="247"/>
      <c r="AI200" s="247"/>
      <c r="AJ200" s="247"/>
      <c r="AK200" s="247"/>
      <c r="AL200" s="247"/>
    </row>
    <row r="201" spans="1:38" s="579" customFormat="1" outlineLevel="1">
      <c r="A201" s="609" t="s">
        <v>76</v>
      </c>
      <c r="B201" s="296" t="s">
        <v>13</v>
      </c>
      <c r="C201" s="620" t="s">
        <v>320</v>
      </c>
      <c r="D201" s="609"/>
      <c r="E201" s="619" t="s">
        <v>133</v>
      </c>
      <c r="F201" s="355" t="s">
        <v>321</v>
      </c>
      <c r="G201" s="611"/>
      <c r="H201" s="582"/>
      <c r="I201" s="582"/>
      <c r="J201" s="582"/>
      <c r="K201" s="582"/>
      <c r="L201" s="582"/>
      <c r="M201" s="582"/>
      <c r="N201" s="582"/>
      <c r="O201" s="582"/>
      <c r="P201" s="582"/>
      <c r="Q201" s="582"/>
      <c r="R201" s="582"/>
      <c r="S201" s="582"/>
      <c r="T201" s="582"/>
      <c r="U201" s="582"/>
      <c r="V201" s="582"/>
      <c r="W201" s="582"/>
      <c r="X201" s="816">
        <v>286</v>
      </c>
      <c r="Y201" s="818"/>
      <c r="Z201" s="816">
        <v>168</v>
      </c>
      <c r="AA201" s="818"/>
      <c r="AB201" s="652"/>
      <c r="AC201" s="652"/>
      <c r="AD201" s="293"/>
      <c r="AE201" s="294"/>
      <c r="AF201" s="293"/>
      <c r="AG201" s="294"/>
      <c r="AH201" s="293"/>
      <c r="AI201" s="294"/>
      <c r="AJ201" s="293"/>
      <c r="AK201" s="294"/>
      <c r="AL201" s="293"/>
    </row>
    <row r="202" spans="1:38" s="579" customFormat="1" outlineLevel="1">
      <c r="A202" s="609" t="s">
        <v>76</v>
      </c>
      <c r="B202" s="296" t="s">
        <v>13</v>
      </c>
      <c r="C202" s="620" t="s">
        <v>220</v>
      </c>
      <c r="D202" s="609"/>
      <c r="E202" s="619" t="s">
        <v>133</v>
      </c>
      <c r="F202" s="355" t="s">
        <v>322</v>
      </c>
      <c r="G202" s="611"/>
      <c r="H202" s="582"/>
      <c r="I202" s="582"/>
      <c r="J202" s="582"/>
      <c r="K202" s="582"/>
      <c r="L202" s="582"/>
      <c r="M202" s="582"/>
      <c r="N202" s="582"/>
      <c r="O202" s="582"/>
      <c r="P202" s="582"/>
      <c r="Q202" s="582"/>
      <c r="R202" s="582"/>
      <c r="S202" s="582"/>
      <c r="T202" s="582"/>
      <c r="U202" s="582"/>
      <c r="V202" s="582"/>
      <c r="W202" s="582"/>
      <c r="X202" s="816">
        <v>209</v>
      </c>
      <c r="Y202" s="818"/>
      <c r="Z202" s="816">
        <v>120</v>
      </c>
      <c r="AA202" s="818"/>
      <c r="AB202" s="652"/>
      <c r="AC202" s="652"/>
      <c r="AD202" s="293"/>
      <c r="AE202" s="294"/>
      <c r="AF202" s="293"/>
      <c r="AG202" s="294"/>
      <c r="AH202" s="293"/>
      <c r="AI202" s="294"/>
      <c r="AJ202" s="293"/>
      <c r="AK202" s="294"/>
      <c r="AL202" s="293"/>
    </row>
    <row r="203" spans="1:38" s="579" customFormat="1" outlineLevel="1">
      <c r="A203" s="609" t="s">
        <v>76</v>
      </c>
      <c r="B203" s="296" t="s">
        <v>13</v>
      </c>
      <c r="C203" s="620" t="s">
        <v>221</v>
      </c>
      <c r="D203" s="609"/>
      <c r="E203" s="619" t="s">
        <v>133</v>
      </c>
      <c r="F203" s="355" t="s">
        <v>323</v>
      </c>
      <c r="G203" s="611"/>
      <c r="H203" s="582"/>
      <c r="I203" s="582"/>
      <c r="J203" s="582"/>
      <c r="K203" s="582"/>
      <c r="L203" s="582"/>
      <c r="M203" s="582"/>
      <c r="N203" s="582"/>
      <c r="O203" s="582"/>
      <c r="P203" s="582"/>
      <c r="Q203" s="582"/>
      <c r="R203" s="582"/>
      <c r="S203" s="582"/>
      <c r="T203" s="582"/>
      <c r="U203" s="582"/>
      <c r="V203" s="582"/>
      <c r="W203" s="582"/>
      <c r="X203" s="816">
        <v>53</v>
      </c>
      <c r="Y203" s="818"/>
      <c r="Z203" s="816">
        <v>24</v>
      </c>
      <c r="AA203" s="818"/>
      <c r="AB203" s="652"/>
      <c r="AC203" s="652"/>
      <c r="AD203" s="293"/>
      <c r="AE203" s="294"/>
      <c r="AF203" s="293"/>
      <c r="AG203" s="294"/>
      <c r="AH203" s="293"/>
      <c r="AI203" s="294"/>
      <c r="AJ203" s="293"/>
      <c r="AK203" s="294"/>
      <c r="AL203" s="293"/>
    </row>
    <row r="204" spans="1:38" s="579" customFormat="1" outlineLevel="1">
      <c r="A204" s="609" t="s">
        <v>76</v>
      </c>
      <c r="B204" s="296" t="s">
        <v>13</v>
      </c>
      <c r="C204" s="620" t="s">
        <v>324</v>
      </c>
      <c r="D204" s="609"/>
      <c r="E204" s="619" t="s">
        <v>133</v>
      </c>
      <c r="F204" s="355" t="s">
        <v>325</v>
      </c>
      <c r="G204" s="611"/>
      <c r="H204" s="582"/>
      <c r="I204" s="582"/>
      <c r="J204" s="582"/>
      <c r="K204" s="582"/>
      <c r="L204" s="582"/>
      <c r="M204" s="582"/>
      <c r="N204" s="582"/>
      <c r="O204" s="582"/>
      <c r="P204" s="582"/>
      <c r="Q204" s="582"/>
      <c r="R204" s="582"/>
      <c r="S204" s="582"/>
      <c r="T204" s="582"/>
      <c r="U204" s="582"/>
      <c r="V204" s="582"/>
      <c r="W204" s="582"/>
      <c r="X204" s="816">
        <v>29</v>
      </c>
      <c r="Y204" s="818"/>
      <c r="Z204" s="816">
        <v>17</v>
      </c>
      <c r="AA204" s="818"/>
      <c r="AB204" s="652"/>
      <c r="AC204" s="652"/>
      <c r="AD204" s="293"/>
      <c r="AE204" s="294"/>
      <c r="AF204" s="293"/>
      <c r="AG204" s="294"/>
      <c r="AH204" s="293"/>
      <c r="AI204" s="294"/>
      <c r="AJ204" s="293"/>
      <c r="AK204" s="294"/>
      <c r="AL204" s="293"/>
    </row>
    <row r="205" spans="1:38" s="579" customFormat="1" outlineLevel="1">
      <c r="A205" s="609"/>
      <c r="B205" s="296"/>
      <c r="C205" s="620"/>
      <c r="D205" s="609"/>
      <c r="E205" s="619"/>
      <c r="F205" s="355"/>
      <c r="G205" s="611"/>
      <c r="H205" s="582"/>
      <c r="I205" s="582"/>
      <c r="J205" s="582"/>
      <c r="K205" s="582"/>
      <c r="L205" s="582"/>
      <c r="M205" s="582"/>
      <c r="N205" s="582"/>
      <c r="O205" s="582"/>
      <c r="P205" s="582"/>
      <c r="Q205" s="582"/>
      <c r="R205" s="582"/>
      <c r="S205" s="582"/>
      <c r="T205" s="582"/>
      <c r="U205" s="582"/>
      <c r="V205" s="582"/>
      <c r="W205" s="582"/>
      <c r="X205" s="558"/>
      <c r="Y205" s="558"/>
      <c r="Z205" s="558"/>
      <c r="AA205" s="558"/>
      <c r="AB205" s="652"/>
      <c r="AC205" s="652"/>
      <c r="AD205" s="293"/>
      <c r="AE205" s="294"/>
      <c r="AF205" s="293"/>
      <c r="AG205" s="294"/>
      <c r="AH205" s="293"/>
      <c r="AI205" s="294"/>
      <c r="AJ205" s="293"/>
      <c r="AK205" s="294"/>
      <c r="AL205" s="293"/>
    </row>
    <row r="206" spans="1:38" s="579" customFormat="1" outlineLevel="1">
      <c r="A206" s="609" t="s">
        <v>76</v>
      </c>
      <c r="B206" s="296" t="s">
        <v>13</v>
      </c>
      <c r="C206" s="620" t="s">
        <v>320</v>
      </c>
      <c r="D206" s="609"/>
      <c r="E206" s="619" t="s">
        <v>559</v>
      </c>
      <c r="F206" s="355" t="s">
        <v>321</v>
      </c>
      <c r="G206" s="611"/>
      <c r="H206" s="582"/>
      <c r="I206" s="582"/>
      <c r="J206" s="582"/>
      <c r="K206" s="582"/>
      <c r="L206" s="582"/>
      <c r="M206" s="582"/>
      <c r="N206" s="582"/>
      <c r="O206" s="582"/>
      <c r="P206" s="582"/>
      <c r="Q206" s="582"/>
      <c r="R206" s="582"/>
      <c r="S206" s="582"/>
      <c r="T206" s="582"/>
      <c r="U206" s="582"/>
      <c r="V206" s="582"/>
      <c r="W206" s="582"/>
      <c r="X206" s="810">
        <v>574</v>
      </c>
      <c r="Y206" s="811"/>
      <c r="Z206" s="810">
        <v>336</v>
      </c>
      <c r="AA206" s="811"/>
      <c r="AB206" s="652"/>
      <c r="AC206" s="652"/>
      <c r="AD206" s="293"/>
      <c r="AE206" s="294"/>
      <c r="AF206" s="293"/>
      <c r="AG206" s="294"/>
      <c r="AH206" s="293"/>
      <c r="AI206" s="294"/>
      <c r="AJ206" s="293"/>
      <c r="AK206" s="294"/>
      <c r="AL206" s="293"/>
    </row>
    <row r="207" spans="1:38" s="579" customFormat="1" outlineLevel="1">
      <c r="A207" s="609" t="s">
        <v>76</v>
      </c>
      <c r="B207" s="296" t="s">
        <v>13</v>
      </c>
      <c r="C207" s="620" t="s">
        <v>220</v>
      </c>
      <c r="D207" s="609"/>
      <c r="E207" s="619" t="s">
        <v>559</v>
      </c>
      <c r="F207" s="355" t="s">
        <v>322</v>
      </c>
      <c r="G207" s="611"/>
      <c r="H207" s="582"/>
      <c r="I207" s="582"/>
      <c r="J207" s="582"/>
      <c r="K207" s="582"/>
      <c r="L207" s="582"/>
      <c r="M207" s="582"/>
      <c r="N207" s="582"/>
      <c r="O207" s="582"/>
      <c r="P207" s="582"/>
      <c r="Q207" s="582"/>
      <c r="R207" s="582"/>
      <c r="S207" s="582"/>
      <c r="T207" s="582"/>
      <c r="U207" s="582"/>
      <c r="V207" s="582"/>
      <c r="W207" s="582"/>
      <c r="X207" s="812"/>
      <c r="Y207" s="813"/>
      <c r="Z207" s="812"/>
      <c r="AA207" s="813"/>
      <c r="AB207" s="652"/>
      <c r="AC207" s="652"/>
      <c r="AD207" s="293"/>
      <c r="AE207" s="294"/>
      <c r="AF207" s="293"/>
      <c r="AG207" s="294"/>
      <c r="AH207" s="293"/>
      <c r="AI207" s="294"/>
      <c r="AJ207" s="293"/>
      <c r="AK207" s="294"/>
      <c r="AL207" s="293"/>
    </row>
    <row r="208" spans="1:38" s="579" customFormat="1" outlineLevel="1">
      <c r="A208" s="609" t="s">
        <v>76</v>
      </c>
      <c r="B208" s="296" t="s">
        <v>13</v>
      </c>
      <c r="C208" s="620" t="s">
        <v>324</v>
      </c>
      <c r="D208" s="609"/>
      <c r="E208" s="619" t="s">
        <v>559</v>
      </c>
      <c r="F208" s="355" t="s">
        <v>325</v>
      </c>
      <c r="G208" s="611"/>
      <c r="H208" s="582"/>
      <c r="I208" s="582"/>
      <c r="J208" s="582"/>
      <c r="K208" s="582"/>
      <c r="L208" s="582"/>
      <c r="M208" s="582"/>
      <c r="N208" s="582"/>
      <c r="O208" s="582"/>
      <c r="P208" s="582"/>
      <c r="Q208" s="582"/>
      <c r="R208" s="582"/>
      <c r="S208" s="582"/>
      <c r="T208" s="582"/>
      <c r="U208" s="582"/>
      <c r="V208" s="582"/>
      <c r="W208" s="582"/>
      <c r="X208" s="814"/>
      <c r="Y208" s="815"/>
      <c r="Z208" s="814"/>
      <c r="AA208" s="815"/>
      <c r="AB208" s="652"/>
      <c r="AC208" s="652"/>
      <c r="AD208" s="293"/>
      <c r="AE208" s="294"/>
      <c r="AF208" s="293"/>
      <c r="AG208" s="294"/>
      <c r="AH208" s="293"/>
      <c r="AI208" s="294"/>
      <c r="AJ208" s="293"/>
      <c r="AK208" s="294"/>
      <c r="AL208" s="293"/>
    </row>
    <row r="209" spans="1:38" s="579" customFormat="1" outlineLevel="1">
      <c r="A209" s="609" t="s">
        <v>76</v>
      </c>
      <c r="B209" s="296" t="s">
        <v>13</v>
      </c>
      <c r="C209" s="620" t="s">
        <v>221</v>
      </c>
      <c r="D209" s="609"/>
      <c r="E209" s="619" t="s">
        <v>559</v>
      </c>
      <c r="F209" s="355" t="s">
        <v>323</v>
      </c>
      <c r="G209" s="611"/>
      <c r="H209" s="582"/>
      <c r="I209" s="582"/>
      <c r="J209" s="582"/>
      <c r="K209" s="582"/>
      <c r="L209" s="582"/>
      <c r="M209" s="582"/>
      <c r="N209" s="582"/>
      <c r="O209" s="582"/>
      <c r="P209" s="582"/>
      <c r="Q209" s="582"/>
      <c r="R209" s="582"/>
      <c r="S209" s="582"/>
      <c r="T209" s="582"/>
      <c r="U209" s="582"/>
      <c r="V209" s="582"/>
      <c r="W209" s="582"/>
      <c r="X209" s="816">
        <v>103</v>
      </c>
      <c r="Y209" s="817"/>
      <c r="Z209" s="817">
        <v>72</v>
      </c>
      <c r="AA209" s="818"/>
      <c r="AB209" s="652"/>
      <c r="AC209" s="652"/>
      <c r="AD209" s="293"/>
      <c r="AE209" s="294"/>
      <c r="AF209" s="293"/>
      <c r="AG209" s="294"/>
      <c r="AH209" s="293"/>
      <c r="AI209" s="294"/>
      <c r="AJ209" s="293"/>
      <c r="AK209" s="294"/>
      <c r="AL209" s="293"/>
    </row>
    <row r="210" spans="1:38" s="616" customFormat="1">
      <c r="A210" s="618"/>
      <c r="B210" s="298" t="s">
        <v>13</v>
      </c>
      <c r="C210" s="356"/>
      <c r="D210" s="618"/>
      <c r="E210" s="618"/>
      <c r="F210" s="617"/>
      <c r="G210" s="357"/>
      <c r="H210" s="357"/>
      <c r="I210" s="357"/>
      <c r="J210" s="357"/>
      <c r="K210" s="357"/>
      <c r="L210" s="357"/>
      <c r="M210" s="357"/>
      <c r="N210" s="357"/>
      <c r="O210" s="357"/>
      <c r="P210" s="357"/>
      <c r="Q210" s="357"/>
      <c r="R210" s="357"/>
      <c r="S210" s="357"/>
      <c r="T210" s="357"/>
      <c r="U210" s="357"/>
      <c r="V210" s="357"/>
      <c r="W210" s="357"/>
      <c r="X210" s="787"/>
      <c r="Y210" s="787"/>
      <c r="Z210" s="787"/>
      <c r="AA210" s="787"/>
      <c r="AB210" s="653"/>
      <c r="AC210" s="653"/>
      <c r="AD210" s="294"/>
      <c r="AE210" s="294"/>
      <c r="AF210" s="294"/>
      <c r="AG210" s="294"/>
      <c r="AH210" s="294"/>
      <c r="AI210" s="294"/>
      <c r="AJ210" s="294"/>
      <c r="AK210" s="294"/>
      <c r="AL210" s="294"/>
    </row>
    <row r="211" spans="1:38" s="579" customFormat="1">
      <c r="A211" s="609"/>
      <c r="B211" s="615"/>
      <c r="C211" s="614"/>
      <c r="D211" s="613"/>
      <c r="E211" s="612"/>
      <c r="F211" s="355"/>
      <c r="G211" s="611"/>
      <c r="H211" s="582"/>
      <c r="I211" s="582"/>
      <c r="J211" s="582"/>
      <c r="K211" s="582"/>
      <c r="L211" s="582"/>
      <c r="M211" s="582"/>
      <c r="N211" s="582"/>
      <c r="O211" s="582"/>
      <c r="P211" s="582"/>
      <c r="Q211" s="582"/>
      <c r="R211" s="582"/>
      <c r="S211" s="582"/>
      <c r="T211" s="582"/>
      <c r="U211" s="582"/>
      <c r="V211" s="582"/>
      <c r="W211" s="582"/>
      <c r="X211" s="606"/>
      <c r="Y211" s="606"/>
      <c r="Z211" s="606"/>
      <c r="AA211" s="606"/>
      <c r="AB211" s="652"/>
      <c r="AC211" s="652"/>
      <c r="AD211" s="294"/>
      <c r="AE211" s="294"/>
      <c r="AF211" s="294"/>
      <c r="AG211" s="294"/>
      <c r="AH211" s="294"/>
      <c r="AI211" s="294"/>
      <c r="AJ211" s="294"/>
      <c r="AK211" s="294"/>
      <c r="AL211" s="294"/>
    </row>
    <row r="212" spans="1:38" s="579" customFormat="1">
      <c r="A212" s="609" t="s">
        <v>86</v>
      </c>
      <c r="B212" s="296"/>
      <c r="C212" s="610"/>
      <c r="D212" s="609"/>
      <c r="E212" s="608"/>
      <c r="F212" s="607"/>
      <c r="G212" s="582"/>
      <c r="H212" s="582"/>
      <c r="I212" s="582"/>
      <c r="J212" s="582"/>
      <c r="K212" s="582"/>
      <c r="L212" s="582"/>
      <c r="M212" s="582"/>
      <c r="N212" s="582"/>
      <c r="O212" s="582"/>
      <c r="P212" s="582"/>
      <c r="Q212" s="582"/>
      <c r="R212" s="582"/>
      <c r="S212" s="582"/>
      <c r="T212" s="582"/>
      <c r="U212" s="582"/>
      <c r="V212" s="582"/>
      <c r="W212" s="582"/>
      <c r="X212" s="606"/>
      <c r="Y212" s="606"/>
      <c r="Z212" s="606"/>
      <c r="AA212" s="606"/>
      <c r="AB212" s="652"/>
      <c r="AC212" s="652"/>
      <c r="AD212" s="580"/>
      <c r="AE212" s="580"/>
      <c r="AF212" s="580"/>
      <c r="AG212" s="580"/>
      <c r="AH212" s="580"/>
      <c r="AI212" s="580"/>
      <c r="AJ212" s="580"/>
      <c r="AK212" s="580"/>
      <c r="AL212" s="580"/>
    </row>
    <row r="213" spans="1:38" s="579" customFormat="1" outlineLevel="1">
      <c r="A213" s="602"/>
      <c r="B213" s="604" t="s">
        <v>222</v>
      </c>
      <c r="C213" s="610"/>
      <c r="D213" s="609"/>
      <c r="E213" s="608"/>
      <c r="F213" s="607"/>
      <c r="G213" s="582"/>
      <c r="H213" s="582"/>
      <c r="I213" s="582"/>
      <c r="J213" s="582"/>
      <c r="K213" s="582"/>
      <c r="L213" s="582"/>
      <c r="M213" s="582"/>
      <c r="N213" s="582"/>
      <c r="O213" s="582"/>
      <c r="P213" s="582"/>
      <c r="Q213" s="582"/>
      <c r="R213" s="582"/>
      <c r="S213" s="582"/>
      <c r="T213" s="582"/>
      <c r="U213" s="582"/>
      <c r="V213" s="582"/>
      <c r="W213" s="582"/>
      <c r="X213" s="606"/>
      <c r="Y213" s="606"/>
      <c r="Z213" s="606"/>
      <c r="AA213" s="606"/>
      <c r="AB213" s="652"/>
      <c r="AC213" s="652"/>
      <c r="AD213" s="580"/>
      <c r="AE213" s="580"/>
      <c r="AF213" s="580"/>
      <c r="AG213" s="580"/>
      <c r="AH213" s="580"/>
      <c r="AI213" s="580"/>
      <c r="AJ213" s="580"/>
      <c r="AK213" s="580"/>
      <c r="AL213" s="580"/>
    </row>
    <row r="214" spans="1:38" s="579" customFormat="1" outlineLevel="1">
      <c r="A214" s="602"/>
      <c r="B214" s="604" t="s">
        <v>1028</v>
      </c>
      <c r="C214" s="610"/>
      <c r="D214" s="609"/>
      <c r="E214" s="608"/>
      <c r="F214" s="607"/>
      <c r="G214" s="582"/>
      <c r="H214" s="582"/>
      <c r="I214" s="582"/>
      <c r="J214" s="582"/>
      <c r="K214" s="582"/>
      <c r="L214" s="582"/>
      <c r="M214" s="582"/>
      <c r="N214" s="582"/>
      <c r="O214" s="582"/>
      <c r="P214" s="582"/>
      <c r="Q214" s="582"/>
      <c r="R214" s="582"/>
      <c r="S214" s="582"/>
      <c r="T214" s="582"/>
      <c r="U214" s="582"/>
      <c r="V214" s="582"/>
      <c r="W214" s="582"/>
      <c r="X214" s="606"/>
      <c r="Y214" s="606"/>
      <c r="Z214" s="606"/>
      <c r="AA214" s="606"/>
      <c r="AB214" s="652"/>
      <c r="AC214" s="652"/>
      <c r="AD214" s="580"/>
      <c r="AE214" s="580"/>
      <c r="AF214" s="580"/>
      <c r="AG214" s="580"/>
      <c r="AH214" s="580"/>
      <c r="AI214" s="580"/>
      <c r="AJ214" s="580"/>
      <c r="AK214" s="580"/>
      <c r="AL214" s="580"/>
    </row>
    <row r="215" spans="1:38" s="579" customFormat="1" outlineLevel="1">
      <c r="A215" s="602"/>
      <c r="B215" s="604" t="s">
        <v>347</v>
      </c>
      <c r="C215" s="610"/>
      <c r="D215" s="609"/>
      <c r="E215" s="608"/>
      <c r="F215" s="607"/>
      <c r="G215" s="582"/>
      <c r="H215" s="582"/>
      <c r="I215" s="582"/>
      <c r="J215" s="582"/>
      <c r="K215" s="582"/>
      <c r="L215" s="582"/>
      <c r="M215" s="582"/>
      <c r="N215" s="582"/>
      <c r="O215" s="582"/>
      <c r="P215" s="582"/>
      <c r="Q215" s="582"/>
      <c r="R215" s="582"/>
      <c r="S215" s="582"/>
      <c r="T215" s="582"/>
      <c r="U215" s="582"/>
      <c r="V215" s="582"/>
      <c r="W215" s="582"/>
      <c r="X215" s="606"/>
      <c r="Y215" s="606"/>
      <c r="Z215" s="606"/>
      <c r="AA215" s="606"/>
      <c r="AB215" s="652"/>
      <c r="AC215" s="652"/>
      <c r="AD215" s="580"/>
      <c r="AE215" s="580"/>
      <c r="AF215" s="580"/>
      <c r="AG215" s="580"/>
      <c r="AH215" s="580"/>
      <c r="AI215" s="580"/>
      <c r="AJ215" s="580"/>
      <c r="AK215" s="580"/>
      <c r="AL215" s="580"/>
    </row>
    <row r="216" spans="1:38" s="597" customFormat="1" outlineLevel="1">
      <c r="A216" s="605"/>
      <c r="B216" s="604" t="s">
        <v>87</v>
      </c>
      <c r="C216" s="603"/>
      <c r="D216" s="602"/>
      <c r="E216" s="601"/>
      <c r="F216" s="600"/>
      <c r="G216" s="599"/>
      <c r="H216" s="599"/>
      <c r="I216" s="599"/>
      <c r="J216" s="599"/>
      <c r="K216" s="599"/>
      <c r="L216" s="599"/>
      <c r="M216" s="599"/>
      <c r="N216" s="599"/>
      <c r="O216" s="599"/>
      <c r="P216" s="599"/>
      <c r="Q216" s="599"/>
      <c r="R216" s="599"/>
      <c r="S216" s="599"/>
      <c r="T216" s="599"/>
      <c r="U216" s="599"/>
      <c r="V216" s="599"/>
      <c r="W216" s="599"/>
      <c r="X216" s="598"/>
      <c r="Y216" s="598"/>
      <c r="Z216" s="598"/>
      <c r="AA216" s="598"/>
      <c r="AB216" s="655"/>
      <c r="AC216" s="655"/>
      <c r="AD216" s="580"/>
      <c r="AE216" s="580"/>
      <c r="AF216" s="580"/>
      <c r="AG216" s="580"/>
      <c r="AH216" s="580"/>
      <c r="AI216" s="580"/>
      <c r="AJ216" s="580"/>
      <c r="AK216" s="580"/>
      <c r="AL216" s="580"/>
    </row>
    <row r="217" spans="1:38" s="597" customFormat="1" outlineLevel="1">
      <c r="A217" s="605"/>
      <c r="B217" s="604" t="s">
        <v>223</v>
      </c>
      <c r="C217" s="603"/>
      <c r="D217" s="602"/>
      <c r="E217" s="601"/>
      <c r="F217" s="600"/>
      <c r="G217" s="599"/>
      <c r="H217" s="599"/>
      <c r="I217" s="599"/>
      <c r="J217" s="599"/>
      <c r="K217" s="599"/>
      <c r="L217" s="599"/>
      <c r="M217" s="599"/>
      <c r="N217" s="599"/>
      <c r="O217" s="599"/>
      <c r="P217" s="599"/>
      <c r="Q217" s="599"/>
      <c r="R217" s="599"/>
      <c r="S217" s="599"/>
      <c r="T217" s="599"/>
      <c r="U217" s="599"/>
      <c r="V217" s="599"/>
      <c r="W217" s="599"/>
      <c r="X217" s="598"/>
      <c r="Y217" s="598"/>
      <c r="Z217" s="598"/>
      <c r="AA217" s="598"/>
      <c r="AB217" s="655"/>
      <c r="AC217" s="655"/>
      <c r="AD217" s="580"/>
      <c r="AE217" s="580"/>
      <c r="AF217" s="580"/>
      <c r="AG217" s="580"/>
      <c r="AH217" s="580"/>
      <c r="AI217" s="580"/>
      <c r="AJ217" s="580"/>
      <c r="AK217" s="580"/>
      <c r="AL217" s="580"/>
    </row>
    <row r="218" spans="1:38" s="597" customFormat="1" outlineLevel="1">
      <c r="A218" s="605"/>
      <c r="B218" s="604" t="s">
        <v>88</v>
      </c>
      <c r="C218" s="603"/>
      <c r="D218" s="602"/>
      <c r="E218" s="601"/>
      <c r="F218" s="600"/>
      <c r="G218" s="599"/>
      <c r="H218" s="599"/>
      <c r="I218" s="599"/>
      <c r="J218" s="599"/>
      <c r="K218" s="599"/>
      <c r="L218" s="599"/>
      <c r="M218" s="599"/>
      <c r="N218" s="599"/>
      <c r="O218" s="599"/>
      <c r="P218" s="599"/>
      <c r="Q218" s="599"/>
      <c r="R218" s="599"/>
      <c r="S218" s="599"/>
      <c r="T218" s="599"/>
      <c r="U218" s="599"/>
      <c r="V218" s="599"/>
      <c r="W218" s="599"/>
      <c r="X218" s="598"/>
      <c r="Y218" s="598"/>
      <c r="Z218" s="598"/>
      <c r="AA218" s="598"/>
      <c r="AB218" s="655"/>
      <c r="AC218" s="655"/>
      <c r="AD218" s="580"/>
      <c r="AE218" s="580"/>
      <c r="AF218" s="580"/>
      <c r="AG218" s="580"/>
      <c r="AH218" s="580"/>
      <c r="AI218" s="580"/>
      <c r="AJ218" s="580"/>
      <c r="AK218" s="580"/>
      <c r="AL218" s="580"/>
    </row>
    <row r="219" spans="1:38" s="597" customFormat="1" outlineLevel="1">
      <c r="A219" s="605"/>
      <c r="B219" s="604" t="s">
        <v>270</v>
      </c>
      <c r="C219" s="603"/>
      <c r="D219" s="602"/>
      <c r="E219" s="601"/>
      <c r="F219" s="600"/>
      <c r="G219" s="599"/>
      <c r="H219" s="599"/>
      <c r="I219" s="599"/>
      <c r="J219" s="599"/>
      <c r="K219" s="599"/>
      <c r="L219" s="599"/>
      <c r="M219" s="599"/>
      <c r="N219" s="599"/>
      <c r="O219" s="599"/>
      <c r="P219" s="599"/>
      <c r="Q219" s="599"/>
      <c r="R219" s="599"/>
      <c r="S219" s="599"/>
      <c r="T219" s="599"/>
      <c r="U219" s="599"/>
      <c r="V219" s="599"/>
      <c r="W219" s="599"/>
      <c r="X219" s="598"/>
      <c r="Y219" s="598"/>
      <c r="Z219" s="598"/>
      <c r="AA219" s="598"/>
      <c r="AB219" s="655"/>
      <c r="AC219" s="655"/>
      <c r="AD219" s="580"/>
      <c r="AE219" s="580"/>
      <c r="AF219" s="580"/>
      <c r="AG219" s="580"/>
      <c r="AH219" s="580"/>
      <c r="AI219" s="580"/>
      <c r="AJ219" s="580"/>
      <c r="AK219" s="580"/>
      <c r="AL219" s="580"/>
    </row>
    <row r="220" spans="1:38" s="597" customFormat="1" outlineLevel="1">
      <c r="A220" s="605"/>
      <c r="B220" s="604" t="s">
        <v>89</v>
      </c>
      <c r="C220" s="603"/>
      <c r="D220" s="602"/>
      <c r="E220" s="601"/>
      <c r="F220" s="600"/>
      <c r="G220" s="599"/>
      <c r="H220" s="599"/>
      <c r="I220" s="599"/>
      <c r="J220" s="599"/>
      <c r="K220" s="599"/>
      <c r="L220" s="599"/>
      <c r="M220" s="599"/>
      <c r="N220" s="599"/>
      <c r="O220" s="599"/>
      <c r="P220" s="599"/>
      <c r="Q220" s="599"/>
      <c r="R220" s="599"/>
      <c r="S220" s="599"/>
      <c r="T220" s="599"/>
      <c r="U220" s="599"/>
      <c r="V220" s="599"/>
      <c r="W220" s="599"/>
      <c r="X220" s="598"/>
      <c r="Y220" s="598"/>
      <c r="Z220" s="598"/>
      <c r="AA220" s="598"/>
      <c r="AB220" s="655"/>
      <c r="AC220" s="655"/>
      <c r="AD220" s="580"/>
      <c r="AE220" s="580"/>
      <c r="AF220" s="580"/>
      <c r="AG220" s="580"/>
      <c r="AH220" s="580"/>
      <c r="AI220" s="580"/>
      <c r="AJ220" s="580"/>
      <c r="AK220" s="580"/>
      <c r="AL220" s="580"/>
    </row>
    <row r="221" spans="1:38" s="588" customFormat="1">
      <c r="A221" s="596"/>
      <c r="B221" s="595"/>
      <c r="C221" s="594"/>
      <c r="D221" s="593"/>
      <c r="E221" s="592"/>
      <c r="F221" s="591"/>
      <c r="G221" s="590"/>
      <c r="H221" s="590"/>
      <c r="I221" s="590"/>
      <c r="J221" s="590"/>
      <c r="K221" s="590"/>
      <c r="L221" s="590"/>
      <c r="M221" s="590"/>
      <c r="N221" s="590"/>
      <c r="O221" s="590"/>
      <c r="P221" s="590"/>
      <c r="Q221" s="590"/>
      <c r="R221" s="590"/>
      <c r="S221" s="590"/>
      <c r="T221" s="590"/>
      <c r="U221" s="590"/>
      <c r="V221" s="590"/>
      <c r="W221" s="590"/>
      <c r="X221" s="589"/>
      <c r="Y221" s="589"/>
      <c r="Z221" s="589"/>
      <c r="AA221" s="589"/>
      <c r="AB221" s="656"/>
      <c r="AC221" s="656"/>
      <c r="AD221" s="562"/>
      <c r="AE221" s="562"/>
      <c r="AF221" s="562"/>
      <c r="AG221" s="562"/>
      <c r="AH221" s="562"/>
      <c r="AI221" s="562"/>
      <c r="AJ221" s="562"/>
      <c r="AK221" s="562"/>
      <c r="AL221" s="562"/>
    </row>
    <row r="222" spans="1:38" s="569" customFormat="1">
      <c r="A222" s="578"/>
      <c r="B222" s="577"/>
      <c r="C222" s="576"/>
      <c r="D222" s="575"/>
      <c r="E222" s="574"/>
      <c r="F222" s="573"/>
      <c r="G222" s="572"/>
      <c r="H222" s="572"/>
      <c r="I222" s="572"/>
      <c r="J222" s="572"/>
      <c r="K222" s="572"/>
      <c r="L222" s="572"/>
      <c r="M222" s="572"/>
      <c r="N222" s="572"/>
      <c r="O222" s="572"/>
      <c r="P222" s="572"/>
      <c r="Q222" s="572"/>
      <c r="R222" s="572"/>
      <c r="S222" s="572"/>
      <c r="T222" s="572"/>
      <c r="U222" s="572"/>
      <c r="V222" s="572"/>
      <c r="W222" s="572"/>
      <c r="X222" s="571"/>
      <c r="Y222" s="571"/>
      <c r="Z222" s="571"/>
      <c r="AA222" s="571"/>
      <c r="AB222" s="654"/>
      <c r="AC222" s="654"/>
      <c r="AD222" s="570"/>
      <c r="AE222" s="570"/>
      <c r="AF222" s="570"/>
      <c r="AG222" s="570"/>
      <c r="AH222" s="570"/>
      <c r="AI222" s="570"/>
      <c r="AJ222" s="570"/>
      <c r="AK222" s="570"/>
      <c r="AL222" s="570"/>
    </row>
    <row r="224" spans="1:38" s="459" customFormat="1" ht="20.25">
      <c r="A224" s="689" t="s">
        <v>90</v>
      </c>
      <c r="B224" s="690"/>
      <c r="C224" s="235"/>
      <c r="D224" s="236"/>
      <c r="E224" s="691"/>
      <c r="F224" s="691"/>
      <c r="G224" s="691"/>
      <c r="H224" s="691"/>
      <c r="I224" s="691"/>
      <c r="J224" s="691"/>
      <c r="K224" s="691"/>
      <c r="L224" s="692"/>
      <c r="M224" s="374"/>
      <c r="N224" s="374"/>
      <c r="O224" s="374"/>
      <c r="P224" s="374"/>
      <c r="Q224" s="374"/>
      <c r="R224" s="374"/>
      <c r="S224" s="374"/>
      <c r="T224" s="374"/>
      <c r="U224" s="374"/>
      <c r="V224" s="374"/>
      <c r="W224" s="374"/>
      <c r="X224" s="374"/>
      <c r="Y224" s="374"/>
      <c r="Z224" s="374"/>
      <c r="AA224" s="374"/>
      <c r="AB224" s="819" t="s">
        <v>374</v>
      </c>
      <c r="AC224" s="820"/>
      <c r="AD224" s="693" t="s">
        <v>79</v>
      </c>
      <c r="AE224" s="693" t="s">
        <v>79</v>
      </c>
      <c r="AF224" s="693" t="s">
        <v>79</v>
      </c>
      <c r="AG224" s="693" t="s">
        <v>79</v>
      </c>
      <c r="AH224" s="693" t="s">
        <v>79</v>
      </c>
      <c r="AI224" s="693" t="s">
        <v>79</v>
      </c>
      <c r="AJ224" s="693" t="s">
        <v>79</v>
      </c>
      <c r="AK224" s="693" t="s">
        <v>79</v>
      </c>
      <c r="AL224" s="693" t="s">
        <v>79</v>
      </c>
    </row>
    <row r="225" spans="1:38" s="459" customFormat="1">
      <c r="A225" s="694"/>
      <c r="B225" s="690"/>
      <c r="C225" s="235"/>
      <c r="D225" s="236"/>
      <c r="E225" s="691"/>
      <c r="F225" s="691"/>
      <c r="G225" s="691"/>
      <c r="H225" s="691"/>
      <c r="I225" s="691"/>
      <c r="J225" s="691"/>
      <c r="K225" s="691"/>
      <c r="L225" s="410"/>
      <c r="M225" s="374"/>
      <c r="N225" s="374"/>
      <c r="O225" s="374"/>
      <c r="P225" s="374"/>
      <c r="Q225" s="374"/>
      <c r="R225" s="374"/>
      <c r="S225" s="374"/>
      <c r="T225" s="374"/>
      <c r="U225" s="374"/>
      <c r="V225" s="374"/>
      <c r="W225" s="374"/>
      <c r="X225" s="374"/>
      <c r="Y225" s="374"/>
      <c r="Z225" s="374"/>
      <c r="AA225" s="374"/>
      <c r="AB225" s="821" t="s">
        <v>1008</v>
      </c>
      <c r="AC225" s="822"/>
      <c r="AD225" s="693" t="s">
        <v>79</v>
      </c>
      <c r="AE225" s="693" t="s">
        <v>79</v>
      </c>
      <c r="AF225" s="693" t="s">
        <v>79</v>
      </c>
      <c r="AG225" s="693" t="s">
        <v>79</v>
      </c>
      <c r="AH225" s="693" t="s">
        <v>79</v>
      </c>
      <c r="AI225" s="693" t="s">
        <v>79</v>
      </c>
      <c r="AJ225" s="693" t="s">
        <v>79</v>
      </c>
      <c r="AK225" s="693" t="s">
        <v>79</v>
      </c>
      <c r="AL225" s="693" t="s">
        <v>79</v>
      </c>
    </row>
    <row r="226" spans="1:38" s="460" customFormat="1" ht="31.5" outlineLevel="1">
      <c r="A226" s="695" t="s">
        <v>90</v>
      </c>
      <c r="B226" s="696" t="s">
        <v>224</v>
      </c>
      <c r="C226" s="697" t="s">
        <v>563</v>
      </c>
      <c r="D226" s="698" t="s">
        <v>226</v>
      </c>
      <c r="E226" s="699" t="s">
        <v>225</v>
      </c>
      <c r="F226" s="700" t="s">
        <v>82</v>
      </c>
      <c r="G226" s="700" t="s">
        <v>0</v>
      </c>
      <c r="H226" s="700" t="s">
        <v>0</v>
      </c>
      <c r="I226" s="700" t="s">
        <v>0</v>
      </c>
      <c r="J226" s="700" t="s">
        <v>0</v>
      </c>
      <c r="K226" s="700" t="s">
        <v>0</v>
      </c>
      <c r="L226" s="700"/>
      <c r="M226" s="374"/>
      <c r="N226" s="374"/>
      <c r="O226" s="374"/>
      <c r="P226" s="374"/>
      <c r="Q226" s="374"/>
      <c r="R226" s="374"/>
      <c r="S226" s="374"/>
      <c r="T226" s="374"/>
      <c r="U226" s="374"/>
      <c r="V226" s="374"/>
      <c r="W226" s="374"/>
      <c r="X226" s="374"/>
      <c r="Y226" s="374"/>
      <c r="Z226" s="374"/>
      <c r="AA226" s="374"/>
      <c r="AB226" s="729">
        <v>15000</v>
      </c>
      <c r="AC226" s="729"/>
      <c r="AD226" s="701"/>
      <c r="AE226" s="702"/>
      <c r="AF226" s="701" t="s">
        <v>119</v>
      </c>
      <c r="AG226" s="702"/>
      <c r="AH226" s="701" t="s">
        <v>119</v>
      </c>
      <c r="AI226" s="702"/>
      <c r="AJ226" s="701"/>
      <c r="AK226" s="702"/>
      <c r="AL226" s="701"/>
    </row>
    <row r="227" spans="1:38" s="460" customFormat="1" ht="31.5" outlineLevel="1">
      <c r="A227" s="695" t="s">
        <v>90</v>
      </c>
      <c r="B227" s="696" t="s">
        <v>224</v>
      </c>
      <c r="C227" s="697" t="s">
        <v>564</v>
      </c>
      <c r="D227" s="698" t="s">
        <v>565</v>
      </c>
      <c r="E227" s="703" t="s">
        <v>566</v>
      </c>
      <c r="F227" s="700" t="s">
        <v>82</v>
      </c>
      <c r="G227" s="700" t="s">
        <v>0</v>
      </c>
      <c r="H227" s="700" t="s">
        <v>0</v>
      </c>
      <c r="I227" s="700" t="s">
        <v>0</v>
      </c>
      <c r="J227" s="700" t="s">
        <v>0</v>
      </c>
      <c r="K227" s="700" t="s">
        <v>0</v>
      </c>
      <c r="L227" s="700"/>
      <c r="M227" s="374"/>
      <c r="N227" s="374"/>
      <c r="O227" s="374"/>
      <c r="P227" s="374"/>
      <c r="Q227" s="374"/>
      <c r="R227" s="374"/>
      <c r="S227" s="374"/>
      <c r="T227" s="374"/>
      <c r="U227" s="374"/>
      <c r="V227" s="374"/>
      <c r="W227" s="374"/>
      <c r="X227" s="374"/>
      <c r="Y227" s="374"/>
      <c r="Z227" s="374"/>
      <c r="AA227" s="374"/>
      <c r="AB227" s="730">
        <v>12000</v>
      </c>
      <c r="AC227" s="730"/>
      <c r="AD227" s="701"/>
      <c r="AE227" s="702"/>
      <c r="AF227" s="701"/>
      <c r="AG227" s="702" t="s">
        <v>119</v>
      </c>
      <c r="AH227" s="701" t="s">
        <v>119</v>
      </c>
      <c r="AI227" s="702"/>
      <c r="AJ227" s="701"/>
      <c r="AK227" s="702"/>
      <c r="AL227" s="701"/>
    </row>
    <row r="228" spans="1:38" s="460" customFormat="1" ht="31.5" outlineLevel="1">
      <c r="A228" s="695" t="s">
        <v>90</v>
      </c>
      <c r="B228" s="696" t="s">
        <v>224</v>
      </c>
      <c r="C228" s="697" t="s">
        <v>567</v>
      </c>
      <c r="D228" s="698" t="s">
        <v>227</v>
      </c>
      <c r="E228" s="704" t="s">
        <v>652</v>
      </c>
      <c r="F228" s="700" t="s">
        <v>82</v>
      </c>
      <c r="G228" s="700" t="s">
        <v>0</v>
      </c>
      <c r="H228" s="700" t="s">
        <v>0</v>
      </c>
      <c r="I228" s="700" t="s">
        <v>0</v>
      </c>
      <c r="J228" s="700" t="s">
        <v>0</v>
      </c>
      <c r="K228" s="700" t="s">
        <v>0</v>
      </c>
      <c r="L228" s="700"/>
      <c r="M228" s="374"/>
      <c r="N228" s="374"/>
      <c r="O228" s="374"/>
      <c r="P228" s="374"/>
      <c r="Q228" s="374"/>
      <c r="R228" s="374"/>
      <c r="S228" s="374"/>
      <c r="T228" s="374"/>
      <c r="U228" s="374"/>
      <c r="V228" s="374"/>
      <c r="W228" s="374"/>
      <c r="X228" s="374"/>
      <c r="Y228" s="374"/>
      <c r="Z228" s="374"/>
      <c r="AA228" s="374"/>
      <c r="AB228" s="730">
        <v>12000</v>
      </c>
      <c r="AC228" s="730"/>
      <c r="AD228" s="701"/>
      <c r="AE228" s="702"/>
      <c r="AF228" s="701"/>
      <c r="AG228" s="702" t="s">
        <v>119</v>
      </c>
      <c r="AH228" s="701" t="s">
        <v>119</v>
      </c>
      <c r="AI228" s="702"/>
      <c r="AJ228" s="701"/>
      <c r="AK228" s="702"/>
      <c r="AL228" s="701"/>
    </row>
    <row r="229" spans="1:38" s="460" customFormat="1" ht="31.5" outlineLevel="1">
      <c r="A229" s="695" t="s">
        <v>90</v>
      </c>
      <c r="B229" s="696" t="s">
        <v>224</v>
      </c>
      <c r="C229" s="697" t="s">
        <v>653</v>
      </c>
      <c r="D229" s="698" t="s">
        <v>654</v>
      </c>
      <c r="E229" s="703" t="s">
        <v>655</v>
      </c>
      <c r="F229" s="700" t="s">
        <v>82</v>
      </c>
      <c r="G229" s="700" t="s">
        <v>0</v>
      </c>
      <c r="H229" s="700" t="s">
        <v>0</v>
      </c>
      <c r="I229" s="700" t="s">
        <v>0</v>
      </c>
      <c r="J229" s="700" t="s">
        <v>0</v>
      </c>
      <c r="K229" s="700" t="s">
        <v>0</v>
      </c>
      <c r="L229" s="700"/>
      <c r="M229" s="374"/>
      <c r="N229" s="374"/>
      <c r="O229" s="374"/>
      <c r="P229" s="374"/>
      <c r="Q229" s="374"/>
      <c r="R229" s="374"/>
      <c r="S229" s="374"/>
      <c r="T229" s="374"/>
      <c r="U229" s="374"/>
      <c r="V229" s="374"/>
      <c r="W229" s="374"/>
      <c r="X229" s="374"/>
      <c r="Y229" s="374"/>
      <c r="Z229" s="374"/>
      <c r="AA229" s="374"/>
      <c r="AB229" s="730">
        <v>12000</v>
      </c>
      <c r="AC229" s="730"/>
      <c r="AD229" s="701"/>
      <c r="AE229" s="702" t="s">
        <v>119</v>
      </c>
      <c r="AF229" s="701"/>
      <c r="AG229" s="702"/>
      <c r="AH229" s="701"/>
      <c r="AI229" s="702"/>
      <c r="AJ229" s="701"/>
      <c r="AK229" s="702"/>
      <c r="AL229" s="701"/>
    </row>
    <row r="230" spans="1:38" s="460" customFormat="1" ht="31.5" outlineLevel="1">
      <c r="A230" s="695" t="s">
        <v>90</v>
      </c>
      <c r="B230" s="696" t="s">
        <v>224</v>
      </c>
      <c r="C230" s="697" t="s">
        <v>568</v>
      </c>
      <c r="D230" s="698" t="s">
        <v>569</v>
      </c>
      <c r="E230" s="703" t="s">
        <v>570</v>
      </c>
      <c r="F230" s="700" t="s">
        <v>82</v>
      </c>
      <c r="G230" s="700"/>
      <c r="H230" s="700"/>
      <c r="I230" s="700"/>
      <c r="J230" s="700"/>
      <c r="K230" s="700"/>
      <c r="L230" s="700" t="s">
        <v>0</v>
      </c>
      <c r="M230" s="374"/>
      <c r="N230" s="374"/>
      <c r="O230" s="374"/>
      <c r="P230" s="374"/>
      <c r="Q230" s="374"/>
      <c r="R230" s="374"/>
      <c r="S230" s="374"/>
      <c r="T230" s="374"/>
      <c r="U230" s="374"/>
      <c r="V230" s="374"/>
      <c r="W230" s="374"/>
      <c r="X230" s="374"/>
      <c r="Y230" s="374"/>
      <c r="Z230" s="374"/>
      <c r="AA230" s="374"/>
      <c r="AB230" s="730">
        <v>11400</v>
      </c>
      <c r="AC230" s="730"/>
      <c r="AD230" s="701"/>
      <c r="AE230" s="702"/>
      <c r="AF230" s="701"/>
      <c r="AG230" s="702"/>
      <c r="AH230" s="701"/>
      <c r="AI230" s="702"/>
      <c r="AJ230" s="701" t="s">
        <v>119</v>
      </c>
      <c r="AK230" s="702"/>
      <c r="AL230" s="701" t="s">
        <v>119</v>
      </c>
    </row>
    <row r="231" spans="1:38" s="460" customFormat="1" ht="31.5" outlineLevel="1">
      <c r="A231" s="695" t="s">
        <v>90</v>
      </c>
      <c r="B231" s="696" t="s">
        <v>91</v>
      </c>
      <c r="C231" s="697" t="s">
        <v>571</v>
      </c>
      <c r="D231" s="698" t="s">
        <v>572</v>
      </c>
      <c r="E231" s="703" t="s">
        <v>573</v>
      </c>
      <c r="F231" s="700" t="s">
        <v>0</v>
      </c>
      <c r="G231" s="700"/>
      <c r="H231" s="700"/>
      <c r="I231" s="700"/>
      <c r="J231" s="700"/>
      <c r="K231" s="700"/>
      <c r="L231" s="700" t="s">
        <v>0</v>
      </c>
      <c r="M231" s="419"/>
      <c r="N231" s="419"/>
      <c r="O231" s="419"/>
      <c r="P231" s="419"/>
      <c r="Q231" s="419"/>
      <c r="R231" s="419"/>
      <c r="S231" s="419"/>
      <c r="T231" s="419"/>
      <c r="U231" s="419"/>
      <c r="V231" s="419"/>
      <c r="W231" s="419"/>
      <c r="X231" s="419"/>
      <c r="Y231" s="419"/>
      <c r="Z231" s="419"/>
      <c r="AA231" s="419"/>
      <c r="AB231" s="730">
        <v>3600</v>
      </c>
      <c r="AC231" s="730"/>
      <c r="AD231" s="701" t="s">
        <v>119</v>
      </c>
      <c r="AE231" s="702"/>
      <c r="AF231" s="701"/>
      <c r="AG231" s="702"/>
      <c r="AH231" s="701"/>
      <c r="AI231" s="702"/>
      <c r="AJ231" s="701"/>
      <c r="AK231" s="702"/>
      <c r="AL231" s="701"/>
    </row>
    <row r="232" spans="1:38" s="460" customFormat="1" ht="31.5" outlineLevel="1">
      <c r="A232" s="695" t="s">
        <v>90</v>
      </c>
      <c r="B232" s="696" t="s">
        <v>281</v>
      </c>
      <c r="C232" s="697" t="s">
        <v>574</v>
      </c>
      <c r="D232" s="698" t="s">
        <v>280</v>
      </c>
      <c r="E232" s="703" t="s">
        <v>279</v>
      </c>
      <c r="F232" s="700" t="s">
        <v>0</v>
      </c>
      <c r="G232" s="700" t="s">
        <v>0</v>
      </c>
      <c r="H232" s="700" t="s">
        <v>0</v>
      </c>
      <c r="I232" s="700" t="s">
        <v>0</v>
      </c>
      <c r="J232" s="700" t="s">
        <v>0</v>
      </c>
      <c r="K232" s="700" t="s">
        <v>0</v>
      </c>
      <c r="L232" s="700" t="s">
        <v>0</v>
      </c>
      <c r="M232" s="419"/>
      <c r="N232" s="419"/>
      <c r="O232" s="419"/>
      <c r="P232" s="419"/>
      <c r="Q232" s="419"/>
      <c r="R232" s="419"/>
      <c r="S232" s="419"/>
      <c r="T232" s="419"/>
      <c r="U232" s="419"/>
      <c r="V232" s="419"/>
      <c r="W232" s="419"/>
      <c r="X232" s="419"/>
      <c r="Y232" s="419"/>
      <c r="Z232" s="419"/>
      <c r="AA232" s="419"/>
      <c r="AB232" s="730">
        <v>94625</v>
      </c>
      <c r="AC232" s="730"/>
      <c r="AD232" s="701"/>
      <c r="AE232" s="702"/>
      <c r="AF232" s="701"/>
      <c r="AG232" s="702" t="s">
        <v>119</v>
      </c>
      <c r="AH232" s="701"/>
      <c r="AI232" s="702"/>
      <c r="AJ232" s="701"/>
      <c r="AK232" s="702"/>
      <c r="AL232" s="701"/>
    </row>
    <row r="233" spans="1:38" s="460" customFormat="1" ht="31.5" outlineLevel="1">
      <c r="A233" s="695" t="s">
        <v>90</v>
      </c>
      <c r="B233" s="696" t="s">
        <v>281</v>
      </c>
      <c r="C233" s="697" t="s">
        <v>575</v>
      </c>
      <c r="D233" s="698" t="s">
        <v>280</v>
      </c>
      <c r="E233" s="703" t="s">
        <v>279</v>
      </c>
      <c r="F233" s="700" t="s">
        <v>0</v>
      </c>
      <c r="G233" s="700" t="s">
        <v>0</v>
      </c>
      <c r="H233" s="700" t="s">
        <v>0</v>
      </c>
      <c r="I233" s="700" t="s">
        <v>0</v>
      </c>
      <c r="J233" s="700" t="s">
        <v>0</v>
      </c>
      <c r="K233" s="700" t="s">
        <v>0</v>
      </c>
      <c r="L233" s="700" t="s">
        <v>0</v>
      </c>
      <c r="M233" s="419"/>
      <c r="N233" s="419"/>
      <c r="O233" s="419"/>
      <c r="P233" s="419"/>
      <c r="Q233" s="419"/>
      <c r="R233" s="419"/>
      <c r="S233" s="419"/>
      <c r="T233" s="419"/>
      <c r="U233" s="419"/>
      <c r="V233" s="419"/>
      <c r="W233" s="419"/>
      <c r="X233" s="419"/>
      <c r="Y233" s="419"/>
      <c r="Z233" s="419"/>
      <c r="AA233" s="419"/>
      <c r="AB233" s="730">
        <v>94625</v>
      </c>
      <c r="AC233" s="730"/>
      <c r="AD233" s="701"/>
      <c r="AE233" s="702"/>
      <c r="AF233" s="701"/>
      <c r="AG233" s="702" t="s">
        <v>119</v>
      </c>
      <c r="AH233" s="701"/>
      <c r="AI233" s="702"/>
      <c r="AJ233" s="701"/>
      <c r="AK233" s="702"/>
      <c r="AL233" s="701"/>
    </row>
    <row r="234" spans="1:38" s="460" customFormat="1" ht="31.5" outlineLevel="1">
      <c r="A234" s="695" t="s">
        <v>90</v>
      </c>
      <c r="B234" s="696" t="s">
        <v>244</v>
      </c>
      <c r="C234" s="697" t="s">
        <v>576</v>
      </c>
      <c r="D234" s="698" t="s">
        <v>230</v>
      </c>
      <c r="E234" s="703" t="s">
        <v>229</v>
      </c>
      <c r="F234" s="700" t="s">
        <v>0</v>
      </c>
      <c r="G234" s="700" t="s">
        <v>0</v>
      </c>
      <c r="H234" s="700" t="s">
        <v>0</v>
      </c>
      <c r="I234" s="700" t="s">
        <v>0</v>
      </c>
      <c r="J234" s="700" t="s">
        <v>0</v>
      </c>
      <c r="K234" s="700" t="s">
        <v>0</v>
      </c>
      <c r="L234" s="700" t="s">
        <v>0</v>
      </c>
      <c r="M234" s="419"/>
      <c r="N234" s="419"/>
      <c r="O234" s="419"/>
      <c r="P234" s="419"/>
      <c r="Q234" s="419"/>
      <c r="R234" s="419"/>
      <c r="S234" s="419"/>
      <c r="T234" s="419"/>
      <c r="U234" s="419"/>
      <c r="V234" s="419"/>
      <c r="W234" s="419"/>
      <c r="X234" s="419"/>
      <c r="Y234" s="419"/>
      <c r="Z234" s="419"/>
      <c r="AA234" s="419"/>
      <c r="AB234" s="730">
        <v>60000</v>
      </c>
      <c r="AC234" s="730"/>
      <c r="AD234" s="701"/>
      <c r="AE234" s="702"/>
      <c r="AF234" s="701"/>
      <c r="AG234" s="702" t="s">
        <v>119</v>
      </c>
      <c r="AH234" s="701"/>
      <c r="AI234" s="702"/>
      <c r="AJ234" s="701"/>
      <c r="AK234" s="702"/>
      <c r="AL234" s="701"/>
    </row>
    <row r="235" spans="1:38" s="460" customFormat="1" ht="31.5" outlineLevel="1">
      <c r="A235" s="695" t="s">
        <v>90</v>
      </c>
      <c r="B235" s="696" t="s">
        <v>244</v>
      </c>
      <c r="C235" s="697" t="s">
        <v>577</v>
      </c>
      <c r="D235" s="698" t="s">
        <v>230</v>
      </c>
      <c r="E235" s="703" t="s">
        <v>229</v>
      </c>
      <c r="F235" s="700" t="s">
        <v>0</v>
      </c>
      <c r="G235" s="700" t="s">
        <v>0</v>
      </c>
      <c r="H235" s="700" t="s">
        <v>0</v>
      </c>
      <c r="I235" s="700" t="s">
        <v>0</v>
      </c>
      <c r="J235" s="700" t="s">
        <v>0</v>
      </c>
      <c r="K235" s="700" t="s">
        <v>0</v>
      </c>
      <c r="L235" s="700" t="s">
        <v>0</v>
      </c>
      <c r="M235" s="419"/>
      <c r="N235" s="419"/>
      <c r="O235" s="419"/>
      <c r="P235" s="419"/>
      <c r="Q235" s="419"/>
      <c r="R235" s="419"/>
      <c r="S235" s="419"/>
      <c r="T235" s="419"/>
      <c r="U235" s="419"/>
      <c r="V235" s="419"/>
      <c r="W235" s="419"/>
      <c r="X235" s="419"/>
      <c r="Y235" s="419"/>
      <c r="Z235" s="419"/>
      <c r="AA235" s="419"/>
      <c r="AB235" s="730">
        <v>60000</v>
      </c>
      <c r="AC235" s="730"/>
      <c r="AD235" s="701"/>
      <c r="AE235" s="702"/>
      <c r="AF235" s="701"/>
      <c r="AG235" s="702" t="s">
        <v>119</v>
      </c>
      <c r="AH235" s="701"/>
      <c r="AI235" s="702"/>
      <c r="AJ235" s="701"/>
      <c r="AK235" s="702"/>
      <c r="AL235" s="701"/>
    </row>
    <row r="236" spans="1:38" s="460" customFormat="1" ht="31.5" outlineLevel="1">
      <c r="A236" s="695" t="s">
        <v>90</v>
      </c>
      <c r="B236" s="696" t="s">
        <v>244</v>
      </c>
      <c r="C236" s="697" t="s">
        <v>578</v>
      </c>
      <c r="D236" s="698" t="s">
        <v>231</v>
      </c>
      <c r="E236" s="703" t="s">
        <v>228</v>
      </c>
      <c r="F236" s="700" t="s">
        <v>0</v>
      </c>
      <c r="G236" s="700" t="s">
        <v>0</v>
      </c>
      <c r="H236" s="700" t="s">
        <v>0</v>
      </c>
      <c r="I236" s="700" t="s">
        <v>0</v>
      </c>
      <c r="J236" s="700" t="s">
        <v>0</v>
      </c>
      <c r="K236" s="700" t="s">
        <v>0</v>
      </c>
      <c r="L236" s="700" t="s">
        <v>0</v>
      </c>
      <c r="M236" s="419"/>
      <c r="N236" s="419"/>
      <c r="O236" s="419"/>
      <c r="P236" s="419"/>
      <c r="Q236" s="419"/>
      <c r="R236" s="419"/>
      <c r="S236" s="419"/>
      <c r="T236" s="419"/>
      <c r="U236" s="419"/>
      <c r="V236" s="419"/>
      <c r="W236" s="419"/>
      <c r="X236" s="419"/>
      <c r="Y236" s="419"/>
      <c r="Z236" s="419"/>
      <c r="AA236" s="419"/>
      <c r="AB236" s="730">
        <v>84000</v>
      </c>
      <c r="AC236" s="730"/>
      <c r="AD236" s="701"/>
      <c r="AE236" s="702"/>
      <c r="AF236" s="701"/>
      <c r="AG236" s="702"/>
      <c r="AH236" s="701"/>
      <c r="AI236" s="702"/>
      <c r="AJ236" s="701"/>
      <c r="AK236" s="702"/>
      <c r="AL236" s="701" t="s">
        <v>119</v>
      </c>
    </row>
    <row r="237" spans="1:38" s="460" customFormat="1" ht="31.5" outlineLevel="1">
      <c r="A237" s="695" t="s">
        <v>90</v>
      </c>
      <c r="B237" s="696" t="s">
        <v>244</v>
      </c>
      <c r="C237" s="697" t="s">
        <v>579</v>
      </c>
      <c r="D237" s="698" t="s">
        <v>231</v>
      </c>
      <c r="E237" s="703" t="s">
        <v>228</v>
      </c>
      <c r="F237" s="700" t="s">
        <v>0</v>
      </c>
      <c r="G237" s="700" t="s">
        <v>0</v>
      </c>
      <c r="H237" s="700" t="s">
        <v>0</v>
      </c>
      <c r="I237" s="700" t="s">
        <v>0</v>
      </c>
      <c r="J237" s="700" t="s">
        <v>0</v>
      </c>
      <c r="K237" s="700" t="s">
        <v>0</v>
      </c>
      <c r="L237" s="700" t="s">
        <v>0</v>
      </c>
      <c r="M237" s="419"/>
      <c r="N237" s="419"/>
      <c r="O237" s="419"/>
      <c r="P237" s="419"/>
      <c r="Q237" s="419"/>
      <c r="R237" s="419"/>
      <c r="S237" s="419"/>
      <c r="T237" s="419"/>
      <c r="U237" s="419"/>
      <c r="V237" s="419"/>
      <c r="W237" s="419"/>
      <c r="X237" s="419"/>
      <c r="Y237" s="419"/>
      <c r="Z237" s="419"/>
      <c r="AA237" s="419"/>
      <c r="AB237" s="730">
        <v>84000</v>
      </c>
      <c r="AC237" s="730"/>
      <c r="AD237" s="701"/>
      <c r="AE237" s="702"/>
      <c r="AF237" s="701"/>
      <c r="AG237" s="702"/>
      <c r="AH237" s="701"/>
      <c r="AI237" s="702"/>
      <c r="AJ237" s="701"/>
      <c r="AK237" s="702"/>
      <c r="AL237" s="701" t="s">
        <v>119</v>
      </c>
    </row>
    <row r="238" spans="1:38" s="460" customFormat="1" ht="31.5" outlineLevel="1">
      <c r="A238" s="695" t="s">
        <v>90</v>
      </c>
      <c r="B238" s="696" t="s">
        <v>244</v>
      </c>
      <c r="C238" s="697" t="s">
        <v>580</v>
      </c>
      <c r="D238" s="698" t="s">
        <v>233</v>
      </c>
      <c r="E238" s="703" t="s">
        <v>232</v>
      </c>
      <c r="F238" s="700" t="s">
        <v>0</v>
      </c>
      <c r="G238" s="700" t="s">
        <v>0</v>
      </c>
      <c r="H238" s="700" t="s">
        <v>0</v>
      </c>
      <c r="I238" s="700" t="s">
        <v>0</v>
      </c>
      <c r="J238" s="700" t="s">
        <v>0</v>
      </c>
      <c r="K238" s="700" t="s">
        <v>0</v>
      </c>
      <c r="L238" s="700" t="s">
        <v>0</v>
      </c>
      <c r="M238" s="419"/>
      <c r="N238" s="419"/>
      <c r="O238" s="419"/>
      <c r="P238" s="419"/>
      <c r="Q238" s="419"/>
      <c r="R238" s="419"/>
      <c r="S238" s="419"/>
      <c r="T238" s="419"/>
      <c r="U238" s="419"/>
      <c r="V238" s="419"/>
      <c r="W238" s="419"/>
      <c r="X238" s="419"/>
      <c r="Y238" s="419"/>
      <c r="Z238" s="419"/>
      <c r="AA238" s="419"/>
      <c r="AB238" s="730">
        <v>72900</v>
      </c>
      <c r="AC238" s="730"/>
      <c r="AD238" s="701"/>
      <c r="AE238" s="702"/>
      <c r="AF238" s="701"/>
      <c r="AG238" s="702" t="s">
        <v>119</v>
      </c>
      <c r="AH238" s="701"/>
      <c r="AI238" s="702"/>
      <c r="AJ238" s="701"/>
      <c r="AK238" s="702"/>
      <c r="AL238" s="701"/>
    </row>
    <row r="239" spans="1:38" s="460" customFormat="1" ht="31.5" outlineLevel="1">
      <c r="A239" s="695" t="s">
        <v>90</v>
      </c>
      <c r="B239" s="696" t="s">
        <v>244</v>
      </c>
      <c r="C239" s="697" t="s">
        <v>581</v>
      </c>
      <c r="D239" s="698" t="s">
        <v>233</v>
      </c>
      <c r="E239" s="703" t="s">
        <v>232</v>
      </c>
      <c r="F239" s="700" t="s">
        <v>0</v>
      </c>
      <c r="G239" s="700" t="s">
        <v>0</v>
      </c>
      <c r="H239" s="700" t="s">
        <v>0</v>
      </c>
      <c r="I239" s="700" t="s">
        <v>0</v>
      </c>
      <c r="J239" s="700" t="s">
        <v>0</v>
      </c>
      <c r="K239" s="700" t="s">
        <v>0</v>
      </c>
      <c r="L239" s="700" t="s">
        <v>0</v>
      </c>
      <c r="M239" s="419"/>
      <c r="N239" s="419"/>
      <c r="O239" s="419"/>
      <c r="P239" s="419"/>
      <c r="Q239" s="419"/>
      <c r="R239" s="419"/>
      <c r="S239" s="419"/>
      <c r="T239" s="419"/>
      <c r="U239" s="419"/>
      <c r="V239" s="419"/>
      <c r="W239" s="419"/>
      <c r="X239" s="419"/>
      <c r="Y239" s="419"/>
      <c r="Z239" s="419"/>
      <c r="AA239" s="419"/>
      <c r="AB239" s="730">
        <v>72900</v>
      </c>
      <c r="AC239" s="730"/>
      <c r="AD239" s="701"/>
      <c r="AE239" s="702"/>
      <c r="AF239" s="701"/>
      <c r="AG239" s="702" t="s">
        <v>119</v>
      </c>
      <c r="AH239" s="701"/>
      <c r="AI239" s="702"/>
      <c r="AJ239" s="701"/>
      <c r="AK239" s="702"/>
      <c r="AL239" s="701"/>
    </row>
    <row r="240" spans="1:38" s="460" customFormat="1" ht="38.25" outlineLevel="1">
      <c r="A240" s="695" t="s">
        <v>90</v>
      </c>
      <c r="B240" s="696" t="s">
        <v>273</v>
      </c>
      <c r="C240" s="697" t="s">
        <v>582</v>
      </c>
      <c r="D240" s="698" t="s">
        <v>656</v>
      </c>
      <c r="E240" s="703" t="s">
        <v>234</v>
      </c>
      <c r="F240" s="700" t="s">
        <v>0</v>
      </c>
      <c r="G240" s="700" t="s">
        <v>0</v>
      </c>
      <c r="H240" s="700" t="s">
        <v>0</v>
      </c>
      <c r="I240" s="700" t="s">
        <v>0</v>
      </c>
      <c r="J240" s="700" t="s">
        <v>0</v>
      </c>
      <c r="K240" s="700" t="s">
        <v>0</v>
      </c>
      <c r="L240" s="700" t="s">
        <v>0</v>
      </c>
      <c r="M240" s="419"/>
      <c r="N240" s="419"/>
      <c r="O240" s="419"/>
      <c r="P240" s="419"/>
      <c r="Q240" s="419"/>
      <c r="R240" s="419"/>
      <c r="S240" s="419"/>
      <c r="T240" s="419"/>
      <c r="U240" s="419"/>
      <c r="V240" s="419"/>
      <c r="W240" s="419"/>
      <c r="X240" s="419"/>
      <c r="Y240" s="419"/>
      <c r="Z240" s="419"/>
      <c r="AA240" s="419"/>
      <c r="AB240" s="730">
        <v>64800</v>
      </c>
      <c r="AC240" s="730"/>
      <c r="AD240" s="701"/>
      <c r="AE240" s="702" t="s">
        <v>119</v>
      </c>
      <c r="AF240" s="701"/>
      <c r="AG240" s="702"/>
      <c r="AH240" s="701" t="s">
        <v>119</v>
      </c>
      <c r="AI240" s="702"/>
      <c r="AJ240" s="701"/>
      <c r="AK240" s="702"/>
      <c r="AL240" s="701"/>
    </row>
    <row r="241" spans="1:42" s="460" customFormat="1" ht="51" outlineLevel="1">
      <c r="A241" s="695" t="s">
        <v>90</v>
      </c>
      <c r="B241" s="696" t="s">
        <v>245</v>
      </c>
      <c r="C241" s="697" t="s">
        <v>583</v>
      </c>
      <c r="D241" s="698" t="s">
        <v>657</v>
      </c>
      <c r="E241" s="703" t="s">
        <v>228</v>
      </c>
      <c r="F241" s="700" t="s">
        <v>0</v>
      </c>
      <c r="G241" s="700" t="s">
        <v>0</v>
      </c>
      <c r="H241" s="700" t="s">
        <v>0</v>
      </c>
      <c r="I241" s="700" t="s">
        <v>0</v>
      </c>
      <c r="J241" s="700" t="s">
        <v>0</v>
      </c>
      <c r="K241" s="700" t="s">
        <v>0</v>
      </c>
      <c r="L241" s="700" t="s">
        <v>0</v>
      </c>
      <c r="M241" s="419"/>
      <c r="N241" s="419"/>
      <c r="O241" s="419"/>
      <c r="P241" s="419"/>
      <c r="Q241" s="419"/>
      <c r="R241" s="419"/>
      <c r="S241" s="419"/>
      <c r="T241" s="419"/>
      <c r="U241" s="419"/>
      <c r="V241" s="419"/>
      <c r="W241" s="419"/>
      <c r="X241" s="419"/>
      <c r="Y241" s="419"/>
      <c r="Z241" s="419"/>
      <c r="AA241" s="419"/>
      <c r="AB241" s="730">
        <v>59925</v>
      </c>
      <c r="AC241" s="730"/>
      <c r="AD241" s="701"/>
      <c r="AE241" s="702" t="s">
        <v>119</v>
      </c>
      <c r="AF241" s="701"/>
      <c r="AG241" s="702"/>
      <c r="AH241" s="701"/>
      <c r="AI241" s="702"/>
      <c r="AJ241" s="701"/>
      <c r="AK241" s="702"/>
      <c r="AL241" s="701"/>
    </row>
    <row r="242" spans="1:42" s="460" customFormat="1" ht="51" outlineLevel="1">
      <c r="A242" s="695" t="s">
        <v>90</v>
      </c>
      <c r="B242" s="696" t="s">
        <v>245</v>
      </c>
      <c r="C242" s="697" t="s">
        <v>584</v>
      </c>
      <c r="D242" s="698" t="s">
        <v>657</v>
      </c>
      <c r="E242" s="703" t="s">
        <v>228</v>
      </c>
      <c r="F242" s="700" t="s">
        <v>0</v>
      </c>
      <c r="G242" s="700" t="s">
        <v>0</v>
      </c>
      <c r="H242" s="700" t="s">
        <v>0</v>
      </c>
      <c r="I242" s="700" t="s">
        <v>0</v>
      </c>
      <c r="J242" s="700" t="s">
        <v>0</v>
      </c>
      <c r="K242" s="700" t="s">
        <v>0</v>
      </c>
      <c r="L242" s="700" t="s">
        <v>0</v>
      </c>
      <c r="M242" s="419"/>
      <c r="N242" s="419"/>
      <c r="O242" s="419"/>
      <c r="P242" s="419"/>
      <c r="Q242" s="419"/>
      <c r="R242" s="419"/>
      <c r="S242" s="419"/>
      <c r="T242" s="419"/>
      <c r="U242" s="419"/>
      <c r="V242" s="419"/>
      <c r="W242" s="419"/>
      <c r="X242" s="419"/>
      <c r="Y242" s="419"/>
      <c r="Z242" s="419"/>
      <c r="AA242" s="419"/>
      <c r="AB242" s="730">
        <v>59925</v>
      </c>
      <c r="AC242" s="730"/>
      <c r="AD242" s="701"/>
      <c r="AE242" s="702" t="s">
        <v>119</v>
      </c>
      <c r="AF242" s="701"/>
      <c r="AG242" s="702"/>
      <c r="AH242" s="701"/>
      <c r="AI242" s="702"/>
      <c r="AJ242" s="701"/>
      <c r="AK242" s="702"/>
      <c r="AL242" s="701"/>
    </row>
    <row r="243" spans="1:42" s="460" customFormat="1" ht="31.5" outlineLevel="1">
      <c r="A243" s="695" t="s">
        <v>90</v>
      </c>
      <c r="B243" s="696" t="s">
        <v>246</v>
      </c>
      <c r="C243" s="697" t="s">
        <v>585</v>
      </c>
      <c r="D243" s="698" t="s">
        <v>236</v>
      </c>
      <c r="E243" s="703" t="s">
        <v>235</v>
      </c>
      <c r="F243" s="700" t="s">
        <v>0</v>
      </c>
      <c r="G243" s="700" t="s">
        <v>0</v>
      </c>
      <c r="H243" s="700" t="s">
        <v>0</v>
      </c>
      <c r="I243" s="700" t="s">
        <v>0</v>
      </c>
      <c r="J243" s="700" t="s">
        <v>0</v>
      </c>
      <c r="K243" s="700" t="s">
        <v>0</v>
      </c>
      <c r="L243" s="700" t="s">
        <v>0</v>
      </c>
      <c r="M243" s="419"/>
      <c r="N243" s="419"/>
      <c r="O243" s="419"/>
      <c r="P243" s="419"/>
      <c r="Q243" s="419"/>
      <c r="R243" s="419"/>
      <c r="S243" s="419"/>
      <c r="T243" s="419"/>
      <c r="U243" s="419"/>
      <c r="V243" s="419"/>
      <c r="W243" s="419"/>
      <c r="X243" s="419"/>
      <c r="Y243" s="419"/>
      <c r="Z243" s="419"/>
      <c r="AA243" s="419"/>
      <c r="AB243" s="730">
        <v>61500</v>
      </c>
      <c r="AC243" s="730"/>
      <c r="AD243" s="701"/>
      <c r="AE243" s="702"/>
      <c r="AF243" s="701" t="s">
        <v>119</v>
      </c>
      <c r="AG243" s="702"/>
      <c r="AH243" s="701"/>
      <c r="AI243" s="702"/>
      <c r="AJ243" s="701"/>
      <c r="AK243" s="702"/>
      <c r="AL243" s="701"/>
    </row>
    <row r="244" spans="1:42" s="460" customFormat="1" ht="38.25" outlineLevel="1">
      <c r="A244" s="695" t="s">
        <v>90</v>
      </c>
      <c r="B244" s="696" t="s">
        <v>247</v>
      </c>
      <c r="C244" s="697" t="s">
        <v>586</v>
      </c>
      <c r="D244" s="698" t="s">
        <v>658</v>
      </c>
      <c r="E244" s="703" t="s">
        <v>317</v>
      </c>
      <c r="F244" s="700" t="s">
        <v>0</v>
      </c>
      <c r="G244" s="700" t="s">
        <v>0</v>
      </c>
      <c r="H244" s="700" t="s">
        <v>0</v>
      </c>
      <c r="I244" s="700" t="s">
        <v>0</v>
      </c>
      <c r="J244" s="700" t="s">
        <v>0</v>
      </c>
      <c r="K244" s="700" t="s">
        <v>0</v>
      </c>
      <c r="L244" s="700" t="s">
        <v>0</v>
      </c>
      <c r="M244" s="374"/>
      <c r="N244" s="374"/>
      <c r="O244" s="374"/>
      <c r="P244" s="374"/>
      <c r="Q244" s="374"/>
      <c r="R244" s="374"/>
      <c r="S244" s="374"/>
      <c r="T244" s="374"/>
      <c r="U244" s="374"/>
      <c r="V244" s="374"/>
      <c r="W244" s="374"/>
      <c r="X244" s="374"/>
      <c r="Y244" s="374"/>
      <c r="Z244" s="374"/>
      <c r="AA244" s="374"/>
      <c r="AB244" s="730">
        <v>37125</v>
      </c>
      <c r="AC244" s="730"/>
      <c r="AD244" s="701"/>
      <c r="AE244" s="702"/>
      <c r="AF244" s="701"/>
      <c r="AG244" s="702"/>
      <c r="AH244" s="701"/>
      <c r="AI244" s="702" t="s">
        <v>119</v>
      </c>
      <c r="AJ244" s="701"/>
      <c r="AK244" s="702"/>
      <c r="AL244" s="701"/>
    </row>
    <row r="245" spans="1:42" s="460" customFormat="1" ht="31.5" outlineLevel="1">
      <c r="A245" s="695" t="s">
        <v>90</v>
      </c>
      <c r="B245" s="696" t="s">
        <v>318</v>
      </c>
      <c r="C245" s="697" t="s">
        <v>587</v>
      </c>
      <c r="D245" s="698" t="s">
        <v>238</v>
      </c>
      <c r="E245" s="703" t="s">
        <v>237</v>
      </c>
      <c r="F245" s="700" t="s">
        <v>0</v>
      </c>
      <c r="G245" s="700" t="s">
        <v>0</v>
      </c>
      <c r="H245" s="700" t="s">
        <v>0</v>
      </c>
      <c r="I245" s="700" t="s">
        <v>0</v>
      </c>
      <c r="J245" s="700" t="s">
        <v>0</v>
      </c>
      <c r="K245" s="700" t="s">
        <v>0</v>
      </c>
      <c r="L245" s="700" t="s">
        <v>0</v>
      </c>
      <c r="M245" s="374"/>
      <c r="N245" s="374"/>
      <c r="O245" s="374"/>
      <c r="P245" s="374"/>
      <c r="Q245" s="374"/>
      <c r="R245" s="374"/>
      <c r="S245" s="374"/>
      <c r="T245" s="374"/>
      <c r="U245" s="374"/>
      <c r="V245" s="374"/>
      <c r="W245" s="374"/>
      <c r="X245" s="374"/>
      <c r="Y245" s="374"/>
      <c r="Z245" s="374"/>
      <c r="AA245" s="374"/>
      <c r="AB245" s="730">
        <v>13200</v>
      </c>
      <c r="AC245" s="730"/>
      <c r="AD245" s="701"/>
      <c r="AE245" s="702"/>
      <c r="AF245" s="701"/>
      <c r="AG245" s="702"/>
      <c r="AH245" s="701"/>
      <c r="AI245" s="702" t="s">
        <v>119</v>
      </c>
      <c r="AJ245" s="701"/>
      <c r="AK245" s="702"/>
      <c r="AL245" s="701"/>
    </row>
    <row r="246" spans="1:42" s="460" customFormat="1" ht="31.5" outlineLevel="1">
      <c r="A246" s="695" t="s">
        <v>90</v>
      </c>
      <c r="B246" s="696" t="s">
        <v>318</v>
      </c>
      <c r="C246" s="697" t="s">
        <v>588</v>
      </c>
      <c r="D246" s="698" t="s">
        <v>238</v>
      </c>
      <c r="E246" s="703" t="s">
        <v>237</v>
      </c>
      <c r="F246" s="700" t="s">
        <v>0</v>
      </c>
      <c r="G246" s="700" t="s">
        <v>0</v>
      </c>
      <c r="H246" s="700" t="s">
        <v>0</v>
      </c>
      <c r="I246" s="700" t="s">
        <v>0</v>
      </c>
      <c r="J246" s="700" t="s">
        <v>0</v>
      </c>
      <c r="K246" s="700" t="s">
        <v>0</v>
      </c>
      <c r="L246" s="700" t="s">
        <v>0</v>
      </c>
      <c r="M246" s="411"/>
      <c r="N246" s="411"/>
      <c r="O246" s="411"/>
      <c r="P246" s="411"/>
      <c r="Q246" s="411"/>
      <c r="R246" s="411"/>
      <c r="S246" s="411"/>
      <c r="T246" s="411"/>
      <c r="U246" s="411"/>
      <c r="V246" s="411"/>
      <c r="W246" s="411"/>
      <c r="X246" s="411"/>
      <c r="Y246" s="411"/>
      <c r="Z246" s="411"/>
      <c r="AA246" s="411"/>
      <c r="AB246" s="730">
        <v>13200</v>
      </c>
      <c r="AC246" s="730"/>
      <c r="AD246" s="701"/>
      <c r="AE246" s="702"/>
      <c r="AF246" s="701"/>
      <c r="AG246" s="702"/>
      <c r="AH246" s="701"/>
      <c r="AI246" s="702" t="s">
        <v>119</v>
      </c>
      <c r="AJ246" s="701"/>
      <c r="AK246" s="702"/>
      <c r="AL246" s="701"/>
    </row>
    <row r="247" spans="1:42" s="460" customFormat="1" ht="31.5" outlineLevel="1">
      <c r="A247" s="695" t="s">
        <v>90</v>
      </c>
      <c r="B247" s="696" t="s">
        <v>239</v>
      </c>
      <c r="C247" s="697" t="s">
        <v>589</v>
      </c>
      <c r="D247" s="698" t="s">
        <v>241</v>
      </c>
      <c r="E247" s="703" t="s">
        <v>240</v>
      </c>
      <c r="F247" s="700"/>
      <c r="G247" s="700" t="s">
        <v>0</v>
      </c>
      <c r="H247" s="700" t="s">
        <v>0</v>
      </c>
      <c r="I247" s="700" t="s">
        <v>0</v>
      </c>
      <c r="J247" s="700" t="s">
        <v>0</v>
      </c>
      <c r="K247" s="700" t="s">
        <v>0</v>
      </c>
      <c r="L247" s="700" t="s">
        <v>0</v>
      </c>
      <c r="M247" s="411"/>
      <c r="N247" s="411"/>
      <c r="O247" s="411"/>
      <c r="P247" s="411"/>
      <c r="Q247" s="411"/>
      <c r="R247" s="411"/>
      <c r="S247" s="411"/>
      <c r="T247" s="411"/>
      <c r="U247" s="411"/>
      <c r="V247" s="411"/>
      <c r="W247" s="411"/>
      <c r="X247" s="411"/>
      <c r="Y247" s="411"/>
      <c r="Z247" s="411"/>
      <c r="AA247" s="411"/>
      <c r="AB247" s="730">
        <v>31950</v>
      </c>
      <c r="AC247" s="730"/>
      <c r="AD247" s="701"/>
      <c r="AE247" s="702"/>
      <c r="AF247" s="701"/>
      <c r="AG247" s="702" t="s">
        <v>119</v>
      </c>
      <c r="AH247" s="701"/>
      <c r="AI247" s="702"/>
      <c r="AJ247" s="701"/>
      <c r="AK247" s="702"/>
      <c r="AL247" s="701" t="s">
        <v>119</v>
      </c>
    </row>
    <row r="248" spans="1:42" s="459" customFormat="1" ht="31.5" outlineLevel="1">
      <c r="A248" s="695" t="s">
        <v>90</v>
      </c>
      <c r="B248" s="696" t="s">
        <v>239</v>
      </c>
      <c r="C248" s="697" t="s">
        <v>590</v>
      </c>
      <c r="D248" s="698" t="s">
        <v>241</v>
      </c>
      <c r="E248" s="703" t="s">
        <v>240</v>
      </c>
      <c r="F248" s="700"/>
      <c r="G248" s="700" t="s">
        <v>0</v>
      </c>
      <c r="H248" s="700" t="s">
        <v>0</v>
      </c>
      <c r="I248" s="700" t="s">
        <v>0</v>
      </c>
      <c r="J248" s="700" t="s">
        <v>0</v>
      </c>
      <c r="K248" s="700" t="s">
        <v>0</v>
      </c>
      <c r="L248" s="700" t="s">
        <v>0</v>
      </c>
      <c r="M248" s="262"/>
      <c r="N248" s="262"/>
      <c r="O248" s="262"/>
      <c r="P248" s="262"/>
      <c r="Q248" s="262"/>
      <c r="R248" s="262"/>
      <c r="S248" s="262"/>
      <c r="T248" s="262"/>
      <c r="U248" s="262"/>
      <c r="V248" s="262"/>
      <c r="W248" s="262"/>
      <c r="X248" s="262"/>
      <c r="Y248" s="262"/>
      <c r="Z248" s="262"/>
      <c r="AA248" s="262"/>
      <c r="AB248" s="730">
        <v>31950</v>
      </c>
      <c r="AC248" s="730"/>
      <c r="AD248" s="701"/>
      <c r="AE248" s="702"/>
      <c r="AF248" s="701"/>
      <c r="AG248" s="702" t="s">
        <v>119</v>
      </c>
      <c r="AH248" s="701"/>
      <c r="AI248" s="702"/>
      <c r="AJ248" s="701"/>
      <c r="AK248" s="702"/>
      <c r="AL248" s="701" t="s">
        <v>119</v>
      </c>
    </row>
    <row r="249" spans="1:42" s="459" customFormat="1" ht="31.5" outlineLevel="1">
      <c r="A249" s="695" t="s">
        <v>90</v>
      </c>
      <c r="B249" s="696" t="s">
        <v>239</v>
      </c>
      <c r="C249" s="697" t="s">
        <v>591</v>
      </c>
      <c r="D249" s="698" t="s">
        <v>241</v>
      </c>
      <c r="E249" s="703" t="s">
        <v>240</v>
      </c>
      <c r="F249" s="700"/>
      <c r="G249" s="700" t="s">
        <v>0</v>
      </c>
      <c r="H249" s="700" t="s">
        <v>0</v>
      </c>
      <c r="I249" s="700" t="s">
        <v>0</v>
      </c>
      <c r="J249" s="700" t="s">
        <v>0</v>
      </c>
      <c r="K249" s="700" t="s">
        <v>0</v>
      </c>
      <c r="L249" s="700" t="s">
        <v>0</v>
      </c>
      <c r="M249" s="262"/>
      <c r="N249" s="262"/>
      <c r="O249" s="262"/>
      <c r="P249" s="262"/>
      <c r="Q249" s="262"/>
      <c r="R249" s="262"/>
      <c r="S249" s="262"/>
      <c r="T249" s="262"/>
      <c r="U249" s="262"/>
      <c r="V249" s="262"/>
      <c r="W249" s="262"/>
      <c r="X249" s="262"/>
      <c r="Y249" s="262"/>
      <c r="Z249" s="262"/>
      <c r="AA249" s="262"/>
      <c r="AB249" s="730">
        <v>31950</v>
      </c>
      <c r="AC249" s="730"/>
      <c r="AD249" s="701"/>
      <c r="AE249" s="702"/>
      <c r="AF249" s="701"/>
      <c r="AG249" s="702" t="s">
        <v>119</v>
      </c>
      <c r="AH249" s="701"/>
      <c r="AI249" s="702"/>
      <c r="AJ249" s="701"/>
      <c r="AK249" s="702"/>
      <c r="AL249" s="701" t="s">
        <v>119</v>
      </c>
    </row>
    <row r="250" spans="1:42" s="459" customFormat="1" ht="31.5" outlineLevel="1">
      <c r="A250" s="695" t="s">
        <v>90</v>
      </c>
      <c r="B250" s="696" t="s">
        <v>239</v>
      </c>
      <c r="C250" s="697" t="s">
        <v>592</v>
      </c>
      <c r="D250" s="698" t="s">
        <v>241</v>
      </c>
      <c r="E250" s="703" t="s">
        <v>240</v>
      </c>
      <c r="F250" s="700" t="s">
        <v>0</v>
      </c>
      <c r="G250" s="700" t="s">
        <v>0</v>
      </c>
      <c r="H250" s="700" t="s">
        <v>0</v>
      </c>
      <c r="I250" s="700" t="s">
        <v>0</v>
      </c>
      <c r="J250" s="700" t="s">
        <v>0</v>
      </c>
      <c r="K250" s="700" t="s">
        <v>0</v>
      </c>
      <c r="L250" s="700" t="s">
        <v>0</v>
      </c>
      <c r="M250" s="262"/>
      <c r="N250" s="262"/>
      <c r="O250" s="262"/>
      <c r="P250" s="262"/>
      <c r="Q250" s="262"/>
      <c r="R250" s="262"/>
      <c r="S250" s="262"/>
      <c r="T250" s="262"/>
      <c r="U250" s="262"/>
      <c r="V250" s="262"/>
      <c r="W250" s="262"/>
      <c r="X250" s="262"/>
      <c r="Y250" s="262"/>
      <c r="Z250" s="262"/>
      <c r="AA250" s="262"/>
      <c r="AB250" s="730">
        <v>31950</v>
      </c>
      <c r="AC250" s="730"/>
      <c r="AD250" s="701"/>
      <c r="AE250" s="702"/>
      <c r="AF250" s="701"/>
      <c r="AG250" s="702" t="s">
        <v>119</v>
      </c>
      <c r="AH250" s="701"/>
      <c r="AI250" s="702"/>
      <c r="AJ250" s="701"/>
      <c r="AK250" s="702"/>
      <c r="AL250" s="701" t="s">
        <v>119</v>
      </c>
    </row>
    <row r="251" spans="1:42" s="457" customFormat="1" ht="31.5" outlineLevel="1">
      <c r="A251" s="695" t="s">
        <v>90</v>
      </c>
      <c r="B251" s="696" t="s">
        <v>242</v>
      </c>
      <c r="C251" s="697" t="s">
        <v>593</v>
      </c>
      <c r="D251" s="698" t="s">
        <v>243</v>
      </c>
      <c r="E251" s="703" t="s">
        <v>319</v>
      </c>
      <c r="F251" s="700" t="s">
        <v>0</v>
      </c>
      <c r="G251" s="700" t="s">
        <v>0</v>
      </c>
      <c r="H251" s="700" t="s">
        <v>0</v>
      </c>
      <c r="I251" s="700" t="s">
        <v>0</v>
      </c>
      <c r="J251" s="700" t="s">
        <v>0</v>
      </c>
      <c r="K251" s="700" t="s">
        <v>0</v>
      </c>
      <c r="L251" s="700" t="s">
        <v>0</v>
      </c>
      <c r="M251" s="374"/>
      <c r="N251" s="374"/>
      <c r="O251" s="374"/>
      <c r="P251" s="374"/>
      <c r="Q251" s="374"/>
      <c r="R251" s="374"/>
      <c r="S251" s="374"/>
      <c r="T251" s="374"/>
      <c r="U251" s="374"/>
      <c r="V251" s="374"/>
      <c r="W251" s="374"/>
      <c r="X251" s="374"/>
      <c r="Y251" s="374"/>
      <c r="Z251" s="374"/>
      <c r="AA251" s="374"/>
      <c r="AB251" s="730">
        <v>23100</v>
      </c>
      <c r="AC251" s="730"/>
      <c r="AD251" s="701"/>
      <c r="AE251" s="702" t="s">
        <v>119</v>
      </c>
      <c r="AF251" s="701"/>
      <c r="AG251" s="702"/>
      <c r="AH251" s="701"/>
      <c r="AI251" s="702"/>
      <c r="AJ251" s="701"/>
      <c r="AK251" s="702"/>
      <c r="AL251" s="701"/>
    </row>
    <row r="252" spans="1:42" s="457" customFormat="1" outlineLevel="1">
      <c r="A252" s="238"/>
      <c r="B252" s="696"/>
      <c r="C252" s="411"/>
      <c r="D252" s="698"/>
      <c r="E252" s="699"/>
      <c r="F252" s="700"/>
      <c r="G252" s="700"/>
      <c r="H252" s="700"/>
      <c r="I252" s="700"/>
      <c r="J252" s="700"/>
      <c r="K252" s="700"/>
      <c r="L252" s="700"/>
      <c r="M252" s="374"/>
      <c r="N252" s="374"/>
      <c r="O252" s="374"/>
      <c r="P252" s="374"/>
      <c r="Q252" s="374"/>
      <c r="R252" s="374"/>
      <c r="S252" s="374"/>
      <c r="T252" s="374"/>
      <c r="U252" s="374"/>
      <c r="V252" s="374"/>
      <c r="W252" s="374"/>
      <c r="X252" s="374"/>
      <c r="Y252" s="374"/>
      <c r="Z252" s="374"/>
      <c r="AA252" s="374"/>
      <c r="AB252" s="705"/>
      <c r="AC252" s="705"/>
      <c r="AD252" s="701"/>
      <c r="AE252" s="702"/>
      <c r="AF252" s="701"/>
      <c r="AG252" s="702"/>
      <c r="AH252" s="701"/>
      <c r="AI252" s="702"/>
      <c r="AJ252" s="701"/>
      <c r="AK252" s="702"/>
      <c r="AL252" s="701"/>
    </row>
    <row r="253" spans="1:42" s="457" customFormat="1">
      <c r="A253" s="234" t="s">
        <v>118</v>
      </c>
      <c r="B253" s="239"/>
      <c r="C253" s="234"/>
      <c r="D253" s="235"/>
      <c r="E253" s="240"/>
      <c r="F253" s="691"/>
      <c r="G253" s="691"/>
      <c r="H253" s="691"/>
      <c r="I253" s="691"/>
      <c r="J253" s="691"/>
      <c r="K253" s="691"/>
      <c r="L253" s="691"/>
      <c r="M253" s="374"/>
      <c r="N253" s="374"/>
      <c r="O253" s="374"/>
      <c r="P253" s="374"/>
      <c r="Q253" s="374"/>
      <c r="R253" s="374"/>
      <c r="S253" s="374"/>
      <c r="T253" s="374"/>
      <c r="U253" s="374"/>
      <c r="V253" s="374"/>
      <c r="W253" s="374"/>
      <c r="X253" s="374"/>
      <c r="Y253" s="374"/>
      <c r="Z253" s="374"/>
      <c r="AA253" s="374"/>
      <c r="AB253" s="706"/>
      <c r="AC253" s="706"/>
      <c r="AD253" s="708"/>
      <c r="AE253" s="707"/>
      <c r="AF253" s="707"/>
      <c r="AG253" s="707"/>
      <c r="AH253" s="707"/>
      <c r="AI253" s="707"/>
      <c r="AJ253" s="702"/>
      <c r="AK253" s="711"/>
      <c r="AL253" s="411"/>
      <c r="AM253" s="411"/>
      <c r="AN253" s="411"/>
      <c r="AO253" s="411"/>
      <c r="AP253" s="411"/>
    </row>
    <row r="254" spans="1:42" s="457" customFormat="1" ht="15" outlineLevel="1">
      <c r="A254" s="238"/>
      <c r="B254" s="809" t="s">
        <v>274</v>
      </c>
      <c r="C254" s="809"/>
      <c r="D254" s="809"/>
      <c r="E254" s="809"/>
      <c r="F254" s="809"/>
      <c r="G254" s="809"/>
      <c r="H254" s="809"/>
      <c r="I254" s="809"/>
      <c r="J254" s="809"/>
      <c r="K254" s="809"/>
      <c r="L254" s="809"/>
      <c r="M254" s="809"/>
      <c r="N254" s="809"/>
      <c r="O254" s="809"/>
      <c r="P254" s="809"/>
      <c r="Q254" s="809"/>
      <c r="R254" s="809"/>
      <c r="S254" s="809"/>
      <c r="T254" s="809"/>
      <c r="U254" s="809"/>
      <c r="V254" s="809"/>
      <c r="W254" s="809"/>
      <c r="X254" s="809"/>
      <c r="Y254" s="809"/>
      <c r="Z254" s="809"/>
      <c r="AA254" s="809"/>
      <c r="AB254" s="809"/>
      <c r="AC254" s="809"/>
      <c r="AD254" s="809"/>
      <c r="AE254" s="809"/>
      <c r="AF254" s="809"/>
      <c r="AG254" s="809"/>
      <c r="AH254" s="809"/>
      <c r="AI254" s="809"/>
      <c r="AJ254" s="702"/>
      <c r="AK254" s="711"/>
      <c r="AL254" s="411"/>
      <c r="AM254" s="411"/>
      <c r="AN254" s="411"/>
      <c r="AO254" s="411"/>
      <c r="AP254" s="411"/>
    </row>
    <row r="255" spans="1:42" s="459" customFormat="1" outlineLevel="1">
      <c r="A255" s="411"/>
      <c r="B255" s="262" t="s">
        <v>594</v>
      </c>
      <c r="C255" s="411"/>
      <c r="D255" s="411"/>
      <c r="E255" s="411"/>
      <c r="F255" s="411"/>
      <c r="G255" s="411"/>
      <c r="H255" s="411"/>
      <c r="I255" s="411"/>
      <c r="J255" s="411"/>
      <c r="K255" s="411"/>
      <c r="L255" s="411"/>
      <c r="M255" s="374"/>
      <c r="N255" s="374"/>
      <c r="O255" s="374"/>
      <c r="P255" s="374"/>
      <c r="Q255" s="374"/>
      <c r="R255" s="374"/>
      <c r="S255" s="374"/>
      <c r="T255" s="374"/>
      <c r="U255" s="374"/>
      <c r="V255" s="374"/>
      <c r="W255" s="374"/>
      <c r="X255" s="374"/>
      <c r="Y255" s="374"/>
      <c r="Z255" s="374"/>
      <c r="AA255" s="374"/>
      <c r="AB255" s="709"/>
      <c r="AC255" s="709"/>
      <c r="AD255" s="709"/>
      <c r="AE255" s="411"/>
      <c r="AF255" s="411"/>
      <c r="AG255" s="411"/>
      <c r="AH255" s="411"/>
      <c r="AI255" s="411"/>
      <c r="AJ255" s="237"/>
      <c r="AK255" s="237"/>
      <c r="AL255" s="237"/>
      <c r="AM255" s="237"/>
      <c r="AN255" s="237"/>
      <c r="AO255" s="237"/>
      <c r="AP255" s="237"/>
    </row>
    <row r="256" spans="1:42" s="459" customFormat="1" outlineLevel="1">
      <c r="A256" s="237"/>
      <c r="B256" s="239" t="s">
        <v>89</v>
      </c>
      <c r="C256" s="234"/>
      <c r="D256" s="235"/>
      <c r="E256" s="236"/>
      <c r="F256" s="691"/>
      <c r="G256" s="691"/>
      <c r="H256" s="691"/>
      <c r="I256" s="691"/>
      <c r="J256" s="691"/>
      <c r="K256" s="691"/>
      <c r="L256" s="691"/>
      <c r="M256" s="419"/>
      <c r="N256" s="419"/>
      <c r="O256" s="419"/>
      <c r="P256" s="419"/>
      <c r="Q256" s="419"/>
      <c r="R256" s="419"/>
      <c r="S256" s="419"/>
      <c r="T256" s="419"/>
      <c r="U256" s="419"/>
      <c r="V256" s="419"/>
      <c r="W256" s="419"/>
      <c r="X256" s="419"/>
      <c r="Y256" s="419"/>
      <c r="Z256" s="419"/>
      <c r="AA256" s="419"/>
      <c r="AB256" s="710"/>
      <c r="AC256" s="710"/>
      <c r="AD256" s="708"/>
      <c r="AE256" s="707"/>
      <c r="AF256" s="707"/>
      <c r="AG256" s="707"/>
      <c r="AH256" s="707"/>
      <c r="AI256" s="707"/>
      <c r="AJ256" s="237"/>
      <c r="AK256" s="237"/>
      <c r="AL256" s="237"/>
      <c r="AM256" s="237"/>
      <c r="AN256" s="237"/>
      <c r="AO256" s="237"/>
      <c r="AP256" s="237"/>
    </row>
    <row r="257" spans="1:37" s="458" customFormat="1">
      <c r="A257" s="662"/>
      <c r="B257" s="662"/>
      <c r="C257" s="663"/>
      <c r="D257" s="663"/>
      <c r="E257" s="663"/>
      <c r="F257" s="663"/>
      <c r="G257" s="663"/>
      <c r="H257" s="663"/>
      <c r="I257" s="664"/>
      <c r="J257" s="664"/>
      <c r="K257" s="664"/>
      <c r="L257" s="665"/>
      <c r="M257" s="456"/>
      <c r="N257" s="456"/>
      <c r="O257" s="456"/>
      <c r="P257" s="456"/>
      <c r="Q257" s="456"/>
      <c r="R257" s="456"/>
      <c r="S257" s="456"/>
      <c r="T257" s="456"/>
      <c r="U257" s="456"/>
      <c r="V257" s="456"/>
      <c r="W257" s="456"/>
      <c r="X257" s="456"/>
      <c r="Y257" s="456"/>
      <c r="Z257" s="456"/>
      <c r="AA257" s="456"/>
      <c r="AB257" s="666"/>
      <c r="AC257" s="667"/>
    </row>
    <row r="258" spans="1:37" s="396" customFormat="1" ht="20.25">
      <c r="A258" s="712" t="s">
        <v>92</v>
      </c>
      <c r="B258" s="394"/>
      <c r="C258" s="395"/>
      <c r="D258" s="395"/>
      <c r="E258" s="395"/>
      <c r="F258" s="395"/>
      <c r="G258" s="395"/>
      <c r="H258" s="395"/>
      <c r="I258" s="713"/>
      <c r="J258" s="713"/>
      <c r="K258" s="55"/>
      <c r="M258" s="419"/>
      <c r="N258" s="419"/>
      <c r="O258" s="419"/>
      <c r="P258" s="419"/>
      <c r="Q258" s="419"/>
      <c r="R258" s="419"/>
      <c r="S258" s="419"/>
      <c r="T258" s="419"/>
      <c r="U258" s="419"/>
      <c r="V258" s="419"/>
      <c r="W258" s="419"/>
      <c r="X258" s="419"/>
      <c r="Y258" s="419"/>
      <c r="Z258" s="419"/>
      <c r="AA258" s="419"/>
      <c r="AB258" s="714"/>
      <c r="AC258" s="714"/>
    </row>
    <row r="259" spans="1:37" s="61" customFormat="1" ht="15" customHeight="1">
      <c r="A259" s="37"/>
      <c r="B259" s="56" t="s">
        <v>96</v>
      </c>
      <c r="C259" s="58"/>
      <c r="D259" s="58"/>
      <c r="E259" s="58"/>
      <c r="F259" s="58"/>
      <c r="G259" s="58"/>
      <c r="H259" s="59"/>
      <c r="I259" s="715"/>
      <c r="J259" s="715"/>
      <c r="K259" s="5"/>
      <c r="M259" s="419"/>
      <c r="N259" s="419"/>
      <c r="O259" s="419"/>
      <c r="P259" s="419"/>
      <c r="Q259" s="419"/>
      <c r="R259" s="419"/>
      <c r="S259" s="419"/>
      <c r="T259" s="419"/>
      <c r="U259" s="419"/>
      <c r="V259" s="419"/>
      <c r="W259" s="419"/>
      <c r="X259" s="419"/>
      <c r="Y259" s="419"/>
      <c r="Z259" s="419"/>
      <c r="AA259" s="419"/>
      <c r="AB259" s="714"/>
      <c r="AC259" s="714"/>
    </row>
    <row r="260" spans="1:37" s="397" customFormat="1" outlineLevel="1">
      <c r="A260" s="716"/>
      <c r="B260" s="394" t="s">
        <v>89</v>
      </c>
      <c r="C260" s="395"/>
      <c r="D260" s="395"/>
      <c r="E260" s="395"/>
      <c r="F260" s="395"/>
      <c r="G260" s="395"/>
      <c r="H260" s="395"/>
      <c r="I260" s="717"/>
      <c r="J260" s="717"/>
      <c r="M260" s="419"/>
      <c r="N260" s="419"/>
      <c r="O260" s="419"/>
      <c r="P260" s="419"/>
      <c r="Q260" s="419"/>
      <c r="R260" s="419"/>
      <c r="S260" s="419"/>
      <c r="T260" s="419"/>
      <c r="U260" s="419"/>
      <c r="V260" s="419"/>
      <c r="W260" s="419"/>
      <c r="X260" s="419"/>
      <c r="Y260" s="419"/>
      <c r="Z260" s="419"/>
      <c r="AA260" s="419"/>
      <c r="AB260" s="718"/>
      <c r="AC260" s="718"/>
    </row>
    <row r="261" spans="1:37" s="397" customFormat="1">
      <c r="A261" s="401"/>
      <c r="B261" s="394"/>
      <c r="C261" s="395"/>
      <c r="D261" s="395"/>
      <c r="E261" s="395"/>
      <c r="F261" s="395"/>
      <c r="G261" s="395"/>
      <c r="H261" s="395"/>
      <c r="I261" s="719"/>
      <c r="J261" s="719"/>
      <c r="M261" s="419"/>
      <c r="N261" s="419"/>
      <c r="O261" s="419"/>
      <c r="P261" s="419"/>
      <c r="Q261" s="419"/>
      <c r="R261" s="419"/>
      <c r="S261" s="419"/>
      <c r="T261" s="419"/>
      <c r="U261" s="419"/>
      <c r="V261" s="419"/>
      <c r="W261" s="419"/>
      <c r="X261" s="419"/>
      <c r="Y261" s="419"/>
      <c r="Z261" s="419"/>
      <c r="AA261" s="419"/>
      <c r="AB261" s="718"/>
      <c r="AC261" s="718"/>
    </row>
    <row r="262" spans="1:37" s="725" customFormat="1">
      <c r="A262" s="720"/>
      <c r="B262" s="720"/>
      <c r="C262" s="721"/>
      <c r="D262" s="721"/>
      <c r="E262" s="721"/>
      <c r="F262" s="721"/>
      <c r="G262" s="721"/>
      <c r="H262" s="721"/>
      <c r="I262" s="721"/>
      <c r="J262" s="722"/>
      <c r="K262" s="722"/>
      <c r="L262" s="723"/>
      <c r="M262" s="419"/>
      <c r="N262" s="419"/>
      <c r="O262" s="419"/>
      <c r="P262" s="419"/>
      <c r="Q262" s="419"/>
      <c r="R262" s="419"/>
      <c r="S262" s="419"/>
      <c r="T262" s="419"/>
      <c r="U262" s="419"/>
      <c r="V262" s="419"/>
      <c r="W262" s="419"/>
      <c r="X262" s="419"/>
      <c r="Y262" s="419"/>
      <c r="Z262" s="419"/>
      <c r="AA262" s="419"/>
      <c r="AB262" s="724"/>
      <c r="AC262" s="724"/>
    </row>
    <row r="263" spans="1:37" s="106" customFormat="1" ht="20.25">
      <c r="A263" s="105" t="s">
        <v>377</v>
      </c>
      <c r="B263" s="239"/>
      <c r="C263" s="235"/>
      <c r="D263" s="240"/>
      <c r="E263" s="259"/>
      <c r="F263" s="259"/>
      <c r="G263" s="259"/>
      <c r="H263" s="259"/>
      <c r="I263" s="259"/>
      <c r="J263" s="259"/>
      <c r="K263" s="260"/>
      <c r="L263" s="260"/>
      <c r="M263" s="419"/>
      <c r="N263" s="419"/>
      <c r="O263" s="419"/>
      <c r="P263" s="419"/>
      <c r="Q263" s="419"/>
      <c r="R263" s="419"/>
      <c r="S263" s="419"/>
      <c r="T263" s="419"/>
      <c r="U263" s="419"/>
      <c r="V263" s="419"/>
      <c r="W263" s="419"/>
      <c r="X263" s="419"/>
      <c r="Y263" s="419"/>
      <c r="Z263" s="419"/>
      <c r="AA263" s="419"/>
      <c r="AB263" s="726"/>
      <c r="AC263" s="726"/>
    </row>
    <row r="264" spans="1:37" s="362" customFormat="1" outlineLevel="2">
      <c r="A264" s="231"/>
      <c r="B264" s="262" t="s">
        <v>378</v>
      </c>
      <c r="C264" s="264"/>
      <c r="D264" s="264"/>
      <c r="E264" s="359"/>
      <c r="F264" s="360"/>
      <c r="G264" s="360"/>
      <c r="H264" s="360"/>
      <c r="I264" s="360"/>
      <c r="J264" s="360"/>
      <c r="K264" s="360"/>
      <c r="L264" s="360"/>
      <c r="M264" s="419"/>
      <c r="N264" s="419"/>
      <c r="O264" s="419"/>
      <c r="P264" s="419"/>
      <c r="Q264" s="419"/>
      <c r="R264" s="419"/>
      <c r="S264" s="419"/>
      <c r="T264" s="419"/>
      <c r="U264" s="419"/>
      <c r="V264" s="419"/>
      <c r="W264" s="419"/>
      <c r="X264" s="419"/>
      <c r="Y264" s="419"/>
      <c r="Z264" s="419"/>
      <c r="AA264" s="419"/>
      <c r="AB264" s="727"/>
      <c r="AC264" s="727"/>
      <c r="AD264" s="363"/>
      <c r="AE264" s="363"/>
      <c r="AF264" s="363"/>
      <c r="AG264" s="363"/>
      <c r="AH264" s="363"/>
      <c r="AI264" s="363"/>
      <c r="AJ264" s="363"/>
      <c r="AK264" s="363"/>
    </row>
    <row r="265" spans="1:37" s="362" customFormat="1" outlineLevel="2">
      <c r="A265" s="237"/>
      <c r="B265" s="239" t="s">
        <v>89</v>
      </c>
      <c r="C265" s="235"/>
      <c r="D265" s="236"/>
      <c r="E265" s="359"/>
      <c r="F265" s="360"/>
      <c r="G265" s="360"/>
      <c r="H265" s="360"/>
      <c r="I265" s="360"/>
      <c r="J265" s="360"/>
      <c r="K265" s="360"/>
      <c r="L265" s="360"/>
      <c r="M265" s="419"/>
      <c r="N265" s="419"/>
      <c r="O265" s="419"/>
      <c r="P265" s="419"/>
      <c r="Q265" s="419"/>
      <c r="R265" s="419"/>
      <c r="S265" s="419"/>
      <c r="T265" s="419"/>
      <c r="U265" s="419"/>
      <c r="V265" s="419"/>
      <c r="W265" s="419"/>
      <c r="X265" s="419"/>
      <c r="Y265" s="419"/>
      <c r="Z265" s="419"/>
      <c r="AA265" s="419"/>
      <c r="AB265" s="727"/>
      <c r="AC265" s="727"/>
      <c r="AD265" s="363"/>
      <c r="AE265" s="363"/>
      <c r="AF265" s="363"/>
      <c r="AG265" s="363"/>
      <c r="AH265" s="363"/>
      <c r="AI265" s="363"/>
      <c r="AJ265" s="363"/>
      <c r="AK265" s="363"/>
    </row>
    <row r="266" spans="1:37" s="362" customFormat="1">
      <c r="A266" s="238"/>
      <c r="B266" s="239"/>
      <c r="C266" s="235"/>
      <c r="D266" s="240"/>
      <c r="E266" s="359"/>
      <c r="F266" s="360"/>
      <c r="G266" s="360"/>
      <c r="H266" s="360"/>
      <c r="I266" s="360"/>
      <c r="J266" s="360"/>
      <c r="K266" s="360"/>
      <c r="L266" s="360"/>
      <c r="M266" s="419"/>
      <c r="N266" s="419"/>
      <c r="O266" s="419"/>
      <c r="P266" s="419"/>
      <c r="Q266" s="419"/>
      <c r="R266" s="419"/>
      <c r="S266" s="419"/>
      <c r="T266" s="419"/>
      <c r="U266" s="419"/>
      <c r="V266" s="419"/>
      <c r="W266" s="419"/>
      <c r="X266" s="419"/>
      <c r="Y266" s="419"/>
      <c r="Z266" s="419"/>
      <c r="AA266" s="419"/>
      <c r="AB266" s="727"/>
      <c r="AC266" s="727"/>
      <c r="AD266" s="363"/>
      <c r="AE266" s="363"/>
      <c r="AF266" s="363"/>
      <c r="AG266" s="363"/>
      <c r="AH266" s="363"/>
      <c r="AI266" s="363"/>
      <c r="AJ266" s="363"/>
      <c r="AK266" s="363"/>
    </row>
  </sheetData>
  <mergeCells count="222">
    <mergeCell ref="AB110:AC110"/>
    <mergeCell ref="AB114:AC114"/>
    <mergeCell ref="AB113:AC113"/>
    <mergeCell ref="AB112:AC112"/>
    <mergeCell ref="AB126:AC126"/>
    <mergeCell ref="AB127:AC127"/>
    <mergeCell ref="AB125:AC125"/>
    <mergeCell ref="AB118:AC118"/>
    <mergeCell ref="B254:AI254"/>
    <mergeCell ref="X206:Y208"/>
    <mergeCell ref="Z206:AA208"/>
    <mergeCell ref="X209:Y209"/>
    <mergeCell ref="Z209:AA209"/>
    <mergeCell ref="X201:Y201"/>
    <mergeCell ref="X202:Y202"/>
    <mergeCell ref="X203:Y203"/>
    <mergeCell ref="X204:Y204"/>
    <mergeCell ref="Z201:AA201"/>
    <mergeCell ref="Z202:AA202"/>
    <mergeCell ref="Z203:AA203"/>
    <mergeCell ref="Z204:AA204"/>
    <mergeCell ref="AB224:AC224"/>
    <mergeCell ref="AB225:AC225"/>
    <mergeCell ref="X199:AA199"/>
    <mergeCell ref="G4:M4"/>
    <mergeCell ref="X7:Y7"/>
    <mergeCell ref="Z7:AA7"/>
    <mergeCell ref="N6:R6"/>
    <mergeCell ref="N5:W5"/>
    <mergeCell ref="S6:W6"/>
    <mergeCell ref="AB143:AC143"/>
    <mergeCell ref="X197:AC197"/>
    <mergeCell ref="X176:AC176"/>
    <mergeCell ref="X178:AC178"/>
    <mergeCell ref="X179:AC179"/>
    <mergeCell ref="X180:AC180"/>
    <mergeCell ref="X189:AC189"/>
    <mergeCell ref="X190:AC190"/>
    <mergeCell ref="AB90:AC90"/>
    <mergeCell ref="AB101:AC101"/>
    <mergeCell ref="AB100:AC100"/>
    <mergeCell ref="AB98:AC98"/>
    <mergeCell ref="AB30:AC30"/>
    <mergeCell ref="AB31:AC31"/>
    <mergeCell ref="AB32:AC32"/>
    <mergeCell ref="AB48:AC48"/>
    <mergeCell ref="AB49:AC49"/>
    <mergeCell ref="AB53:AC53"/>
    <mergeCell ref="AD4:AL4"/>
    <mergeCell ref="AB7:AC7"/>
    <mergeCell ref="AB35:AC35"/>
    <mergeCell ref="AB40:AC40"/>
    <mergeCell ref="AB10:AC10"/>
    <mergeCell ref="AB37:AC37"/>
    <mergeCell ref="AB24:AC24"/>
    <mergeCell ref="AB25:AC25"/>
    <mergeCell ref="X5:AA5"/>
    <mergeCell ref="X6:AA6"/>
    <mergeCell ref="AB38:AC38"/>
    <mergeCell ref="AB28:AC28"/>
    <mergeCell ref="AB11:AC11"/>
    <mergeCell ref="AB12:AC12"/>
    <mergeCell ref="AB13:AC13"/>
    <mergeCell ref="AB19:AC19"/>
    <mergeCell ref="AB20:AC20"/>
    <mergeCell ref="AB33:AC33"/>
    <mergeCell ref="AB34:AC34"/>
    <mergeCell ref="AB36:AC36"/>
    <mergeCell ref="AB18:AC18"/>
    <mergeCell ref="AB14:AC14"/>
    <mergeCell ref="AB15:AC15"/>
    <mergeCell ref="AB39:AC39"/>
    <mergeCell ref="X210:Y210"/>
    <mergeCell ref="Z210:AA210"/>
    <mergeCell ref="X166:Y166"/>
    <mergeCell ref="Z166:AA166"/>
    <mergeCell ref="X192:AC192"/>
    <mergeCell ref="X174:AC174"/>
    <mergeCell ref="X175:AC175"/>
    <mergeCell ref="X193:Y193"/>
    <mergeCell ref="Z198:AA198"/>
    <mergeCell ref="X198:Y198"/>
    <mergeCell ref="AB167:AC167"/>
    <mergeCell ref="AB173:AC173"/>
    <mergeCell ref="Z193:AA193"/>
    <mergeCell ref="X177:Y177"/>
    <mergeCell ref="Z177:AA177"/>
    <mergeCell ref="X191:AC191"/>
    <mergeCell ref="X200:Y200"/>
    <mergeCell ref="Z200:AA200"/>
    <mergeCell ref="AB168:AC168"/>
    <mergeCell ref="AB169:AC169"/>
    <mergeCell ref="AB194:AC194"/>
    <mergeCell ref="AB195:AC195"/>
    <mergeCell ref="AB196:AC196"/>
    <mergeCell ref="AB185:AC185"/>
    <mergeCell ref="AB142:AC142"/>
    <mergeCell ref="AB133:AC133"/>
    <mergeCell ref="AB134:AC134"/>
    <mergeCell ref="AB128:AC128"/>
    <mergeCell ref="AB140:AC140"/>
    <mergeCell ref="AB141:AC141"/>
    <mergeCell ref="AB131:AC131"/>
    <mergeCell ref="AB147:AC147"/>
    <mergeCell ref="AB157:AC157"/>
    <mergeCell ref="AB148:AC148"/>
    <mergeCell ref="AB149:AC149"/>
    <mergeCell ref="AB144:AC144"/>
    <mergeCell ref="AB145:AC145"/>
    <mergeCell ref="AB146:AC146"/>
    <mergeCell ref="AB137:AC137"/>
    <mergeCell ref="AB132:AC132"/>
    <mergeCell ref="AB139:AC139"/>
    <mergeCell ref="AB135:AC135"/>
    <mergeCell ref="AB138:AC138"/>
    <mergeCell ref="AB129:AC129"/>
    <mergeCell ref="AB130:AC130"/>
    <mergeCell ref="AB136:AC136"/>
    <mergeCell ref="AB122:AC122"/>
    <mergeCell ref="AB124:AC124"/>
    <mergeCell ref="AB107:AC107"/>
    <mergeCell ref="AB115:AC115"/>
    <mergeCell ref="AB116:AC116"/>
    <mergeCell ref="AB117:AC117"/>
    <mergeCell ref="X119:AC119"/>
    <mergeCell ref="AB123:AC123"/>
    <mergeCell ref="AB85:AC85"/>
    <mergeCell ref="AB106:AC106"/>
    <mergeCell ref="AB105:AC105"/>
    <mergeCell ref="AB103:AC103"/>
    <mergeCell ref="AB102:AC102"/>
    <mergeCell ref="AB97:AC97"/>
    <mergeCell ref="AB99:AC99"/>
    <mergeCell ref="AB104:AC104"/>
    <mergeCell ref="AB92:AC92"/>
    <mergeCell ref="AB91:AC91"/>
    <mergeCell ref="AB111:AC111"/>
    <mergeCell ref="AB96:AC96"/>
    <mergeCell ref="AB108:AC108"/>
    <mergeCell ref="AB120:AC120"/>
    <mergeCell ref="AB121:AC121"/>
    <mergeCell ref="AB109:AC109"/>
    <mergeCell ref="AB80:AC80"/>
    <mergeCell ref="AB86:AC86"/>
    <mergeCell ref="AB87:AC87"/>
    <mergeCell ref="AB93:AC93"/>
    <mergeCell ref="AB94:AC94"/>
    <mergeCell ref="AB89:AC89"/>
    <mergeCell ref="AB95:AC95"/>
    <mergeCell ref="AB66:AC66"/>
    <mergeCell ref="AB79:AC79"/>
    <mergeCell ref="AB78:AC78"/>
    <mergeCell ref="AB77:AC77"/>
    <mergeCell ref="AB76:AC76"/>
    <mergeCell ref="AB82:AC82"/>
    <mergeCell ref="AB88:AC88"/>
    <mergeCell ref="AB68:AC68"/>
    <mergeCell ref="AB67:AC67"/>
    <mergeCell ref="AB75:AC75"/>
    <mergeCell ref="AB74:AC74"/>
    <mergeCell ref="AB83:AC83"/>
    <mergeCell ref="AB84:AC84"/>
    <mergeCell ref="AB81:AC81"/>
    <mergeCell ref="AB73:AC73"/>
    <mergeCell ref="AB72:AC72"/>
    <mergeCell ref="AB69:AC69"/>
    <mergeCell ref="AB71:AC71"/>
    <mergeCell ref="AB63:AC63"/>
    <mergeCell ref="AB61:AC61"/>
    <mergeCell ref="AB59:AC59"/>
    <mergeCell ref="X45:AC45"/>
    <mergeCell ref="X46:AC46"/>
    <mergeCell ref="AB55:AC55"/>
    <mergeCell ref="AB50:AC50"/>
    <mergeCell ref="AB51:AC51"/>
    <mergeCell ref="AB58:AC58"/>
    <mergeCell ref="AB52:AC52"/>
    <mergeCell ref="AB54:AC54"/>
    <mergeCell ref="AB70:AC70"/>
    <mergeCell ref="AB65:AC65"/>
    <mergeCell ref="AB62:AC62"/>
    <mergeCell ref="AB60:AC60"/>
    <mergeCell ref="AB56:AC56"/>
    <mergeCell ref="AB64:AC64"/>
    <mergeCell ref="AB57:AC57"/>
    <mergeCell ref="AB41:AC41"/>
    <mergeCell ref="AB43:AC43"/>
    <mergeCell ref="AB44:AC44"/>
    <mergeCell ref="AB47:AC47"/>
    <mergeCell ref="AB23:AC23"/>
    <mergeCell ref="AB17:AC17"/>
    <mergeCell ref="AB27:AC27"/>
    <mergeCell ref="AB26:AC26"/>
    <mergeCell ref="AB16:AC16"/>
    <mergeCell ref="AB21:AC21"/>
    <mergeCell ref="AB22:AC22"/>
    <mergeCell ref="AB42:AC42"/>
    <mergeCell ref="AB29:AC29"/>
    <mergeCell ref="AB158:AC158"/>
    <mergeCell ref="AB159:AC159"/>
    <mergeCell ref="AB150:AC150"/>
    <mergeCell ref="AB151:AC151"/>
    <mergeCell ref="AB156:AC156"/>
    <mergeCell ref="X152:AC152"/>
    <mergeCell ref="X153:AC153"/>
    <mergeCell ref="Z155:AA155"/>
    <mergeCell ref="X154:AC154"/>
    <mergeCell ref="AB188:AC188"/>
    <mergeCell ref="AB186:AC186"/>
    <mergeCell ref="AB187:AC187"/>
    <mergeCell ref="AB160:AC160"/>
    <mergeCell ref="AB161:AC161"/>
    <mergeCell ref="AB162:AC162"/>
    <mergeCell ref="X163:AC163"/>
    <mergeCell ref="X164:AC164"/>
    <mergeCell ref="X165:AC165"/>
    <mergeCell ref="AB182:AC182"/>
    <mergeCell ref="AB183:AC183"/>
    <mergeCell ref="AB170:AC170"/>
    <mergeCell ref="AB171:AC171"/>
    <mergeCell ref="AB172:AC172"/>
    <mergeCell ref="AB184:AC184"/>
  </mergeCells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A3771-1CF5-4ADF-8E31-9412CCB04B18}">
  <dimension ref="A1:Z35"/>
  <sheetViews>
    <sheetView showGridLines="0" zoomScale="80" zoomScaleNormal="80" workbookViewId="0"/>
  </sheetViews>
  <sheetFormatPr defaultColWidth="9.140625" defaultRowHeight="15"/>
  <cols>
    <col min="1" max="1" width="2.42578125" style="473" customWidth="1"/>
    <col min="2" max="2" width="11.42578125" style="473" customWidth="1"/>
    <col min="3" max="3" width="9.140625" style="473"/>
    <col min="4" max="4" width="30.28515625" style="473" customWidth="1"/>
    <col min="5" max="5" width="32.7109375" style="473" customWidth="1"/>
    <col min="6" max="6" width="22.7109375" style="475" customWidth="1"/>
    <col min="7" max="7" width="6.85546875" style="473" customWidth="1"/>
    <col min="8" max="12" width="12.7109375" style="473" bestFit="1" customWidth="1"/>
    <col min="13" max="16384" width="9.140625" style="473"/>
  </cols>
  <sheetData>
    <row r="1" spans="1:26" s="467" customFormat="1" ht="33.75">
      <c r="A1" s="463" t="s">
        <v>769</v>
      </c>
      <c r="B1" s="464"/>
      <c r="C1" s="465"/>
      <c r="D1" s="466"/>
      <c r="F1" s="468"/>
      <c r="G1" s="469"/>
      <c r="H1" s="469"/>
      <c r="I1" s="470"/>
      <c r="J1" s="470"/>
      <c r="K1" s="470"/>
      <c r="L1" s="470"/>
      <c r="M1" s="471"/>
      <c r="N1" s="471"/>
      <c r="O1" s="471"/>
      <c r="P1" s="471"/>
      <c r="R1" s="472"/>
      <c r="S1" s="472"/>
      <c r="T1" s="472"/>
      <c r="U1" s="472"/>
      <c r="V1" s="472"/>
      <c r="W1" s="472"/>
      <c r="X1" s="472"/>
      <c r="Y1" s="472"/>
      <c r="Z1" s="472"/>
    </row>
    <row r="2" spans="1:26" ht="30">
      <c r="B2" s="474" t="s">
        <v>725</v>
      </c>
    </row>
    <row r="3" spans="1:26">
      <c r="B3" s="476"/>
    </row>
    <row r="4" spans="1:26">
      <c r="H4" s="804" t="s">
        <v>670</v>
      </c>
      <c r="I4" s="805"/>
      <c r="J4" s="805"/>
      <c r="K4" s="805"/>
      <c r="L4" s="826"/>
    </row>
    <row r="5" spans="1:26" ht="34.5" customHeight="1">
      <c r="B5" s="477"/>
      <c r="C5" s="478" t="s">
        <v>76</v>
      </c>
      <c r="D5" s="479"/>
      <c r="E5" s="480"/>
      <c r="F5" s="481" t="s">
        <v>726</v>
      </c>
      <c r="G5" s="482"/>
      <c r="H5" s="768" t="s">
        <v>612</v>
      </c>
      <c r="I5" s="768" t="s">
        <v>613</v>
      </c>
      <c r="J5" s="768" t="s">
        <v>614</v>
      </c>
      <c r="K5" s="768" t="s">
        <v>615</v>
      </c>
      <c r="L5" s="768" t="s">
        <v>616</v>
      </c>
    </row>
    <row r="6" spans="1:26">
      <c r="B6" s="483"/>
      <c r="C6" s="484"/>
      <c r="D6" s="485"/>
      <c r="E6" s="486"/>
      <c r="F6" s="487" t="s">
        <v>727</v>
      </c>
      <c r="G6" s="488"/>
      <c r="H6" s="425">
        <v>58564265</v>
      </c>
      <c r="I6" s="425">
        <v>24285343</v>
      </c>
      <c r="J6" s="425">
        <v>38759434</v>
      </c>
      <c r="K6" s="425">
        <v>24797710</v>
      </c>
      <c r="L6" s="425">
        <v>12528224</v>
      </c>
    </row>
    <row r="7" spans="1:26" ht="15.75">
      <c r="B7" s="483"/>
      <c r="C7" s="484"/>
      <c r="D7" s="489" t="s">
        <v>728</v>
      </c>
      <c r="E7" s="490"/>
      <c r="F7" s="491"/>
      <c r="G7" s="488"/>
    </row>
    <row r="8" spans="1:26" ht="15.75">
      <c r="B8" s="492"/>
      <c r="C8" s="493"/>
      <c r="D8" s="494"/>
      <c r="E8" s="495" t="s">
        <v>729</v>
      </c>
      <c r="F8" s="426">
        <v>1</v>
      </c>
      <c r="G8" s="496"/>
      <c r="H8" s="425"/>
      <c r="I8" s="425"/>
      <c r="J8" s="425"/>
      <c r="K8" s="425"/>
      <c r="L8" s="425"/>
    </row>
    <row r="9" spans="1:26" ht="15.75">
      <c r="B9" s="492"/>
      <c r="C9" s="493"/>
      <c r="D9" s="489" t="s">
        <v>730</v>
      </c>
      <c r="E9" s="498"/>
      <c r="F9" s="499"/>
      <c r="G9" s="496"/>
      <c r="H9" s="425"/>
      <c r="I9" s="425"/>
      <c r="J9" s="425"/>
      <c r="K9" s="425"/>
      <c r="L9" s="425"/>
    </row>
    <row r="10" spans="1:26" ht="15.75">
      <c r="B10" s="492"/>
      <c r="C10" s="493"/>
      <c r="D10" s="494"/>
      <c r="E10" s="495" t="s">
        <v>731</v>
      </c>
      <c r="F10" s="426">
        <v>1</v>
      </c>
      <c r="G10" s="496"/>
      <c r="H10" s="425"/>
      <c r="I10" s="425"/>
      <c r="J10" s="425"/>
      <c r="K10" s="425"/>
      <c r="L10" s="425"/>
    </row>
    <row r="11" spans="1:26" ht="15.75">
      <c r="B11" s="492"/>
      <c r="C11" s="493"/>
      <c r="D11" s="489" t="s">
        <v>732</v>
      </c>
      <c r="E11" s="498"/>
      <c r="F11" s="499"/>
      <c r="G11" s="496"/>
      <c r="H11" s="425"/>
      <c r="I11" s="425"/>
      <c r="J11" s="425"/>
      <c r="K11" s="425"/>
      <c r="L11" s="425"/>
    </row>
    <row r="12" spans="1:26" ht="15.75">
      <c r="B12" s="492"/>
      <c r="C12" s="493"/>
      <c r="D12" s="494"/>
      <c r="E12" s="495" t="s">
        <v>733</v>
      </c>
      <c r="F12" s="426">
        <v>1</v>
      </c>
      <c r="G12" s="496"/>
      <c r="H12" s="425"/>
      <c r="I12" s="425"/>
      <c r="J12" s="425"/>
      <c r="K12" s="425"/>
      <c r="L12" s="425"/>
    </row>
    <row r="13" spans="1:26">
      <c r="B13" s="492"/>
      <c r="C13" s="493"/>
      <c r="D13" s="500"/>
      <c r="E13" s="501"/>
      <c r="F13" s="502"/>
      <c r="G13" s="503"/>
      <c r="H13" s="425"/>
      <c r="I13" s="425"/>
      <c r="J13" s="425"/>
      <c r="K13" s="425"/>
      <c r="L13" s="425"/>
    </row>
    <row r="14" spans="1:26" ht="15.75" customHeight="1">
      <c r="B14" s="492"/>
      <c r="C14" s="493"/>
      <c r="D14" s="504"/>
      <c r="E14" s="505"/>
      <c r="F14" s="506">
        <v>3</v>
      </c>
      <c r="G14" s="503"/>
      <c r="H14" s="425">
        <v>6501600.0000000009</v>
      </c>
      <c r="I14" s="425">
        <v>3509286.6128820288</v>
      </c>
      <c r="J14" s="425">
        <v>2733255.4618734089</v>
      </c>
      <c r="K14" s="425">
        <v>1353619.6104025031</v>
      </c>
      <c r="L14" s="425">
        <v>386823.97465501702</v>
      </c>
    </row>
    <row r="15" spans="1:26" ht="15.75" customHeight="1">
      <c r="B15" s="492"/>
      <c r="C15" s="493"/>
      <c r="D15" s="504"/>
      <c r="E15" s="505"/>
      <c r="F15" s="506"/>
      <c r="G15" s="503"/>
    </row>
    <row r="16" spans="1:26" s="668" customFormat="1" ht="15.75">
      <c r="B16" s="669"/>
      <c r="C16" s="670"/>
      <c r="D16" s="489" t="s">
        <v>734</v>
      </c>
      <c r="E16" s="671"/>
      <c r="F16" s="672"/>
      <c r="G16" s="673"/>
    </row>
    <row r="17" spans="2:12" s="668" customFormat="1" ht="15.75">
      <c r="B17" s="669"/>
      <c r="C17" s="670"/>
      <c r="D17" s="675"/>
      <c r="E17" s="676"/>
      <c r="F17" s="677"/>
      <c r="G17" s="673"/>
    </row>
    <row r="18" spans="2:12" s="685" customFormat="1" ht="15.75">
      <c r="B18" s="492"/>
      <c r="C18" s="493"/>
      <c r="D18" s="683"/>
      <c r="E18" s="684" t="s">
        <v>253</v>
      </c>
      <c r="F18" s="427">
        <v>2</v>
      </c>
      <c r="G18" s="775"/>
      <c r="H18" s="767"/>
      <c r="I18" s="767"/>
      <c r="J18" s="767"/>
      <c r="K18" s="767"/>
      <c r="L18" s="767"/>
    </row>
    <row r="19" spans="2:12" s="685" customFormat="1" ht="15.75">
      <c r="B19" s="492"/>
      <c r="C19" s="493"/>
      <c r="D19" s="683"/>
      <c r="E19" s="684" t="s">
        <v>207</v>
      </c>
      <c r="F19" s="427">
        <v>2</v>
      </c>
      <c r="G19" s="775"/>
      <c r="H19" s="767"/>
      <c r="I19" s="767"/>
      <c r="J19" s="767"/>
      <c r="K19" s="767"/>
      <c r="L19" s="767"/>
    </row>
    <row r="20" spans="2:12" s="685" customFormat="1" ht="15.75">
      <c r="B20" s="492"/>
      <c r="C20" s="493"/>
      <c r="D20" s="683"/>
      <c r="E20" s="684" t="s">
        <v>261</v>
      </c>
      <c r="F20" s="427">
        <v>2</v>
      </c>
      <c r="G20" s="775"/>
      <c r="H20" s="767"/>
      <c r="I20" s="767"/>
      <c r="J20" s="767"/>
      <c r="K20" s="767"/>
      <c r="L20" s="767"/>
    </row>
    <row r="21" spans="2:12" s="685" customFormat="1" ht="15.75">
      <c r="B21" s="492"/>
      <c r="C21" s="493"/>
      <c r="D21" s="683"/>
      <c r="E21" s="684" t="s">
        <v>209</v>
      </c>
      <c r="F21" s="427">
        <v>1</v>
      </c>
      <c r="G21" s="775"/>
      <c r="H21" s="767"/>
      <c r="I21" s="767"/>
      <c r="J21" s="767"/>
      <c r="K21" s="767"/>
      <c r="L21" s="767"/>
    </row>
    <row r="22" spans="2:12" s="685" customFormat="1" ht="15.75">
      <c r="B22" s="492"/>
      <c r="C22" s="493"/>
      <c r="D22" s="683"/>
      <c r="E22" s="684" t="s">
        <v>312</v>
      </c>
      <c r="F22" s="427">
        <v>1</v>
      </c>
      <c r="G22" s="775"/>
      <c r="H22" s="767"/>
      <c r="I22" s="767"/>
      <c r="J22" s="767"/>
      <c r="K22" s="767"/>
      <c r="L22" s="767"/>
    </row>
    <row r="23" spans="2:12" s="685" customFormat="1" ht="15.75">
      <c r="B23" s="492"/>
      <c r="C23" s="493"/>
      <c r="D23" s="683"/>
      <c r="E23" s="684" t="s">
        <v>735</v>
      </c>
      <c r="F23" s="427">
        <v>1</v>
      </c>
      <c r="G23" s="775"/>
      <c r="H23" s="767"/>
      <c r="I23" s="767"/>
      <c r="J23" s="767"/>
      <c r="K23" s="767"/>
      <c r="L23" s="767"/>
    </row>
    <row r="24" spans="2:12" s="685" customFormat="1">
      <c r="B24" s="492"/>
      <c r="C24" s="493"/>
      <c r="D24" s="500"/>
      <c r="E24" s="501"/>
      <c r="F24" s="776"/>
      <c r="G24" s="777"/>
      <c r="H24" s="767"/>
      <c r="I24" s="767"/>
      <c r="J24" s="767"/>
      <c r="K24" s="767"/>
      <c r="L24" s="767"/>
    </row>
    <row r="25" spans="2:12" s="685" customFormat="1" ht="15.75" customHeight="1">
      <c r="B25" s="492"/>
      <c r="C25" s="493"/>
      <c r="D25" s="504"/>
      <c r="E25" s="505"/>
      <c r="F25" s="778">
        <v>9</v>
      </c>
      <c r="G25" s="777"/>
      <c r="H25" s="767">
        <v>708783.67163407174</v>
      </c>
      <c r="I25" s="767">
        <v>371999.63262150006</v>
      </c>
      <c r="J25" s="767">
        <v>336333.29260955338</v>
      </c>
      <c r="K25" s="767">
        <v>187083.08685957067</v>
      </c>
      <c r="L25" s="767">
        <v>52701.505832319308</v>
      </c>
    </row>
    <row r="26" spans="2:12">
      <c r="B26" s="492"/>
      <c r="C26" s="493"/>
      <c r="D26" s="507"/>
      <c r="E26" s="497"/>
      <c r="F26" s="508"/>
      <c r="G26" s="497"/>
    </row>
    <row r="27" spans="2:12">
      <c r="B27" s="497"/>
      <c r="C27" s="497"/>
      <c r="F27" s="509" t="s">
        <v>736</v>
      </c>
      <c r="G27" s="497"/>
    </row>
    <row r="28" spans="2:12">
      <c r="B28" s="497"/>
      <c r="C28" s="497"/>
      <c r="F28" s="509"/>
      <c r="G28" s="497"/>
    </row>
    <row r="29" spans="2:12">
      <c r="B29" s="510"/>
      <c r="D29" s="511" t="s">
        <v>737</v>
      </c>
      <c r="F29" s="512">
        <v>73710</v>
      </c>
    </row>
    <row r="30" spans="2:12">
      <c r="B30" s="510"/>
      <c r="D30" s="511" t="s">
        <v>738</v>
      </c>
      <c r="F30" s="512">
        <v>2967</v>
      </c>
    </row>
    <row r="31" spans="2:12" ht="15.75">
      <c r="B31" s="514"/>
      <c r="C31" s="475"/>
      <c r="D31" s="515" t="s">
        <v>739</v>
      </c>
      <c r="F31" s="513">
        <f>SUM(F29:F30)</f>
        <v>76677</v>
      </c>
    </row>
    <row r="32" spans="2:12">
      <c r="B32" s="514"/>
      <c r="C32" s="475"/>
      <c r="F32" s="432"/>
    </row>
    <row r="33" spans="1:6">
      <c r="F33" s="432"/>
    </row>
    <row r="34" spans="1:6">
      <c r="A34" s="516" t="s">
        <v>268</v>
      </c>
      <c r="F34" s="432"/>
    </row>
    <row r="35" spans="1:6" ht="15.75">
      <c r="B35" s="517" t="s">
        <v>740</v>
      </c>
      <c r="D35" s="518"/>
    </row>
  </sheetData>
  <mergeCells count="1">
    <mergeCell ref="H4:L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07F7F-2131-44BD-B2E8-6A0D9532F025}">
  <dimension ref="A1:AE21"/>
  <sheetViews>
    <sheetView showGridLines="0" zoomScale="80" zoomScaleNormal="80" workbookViewId="0"/>
  </sheetViews>
  <sheetFormatPr defaultColWidth="9.140625" defaultRowHeight="15"/>
  <cols>
    <col min="1" max="1" width="2.42578125" style="473" customWidth="1"/>
    <col min="2" max="2" width="11.42578125" style="473" customWidth="1"/>
    <col min="3" max="3" width="9.140625" style="473"/>
    <col min="4" max="4" width="30.28515625" style="473" customWidth="1"/>
    <col min="5" max="5" width="32.7109375" style="473" customWidth="1"/>
    <col min="6" max="6" width="22.7109375" style="475" customWidth="1"/>
    <col min="7" max="7" width="6.85546875" style="473" customWidth="1"/>
    <col min="8" max="12" width="12.7109375" style="473" bestFit="1" customWidth="1"/>
    <col min="13" max="16384" width="9.140625" style="473"/>
  </cols>
  <sheetData>
    <row r="1" spans="1:31" s="467" customFormat="1" ht="33.75">
      <c r="A1" s="463" t="s">
        <v>769</v>
      </c>
      <c r="B1" s="464"/>
      <c r="C1" s="465"/>
      <c r="D1" s="466"/>
      <c r="F1" s="468"/>
      <c r="G1" s="469"/>
      <c r="H1" s="469"/>
      <c r="I1" s="469"/>
      <c r="J1" s="469"/>
      <c r="K1" s="469"/>
      <c r="L1" s="469"/>
      <c r="M1" s="469"/>
      <c r="N1" s="470"/>
      <c r="O1" s="470"/>
      <c r="P1" s="470"/>
      <c r="Q1" s="470"/>
      <c r="R1" s="471"/>
      <c r="S1" s="471"/>
      <c r="T1" s="471"/>
      <c r="U1" s="471"/>
      <c r="W1" s="472"/>
      <c r="X1" s="472"/>
      <c r="Y1" s="472"/>
      <c r="Z1" s="472"/>
      <c r="AA1" s="472"/>
      <c r="AB1" s="472"/>
      <c r="AC1" s="472"/>
      <c r="AD1" s="472"/>
      <c r="AE1" s="472"/>
    </row>
    <row r="2" spans="1:31" ht="30">
      <c r="B2" s="474" t="s">
        <v>1002</v>
      </c>
    </row>
    <row r="3" spans="1:31">
      <c r="B3" s="476"/>
    </row>
    <row r="4" spans="1:31">
      <c r="H4" s="804" t="s">
        <v>670</v>
      </c>
      <c r="I4" s="805"/>
      <c r="J4" s="805"/>
      <c r="K4" s="805"/>
      <c r="L4" s="826"/>
    </row>
    <row r="5" spans="1:31" ht="34.5" customHeight="1">
      <c r="B5" s="477"/>
      <c r="C5" s="478" t="s">
        <v>76</v>
      </c>
      <c r="D5" s="479"/>
      <c r="E5" s="480"/>
      <c r="F5" s="481" t="s">
        <v>726</v>
      </c>
      <c r="G5" s="482"/>
      <c r="H5" s="768" t="s">
        <v>612</v>
      </c>
      <c r="I5" s="768" t="s">
        <v>613</v>
      </c>
      <c r="J5" s="768" t="s">
        <v>614</v>
      </c>
      <c r="K5" s="768" t="s">
        <v>615</v>
      </c>
      <c r="L5" s="768" t="s">
        <v>616</v>
      </c>
    </row>
    <row r="6" spans="1:31">
      <c r="B6" s="483"/>
      <c r="C6" s="484"/>
      <c r="D6" s="485"/>
      <c r="E6" s="486"/>
      <c r="F6" s="487" t="s">
        <v>727</v>
      </c>
      <c r="G6" s="488"/>
      <c r="H6" s="425">
        <v>58564265</v>
      </c>
      <c r="I6" s="425">
        <v>24285343</v>
      </c>
      <c r="J6" s="425">
        <v>38759434</v>
      </c>
      <c r="K6" s="425">
        <v>24797710</v>
      </c>
      <c r="L6" s="425">
        <v>12528224</v>
      </c>
    </row>
    <row r="7" spans="1:31" ht="15.75">
      <c r="B7" s="483"/>
      <c r="C7" s="484"/>
      <c r="D7" s="489" t="s">
        <v>728</v>
      </c>
      <c r="E7" s="490"/>
      <c r="F7" s="491"/>
      <c r="G7" s="488"/>
      <c r="H7" s="488"/>
      <c r="I7" s="488"/>
      <c r="J7" s="488"/>
      <c r="K7" s="488"/>
      <c r="L7" s="488"/>
    </row>
    <row r="8" spans="1:31" ht="15.75">
      <c r="B8" s="492"/>
      <c r="C8" s="493"/>
      <c r="D8" s="494"/>
      <c r="E8" s="495" t="s">
        <v>729</v>
      </c>
      <c r="F8" s="426">
        <v>1</v>
      </c>
      <c r="G8" s="496"/>
      <c r="H8" s="425"/>
      <c r="I8" s="425"/>
      <c r="J8" s="425"/>
      <c r="K8" s="425"/>
      <c r="L8" s="425"/>
    </row>
    <row r="9" spans="1:31" ht="15.75">
      <c r="B9" s="492"/>
      <c r="C9" s="493"/>
      <c r="D9" s="489" t="s">
        <v>732</v>
      </c>
      <c r="E9" s="498"/>
      <c r="F9" s="499"/>
      <c r="G9" s="496"/>
      <c r="H9" s="425"/>
      <c r="I9" s="425"/>
      <c r="J9" s="425"/>
      <c r="K9" s="425"/>
      <c r="L9" s="425"/>
    </row>
    <row r="10" spans="1:31" ht="15.75">
      <c r="B10" s="492"/>
      <c r="C10" s="493"/>
      <c r="D10" s="494"/>
      <c r="E10" s="495" t="s">
        <v>733</v>
      </c>
      <c r="F10" s="426">
        <v>1</v>
      </c>
      <c r="G10" s="496"/>
      <c r="H10" s="425"/>
      <c r="I10" s="425"/>
      <c r="J10" s="425"/>
      <c r="K10" s="425"/>
      <c r="L10" s="425"/>
    </row>
    <row r="11" spans="1:31">
      <c r="B11" s="492"/>
      <c r="C11" s="493"/>
      <c r="D11" s="500"/>
      <c r="E11" s="501"/>
      <c r="F11" s="502"/>
      <c r="G11" s="503"/>
      <c r="H11" s="425"/>
      <c r="I11" s="425"/>
      <c r="J11" s="425"/>
      <c r="K11" s="425"/>
      <c r="L11" s="425"/>
    </row>
    <row r="12" spans="1:31" ht="15.75" customHeight="1">
      <c r="B12" s="492"/>
      <c r="C12" s="493"/>
      <c r="D12" s="504"/>
      <c r="E12" s="505"/>
      <c r="F12" s="506">
        <v>2</v>
      </c>
      <c r="G12" s="503"/>
      <c r="H12" s="425">
        <v>5238000.0000000009</v>
      </c>
      <c r="I12" s="425">
        <v>2832253.3599452428</v>
      </c>
      <c r="J12" s="425">
        <v>2182532.6534748799</v>
      </c>
      <c r="K12" s="425">
        <v>1068956.3234582264</v>
      </c>
      <c r="L12" s="425">
        <v>321069.87078785431</v>
      </c>
    </row>
    <row r="13" spans="1:31" ht="15.75">
      <c r="B13" s="492"/>
      <c r="C13" s="493"/>
      <c r="D13" s="504"/>
      <c r="E13" s="505"/>
      <c r="F13" s="506"/>
      <c r="G13" s="497"/>
      <c r="H13" s="497"/>
      <c r="I13" s="497"/>
      <c r="J13" s="497"/>
      <c r="K13" s="497"/>
      <c r="L13" s="497"/>
    </row>
    <row r="14" spans="1:31">
      <c r="B14" s="497"/>
      <c r="C14" s="497"/>
      <c r="F14" s="509" t="s">
        <v>736</v>
      </c>
      <c r="G14" s="497"/>
      <c r="H14" s="497"/>
      <c r="I14" s="497"/>
      <c r="J14" s="497"/>
      <c r="K14" s="497"/>
      <c r="L14" s="497"/>
    </row>
    <row r="15" spans="1:31">
      <c r="B15" s="497"/>
      <c r="C15" s="497"/>
      <c r="F15" s="509"/>
      <c r="G15" s="497"/>
      <c r="H15" s="497"/>
      <c r="I15" s="497"/>
      <c r="J15" s="497"/>
      <c r="K15" s="497"/>
      <c r="L15" s="497"/>
    </row>
    <row r="16" spans="1:31">
      <c r="B16" s="510"/>
      <c r="D16" s="511" t="s">
        <v>737</v>
      </c>
      <c r="F16" s="512">
        <v>59670</v>
      </c>
      <c r="I16" s="513"/>
    </row>
    <row r="17" spans="1:6" ht="15.75">
      <c r="B17" s="514"/>
      <c r="C17" s="475"/>
      <c r="D17" s="515" t="s">
        <v>739</v>
      </c>
      <c r="F17" s="513">
        <f>+F16</f>
        <v>59670</v>
      </c>
    </row>
    <row r="18" spans="1:6">
      <c r="B18" s="514"/>
      <c r="C18" s="475"/>
      <c r="F18" s="432"/>
    </row>
    <row r="19" spans="1:6" ht="38.25" customHeight="1">
      <c r="F19" s="432"/>
    </row>
    <row r="20" spans="1:6">
      <c r="A20" s="516"/>
      <c r="F20" s="432"/>
    </row>
    <row r="21" spans="1:6" ht="15.75">
      <c r="B21" s="517"/>
      <c r="D21" s="518"/>
    </row>
  </sheetData>
  <mergeCells count="1">
    <mergeCell ref="H4:L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92441-6CDC-427D-B8E2-4AC2ADC0D63D}">
  <dimension ref="A1:AE42"/>
  <sheetViews>
    <sheetView showGridLines="0" zoomScale="80" zoomScaleNormal="80" workbookViewId="0">
      <selection activeCell="B1" sqref="B1"/>
    </sheetView>
  </sheetViews>
  <sheetFormatPr defaultColWidth="9.140625" defaultRowHeight="15"/>
  <cols>
    <col min="1" max="1" width="2.42578125" style="473" customWidth="1"/>
    <col min="2" max="2" width="11.42578125" style="473" customWidth="1"/>
    <col min="3" max="3" width="9.140625" style="473"/>
    <col min="4" max="4" width="23.140625" style="473" customWidth="1"/>
    <col min="5" max="5" width="61.85546875" style="473" customWidth="1"/>
    <col min="6" max="6" width="28.140625" style="475" customWidth="1"/>
    <col min="7" max="7" width="9.140625" style="473"/>
    <col min="8" max="12" width="12.7109375" style="473" bestFit="1" customWidth="1"/>
    <col min="13" max="16384" width="9.140625" style="473"/>
  </cols>
  <sheetData>
    <row r="1" spans="1:31" s="467" customFormat="1" ht="33.75">
      <c r="A1" s="463" t="s">
        <v>1004</v>
      </c>
      <c r="B1" s="464"/>
      <c r="C1" s="465"/>
      <c r="D1" s="466"/>
      <c r="F1" s="468"/>
      <c r="G1" s="469"/>
      <c r="H1" s="469"/>
      <c r="I1" s="469"/>
      <c r="J1" s="469"/>
      <c r="K1" s="469"/>
      <c r="L1" s="469"/>
      <c r="M1" s="469"/>
      <c r="N1" s="470"/>
      <c r="O1" s="470"/>
      <c r="P1" s="470"/>
      <c r="Q1" s="470"/>
      <c r="R1" s="471"/>
      <c r="S1" s="471"/>
      <c r="T1" s="471"/>
      <c r="U1" s="471"/>
      <c r="W1" s="472"/>
      <c r="X1" s="472"/>
      <c r="Y1" s="472"/>
      <c r="Z1" s="472"/>
      <c r="AA1" s="472"/>
      <c r="AB1" s="472"/>
      <c r="AC1" s="472"/>
      <c r="AD1" s="472"/>
      <c r="AE1" s="472"/>
    </row>
    <row r="2" spans="1:31" ht="30">
      <c r="B2" s="474" t="s">
        <v>741</v>
      </c>
    </row>
    <row r="3" spans="1:31">
      <c r="B3" s="476" t="s">
        <v>742</v>
      </c>
    </row>
    <row r="4" spans="1:31">
      <c r="H4" s="804" t="s">
        <v>670</v>
      </c>
      <c r="I4" s="805"/>
      <c r="J4" s="805"/>
      <c r="K4" s="805"/>
      <c r="L4" s="826"/>
    </row>
    <row r="5" spans="1:31" ht="34.5" customHeight="1">
      <c r="B5" s="477"/>
      <c r="C5" s="478" t="s">
        <v>76</v>
      </c>
      <c r="E5" s="482"/>
      <c r="F5" s="481" t="s">
        <v>726</v>
      </c>
      <c r="H5" s="768" t="s">
        <v>612</v>
      </c>
      <c r="I5" s="768" t="s">
        <v>613</v>
      </c>
      <c r="J5" s="768" t="s">
        <v>614</v>
      </c>
      <c r="K5" s="768" t="s">
        <v>615</v>
      </c>
      <c r="L5" s="768" t="s">
        <v>616</v>
      </c>
    </row>
    <row r="6" spans="1:31">
      <c r="B6" s="483"/>
      <c r="C6" s="484"/>
      <c r="D6" s="485"/>
      <c r="E6" s="486"/>
      <c r="F6" s="487" t="s">
        <v>727</v>
      </c>
      <c r="H6" s="425">
        <v>58564265</v>
      </c>
      <c r="I6" s="425">
        <v>24285343</v>
      </c>
      <c r="J6" s="425">
        <v>38759434</v>
      </c>
      <c r="K6" s="425">
        <v>24797710</v>
      </c>
      <c r="L6" s="425">
        <v>12528224</v>
      </c>
    </row>
    <row r="7" spans="1:31" ht="15.75">
      <c r="B7" s="483"/>
      <c r="C7" s="484"/>
      <c r="D7" s="489" t="s">
        <v>728</v>
      </c>
      <c r="E7" s="490"/>
      <c r="F7" s="491"/>
    </row>
    <row r="8" spans="1:31" ht="15.75">
      <c r="B8" s="492"/>
      <c r="C8" s="493"/>
      <c r="D8" s="494"/>
      <c r="E8" s="495" t="s">
        <v>743</v>
      </c>
      <c r="F8" s="426">
        <v>1</v>
      </c>
      <c r="G8" s="497"/>
      <c r="H8" s="425"/>
      <c r="I8" s="425"/>
      <c r="J8" s="425"/>
      <c r="K8" s="425"/>
      <c r="L8" s="425"/>
    </row>
    <row r="9" spans="1:31" ht="15.75">
      <c r="B9" s="492"/>
      <c r="C9" s="493"/>
      <c r="D9" s="519"/>
      <c r="E9" s="495" t="s">
        <v>744</v>
      </c>
      <c r="F9" s="426">
        <v>1</v>
      </c>
      <c r="G9" s="497"/>
      <c r="H9" s="425"/>
      <c r="I9" s="425"/>
      <c r="J9" s="425"/>
      <c r="K9" s="425"/>
      <c r="L9" s="425"/>
    </row>
    <row r="10" spans="1:31" ht="15.75">
      <c r="B10" s="492"/>
      <c r="C10" s="493"/>
      <c r="D10" s="519"/>
      <c r="E10" s="495" t="s">
        <v>1003</v>
      </c>
      <c r="F10" s="426">
        <v>1</v>
      </c>
      <c r="G10" s="497"/>
      <c r="H10" s="425"/>
      <c r="I10" s="425"/>
      <c r="J10" s="425"/>
      <c r="K10" s="425"/>
      <c r="L10" s="425"/>
    </row>
    <row r="11" spans="1:31" ht="15.75">
      <c r="B11" s="492"/>
      <c r="C11" s="493"/>
      <c r="D11" s="519"/>
      <c r="E11" s="495" t="s">
        <v>745</v>
      </c>
      <c r="F11" s="426">
        <v>1</v>
      </c>
      <c r="G11" s="497"/>
      <c r="H11" s="425"/>
      <c r="I11" s="425"/>
      <c r="J11" s="425"/>
      <c r="K11" s="425"/>
      <c r="L11" s="425"/>
    </row>
    <row r="12" spans="1:31" ht="15.75">
      <c r="B12" s="492"/>
      <c r="C12" s="493"/>
      <c r="D12" s="489" t="s">
        <v>730</v>
      </c>
      <c r="E12" s="498"/>
      <c r="F12" s="499"/>
      <c r="G12" s="497"/>
      <c r="H12" s="425"/>
      <c r="I12" s="425"/>
      <c r="J12" s="425"/>
      <c r="K12" s="425"/>
      <c r="L12" s="425"/>
    </row>
    <row r="13" spans="1:31" ht="15.75">
      <c r="B13" s="492"/>
      <c r="C13" s="493"/>
      <c r="D13" s="494"/>
      <c r="E13" s="495" t="s">
        <v>746</v>
      </c>
      <c r="F13" s="426">
        <v>1</v>
      </c>
      <c r="G13" s="497"/>
      <c r="H13" s="425"/>
      <c r="I13" s="425"/>
      <c r="J13" s="425"/>
      <c r="K13" s="425"/>
      <c r="L13" s="425"/>
    </row>
    <row r="14" spans="1:31" ht="15.75">
      <c r="B14" s="492"/>
      <c r="C14" s="493"/>
      <c r="D14" s="519"/>
      <c r="E14" s="495" t="s">
        <v>747</v>
      </c>
      <c r="F14" s="426">
        <v>1</v>
      </c>
      <c r="G14" s="497"/>
      <c r="H14" s="425"/>
      <c r="I14" s="425"/>
      <c r="J14" s="425"/>
      <c r="K14" s="425"/>
      <c r="L14" s="425"/>
    </row>
    <row r="15" spans="1:31" ht="15.75">
      <c r="B15" s="492"/>
      <c r="C15" s="493"/>
      <c r="D15" s="489" t="s">
        <v>732</v>
      </c>
      <c r="E15" s="498"/>
      <c r="F15" s="499"/>
      <c r="G15" s="497"/>
      <c r="H15" s="425"/>
      <c r="I15" s="425"/>
      <c r="J15" s="425"/>
      <c r="K15" s="425"/>
      <c r="L15" s="425"/>
    </row>
    <row r="16" spans="1:31" ht="15.75">
      <c r="B16" s="492"/>
      <c r="C16" s="493"/>
      <c r="D16" s="494"/>
      <c r="E16" s="495" t="s">
        <v>748</v>
      </c>
      <c r="F16" s="426">
        <v>1</v>
      </c>
      <c r="G16" s="497"/>
      <c r="H16" s="425"/>
      <c r="I16" s="425"/>
      <c r="J16" s="425"/>
      <c r="K16" s="425"/>
      <c r="L16" s="425"/>
    </row>
    <row r="17" spans="2:12" s="505" customFormat="1" ht="15.75">
      <c r="B17" s="520"/>
      <c r="C17" s="521"/>
      <c r="D17" s="489" t="s">
        <v>749</v>
      </c>
      <c r="E17" s="498"/>
      <c r="F17" s="499"/>
      <c r="H17" s="425"/>
      <c r="I17" s="425"/>
      <c r="J17" s="425"/>
      <c r="K17" s="425"/>
      <c r="L17" s="425"/>
    </row>
    <row r="18" spans="2:12" s="505" customFormat="1" ht="15.75">
      <c r="B18" s="522"/>
      <c r="C18" s="522"/>
      <c r="D18" s="486"/>
      <c r="E18" s="495" t="s">
        <v>750</v>
      </c>
      <c r="F18" s="426">
        <v>1</v>
      </c>
      <c r="H18" s="425"/>
      <c r="I18" s="425"/>
      <c r="J18" s="425"/>
      <c r="K18" s="425"/>
      <c r="L18" s="425"/>
    </row>
    <row r="19" spans="2:12" s="505" customFormat="1">
      <c r="B19" s="520"/>
      <c r="C19" s="521"/>
      <c r="D19" s="523"/>
      <c r="E19" s="501"/>
      <c r="F19" s="524"/>
      <c r="H19" s="425"/>
      <c r="I19" s="425"/>
      <c r="J19" s="425"/>
      <c r="K19" s="425"/>
      <c r="L19" s="425"/>
    </row>
    <row r="20" spans="2:12" ht="15.75">
      <c r="C20" s="493"/>
      <c r="D20" s="504"/>
      <c r="E20" s="505"/>
      <c r="F20" s="506">
        <v>8</v>
      </c>
      <c r="H20" s="425">
        <v>18487117.062741604</v>
      </c>
      <c r="I20" s="425">
        <v>9460136.0717464983</v>
      </c>
      <c r="J20" s="425">
        <v>9698899.0661456846</v>
      </c>
      <c r="K20" s="425">
        <v>5244931.6208452303</v>
      </c>
      <c r="L20" s="425">
        <v>1828477.1604447162</v>
      </c>
    </row>
    <row r="21" spans="2:12" ht="18">
      <c r="B21" s="525"/>
      <c r="C21" s="493"/>
      <c r="D21" s="504"/>
      <c r="E21" s="505"/>
      <c r="F21" s="506"/>
    </row>
    <row r="22" spans="2:12" ht="15.75" customHeight="1">
      <c r="B22" s="525"/>
      <c r="C22" s="493"/>
      <c r="D22" s="504"/>
      <c r="E22" s="505"/>
      <c r="F22" s="506"/>
      <c r="G22" s="503"/>
      <c r="H22" s="497"/>
      <c r="I22" s="497"/>
      <c r="J22" s="497"/>
      <c r="K22" s="497"/>
      <c r="L22" s="497"/>
    </row>
    <row r="23" spans="2:12" s="530" customFormat="1" ht="23.25">
      <c r="B23" s="526"/>
      <c r="C23" s="527" t="s">
        <v>751</v>
      </c>
      <c r="D23" s="270"/>
      <c r="E23" s="528"/>
      <c r="F23" s="529"/>
    </row>
    <row r="24" spans="2:12" s="530" customFormat="1">
      <c r="B24" s="526"/>
      <c r="C24" s="531"/>
      <c r="D24" s="270"/>
      <c r="E24" s="528"/>
      <c r="F24" s="529"/>
    </row>
    <row r="25" spans="2:12" s="530" customFormat="1">
      <c r="B25" s="532"/>
      <c r="D25" s="533" t="s">
        <v>752</v>
      </c>
      <c r="E25" s="686"/>
      <c r="F25" s="687"/>
    </row>
    <row r="26" spans="2:12" s="530" customFormat="1">
      <c r="B26" s="488"/>
      <c r="C26" s="540"/>
      <c r="D26" s="528"/>
      <c r="E26" s="684" t="s">
        <v>753</v>
      </c>
      <c r="F26" s="827" t="s">
        <v>754</v>
      </c>
    </row>
    <row r="27" spans="2:12" s="530" customFormat="1">
      <c r="D27" s="528"/>
      <c r="E27" s="684" t="s">
        <v>755</v>
      </c>
      <c r="F27" s="828"/>
    </row>
    <row r="28" spans="2:12" s="530" customFormat="1" ht="8.25" customHeight="1">
      <c r="C28" s="528"/>
      <c r="D28" s="535"/>
      <c r="E28" s="535"/>
      <c r="F28" s="687"/>
    </row>
    <row r="29" spans="2:12" s="530" customFormat="1" ht="9.75" customHeight="1">
      <c r="C29" s="528"/>
      <c r="D29" s="528"/>
      <c r="E29" s="528"/>
      <c r="F29" s="432"/>
    </row>
    <row r="30" spans="2:12" s="530" customFormat="1">
      <c r="D30" t="s">
        <v>756</v>
      </c>
      <c r="F30" s="455"/>
    </row>
    <row r="31" spans="2:12" s="530" customFormat="1">
      <c r="D31" t="s">
        <v>757</v>
      </c>
      <c r="F31" s="455"/>
    </row>
    <row r="32" spans="2:12">
      <c r="F32" s="473"/>
      <c r="K32" s="536"/>
    </row>
    <row r="33" spans="2:11">
      <c r="F33" s="509" t="s">
        <v>736</v>
      </c>
      <c r="K33" s="537"/>
    </row>
    <row r="34" spans="2:11" ht="15.75">
      <c r="D34" s="511" t="s">
        <v>758</v>
      </c>
      <c r="E34" s="515"/>
      <c r="F34" s="512">
        <v>135354</v>
      </c>
      <c r="K34" s="537"/>
    </row>
    <row r="35" spans="2:11">
      <c r="D35" s="511" t="s">
        <v>759</v>
      </c>
      <c r="F35" s="688">
        <v>3170</v>
      </c>
      <c r="K35" s="537"/>
    </row>
    <row r="36" spans="2:11" ht="15.75">
      <c r="D36" s="515" t="s">
        <v>760</v>
      </c>
      <c r="F36" s="513">
        <f>SUM(F34:F35)</f>
        <v>138524</v>
      </c>
      <c r="H36" s="538"/>
      <c r="K36" s="537"/>
    </row>
    <row r="37" spans="2:11">
      <c r="F37" s="432"/>
      <c r="K37" s="537"/>
    </row>
    <row r="38" spans="2:11">
      <c r="F38" s="432"/>
      <c r="H38" s="518"/>
    </row>
    <row r="39" spans="2:11">
      <c r="D39" s="518"/>
    </row>
    <row r="40" spans="2:11">
      <c r="B40" s="539" t="s">
        <v>761</v>
      </c>
      <c r="D40" s="518"/>
    </row>
    <row r="41" spans="2:11">
      <c r="B41" s="539" t="s">
        <v>762</v>
      </c>
    </row>
    <row r="42" spans="2:11">
      <c r="B42" s="539" t="s">
        <v>763</v>
      </c>
    </row>
  </sheetData>
  <mergeCells count="2">
    <mergeCell ref="F26:F27"/>
    <mergeCell ref="H4:L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D4404-6ADD-4CDF-A1A2-05E5DDB629EC}">
  <sheetPr>
    <pageSetUpPr fitToPage="1"/>
  </sheetPr>
  <dimension ref="A1:AK152"/>
  <sheetViews>
    <sheetView showGridLines="0" zoomScale="70" zoomScaleNormal="70" workbookViewId="0"/>
  </sheetViews>
  <sheetFormatPr defaultColWidth="9.140625" defaultRowHeight="18" outlineLevelRow="2" outlineLevelCol="1"/>
  <cols>
    <col min="1" max="1" width="9.7109375" style="568" customWidth="1"/>
    <col min="2" max="2" width="11.85546875" style="568" customWidth="1"/>
    <col min="3" max="3" width="45.85546875" style="567" customWidth="1"/>
    <col min="4" max="4" width="24.7109375" style="566" customWidth="1" outlineLevel="1"/>
    <col min="5" max="5" width="36.140625" style="561" customWidth="1"/>
    <col min="6" max="6" width="32.28515625" style="565" customWidth="1"/>
    <col min="7" max="13" width="4.28515625" style="564" customWidth="1" outlineLevel="1"/>
    <col min="14" max="23" width="12.7109375" style="564" customWidth="1" outlineLevel="1"/>
    <col min="24" max="25" width="14.28515625" style="563" customWidth="1"/>
    <col min="26" max="26" width="15.28515625" style="563" customWidth="1"/>
    <col min="27" max="27" width="12.5703125" style="563" customWidth="1"/>
    <col min="28" max="36" width="3.5703125" style="562" customWidth="1"/>
    <col min="37" max="37" width="5.42578125" style="561" customWidth="1"/>
    <col min="38" max="16384" width="9.140625" style="561"/>
  </cols>
  <sheetData>
    <row r="1" spans="1:37" s="579" customFormat="1" ht="33.75">
      <c r="A1" s="246" t="s">
        <v>1001</v>
      </c>
      <c r="B1" s="586"/>
      <c r="C1" s="585"/>
      <c r="D1" s="584"/>
      <c r="F1" s="644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1"/>
      <c r="Y1" s="581"/>
      <c r="Z1" s="581"/>
      <c r="AA1" s="581"/>
      <c r="AB1" s="580"/>
      <c r="AC1" s="580"/>
      <c r="AD1" s="580"/>
      <c r="AE1" s="580"/>
      <c r="AF1" s="580"/>
      <c r="AG1" s="580"/>
      <c r="AH1" s="580"/>
      <c r="AI1" s="580"/>
      <c r="AJ1" s="580"/>
    </row>
    <row r="2" spans="1:37" s="579" customFormat="1" ht="30">
      <c r="A2" s="282" t="s">
        <v>372</v>
      </c>
      <c r="B2" s="586"/>
      <c r="C2" s="585"/>
      <c r="D2" s="642"/>
      <c r="F2" s="644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1"/>
      <c r="Y2" s="581"/>
      <c r="Z2" s="581"/>
      <c r="AA2" s="581"/>
      <c r="AB2" s="580"/>
      <c r="AC2" s="580"/>
      <c r="AD2" s="580"/>
      <c r="AE2" s="580"/>
      <c r="AF2" s="580"/>
      <c r="AG2" s="580"/>
      <c r="AH2" s="580"/>
      <c r="AI2" s="580"/>
      <c r="AJ2" s="580"/>
    </row>
    <row r="3" spans="1:37" s="579" customFormat="1" ht="18.75" customHeight="1">
      <c r="A3" s="586"/>
      <c r="B3" s="586"/>
      <c r="C3" s="643"/>
      <c r="D3" s="642"/>
      <c r="F3" s="583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1"/>
      <c r="Y3" s="581"/>
      <c r="Z3" s="581"/>
      <c r="AA3" s="581"/>
      <c r="AB3" s="580"/>
      <c r="AC3" s="580"/>
      <c r="AD3" s="580"/>
      <c r="AE3" s="580"/>
      <c r="AF3" s="580"/>
      <c r="AG3" s="580"/>
      <c r="AH3" s="580"/>
      <c r="AI3" s="580"/>
      <c r="AJ3" s="580"/>
    </row>
    <row r="4" spans="1:37" s="336" customFormat="1" ht="35.25" customHeight="1">
      <c r="F4" s="337"/>
      <c r="G4" s="801" t="s">
        <v>57</v>
      </c>
      <c r="H4" s="802"/>
      <c r="I4" s="802"/>
      <c r="J4" s="802"/>
      <c r="K4" s="802"/>
      <c r="L4" s="802"/>
      <c r="M4" s="80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338"/>
      <c r="Y4" s="641"/>
      <c r="Z4" s="641"/>
      <c r="AA4" s="641"/>
      <c r="AB4" s="791" t="s">
        <v>59</v>
      </c>
      <c r="AC4" s="792"/>
      <c r="AD4" s="792"/>
      <c r="AE4" s="792"/>
      <c r="AF4" s="792"/>
      <c r="AG4" s="792"/>
      <c r="AH4" s="792"/>
      <c r="AI4" s="792"/>
      <c r="AJ4" s="793"/>
    </row>
    <row r="5" spans="1:37" s="341" customFormat="1" ht="77.25" customHeight="1">
      <c r="A5" s="285" t="s">
        <v>53</v>
      </c>
      <c r="B5" s="285" t="s">
        <v>54</v>
      </c>
      <c r="C5" s="285" t="s">
        <v>121</v>
      </c>
      <c r="D5" s="285"/>
      <c r="E5" s="285" t="s">
        <v>55</v>
      </c>
      <c r="F5" s="339" t="s">
        <v>56</v>
      </c>
      <c r="G5" s="340" t="s">
        <v>60</v>
      </c>
      <c r="H5" s="340" t="s">
        <v>61</v>
      </c>
      <c r="I5" s="340" t="s">
        <v>62</v>
      </c>
      <c r="J5" s="340" t="s">
        <v>63</v>
      </c>
      <c r="K5" s="340" t="s">
        <v>64</v>
      </c>
      <c r="L5" s="340" t="s">
        <v>65</v>
      </c>
      <c r="M5" s="340" t="s">
        <v>66</v>
      </c>
      <c r="N5" s="795" t="s">
        <v>611</v>
      </c>
      <c r="O5" s="796"/>
      <c r="P5" s="796"/>
      <c r="Q5" s="796"/>
      <c r="R5" s="796"/>
      <c r="S5" s="796"/>
      <c r="T5" s="796"/>
      <c r="U5" s="796"/>
      <c r="V5" s="796"/>
      <c r="W5" s="796"/>
      <c r="X5" s="795" t="s">
        <v>58</v>
      </c>
      <c r="Y5" s="796"/>
      <c r="Z5" s="796"/>
      <c r="AA5" s="797"/>
      <c r="AB5" s="287" t="s">
        <v>67</v>
      </c>
      <c r="AC5" s="288" t="s">
        <v>68</v>
      </c>
      <c r="AD5" s="287" t="s">
        <v>69</v>
      </c>
      <c r="AE5" s="288" t="s">
        <v>70</v>
      </c>
      <c r="AF5" s="287" t="s">
        <v>71</v>
      </c>
      <c r="AG5" s="288" t="s">
        <v>72</v>
      </c>
      <c r="AH5" s="287" t="s">
        <v>73</v>
      </c>
      <c r="AI5" s="288" t="s">
        <v>74</v>
      </c>
      <c r="AJ5" s="287" t="s">
        <v>75</v>
      </c>
      <c r="AK5" s="294"/>
    </row>
    <row r="6" spans="1:37" s="626" customFormat="1" ht="20.25">
      <c r="A6" s="640" t="s">
        <v>76</v>
      </c>
      <c r="B6" s="639"/>
      <c r="C6" s="638"/>
      <c r="D6" s="342" t="s">
        <v>77</v>
      </c>
      <c r="E6" s="637"/>
      <c r="F6" s="636"/>
      <c r="G6" s="635"/>
      <c r="H6" s="635"/>
      <c r="I6" s="635"/>
      <c r="J6" s="635"/>
      <c r="K6" s="635"/>
      <c r="L6" s="635"/>
      <c r="M6" s="635"/>
      <c r="N6" s="804" t="s">
        <v>669</v>
      </c>
      <c r="O6" s="805"/>
      <c r="P6" s="805"/>
      <c r="Q6" s="805"/>
      <c r="R6" s="805"/>
      <c r="S6" s="804" t="s">
        <v>670</v>
      </c>
      <c r="T6" s="805"/>
      <c r="U6" s="805"/>
      <c r="V6" s="805"/>
      <c r="W6" s="805"/>
      <c r="X6" s="798" t="s">
        <v>1032</v>
      </c>
      <c r="Y6" s="799"/>
      <c r="Z6" s="799"/>
      <c r="AA6" s="800"/>
      <c r="AB6" s="634"/>
      <c r="AC6" s="634"/>
      <c r="AD6" s="634"/>
      <c r="AE6" s="634"/>
      <c r="AF6" s="634"/>
      <c r="AG6" s="634"/>
      <c r="AH6" s="634"/>
      <c r="AI6" s="634"/>
      <c r="AJ6" s="634"/>
    </row>
    <row r="7" spans="1:37" s="626" customFormat="1" ht="20.25">
      <c r="A7" s="640"/>
      <c r="B7" s="639"/>
      <c r="C7" s="638"/>
      <c r="D7" s="343"/>
      <c r="E7" s="637"/>
      <c r="F7" s="636"/>
      <c r="G7" s="635"/>
      <c r="H7" s="635"/>
      <c r="I7" s="635"/>
      <c r="J7" s="635"/>
      <c r="K7" s="635"/>
      <c r="L7" s="635"/>
      <c r="M7" s="635"/>
      <c r="N7" s="414" t="s">
        <v>612</v>
      </c>
      <c r="O7" s="414" t="s">
        <v>613</v>
      </c>
      <c r="P7" s="414" t="s">
        <v>614</v>
      </c>
      <c r="Q7" s="414" t="s">
        <v>615</v>
      </c>
      <c r="R7" s="414" t="s">
        <v>616</v>
      </c>
      <c r="S7" s="414" t="s">
        <v>612</v>
      </c>
      <c r="T7" s="414" t="s">
        <v>613</v>
      </c>
      <c r="U7" s="414" t="s">
        <v>614</v>
      </c>
      <c r="V7" s="414" t="s">
        <v>615</v>
      </c>
      <c r="W7" s="414" t="s">
        <v>616</v>
      </c>
      <c r="X7" s="789" t="s">
        <v>669</v>
      </c>
      <c r="Y7" s="790"/>
      <c r="Z7" s="789" t="s">
        <v>670</v>
      </c>
      <c r="AA7" s="790"/>
      <c r="AB7" s="634"/>
      <c r="AC7" s="634"/>
      <c r="AD7" s="634"/>
      <c r="AE7" s="634"/>
      <c r="AF7" s="634"/>
      <c r="AG7" s="634"/>
      <c r="AH7" s="634"/>
      <c r="AI7" s="634"/>
      <c r="AJ7" s="634"/>
    </row>
    <row r="8" spans="1:37" s="626" customFormat="1">
      <c r="A8" s="632" t="s">
        <v>649</v>
      </c>
      <c r="B8" s="632"/>
      <c r="C8" s="631"/>
      <c r="D8" s="345"/>
      <c r="E8" s="630"/>
      <c r="F8" s="629"/>
      <c r="G8" s="628"/>
      <c r="H8" s="628"/>
      <c r="I8" s="628"/>
      <c r="J8" s="628"/>
      <c r="K8" s="628"/>
      <c r="L8" s="628"/>
      <c r="M8" s="628"/>
      <c r="N8" s="425">
        <v>58564265</v>
      </c>
      <c r="O8" s="425">
        <v>24285343</v>
      </c>
      <c r="P8" s="425">
        <v>38759434</v>
      </c>
      <c r="Q8" s="425">
        <v>24797710</v>
      </c>
      <c r="R8" s="425">
        <v>12528224</v>
      </c>
      <c r="S8" s="425">
        <v>58564265</v>
      </c>
      <c r="T8" s="425">
        <v>24285343</v>
      </c>
      <c r="U8" s="425">
        <v>38759434</v>
      </c>
      <c r="V8" s="425">
        <v>24797710</v>
      </c>
      <c r="W8" s="425">
        <v>12528224</v>
      </c>
      <c r="X8" s="410"/>
      <c r="Y8" s="410"/>
      <c r="Z8" s="410"/>
      <c r="AA8" s="410"/>
      <c r="AB8" s="627"/>
      <c r="AC8" s="627"/>
      <c r="AD8" s="627"/>
      <c r="AE8" s="627"/>
      <c r="AF8" s="627"/>
      <c r="AG8" s="627"/>
      <c r="AH8" s="627"/>
      <c r="AI8" s="627"/>
      <c r="AJ8" s="627"/>
    </row>
    <row r="9" spans="1:37" s="626" customFormat="1" ht="20.25">
      <c r="A9" s="633"/>
      <c r="B9" s="632"/>
      <c r="C9" s="631"/>
      <c r="D9" s="345"/>
      <c r="E9" s="630"/>
      <c r="F9" s="629"/>
      <c r="G9" s="628"/>
      <c r="H9" s="628"/>
      <c r="I9" s="628"/>
      <c r="J9" s="628"/>
      <c r="K9" s="628"/>
      <c r="L9" s="628"/>
      <c r="M9" s="628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627"/>
      <c r="AC9" s="627"/>
      <c r="AD9" s="627"/>
      <c r="AE9" s="627"/>
      <c r="AF9" s="627"/>
      <c r="AG9" s="627"/>
      <c r="AH9" s="627"/>
      <c r="AI9" s="627"/>
      <c r="AJ9" s="627"/>
    </row>
    <row r="10" spans="1:37" s="289" customFormat="1" outlineLevel="1">
      <c r="A10" s="344" t="s">
        <v>76</v>
      </c>
      <c r="B10" s="296" t="s">
        <v>14</v>
      </c>
      <c r="C10" s="345" t="s">
        <v>122</v>
      </c>
      <c r="D10" s="346"/>
      <c r="E10" s="344" t="s">
        <v>355</v>
      </c>
      <c r="F10" s="347" t="s">
        <v>124</v>
      </c>
      <c r="G10" s="348"/>
      <c r="H10" s="349" t="s">
        <v>0</v>
      </c>
      <c r="I10" s="349" t="s">
        <v>0</v>
      </c>
      <c r="J10" s="349" t="s">
        <v>0</v>
      </c>
      <c r="K10" s="349" t="s">
        <v>0</v>
      </c>
      <c r="L10" s="349" t="s">
        <v>0</v>
      </c>
      <c r="M10" s="350"/>
      <c r="N10" s="425">
        <v>1153600.0000000002</v>
      </c>
      <c r="O10" s="425">
        <v>741290.80675422156</v>
      </c>
      <c r="P10" s="425">
        <v>330063.78986866801</v>
      </c>
      <c r="Q10" s="425">
        <v>133107.69230769234</v>
      </c>
      <c r="R10" s="425">
        <v>28136.585365853665</v>
      </c>
      <c r="S10" s="425">
        <v>1153600.0000000002</v>
      </c>
      <c r="T10" s="425">
        <v>739762.08178438677</v>
      </c>
      <c r="U10" s="425">
        <v>355943.49442379188</v>
      </c>
      <c r="V10" s="425">
        <v>150096.65427509297</v>
      </c>
      <c r="W10" s="425">
        <v>24658.736059479557</v>
      </c>
      <c r="X10" s="557">
        <v>8280</v>
      </c>
      <c r="Z10" s="557">
        <v>6120</v>
      </c>
      <c r="AA10" s="557"/>
      <c r="AB10" s="293" t="s">
        <v>78</v>
      </c>
      <c r="AC10" s="294" t="s">
        <v>78</v>
      </c>
      <c r="AD10" s="293" t="s">
        <v>78</v>
      </c>
      <c r="AE10" s="294" t="s">
        <v>79</v>
      </c>
      <c r="AF10" s="293" t="s">
        <v>78</v>
      </c>
      <c r="AG10" s="294" t="s">
        <v>78</v>
      </c>
      <c r="AH10" s="293" t="s">
        <v>78</v>
      </c>
      <c r="AI10" s="294" t="s">
        <v>78</v>
      </c>
      <c r="AJ10" s="293" t="s">
        <v>78</v>
      </c>
    </row>
    <row r="11" spans="1:37" s="289" customFormat="1" outlineLevel="1">
      <c r="A11" s="344" t="s">
        <v>76</v>
      </c>
      <c r="B11" s="296" t="s">
        <v>14</v>
      </c>
      <c r="C11" s="345" t="s">
        <v>125</v>
      </c>
      <c r="D11" s="346"/>
      <c r="E11" s="344" t="s">
        <v>475</v>
      </c>
      <c r="F11" s="347" t="s">
        <v>331</v>
      </c>
      <c r="G11" s="348"/>
      <c r="H11" s="349" t="s">
        <v>0</v>
      </c>
      <c r="I11" s="349" t="s">
        <v>0</v>
      </c>
      <c r="J11" s="349" t="s">
        <v>0</v>
      </c>
      <c r="K11" s="349" t="s">
        <v>0</v>
      </c>
      <c r="L11" s="349" t="s">
        <v>0</v>
      </c>
      <c r="M11" s="350"/>
      <c r="N11" s="425">
        <v>1102100.0000000002</v>
      </c>
      <c r="O11" s="425">
        <v>713245.84905660385</v>
      </c>
      <c r="P11" s="425">
        <v>312954.81132075476</v>
      </c>
      <c r="Q11" s="425">
        <v>140361.79245283021</v>
      </c>
      <c r="R11" s="425">
        <v>35350.377358490572</v>
      </c>
      <c r="S11" s="425">
        <v>1369900</v>
      </c>
      <c r="T11" s="425">
        <v>880975.62396006659</v>
      </c>
      <c r="U11" s="425">
        <v>417124.29284525791</v>
      </c>
      <c r="V11" s="425">
        <v>192606.57237936769</v>
      </c>
      <c r="W11" s="425">
        <v>43307.98668885191</v>
      </c>
      <c r="X11" s="557">
        <v>7920</v>
      </c>
      <c r="Y11" s="557"/>
      <c r="Z11" s="557">
        <v>7200</v>
      </c>
      <c r="AA11" s="557"/>
      <c r="AB11" s="293" t="s">
        <v>78</v>
      </c>
      <c r="AC11" s="294" t="s">
        <v>79</v>
      </c>
      <c r="AD11" s="293" t="s">
        <v>78</v>
      </c>
      <c r="AE11" s="294" t="s">
        <v>79</v>
      </c>
      <c r="AF11" s="293" t="s">
        <v>79</v>
      </c>
      <c r="AG11" s="294" t="s">
        <v>78</v>
      </c>
      <c r="AH11" s="293" t="s">
        <v>79</v>
      </c>
      <c r="AI11" s="294" t="s">
        <v>78</v>
      </c>
      <c r="AJ11" s="293" t="s">
        <v>79</v>
      </c>
    </row>
    <row r="12" spans="1:37" s="289" customFormat="1" outlineLevel="1">
      <c r="A12" s="344" t="s">
        <v>76</v>
      </c>
      <c r="B12" s="296" t="s">
        <v>14</v>
      </c>
      <c r="C12" s="345" t="s">
        <v>476</v>
      </c>
      <c r="D12" s="346"/>
      <c r="E12" s="344" t="s">
        <v>1000</v>
      </c>
      <c r="F12" s="347" t="s">
        <v>999</v>
      </c>
      <c r="G12" s="349" t="s">
        <v>0</v>
      </c>
      <c r="H12" s="349"/>
      <c r="I12" s="349"/>
      <c r="J12" s="349"/>
      <c r="K12" s="349"/>
      <c r="L12" s="349"/>
      <c r="M12" s="350"/>
      <c r="N12" s="425">
        <v>1781900</v>
      </c>
      <c r="O12" s="425">
        <v>1148218.4023668638</v>
      </c>
      <c r="P12" s="425">
        <v>600995.85798816581</v>
      </c>
      <c r="Q12" s="425">
        <v>274138.46153846156</v>
      </c>
      <c r="R12" s="425">
        <v>60099.585798816574</v>
      </c>
      <c r="S12" s="425">
        <v>1843700</v>
      </c>
      <c r="T12" s="425">
        <v>1176022.6337448559</v>
      </c>
      <c r="U12" s="425">
        <v>662257.90711346257</v>
      </c>
      <c r="V12" s="425">
        <v>299154.14462081128</v>
      </c>
      <c r="W12" s="425">
        <v>78040.211640211637</v>
      </c>
      <c r="X12" s="557">
        <v>14040</v>
      </c>
      <c r="Y12" s="557"/>
      <c r="Z12" s="557">
        <v>10080</v>
      </c>
      <c r="AA12" s="557"/>
      <c r="AB12" s="293"/>
      <c r="AC12" s="294" t="s">
        <v>79</v>
      </c>
      <c r="AD12" s="293"/>
      <c r="AE12" s="294"/>
      <c r="AF12" s="293" t="s">
        <v>79</v>
      </c>
      <c r="AG12" s="294" t="s">
        <v>79</v>
      </c>
      <c r="AH12" s="293"/>
      <c r="AI12" s="294"/>
      <c r="AJ12" s="293" t="s">
        <v>79</v>
      </c>
    </row>
    <row r="13" spans="1:37" s="289" customFormat="1" outlineLevel="1">
      <c r="A13" s="344" t="s">
        <v>76</v>
      </c>
      <c r="B13" s="296" t="s">
        <v>14</v>
      </c>
      <c r="C13" s="345" t="s">
        <v>477</v>
      </c>
      <c r="D13" s="346"/>
      <c r="E13" s="344" t="s">
        <v>123</v>
      </c>
      <c r="F13" s="347">
        <v>0.37152777777777773</v>
      </c>
      <c r="H13" s="349"/>
      <c r="I13" s="349"/>
      <c r="J13" s="349"/>
      <c r="K13" s="349"/>
      <c r="L13" s="349"/>
      <c r="M13" s="349" t="s">
        <v>0</v>
      </c>
      <c r="N13" s="425">
        <v>1575900</v>
      </c>
      <c r="O13" s="425">
        <v>1041590.8970976254</v>
      </c>
      <c r="P13" s="425">
        <v>477135.94986807392</v>
      </c>
      <c r="Q13" s="425">
        <v>211020.91029023746</v>
      </c>
      <c r="R13" s="425">
        <v>43659.498680738776</v>
      </c>
      <c r="S13" s="425">
        <v>1627400</v>
      </c>
      <c r="T13" s="425">
        <v>1089012.030075188</v>
      </c>
      <c r="U13" s="425">
        <v>474982.77511961729</v>
      </c>
      <c r="V13" s="425">
        <v>195777.44360902256</v>
      </c>
      <c r="W13" s="425">
        <v>45607.245386192757</v>
      </c>
      <c r="X13" s="557">
        <v>11520</v>
      </c>
      <c r="Y13" s="557"/>
      <c r="Z13" s="557">
        <v>7920</v>
      </c>
      <c r="AA13" s="557"/>
      <c r="AB13" s="293"/>
      <c r="AC13" s="294"/>
      <c r="AD13" s="293"/>
      <c r="AE13" s="294" t="s">
        <v>79</v>
      </c>
      <c r="AF13" s="293"/>
      <c r="AG13" s="294"/>
      <c r="AH13" s="293"/>
      <c r="AI13" s="294"/>
      <c r="AJ13" s="293"/>
    </row>
    <row r="14" spans="1:37" s="289" customFormat="1" outlineLevel="1">
      <c r="A14" s="344" t="s">
        <v>76</v>
      </c>
      <c r="B14" s="296" t="s">
        <v>14</v>
      </c>
      <c r="C14" s="345" t="s">
        <v>998</v>
      </c>
      <c r="D14" s="346" t="s">
        <v>867</v>
      </c>
      <c r="E14" s="344" t="s">
        <v>997</v>
      </c>
      <c r="F14" s="347">
        <v>0.42708333333333331</v>
      </c>
      <c r="H14" s="349"/>
      <c r="I14" s="349"/>
      <c r="J14" s="349"/>
      <c r="K14" s="349" t="s">
        <v>0</v>
      </c>
      <c r="L14" s="349"/>
      <c r="N14" s="425"/>
      <c r="O14" s="425"/>
      <c r="P14" s="425"/>
      <c r="Q14" s="425"/>
      <c r="R14" s="425"/>
      <c r="S14" s="425">
        <v>1472900</v>
      </c>
      <c r="T14" s="425">
        <v>932917.02127659577</v>
      </c>
      <c r="U14" s="425">
        <v>473690.42553191492</v>
      </c>
      <c r="V14" s="425">
        <v>269991.48936170212</v>
      </c>
      <c r="W14" s="425">
        <v>106068.08510638298</v>
      </c>
      <c r="X14" s="557"/>
      <c r="Y14" s="557"/>
      <c r="Z14" s="557">
        <v>8280</v>
      </c>
      <c r="AA14" s="557"/>
      <c r="AB14" s="293"/>
      <c r="AC14" s="294" t="s">
        <v>79</v>
      </c>
      <c r="AD14" s="293"/>
      <c r="AF14" s="293"/>
      <c r="AG14" s="294" t="s">
        <v>79</v>
      </c>
      <c r="AH14" s="293"/>
      <c r="AI14" s="294"/>
      <c r="AJ14" s="293"/>
    </row>
    <row r="15" spans="1:37" s="289" customFormat="1" outlineLevel="1">
      <c r="A15" s="344" t="s">
        <v>76</v>
      </c>
      <c r="B15" s="296" t="s">
        <v>14</v>
      </c>
      <c r="C15" s="345" t="s">
        <v>389</v>
      </c>
      <c r="D15" s="609"/>
      <c r="E15" s="344" t="s">
        <v>996</v>
      </c>
      <c r="F15" s="351" t="s">
        <v>478</v>
      </c>
      <c r="G15" s="349"/>
      <c r="H15" s="349" t="s">
        <v>0</v>
      </c>
      <c r="I15" s="349" t="s">
        <v>0</v>
      </c>
      <c r="J15" s="349" t="s">
        <v>0</v>
      </c>
      <c r="K15" s="349" t="s">
        <v>0</v>
      </c>
      <c r="L15" s="349" t="s">
        <v>0</v>
      </c>
      <c r="M15" s="350"/>
      <c r="N15" s="425">
        <v>1730400</v>
      </c>
      <c r="O15" s="425">
        <v>1012295.5823293172</v>
      </c>
      <c r="P15" s="425">
        <v>594173.49397590361</v>
      </c>
      <c r="Q15" s="425">
        <v>274501.2048192771</v>
      </c>
      <c r="R15" s="425">
        <v>85709.236947791156</v>
      </c>
      <c r="S15" s="425">
        <v>1781900</v>
      </c>
      <c r="T15" s="425">
        <v>1009360.1290322579</v>
      </c>
      <c r="U15" s="425">
        <v>639184.77419354836</v>
      </c>
      <c r="V15" s="425">
        <v>295450.51612903224</v>
      </c>
      <c r="W15" s="425">
        <v>95417.870967741939</v>
      </c>
      <c r="X15" s="557">
        <v>14040</v>
      </c>
      <c r="Y15" s="557"/>
      <c r="Z15" s="557">
        <v>10440</v>
      </c>
      <c r="AA15" s="557"/>
      <c r="AB15" s="293"/>
      <c r="AC15" s="294" t="s">
        <v>79</v>
      </c>
      <c r="AD15" s="293"/>
      <c r="AE15" s="294"/>
      <c r="AF15" s="293"/>
      <c r="AG15" s="294"/>
      <c r="AH15" s="293"/>
      <c r="AI15" s="294"/>
      <c r="AJ15" s="293" t="s">
        <v>79</v>
      </c>
    </row>
    <row r="16" spans="1:37" s="289" customFormat="1" outlineLevel="1">
      <c r="A16" s="344" t="s">
        <v>76</v>
      </c>
      <c r="B16" s="296" t="s">
        <v>14</v>
      </c>
      <c r="C16" s="345" t="s">
        <v>995</v>
      </c>
      <c r="D16" s="609" t="s">
        <v>774</v>
      </c>
      <c r="E16" s="344" t="s">
        <v>994</v>
      </c>
      <c r="F16" s="351">
        <v>0.51388888888888895</v>
      </c>
      <c r="G16" s="349"/>
      <c r="H16" s="349"/>
      <c r="I16" s="349"/>
      <c r="J16" s="349"/>
      <c r="K16" s="349"/>
      <c r="L16" s="349" t="s">
        <v>0</v>
      </c>
      <c r="M16" s="350"/>
      <c r="N16" s="425"/>
      <c r="O16" s="425"/>
      <c r="P16" s="425"/>
      <c r="Q16" s="425"/>
      <c r="R16" s="425"/>
      <c r="S16" s="425">
        <v>3048800</v>
      </c>
      <c r="T16" s="425">
        <v>1720248.6448433651</v>
      </c>
      <c r="U16" s="425">
        <v>934707.77895107353</v>
      </c>
      <c r="V16" s="425">
        <v>402428.72228088701</v>
      </c>
      <c r="W16" s="425">
        <v>104094.89616332279</v>
      </c>
      <c r="X16" s="557"/>
      <c r="Y16" s="557"/>
      <c r="Z16" s="557">
        <v>16200</v>
      </c>
      <c r="AA16" s="557"/>
      <c r="AB16" s="293"/>
      <c r="AC16" s="294" t="s">
        <v>79</v>
      </c>
      <c r="AD16" s="293"/>
      <c r="AE16" s="294"/>
      <c r="AF16" s="293"/>
      <c r="AG16" s="294" t="s">
        <v>79</v>
      </c>
      <c r="AH16" s="293"/>
      <c r="AI16" s="294"/>
      <c r="AJ16" s="293"/>
    </row>
    <row r="17" spans="1:36" s="289" customFormat="1" outlineLevel="1">
      <c r="A17" s="344" t="s">
        <v>76</v>
      </c>
      <c r="B17" s="296" t="s">
        <v>14</v>
      </c>
      <c r="C17" s="345" t="s">
        <v>993</v>
      </c>
      <c r="D17" s="609" t="s">
        <v>992</v>
      </c>
      <c r="E17" s="344" t="s">
        <v>991</v>
      </c>
      <c r="F17" s="351">
        <v>0.51736111111111105</v>
      </c>
      <c r="G17" s="349"/>
      <c r="H17" s="349"/>
      <c r="I17" s="349"/>
      <c r="J17" s="349"/>
      <c r="K17" s="349"/>
      <c r="L17" s="349" t="s">
        <v>0</v>
      </c>
      <c r="M17" s="350"/>
      <c r="N17" s="425"/>
      <c r="O17" s="425"/>
      <c r="P17" s="425"/>
      <c r="Q17" s="425"/>
      <c r="R17" s="425"/>
      <c r="S17" s="425">
        <v>2369000</v>
      </c>
      <c r="T17" s="425">
        <v>1175353.2818532817</v>
      </c>
      <c r="U17" s="425">
        <v>822061.29343629349</v>
      </c>
      <c r="V17" s="425">
        <v>359008.68725868728</v>
      </c>
      <c r="W17" s="425">
        <v>162354.2471042471</v>
      </c>
      <c r="X17" s="557"/>
      <c r="Y17" s="557"/>
      <c r="Z17" s="557">
        <v>14040</v>
      </c>
      <c r="AA17" s="557"/>
      <c r="AB17" s="293"/>
      <c r="AC17" s="294" t="s">
        <v>79</v>
      </c>
      <c r="AD17" s="293"/>
      <c r="AE17" s="294"/>
      <c r="AF17" s="293"/>
      <c r="AG17" s="294" t="s">
        <v>79</v>
      </c>
      <c r="AH17" s="293"/>
      <c r="AI17" s="294"/>
      <c r="AJ17" s="293"/>
    </row>
    <row r="18" spans="1:36" s="289" customFormat="1" outlineLevel="1">
      <c r="A18" s="344" t="s">
        <v>76</v>
      </c>
      <c r="B18" s="296" t="s">
        <v>14</v>
      </c>
      <c r="C18" s="345" t="s">
        <v>990</v>
      </c>
      <c r="D18" s="609" t="s">
        <v>989</v>
      </c>
      <c r="E18" s="344" t="s">
        <v>988</v>
      </c>
      <c r="F18" s="351">
        <v>0.51388888888888895</v>
      </c>
      <c r="G18" s="349" t="s">
        <v>0</v>
      </c>
      <c r="H18" s="349"/>
      <c r="I18" s="349"/>
      <c r="J18" s="349"/>
      <c r="K18" s="349"/>
      <c r="M18" s="350"/>
      <c r="N18" s="425"/>
      <c r="O18" s="425"/>
      <c r="P18" s="425"/>
      <c r="Q18" s="425"/>
      <c r="R18" s="425"/>
      <c r="S18" s="425">
        <v>2101200.0000000005</v>
      </c>
      <c r="T18" s="425">
        <v>1240277.0310932801</v>
      </c>
      <c r="U18" s="425">
        <v>590106.3189568707</v>
      </c>
      <c r="V18" s="425">
        <v>266601.60481444339</v>
      </c>
      <c r="W18" s="425">
        <v>97999.799398194606</v>
      </c>
      <c r="X18" s="557"/>
      <c r="Y18" s="557"/>
      <c r="Z18" s="557">
        <v>11520</v>
      </c>
      <c r="AA18" s="557"/>
      <c r="AB18" s="293"/>
      <c r="AC18" s="294" t="s">
        <v>79</v>
      </c>
      <c r="AD18" s="293"/>
      <c r="AE18" s="294"/>
      <c r="AF18" s="293"/>
      <c r="AG18" s="294" t="s">
        <v>79</v>
      </c>
      <c r="AH18" s="293"/>
      <c r="AI18" s="294"/>
      <c r="AJ18" s="293"/>
    </row>
    <row r="19" spans="1:36" s="289" customFormat="1" outlineLevel="1">
      <c r="A19" s="344" t="s">
        <v>76</v>
      </c>
      <c r="B19" s="296" t="s">
        <v>14</v>
      </c>
      <c r="C19" s="345" t="s">
        <v>38</v>
      </c>
      <c r="D19" s="344" t="s">
        <v>927</v>
      </c>
      <c r="E19" s="344" t="s">
        <v>987</v>
      </c>
      <c r="F19" s="351">
        <v>0.53819444444444442</v>
      </c>
      <c r="G19" s="349" t="s">
        <v>0</v>
      </c>
      <c r="H19" s="349"/>
      <c r="I19" s="349"/>
      <c r="J19" s="349"/>
      <c r="K19" s="349"/>
      <c r="L19" s="349"/>
      <c r="M19" s="349"/>
      <c r="N19" s="425">
        <v>3100300</v>
      </c>
      <c r="O19" s="425">
        <v>1670555.2420759317</v>
      </c>
      <c r="P19" s="425">
        <v>1168416.7885754092</v>
      </c>
      <c r="Q19" s="425">
        <v>531294.87983281084</v>
      </c>
      <c r="R19" s="425">
        <v>170619.08742598398</v>
      </c>
      <c r="S19" s="425">
        <v>3151800</v>
      </c>
      <c r="T19" s="425">
        <v>1766195.3582240161</v>
      </c>
      <c r="U19" s="425">
        <v>1126930.171543895</v>
      </c>
      <c r="V19" s="425">
        <v>496146.11503531784</v>
      </c>
      <c r="W19" s="425">
        <v>157961.04944500505</v>
      </c>
      <c r="X19" s="557">
        <v>24840</v>
      </c>
      <c r="Y19" s="557"/>
      <c r="Z19" s="557">
        <v>17280</v>
      </c>
      <c r="AA19" s="557"/>
      <c r="AB19" s="293" t="s">
        <v>78</v>
      </c>
      <c r="AC19" s="294" t="s">
        <v>78</v>
      </c>
      <c r="AD19" s="293" t="s">
        <v>78</v>
      </c>
      <c r="AE19" s="294" t="s">
        <v>78</v>
      </c>
      <c r="AF19" s="293" t="s">
        <v>78</v>
      </c>
      <c r="AG19" s="294" t="s">
        <v>79</v>
      </c>
      <c r="AH19" s="293" t="s">
        <v>79</v>
      </c>
      <c r="AI19" s="294"/>
      <c r="AJ19" s="293" t="s">
        <v>79</v>
      </c>
    </row>
    <row r="20" spans="1:36" s="289" customFormat="1" outlineLevel="1">
      <c r="A20" s="344" t="s">
        <v>76</v>
      </c>
      <c r="B20" s="296" t="s">
        <v>14</v>
      </c>
      <c r="C20" s="345" t="s">
        <v>39</v>
      </c>
      <c r="D20" s="344"/>
      <c r="E20" s="344" t="s">
        <v>479</v>
      </c>
      <c r="F20" s="351">
        <v>0.53819444444444442</v>
      </c>
      <c r="H20" s="349"/>
      <c r="I20" s="349"/>
      <c r="J20" s="349"/>
      <c r="K20" s="349"/>
      <c r="L20" s="349"/>
      <c r="M20" s="349" t="s">
        <v>0</v>
      </c>
      <c r="N20" s="425">
        <v>2152700.0000000005</v>
      </c>
      <c r="O20" s="425">
        <v>1235434.8492338115</v>
      </c>
      <c r="P20" s="425">
        <v>824687.34552644612</v>
      </c>
      <c r="Q20" s="425">
        <v>367118.88284725661</v>
      </c>
      <c r="R20" s="425">
        <v>100026.59416707861</v>
      </c>
      <c r="S20" s="425">
        <v>1998200</v>
      </c>
      <c r="T20" s="425">
        <v>1118654.9288350025</v>
      </c>
      <c r="U20" s="425">
        <v>738396.5208223511</v>
      </c>
      <c r="V20" s="425">
        <v>333911.12282551394</v>
      </c>
      <c r="W20" s="425">
        <v>97961.307327358983</v>
      </c>
      <c r="X20" s="557">
        <v>17640</v>
      </c>
      <c r="Y20" s="557"/>
      <c r="Z20" s="557">
        <v>11160</v>
      </c>
      <c r="AA20" s="557"/>
      <c r="AB20" s="293" t="s">
        <v>78</v>
      </c>
      <c r="AC20" s="294" t="s">
        <v>78</v>
      </c>
      <c r="AD20" s="293" t="s">
        <v>78</v>
      </c>
      <c r="AE20" s="294" t="s">
        <v>78</v>
      </c>
      <c r="AF20" s="293" t="s">
        <v>78</v>
      </c>
      <c r="AG20" s="294" t="s">
        <v>79</v>
      </c>
      <c r="AH20" s="293" t="s">
        <v>79</v>
      </c>
      <c r="AI20" s="294"/>
      <c r="AJ20" s="293" t="s">
        <v>79</v>
      </c>
    </row>
    <row r="21" spans="1:36" s="289" customFormat="1" outlineLevel="1">
      <c r="A21" s="344" t="s">
        <v>76</v>
      </c>
      <c r="B21" s="296" t="s">
        <v>14</v>
      </c>
      <c r="C21" s="345" t="s">
        <v>126</v>
      </c>
      <c r="D21" s="344" t="s">
        <v>927</v>
      </c>
      <c r="E21" s="344" t="s">
        <v>986</v>
      </c>
      <c r="F21" s="351">
        <v>0.51388888888888895</v>
      </c>
      <c r="G21" s="349" t="s">
        <v>0</v>
      </c>
      <c r="H21" s="349"/>
      <c r="I21" s="349"/>
      <c r="J21" s="349"/>
      <c r="K21" s="349"/>
      <c r="L21" s="349"/>
      <c r="M21" s="349"/>
      <c r="N21" s="425">
        <v>2152700.0000000005</v>
      </c>
      <c r="O21" s="425">
        <v>1238686.5107018419</v>
      </c>
      <c r="P21" s="425">
        <v>638630.761572922</v>
      </c>
      <c r="Q21" s="425">
        <v>290384.12145345949</v>
      </c>
      <c r="R21" s="425">
        <v>96437.531110005002</v>
      </c>
      <c r="S21" s="425">
        <v>2255700.0000000005</v>
      </c>
      <c r="T21" s="425">
        <v>1342304.0446304048</v>
      </c>
      <c r="U21" s="425">
        <v>697368.89818688994</v>
      </c>
      <c r="V21" s="425">
        <v>312505.1603905161</v>
      </c>
      <c r="W21" s="425">
        <v>85991.35285913531</v>
      </c>
      <c r="X21" s="557">
        <v>15120</v>
      </c>
      <c r="Y21" s="557"/>
      <c r="Z21" s="557">
        <v>11160</v>
      </c>
      <c r="AA21" s="557"/>
      <c r="AB21" s="293" t="s">
        <v>78</v>
      </c>
      <c r="AC21" s="294" t="s">
        <v>78</v>
      </c>
      <c r="AD21" s="293" t="s">
        <v>78</v>
      </c>
      <c r="AE21" s="294" t="s">
        <v>78</v>
      </c>
      <c r="AF21" s="293" t="s">
        <v>78</v>
      </c>
      <c r="AG21" s="294" t="s">
        <v>79</v>
      </c>
      <c r="AH21" s="293" t="s">
        <v>79</v>
      </c>
      <c r="AI21" s="294"/>
      <c r="AJ21" s="293" t="s">
        <v>79</v>
      </c>
    </row>
    <row r="22" spans="1:36" s="289" customFormat="1" outlineLevel="1">
      <c r="A22" s="344" t="s">
        <v>76</v>
      </c>
      <c r="B22" s="296" t="s">
        <v>14</v>
      </c>
      <c r="C22" s="345" t="s">
        <v>127</v>
      </c>
      <c r="D22" s="609" t="s">
        <v>927</v>
      </c>
      <c r="E22" s="344" t="s">
        <v>482</v>
      </c>
      <c r="F22" s="351">
        <v>0.57986111111111105</v>
      </c>
      <c r="G22" s="349" t="s">
        <v>0</v>
      </c>
      <c r="H22" s="348"/>
      <c r="I22" s="348"/>
      <c r="J22" s="350"/>
      <c r="K22" s="348"/>
      <c r="L22" s="350"/>
      <c r="M22" s="350"/>
      <c r="N22" s="425">
        <v>3048800</v>
      </c>
      <c r="O22" s="425">
        <v>1662775.5952380951</v>
      </c>
      <c r="P22" s="425">
        <v>1359937.2023809524</v>
      </c>
      <c r="Q22" s="425">
        <v>686206.84523809527</v>
      </c>
      <c r="R22" s="425">
        <v>256335.11904761908</v>
      </c>
      <c r="S22" s="425">
        <v>3306300</v>
      </c>
      <c r="T22" s="425">
        <v>1808803.7337662338</v>
      </c>
      <c r="U22" s="425">
        <v>1390148.8636363638</v>
      </c>
      <c r="V22" s="425">
        <v>663406.9480519481</v>
      </c>
      <c r="W22" s="425">
        <v>228649.9675324675</v>
      </c>
      <c r="X22" s="557">
        <v>32040</v>
      </c>
      <c r="Y22" s="557"/>
      <c r="Z22" s="557">
        <v>23760</v>
      </c>
      <c r="AA22" s="557"/>
      <c r="AB22" s="293"/>
      <c r="AC22" s="294" t="s">
        <v>79</v>
      </c>
      <c r="AD22" s="293" t="s">
        <v>78</v>
      </c>
      <c r="AE22" s="294" t="s">
        <v>78</v>
      </c>
      <c r="AF22" s="293" t="s">
        <v>79</v>
      </c>
      <c r="AG22" s="294" t="s">
        <v>78</v>
      </c>
      <c r="AH22" s="293" t="s">
        <v>78</v>
      </c>
      <c r="AI22" s="294" t="s">
        <v>78</v>
      </c>
      <c r="AJ22" s="293" t="s">
        <v>79</v>
      </c>
    </row>
    <row r="23" spans="1:36" s="289" customFormat="1" outlineLevel="1">
      <c r="A23" s="344" t="s">
        <v>76</v>
      </c>
      <c r="B23" s="296" t="s">
        <v>14</v>
      </c>
      <c r="C23" s="345" t="s">
        <v>128</v>
      </c>
      <c r="D23" s="344"/>
      <c r="E23" s="344" t="s">
        <v>480</v>
      </c>
      <c r="F23" s="347">
        <v>0.51388888888888895</v>
      </c>
      <c r="G23" s="349"/>
      <c r="H23" s="348"/>
      <c r="I23" s="348"/>
      <c r="J23" s="350"/>
      <c r="K23" s="348"/>
      <c r="L23" s="350"/>
      <c r="M23" s="349" t="s">
        <v>0</v>
      </c>
      <c r="N23" s="425">
        <v>1369900</v>
      </c>
      <c r="O23" s="425">
        <v>799676.28524046438</v>
      </c>
      <c r="P23" s="425">
        <v>478215.50580431178</v>
      </c>
      <c r="Q23" s="425">
        <v>220365.33996683249</v>
      </c>
      <c r="R23" s="425">
        <v>59066.998341625207</v>
      </c>
      <c r="S23" s="425">
        <v>1318400</v>
      </c>
      <c r="T23" s="425">
        <v>743888.88888888899</v>
      </c>
      <c r="U23" s="425">
        <v>484100</v>
      </c>
      <c r="V23" s="425">
        <v>240333.33333333331</v>
      </c>
      <c r="W23" s="425">
        <v>72100</v>
      </c>
      <c r="X23" s="557">
        <v>10440</v>
      </c>
      <c r="Y23" s="557"/>
      <c r="Z23" s="557">
        <v>7560</v>
      </c>
      <c r="AA23" s="557"/>
      <c r="AB23" s="293" t="s">
        <v>78</v>
      </c>
      <c r="AC23" s="294" t="s">
        <v>78</v>
      </c>
      <c r="AD23" s="293" t="s">
        <v>78</v>
      </c>
      <c r="AE23" s="294" t="s">
        <v>78</v>
      </c>
      <c r="AF23" s="293" t="s">
        <v>78</v>
      </c>
      <c r="AG23" s="294" t="s">
        <v>79</v>
      </c>
      <c r="AH23" s="293" t="s">
        <v>79</v>
      </c>
      <c r="AI23" s="294"/>
      <c r="AJ23" s="293" t="s">
        <v>79</v>
      </c>
    </row>
    <row r="24" spans="1:36" s="289" customFormat="1" outlineLevel="1">
      <c r="A24" s="344" t="s">
        <v>76</v>
      </c>
      <c r="B24" s="296" t="s">
        <v>14</v>
      </c>
      <c r="C24" s="345" t="s">
        <v>129</v>
      </c>
      <c r="D24" s="344"/>
      <c r="E24" s="344" t="s">
        <v>985</v>
      </c>
      <c r="F24" s="347">
        <v>0.57986111111111105</v>
      </c>
      <c r="G24" s="349"/>
      <c r="H24" s="348"/>
      <c r="I24" s="348"/>
      <c r="J24" s="350"/>
      <c r="K24" s="348"/>
      <c r="L24" s="350"/>
      <c r="M24" s="349" t="s">
        <v>0</v>
      </c>
      <c r="N24" s="425">
        <v>2945800</v>
      </c>
      <c r="O24" s="425">
        <v>1580452.267486549</v>
      </c>
      <c r="P24" s="425">
        <v>1407236.5103766334</v>
      </c>
      <c r="Q24" s="425">
        <v>688334.51191391237</v>
      </c>
      <c r="R24" s="425">
        <v>229822.21368178327</v>
      </c>
      <c r="S24" s="425">
        <v>2945800</v>
      </c>
      <c r="T24" s="425">
        <v>1510237.9871358303</v>
      </c>
      <c r="U24" s="425">
        <v>1378719.1070752931</v>
      </c>
      <c r="V24" s="425">
        <v>726697.54067347711</v>
      </c>
      <c r="W24" s="425">
        <v>277527.12826333713</v>
      </c>
      <c r="X24" s="557">
        <v>30600</v>
      </c>
      <c r="Y24" s="557"/>
      <c r="Z24" s="557">
        <v>21960</v>
      </c>
      <c r="AA24" s="557"/>
      <c r="AB24" s="293" t="s">
        <v>78</v>
      </c>
      <c r="AC24" s="294" t="s">
        <v>78</v>
      </c>
      <c r="AD24" s="293" t="s">
        <v>78</v>
      </c>
      <c r="AE24" s="294" t="s">
        <v>78</v>
      </c>
      <c r="AF24" s="293" t="s">
        <v>78</v>
      </c>
      <c r="AG24" s="294" t="s">
        <v>79</v>
      </c>
      <c r="AH24" s="293" t="s">
        <v>79</v>
      </c>
      <c r="AI24" s="294"/>
      <c r="AJ24" s="293" t="s">
        <v>79</v>
      </c>
    </row>
    <row r="25" spans="1:36" s="289" customFormat="1" outlineLevel="1">
      <c r="A25" s="344" t="s">
        <v>76</v>
      </c>
      <c r="B25" s="296" t="s">
        <v>14</v>
      </c>
      <c r="C25" s="345" t="s">
        <v>130</v>
      </c>
      <c r="D25" s="344"/>
      <c r="E25" s="344" t="s">
        <v>984</v>
      </c>
      <c r="F25" s="347" t="s">
        <v>131</v>
      </c>
      <c r="G25" s="349" t="s">
        <v>0</v>
      </c>
      <c r="H25" s="349" t="s">
        <v>0</v>
      </c>
      <c r="I25" s="349" t="s">
        <v>0</v>
      </c>
      <c r="J25" s="349" t="s">
        <v>0</v>
      </c>
      <c r="K25" s="349" t="s">
        <v>0</v>
      </c>
      <c r="L25" s="349" t="s">
        <v>0</v>
      </c>
      <c r="M25" s="349" t="s">
        <v>0</v>
      </c>
      <c r="N25" s="425">
        <v>2255700.0000000005</v>
      </c>
      <c r="O25" s="425">
        <v>1267457.1637426903</v>
      </c>
      <c r="P25" s="425">
        <v>897003.50877193001</v>
      </c>
      <c r="Q25" s="425">
        <v>416622.95321637439</v>
      </c>
      <c r="R25" s="425">
        <v>139607.16374269009</v>
      </c>
      <c r="S25" s="425">
        <v>2420500</v>
      </c>
      <c r="T25" s="425">
        <v>1304775.1693002258</v>
      </c>
      <c r="U25" s="425">
        <v>1008632.7313769752</v>
      </c>
      <c r="V25" s="425">
        <v>486285.5530474041</v>
      </c>
      <c r="W25" s="425">
        <v>169380.36117381489</v>
      </c>
      <c r="X25" s="557">
        <v>19440</v>
      </c>
      <c r="Y25" s="557"/>
      <c r="Z25" s="557">
        <v>15120</v>
      </c>
      <c r="AA25" s="557"/>
      <c r="AB25" s="293" t="s">
        <v>78</v>
      </c>
      <c r="AC25" s="294" t="s">
        <v>79</v>
      </c>
      <c r="AD25" s="293" t="s">
        <v>78</v>
      </c>
      <c r="AE25" s="294" t="s">
        <v>79</v>
      </c>
      <c r="AF25" s="293" t="s">
        <v>79</v>
      </c>
      <c r="AG25" s="294"/>
      <c r="AH25" s="293" t="s">
        <v>78</v>
      </c>
      <c r="AI25" s="294" t="s">
        <v>78</v>
      </c>
      <c r="AJ25" s="293" t="s">
        <v>79</v>
      </c>
    </row>
    <row r="26" spans="1:36" s="289" customFormat="1" outlineLevel="1">
      <c r="A26" s="344" t="s">
        <v>76</v>
      </c>
      <c r="B26" s="296" t="s">
        <v>14</v>
      </c>
      <c r="C26" s="345" t="s">
        <v>673</v>
      </c>
      <c r="D26" s="344"/>
      <c r="E26" s="344" t="s">
        <v>983</v>
      </c>
      <c r="F26" s="347" t="s">
        <v>132</v>
      </c>
      <c r="G26" s="350"/>
      <c r="H26" s="348"/>
      <c r="I26" s="348"/>
      <c r="J26" s="350"/>
      <c r="K26" s="348"/>
      <c r="L26" s="350"/>
      <c r="M26" s="349" t="s">
        <v>0</v>
      </c>
      <c r="N26" s="425">
        <v>1998200</v>
      </c>
      <c r="O26" s="425">
        <v>1065114.9361465853</v>
      </c>
      <c r="P26" s="425">
        <v>965260.41088284284</v>
      </c>
      <c r="Q26" s="425">
        <v>498163.13159355911</v>
      </c>
      <c r="R26" s="425">
        <v>130920.37756801776</v>
      </c>
      <c r="S26" s="425">
        <v>2101200.0000000005</v>
      </c>
      <c r="T26" s="425">
        <v>1113240.376569038</v>
      </c>
      <c r="U26" s="425">
        <v>981365.8995815902</v>
      </c>
      <c r="V26" s="425">
        <v>515409.41422594152</v>
      </c>
      <c r="W26" s="425">
        <v>165942.05020920507</v>
      </c>
      <c r="X26" s="557">
        <v>20880</v>
      </c>
      <c r="Y26" s="557"/>
      <c r="Z26" s="557">
        <v>14760</v>
      </c>
      <c r="AA26" s="557"/>
      <c r="AB26" s="293"/>
      <c r="AC26" s="294"/>
      <c r="AD26" s="293"/>
      <c r="AE26" s="294"/>
      <c r="AF26" s="293"/>
      <c r="AG26" s="294" t="s">
        <v>79</v>
      </c>
      <c r="AH26" s="293" t="s">
        <v>79</v>
      </c>
      <c r="AI26" s="294"/>
      <c r="AJ26" s="293" t="s">
        <v>79</v>
      </c>
    </row>
    <row r="27" spans="1:36" s="289" customFormat="1" outlineLevel="1">
      <c r="A27" s="344" t="s">
        <v>76</v>
      </c>
      <c r="B27" s="296" t="s">
        <v>14</v>
      </c>
      <c r="C27" s="345" t="s">
        <v>982</v>
      </c>
      <c r="D27" s="344" t="s">
        <v>979</v>
      </c>
      <c r="E27" s="344" t="s">
        <v>176</v>
      </c>
      <c r="F27" s="347" t="s">
        <v>981</v>
      </c>
      <c r="H27" s="349"/>
      <c r="I27" s="349"/>
      <c r="J27" s="349"/>
      <c r="K27" s="349" t="s">
        <v>0</v>
      </c>
      <c r="L27" s="349" t="s">
        <v>0</v>
      </c>
      <c r="M27" s="349"/>
      <c r="N27" s="425"/>
      <c r="O27" s="425"/>
      <c r="P27" s="425"/>
      <c r="Q27" s="425"/>
      <c r="R27" s="425"/>
      <c r="S27" s="425">
        <v>1369900</v>
      </c>
      <c r="T27" s="425">
        <v>794704.59940652817</v>
      </c>
      <c r="U27" s="425">
        <v>586739.95845697331</v>
      </c>
      <c r="V27" s="425">
        <v>315077</v>
      </c>
      <c r="W27" s="425">
        <v>95893.000000000015</v>
      </c>
      <c r="X27" s="557"/>
      <c r="Y27" s="557"/>
      <c r="Z27" s="557">
        <v>10440</v>
      </c>
      <c r="AA27" s="557"/>
      <c r="AB27" s="293"/>
      <c r="AC27" s="294" t="s">
        <v>79</v>
      </c>
      <c r="AD27" s="293"/>
      <c r="AE27" s="294"/>
      <c r="AF27" s="293" t="s">
        <v>79</v>
      </c>
      <c r="AG27" s="294"/>
      <c r="AH27" s="293"/>
      <c r="AI27" s="294"/>
      <c r="AJ27" s="293"/>
    </row>
    <row r="28" spans="1:36" s="289" customFormat="1" outlineLevel="1">
      <c r="A28" s="344" t="s">
        <v>76</v>
      </c>
      <c r="B28" s="296" t="s">
        <v>14</v>
      </c>
      <c r="C28" s="345" t="s">
        <v>980</v>
      </c>
      <c r="D28" s="344" t="s">
        <v>979</v>
      </c>
      <c r="E28" s="344" t="s">
        <v>913</v>
      </c>
      <c r="F28" s="347" t="s">
        <v>978</v>
      </c>
      <c r="H28" s="349"/>
      <c r="I28" s="349"/>
      <c r="J28" s="349"/>
      <c r="K28" s="349" t="s">
        <v>0</v>
      </c>
      <c r="L28" s="349" t="s">
        <v>0</v>
      </c>
      <c r="M28" s="349"/>
      <c r="N28" s="425"/>
      <c r="O28" s="425"/>
      <c r="P28" s="425"/>
      <c r="Q28" s="425"/>
      <c r="R28" s="425"/>
      <c r="S28" s="425">
        <v>1627400</v>
      </c>
      <c r="T28" s="425">
        <v>944085.16320474772</v>
      </c>
      <c r="U28" s="425">
        <v>697029.42433234421</v>
      </c>
      <c r="V28" s="425">
        <v>374302</v>
      </c>
      <c r="W28" s="425">
        <v>113918.00000000001</v>
      </c>
      <c r="X28" s="557"/>
      <c r="Y28" s="557"/>
      <c r="Z28" s="557">
        <v>12600</v>
      </c>
      <c r="AA28" s="557"/>
      <c r="AB28" s="293"/>
      <c r="AC28" s="294" t="s">
        <v>79</v>
      </c>
      <c r="AD28" s="293"/>
      <c r="AE28" s="294"/>
      <c r="AF28" s="293" t="s">
        <v>79</v>
      </c>
      <c r="AG28" s="294"/>
      <c r="AH28" s="293"/>
      <c r="AI28" s="294"/>
      <c r="AJ28" s="293"/>
    </row>
    <row r="29" spans="1:36" s="289" customFormat="1" outlineLevel="1">
      <c r="A29" s="344" t="s">
        <v>76</v>
      </c>
      <c r="B29" s="296" t="s">
        <v>14</v>
      </c>
      <c r="C29" s="345" t="s">
        <v>481</v>
      </c>
      <c r="D29" s="344"/>
      <c r="E29" s="344" t="s">
        <v>482</v>
      </c>
      <c r="F29" s="347">
        <v>0.62152777777777779</v>
      </c>
      <c r="G29" s="349" t="s">
        <v>0</v>
      </c>
      <c r="H29" s="349"/>
      <c r="I29" s="349"/>
      <c r="J29" s="349"/>
      <c r="K29" s="349"/>
      <c r="L29" s="349"/>
      <c r="M29" s="349"/>
      <c r="N29" s="425">
        <v>2894300</v>
      </c>
      <c r="O29" s="425">
        <v>1572759.6644784827</v>
      </c>
      <c r="P29" s="425">
        <v>1386984.0262582055</v>
      </c>
      <c r="Q29" s="425">
        <v>739935.92268417205</v>
      </c>
      <c r="R29" s="425">
        <v>272330.19693654269</v>
      </c>
      <c r="S29" s="425">
        <v>2894300</v>
      </c>
      <c r="T29" s="425">
        <v>1629810.5559729529</v>
      </c>
      <c r="U29" s="425">
        <v>1253616.7918858</v>
      </c>
      <c r="V29" s="425">
        <v>618653.90683696466</v>
      </c>
      <c r="W29" s="425">
        <v>190271.41247182572</v>
      </c>
      <c r="X29" s="557">
        <v>23760</v>
      </c>
      <c r="Y29" s="557"/>
      <c r="Z29" s="557">
        <v>16920</v>
      </c>
      <c r="AA29" s="557"/>
      <c r="AB29" s="293"/>
      <c r="AC29" s="294" t="s">
        <v>79</v>
      </c>
      <c r="AD29" s="293"/>
      <c r="AE29" s="294"/>
      <c r="AF29" s="293" t="s">
        <v>79</v>
      </c>
      <c r="AG29" s="294"/>
      <c r="AH29" s="293"/>
      <c r="AI29" s="294"/>
      <c r="AJ29" s="293"/>
    </row>
    <row r="30" spans="1:36" s="289" customFormat="1" outlineLevel="1">
      <c r="A30" s="344" t="s">
        <v>76</v>
      </c>
      <c r="B30" s="296" t="s">
        <v>14</v>
      </c>
      <c r="C30" s="345" t="s">
        <v>483</v>
      </c>
      <c r="D30" s="344"/>
      <c r="E30" s="344" t="s">
        <v>482</v>
      </c>
      <c r="F30" s="347" t="s">
        <v>977</v>
      </c>
      <c r="G30" s="349" t="s">
        <v>0</v>
      </c>
      <c r="H30" s="349"/>
      <c r="I30" s="349"/>
      <c r="J30" s="349"/>
      <c r="K30" s="349"/>
      <c r="L30" s="349"/>
      <c r="M30" s="349"/>
      <c r="N30" s="425">
        <v>2255700.0000000005</v>
      </c>
      <c r="O30" s="425">
        <v>1273175.2100840339</v>
      </c>
      <c r="P30" s="425">
        <v>913021.42857142875</v>
      </c>
      <c r="Q30" s="425">
        <v>458090.33613445389</v>
      </c>
      <c r="R30" s="425">
        <v>149537.53501400564</v>
      </c>
      <c r="S30" s="425">
        <v>2523500</v>
      </c>
      <c r="T30" s="425">
        <v>1437462.647178238</v>
      </c>
      <c r="U30" s="425">
        <v>967187.98213560705</v>
      </c>
      <c r="V30" s="425">
        <v>474372.9192042225</v>
      </c>
      <c r="W30" s="425">
        <v>124996.75192854244</v>
      </c>
      <c r="X30" s="557">
        <v>18720</v>
      </c>
      <c r="Y30" s="557"/>
      <c r="Z30" s="557">
        <v>14400</v>
      </c>
      <c r="AA30" s="557"/>
      <c r="AB30" s="293"/>
      <c r="AC30" s="294" t="s">
        <v>79</v>
      </c>
      <c r="AD30" s="293"/>
      <c r="AE30" s="294"/>
      <c r="AF30" s="293" t="s">
        <v>79</v>
      </c>
      <c r="AG30" s="294"/>
      <c r="AH30" s="293"/>
      <c r="AI30" s="294"/>
      <c r="AJ30" s="293"/>
    </row>
    <row r="31" spans="1:36" s="289" customFormat="1" outlineLevel="1">
      <c r="A31" s="344" t="s">
        <v>76</v>
      </c>
      <c r="B31" s="296" t="s">
        <v>14</v>
      </c>
      <c r="C31" s="345" t="s">
        <v>484</v>
      </c>
      <c r="D31" s="609"/>
      <c r="E31" s="344" t="s">
        <v>976</v>
      </c>
      <c r="F31" s="347">
        <v>0.625</v>
      </c>
      <c r="G31" s="350"/>
      <c r="H31" s="349"/>
      <c r="I31" s="349"/>
      <c r="J31" s="349"/>
      <c r="K31" s="349"/>
      <c r="M31" s="349" t="s">
        <v>0</v>
      </c>
      <c r="N31" s="425">
        <v>1369900</v>
      </c>
      <c r="O31" s="425">
        <v>797938.04147312383</v>
      </c>
      <c r="P31" s="425">
        <v>575855.09778070753</v>
      </c>
      <c r="Q31" s="425">
        <v>292761.47179510765</v>
      </c>
      <c r="R31" s="425">
        <v>77549.273862631788</v>
      </c>
      <c r="S31" s="425">
        <v>1421400</v>
      </c>
      <c r="T31" s="425">
        <v>767190.68782113318</v>
      </c>
      <c r="U31" s="425">
        <v>642719.14719992364</v>
      </c>
      <c r="V31" s="425">
        <v>334642.27696155262</v>
      </c>
      <c r="W31" s="425">
        <v>99533.402784402992</v>
      </c>
      <c r="X31" s="557">
        <v>10440</v>
      </c>
      <c r="Y31" s="557"/>
      <c r="Z31" s="557">
        <v>9360</v>
      </c>
      <c r="AA31" s="557"/>
      <c r="AB31" s="293" t="s">
        <v>78</v>
      </c>
      <c r="AC31" s="294"/>
      <c r="AD31" s="293" t="s">
        <v>78</v>
      </c>
      <c r="AE31" s="294" t="s">
        <v>78</v>
      </c>
      <c r="AF31" s="293" t="s">
        <v>78</v>
      </c>
      <c r="AG31" s="294" t="s">
        <v>79</v>
      </c>
      <c r="AH31" s="293" t="s">
        <v>79</v>
      </c>
      <c r="AI31" s="294" t="s">
        <v>79</v>
      </c>
      <c r="AJ31" s="293" t="s">
        <v>79</v>
      </c>
    </row>
    <row r="32" spans="1:36" s="289" customFormat="1" outlineLevel="1">
      <c r="A32" s="344" t="s">
        <v>76</v>
      </c>
      <c r="B32" s="296" t="s">
        <v>14</v>
      </c>
      <c r="C32" s="345" t="s">
        <v>485</v>
      </c>
      <c r="D32" s="609"/>
      <c r="E32" s="344" t="s">
        <v>975</v>
      </c>
      <c r="F32" s="347">
        <v>0.62847222222222221</v>
      </c>
      <c r="G32" s="350"/>
      <c r="H32" s="349" t="s">
        <v>0</v>
      </c>
      <c r="I32" s="349" t="s">
        <v>0</v>
      </c>
      <c r="J32" s="349" t="s">
        <v>0</v>
      </c>
      <c r="K32" s="349" t="s">
        <v>0</v>
      </c>
      <c r="L32" s="349" t="s">
        <v>0</v>
      </c>
      <c r="M32" s="350"/>
      <c r="N32" s="425">
        <v>1524400</v>
      </c>
      <c r="O32" s="425">
        <v>965864.77732793533</v>
      </c>
      <c r="P32" s="425">
        <v>535905.80296896084</v>
      </c>
      <c r="Q32" s="425">
        <v>236580.29689608637</v>
      </c>
      <c r="R32" s="425">
        <v>69945.479082321195</v>
      </c>
      <c r="S32" s="425">
        <v>1678900</v>
      </c>
      <c r="T32" s="425">
        <v>996536.83519369655</v>
      </c>
      <c r="U32" s="425">
        <v>653701.70715692709</v>
      </c>
      <c r="V32" s="425">
        <v>305354.76034143142</v>
      </c>
      <c r="W32" s="425">
        <v>103622.19304005253</v>
      </c>
      <c r="X32" s="557">
        <v>13320</v>
      </c>
      <c r="Y32" s="557"/>
      <c r="Z32" s="557">
        <v>9720</v>
      </c>
      <c r="AA32" s="557"/>
      <c r="AB32" s="293" t="s">
        <v>78</v>
      </c>
      <c r="AC32" s="294" t="s">
        <v>79</v>
      </c>
      <c r="AD32" s="293" t="s">
        <v>78</v>
      </c>
      <c r="AE32" s="294"/>
      <c r="AF32" s="293" t="s">
        <v>79</v>
      </c>
      <c r="AH32" s="293" t="s">
        <v>78</v>
      </c>
      <c r="AI32" s="294" t="s">
        <v>79</v>
      </c>
      <c r="AJ32" s="293" t="s">
        <v>78</v>
      </c>
    </row>
    <row r="33" spans="1:36" s="289" customFormat="1" outlineLevel="1">
      <c r="A33" s="344" t="s">
        <v>76</v>
      </c>
      <c r="B33" s="296" t="s">
        <v>14</v>
      </c>
      <c r="C33" s="345" t="s">
        <v>486</v>
      </c>
      <c r="D33" s="609"/>
      <c r="E33" s="344" t="s">
        <v>974</v>
      </c>
      <c r="F33" s="347" t="s">
        <v>973</v>
      </c>
      <c r="G33" s="624"/>
      <c r="H33" s="349" t="s">
        <v>0</v>
      </c>
      <c r="I33" s="349" t="s">
        <v>0</v>
      </c>
      <c r="J33" s="349" t="s">
        <v>0</v>
      </c>
      <c r="K33" s="349" t="s">
        <v>0</v>
      </c>
      <c r="L33" s="349" t="s">
        <v>0</v>
      </c>
      <c r="M33" s="349"/>
      <c r="N33" s="425">
        <v>1421400</v>
      </c>
      <c r="O33" s="425">
        <v>918614.5882352941</v>
      </c>
      <c r="P33" s="425">
        <v>479374.11764705885</v>
      </c>
      <c r="Q33" s="425">
        <v>220735.05882352943</v>
      </c>
      <c r="R33" s="425">
        <v>50167.058823529413</v>
      </c>
      <c r="S33" s="425">
        <v>1421400</v>
      </c>
      <c r="T33" s="425">
        <v>881599.84435797669</v>
      </c>
      <c r="U33" s="425">
        <v>483386.61478599225</v>
      </c>
      <c r="V33" s="425">
        <v>225654.1634241245</v>
      </c>
      <c r="W33" s="425">
        <v>55307.392996108953</v>
      </c>
      <c r="X33" s="557">
        <v>11160</v>
      </c>
      <c r="Y33" s="557"/>
      <c r="Z33" s="557">
        <v>8280</v>
      </c>
      <c r="AA33" s="557"/>
      <c r="AB33" s="293"/>
      <c r="AC33" s="294" t="s">
        <v>79</v>
      </c>
      <c r="AD33" s="293" t="s">
        <v>78</v>
      </c>
      <c r="AE33" s="294" t="s">
        <v>79</v>
      </c>
      <c r="AF33" s="293" t="s">
        <v>79</v>
      </c>
      <c r="AG33" s="294"/>
      <c r="AH33" s="293" t="s">
        <v>78</v>
      </c>
      <c r="AI33" s="294" t="s">
        <v>78</v>
      </c>
      <c r="AJ33" s="293" t="s">
        <v>78</v>
      </c>
    </row>
    <row r="34" spans="1:36" s="289" customFormat="1" outlineLevel="1">
      <c r="A34" s="344" t="s">
        <v>76</v>
      </c>
      <c r="B34" s="296" t="s">
        <v>14</v>
      </c>
      <c r="C34" s="345" t="s">
        <v>487</v>
      </c>
      <c r="D34" s="609"/>
      <c r="E34" s="344" t="s">
        <v>488</v>
      </c>
      <c r="F34" s="347">
        <v>0.74652777777777779</v>
      </c>
      <c r="G34" s="624"/>
      <c r="H34" s="349" t="s">
        <v>0</v>
      </c>
      <c r="I34" s="349" t="s">
        <v>0</v>
      </c>
      <c r="J34" s="349" t="s">
        <v>0</v>
      </c>
      <c r="K34" s="349" t="s">
        <v>0</v>
      </c>
      <c r="L34" s="349" t="s">
        <v>0</v>
      </c>
      <c r="M34" s="349"/>
      <c r="N34" s="425">
        <v>1730400</v>
      </c>
      <c r="O34" s="425">
        <v>1119670.588235294</v>
      </c>
      <c r="P34" s="425">
        <v>528642.12523719156</v>
      </c>
      <c r="Q34" s="425">
        <v>265962.8083491461</v>
      </c>
      <c r="R34" s="425">
        <v>66764.326375711578</v>
      </c>
      <c r="S34" s="425">
        <v>1781900</v>
      </c>
      <c r="T34" s="425">
        <v>1103181.0141509436</v>
      </c>
      <c r="U34" s="425">
        <v>591515.15330188675</v>
      </c>
      <c r="V34" s="425">
        <v>296282.90094339626</v>
      </c>
      <c r="W34" s="425">
        <v>76697.346698113222</v>
      </c>
      <c r="X34" s="557">
        <v>13320</v>
      </c>
      <c r="Y34" s="557"/>
      <c r="Z34" s="557">
        <v>10080</v>
      </c>
      <c r="AA34" s="557"/>
      <c r="AB34" s="293"/>
      <c r="AC34" s="294" t="s">
        <v>79</v>
      </c>
      <c r="AD34" s="293" t="s">
        <v>78</v>
      </c>
      <c r="AE34" s="294"/>
      <c r="AF34" s="293" t="s">
        <v>79</v>
      </c>
      <c r="AG34" s="294"/>
      <c r="AH34" s="293" t="s">
        <v>78</v>
      </c>
      <c r="AI34" s="294" t="s">
        <v>78</v>
      </c>
      <c r="AJ34" s="293" t="s">
        <v>78</v>
      </c>
    </row>
    <row r="35" spans="1:36" s="289" customFormat="1" outlineLevel="1">
      <c r="A35" s="344" t="s">
        <v>76</v>
      </c>
      <c r="B35" s="296" t="s">
        <v>14</v>
      </c>
      <c r="C35" s="345" t="s">
        <v>489</v>
      </c>
      <c r="D35" s="625"/>
      <c r="E35" s="344" t="s">
        <v>490</v>
      </c>
      <c r="F35" s="347">
        <v>0.66319444444444442</v>
      </c>
      <c r="G35" s="353"/>
      <c r="H35" s="349" t="s">
        <v>0</v>
      </c>
      <c r="I35" s="349" t="s">
        <v>0</v>
      </c>
      <c r="J35" s="349" t="s">
        <v>0</v>
      </c>
      <c r="K35" s="349" t="s">
        <v>0</v>
      </c>
      <c r="L35" s="349" t="s">
        <v>0</v>
      </c>
      <c r="M35" s="349"/>
      <c r="N35" s="425">
        <v>1730400</v>
      </c>
      <c r="O35" s="425">
        <v>1121317.8691840863</v>
      </c>
      <c r="P35" s="425">
        <v>621917.1948752529</v>
      </c>
      <c r="Q35" s="425">
        <v>260201.75320296697</v>
      </c>
      <c r="R35" s="425">
        <v>81677.680377612953</v>
      </c>
      <c r="S35" s="425">
        <v>1730400</v>
      </c>
      <c r="T35" s="425">
        <v>1104533.8374291116</v>
      </c>
      <c r="U35" s="425">
        <v>640040.83175803418</v>
      </c>
      <c r="V35" s="425">
        <v>274770.51039697538</v>
      </c>
      <c r="W35" s="425">
        <v>89409.451795841203</v>
      </c>
      <c r="X35" s="557">
        <v>13320</v>
      </c>
      <c r="Y35" s="557"/>
      <c r="Z35" s="557">
        <v>9720</v>
      </c>
      <c r="AA35" s="557"/>
      <c r="AB35" s="293" t="s">
        <v>79</v>
      </c>
      <c r="AC35" s="294"/>
      <c r="AD35" s="293"/>
      <c r="AE35" s="294"/>
      <c r="AF35" s="293"/>
      <c r="AG35" s="294"/>
      <c r="AH35" s="293"/>
      <c r="AI35" s="294"/>
      <c r="AJ35" s="293"/>
    </row>
    <row r="36" spans="1:36" s="289" customFormat="1" ht="17.25" customHeight="1" outlineLevel="1">
      <c r="A36" s="344" t="s">
        <v>76</v>
      </c>
      <c r="B36" s="296" t="s">
        <v>14</v>
      </c>
      <c r="C36" s="345" t="s">
        <v>972</v>
      </c>
      <c r="D36" s="609" t="s">
        <v>970</v>
      </c>
      <c r="E36" s="344" t="s">
        <v>944</v>
      </c>
      <c r="F36" s="347">
        <v>0.73611111111111116</v>
      </c>
      <c r="G36" s="349"/>
      <c r="I36" s="624"/>
      <c r="J36" s="349" t="s">
        <v>0</v>
      </c>
      <c r="K36" s="349" t="s">
        <v>0</v>
      </c>
      <c r="L36" s="349" t="s">
        <v>0</v>
      </c>
      <c r="N36" s="425">
        <v>1730400</v>
      </c>
      <c r="O36" s="425">
        <v>1051566.7870036103</v>
      </c>
      <c r="P36" s="425">
        <v>558059.20577617327</v>
      </c>
      <c r="Q36" s="425">
        <v>286317.68953068595</v>
      </c>
      <c r="R36" s="425">
        <v>77045.487364620931</v>
      </c>
      <c r="S36" s="425"/>
      <c r="T36" s="425"/>
      <c r="U36" s="425"/>
      <c r="V36" s="425"/>
      <c r="W36" s="425"/>
      <c r="X36" s="557">
        <v>15480</v>
      </c>
      <c r="Y36" s="557"/>
      <c r="Z36" s="557"/>
      <c r="AA36" s="557"/>
      <c r="AB36" s="293" t="s">
        <v>78</v>
      </c>
      <c r="AC36" s="294" t="s">
        <v>79</v>
      </c>
      <c r="AD36" s="293" t="s">
        <v>78</v>
      </c>
      <c r="AE36" s="294" t="s">
        <v>78</v>
      </c>
      <c r="AF36" s="293"/>
      <c r="AG36" s="294" t="s">
        <v>78</v>
      </c>
      <c r="AH36" s="293" t="s">
        <v>78</v>
      </c>
      <c r="AI36" s="294" t="s">
        <v>78</v>
      </c>
      <c r="AJ36" s="293" t="s">
        <v>78</v>
      </c>
    </row>
    <row r="37" spans="1:36" s="289" customFormat="1" ht="17.25" customHeight="1" outlineLevel="1">
      <c r="A37" s="344" t="s">
        <v>76</v>
      </c>
      <c r="B37" s="296" t="s">
        <v>14</v>
      </c>
      <c r="C37" s="345" t="s">
        <v>971</v>
      </c>
      <c r="D37" s="609" t="s">
        <v>970</v>
      </c>
      <c r="E37" s="344" t="s">
        <v>969</v>
      </c>
      <c r="F37" s="347">
        <v>0.75347222222222221</v>
      </c>
      <c r="G37" s="349"/>
      <c r="H37" s="349"/>
      <c r="I37" s="624"/>
      <c r="J37" s="349" t="s">
        <v>0</v>
      </c>
      <c r="K37" s="349" t="s">
        <v>0</v>
      </c>
      <c r="L37" s="349" t="s">
        <v>0</v>
      </c>
      <c r="N37" s="425">
        <v>2204200.0000000005</v>
      </c>
      <c r="O37" s="425">
        <v>1344150.0000000002</v>
      </c>
      <c r="P37" s="425">
        <v>713790.00000000012</v>
      </c>
      <c r="Q37" s="425">
        <v>375950.00000000006</v>
      </c>
      <c r="R37" s="425">
        <v>107120.00000000003</v>
      </c>
      <c r="S37" s="425"/>
      <c r="T37" s="425"/>
      <c r="U37" s="425"/>
      <c r="V37" s="425"/>
      <c r="W37" s="425"/>
      <c r="X37" s="557">
        <v>18360</v>
      </c>
      <c r="Y37" s="557"/>
      <c r="Z37" s="557"/>
      <c r="AA37" s="557"/>
      <c r="AB37" s="293" t="s">
        <v>78</v>
      </c>
      <c r="AC37" s="294" t="s">
        <v>79</v>
      </c>
      <c r="AD37" s="293" t="s">
        <v>78</v>
      </c>
      <c r="AE37" s="294" t="s">
        <v>78</v>
      </c>
      <c r="AF37" s="293"/>
      <c r="AG37" s="294" t="s">
        <v>78</v>
      </c>
      <c r="AH37" s="293" t="s">
        <v>78</v>
      </c>
      <c r="AI37" s="294" t="s">
        <v>78</v>
      </c>
      <c r="AJ37" s="293" t="s">
        <v>78</v>
      </c>
    </row>
    <row r="38" spans="1:36" s="289" customFormat="1" ht="17.25" customHeight="1" outlineLevel="1">
      <c r="A38" s="344" t="s">
        <v>76</v>
      </c>
      <c r="B38" s="296" t="s">
        <v>14</v>
      </c>
      <c r="C38" s="345" t="s">
        <v>968</v>
      </c>
      <c r="D38" s="609" t="s">
        <v>680</v>
      </c>
      <c r="E38" s="344" t="s">
        <v>965</v>
      </c>
      <c r="F38" s="347" t="s">
        <v>967</v>
      </c>
      <c r="G38" s="349"/>
      <c r="H38" s="349" t="s">
        <v>0</v>
      </c>
      <c r="I38" s="624"/>
      <c r="J38" s="624"/>
      <c r="K38" s="624"/>
      <c r="L38" s="624"/>
      <c r="N38" s="425">
        <v>1730400</v>
      </c>
      <c r="O38" s="425">
        <v>1011031.8046456224</v>
      </c>
      <c r="P38" s="425">
        <v>479235.25908278744</v>
      </c>
      <c r="Q38" s="425">
        <v>183449.19594997022</v>
      </c>
      <c r="R38" s="425">
        <v>70081.715306730184</v>
      </c>
      <c r="S38" s="425"/>
      <c r="T38" s="425"/>
      <c r="U38" s="425"/>
      <c r="V38" s="425"/>
      <c r="W38" s="425"/>
      <c r="X38" s="557">
        <v>14040</v>
      </c>
      <c r="Y38" s="557"/>
      <c r="Z38" s="557"/>
      <c r="AA38" s="557"/>
      <c r="AB38" s="293" t="s">
        <v>78</v>
      </c>
      <c r="AC38" s="294" t="s">
        <v>79</v>
      </c>
      <c r="AD38" s="293" t="s">
        <v>78</v>
      </c>
      <c r="AE38" s="294" t="s">
        <v>78</v>
      </c>
      <c r="AF38" s="293"/>
      <c r="AG38" s="294" t="s">
        <v>79</v>
      </c>
      <c r="AH38" s="293" t="s">
        <v>78</v>
      </c>
      <c r="AI38" s="294" t="s">
        <v>78</v>
      </c>
      <c r="AJ38" s="293" t="s">
        <v>78</v>
      </c>
    </row>
    <row r="39" spans="1:36" s="289" customFormat="1" ht="17.25" customHeight="1" outlineLevel="1">
      <c r="A39" s="344" t="s">
        <v>76</v>
      </c>
      <c r="B39" s="296" t="s">
        <v>14</v>
      </c>
      <c r="C39" s="345" t="s">
        <v>966</v>
      </c>
      <c r="D39" s="609" t="s">
        <v>680</v>
      </c>
      <c r="E39" s="344" t="s">
        <v>965</v>
      </c>
      <c r="F39" s="347" t="s">
        <v>964</v>
      </c>
      <c r="G39" s="349"/>
      <c r="H39" s="349" t="s">
        <v>0</v>
      </c>
      <c r="I39" s="624"/>
      <c r="J39" s="624"/>
      <c r="K39" s="624"/>
      <c r="L39" s="624"/>
      <c r="N39" s="425">
        <v>2420500</v>
      </c>
      <c r="O39" s="425">
        <v>1426060.4870384918</v>
      </c>
      <c r="P39" s="425">
        <v>749157.10919088766</v>
      </c>
      <c r="Q39" s="425">
        <v>307078.35820895527</v>
      </c>
      <c r="R39" s="425">
        <v>105528.47604084839</v>
      </c>
      <c r="S39" s="425"/>
      <c r="T39" s="425"/>
      <c r="U39" s="425"/>
      <c r="V39" s="425"/>
      <c r="W39" s="425"/>
      <c r="X39" s="557">
        <v>22680</v>
      </c>
      <c r="Y39" s="557"/>
      <c r="Z39" s="557"/>
      <c r="AA39" s="557"/>
      <c r="AB39" s="293" t="s">
        <v>78</v>
      </c>
      <c r="AC39" s="294" t="s">
        <v>79</v>
      </c>
      <c r="AD39" s="293" t="s">
        <v>78</v>
      </c>
      <c r="AE39" s="294" t="s">
        <v>78</v>
      </c>
      <c r="AF39" s="293"/>
      <c r="AG39" s="294" t="s">
        <v>79</v>
      </c>
      <c r="AH39" s="293" t="s">
        <v>78</v>
      </c>
      <c r="AI39" s="294" t="s">
        <v>78</v>
      </c>
      <c r="AJ39" s="293" t="s">
        <v>78</v>
      </c>
    </row>
    <row r="40" spans="1:36" s="289" customFormat="1" ht="17.25" customHeight="1" outlineLevel="1">
      <c r="A40" s="344" t="s">
        <v>76</v>
      </c>
      <c r="B40" s="296" t="s">
        <v>14</v>
      </c>
      <c r="C40" s="345" t="s">
        <v>356</v>
      </c>
      <c r="D40" s="609"/>
      <c r="E40" s="344" t="s">
        <v>491</v>
      </c>
      <c r="F40" s="347">
        <v>0.74652777777777779</v>
      </c>
      <c r="G40" s="349"/>
      <c r="H40" s="624"/>
      <c r="I40" s="624"/>
      <c r="J40" s="624"/>
      <c r="K40" s="624"/>
      <c r="L40" s="624"/>
      <c r="M40" s="349" t="s">
        <v>0</v>
      </c>
      <c r="N40" s="425">
        <v>1524400</v>
      </c>
      <c r="O40" s="425">
        <v>898431.45719337824</v>
      </c>
      <c r="P40" s="425">
        <v>393552.75277418096</v>
      </c>
      <c r="Q40" s="425">
        <v>165512.50522116871</v>
      </c>
      <c r="R40" s="425">
        <v>43763.383943861998</v>
      </c>
      <c r="S40" s="425">
        <v>2204200.0000000005</v>
      </c>
      <c r="T40" s="425">
        <v>1328500.3875968994</v>
      </c>
      <c r="U40" s="425">
        <v>706967.24806201563</v>
      </c>
      <c r="V40" s="425">
        <v>381249.70930232567</v>
      </c>
      <c r="W40" s="425">
        <v>108928.48837209304</v>
      </c>
      <c r="X40" s="557">
        <v>11160</v>
      </c>
      <c r="Y40" s="557"/>
      <c r="Z40" s="557">
        <v>11520</v>
      </c>
      <c r="AA40" s="557"/>
      <c r="AB40" s="293" t="s">
        <v>78</v>
      </c>
      <c r="AC40" s="294" t="s">
        <v>79</v>
      </c>
      <c r="AD40" s="293" t="s">
        <v>78</v>
      </c>
      <c r="AE40" s="294" t="s">
        <v>78</v>
      </c>
      <c r="AF40" s="293" t="s">
        <v>79</v>
      </c>
      <c r="AG40" s="294" t="s">
        <v>78</v>
      </c>
      <c r="AH40" s="293" t="s">
        <v>78</v>
      </c>
      <c r="AI40" s="294" t="s">
        <v>78</v>
      </c>
      <c r="AJ40" s="293" t="s">
        <v>78</v>
      </c>
    </row>
    <row r="41" spans="1:36" s="289" customFormat="1" outlineLevel="1">
      <c r="A41" s="344" t="s">
        <v>76</v>
      </c>
      <c r="B41" s="296" t="s">
        <v>14</v>
      </c>
      <c r="C41" s="345" t="s">
        <v>357</v>
      </c>
      <c r="D41" s="609"/>
      <c r="E41" s="344" t="s">
        <v>491</v>
      </c>
      <c r="F41" s="347">
        <v>0.77083333333333337</v>
      </c>
      <c r="G41" s="349"/>
      <c r="H41" s="624"/>
      <c r="I41" s="624"/>
      <c r="J41" s="624"/>
      <c r="K41" s="624"/>
      <c r="L41" s="624"/>
      <c r="M41" s="349" t="s">
        <v>0</v>
      </c>
      <c r="N41" s="425">
        <v>1678900</v>
      </c>
      <c r="O41" s="425">
        <v>1002763.073110285</v>
      </c>
      <c r="P41" s="425">
        <v>412963.63073110284</v>
      </c>
      <c r="Q41" s="425">
        <v>174755.3903345725</v>
      </c>
      <c r="R41" s="425">
        <v>37447.583643122678</v>
      </c>
      <c r="S41" s="425">
        <v>2575000</v>
      </c>
      <c r="T41" s="425">
        <v>1575331.8125259229</v>
      </c>
      <c r="U41" s="425">
        <v>749751.14060555783</v>
      </c>
      <c r="V41" s="425">
        <v>380215.67814184981</v>
      </c>
      <c r="W41" s="425">
        <v>110006.22148486106</v>
      </c>
      <c r="X41" s="557">
        <v>12240</v>
      </c>
      <c r="Y41" s="557"/>
      <c r="Z41" s="557">
        <v>11520</v>
      </c>
      <c r="AA41" s="557"/>
      <c r="AB41" s="293"/>
      <c r="AC41" s="294" t="s">
        <v>79</v>
      </c>
      <c r="AD41" s="293"/>
      <c r="AE41" s="294"/>
      <c r="AF41" s="293" t="s">
        <v>79</v>
      </c>
      <c r="AG41" s="294"/>
      <c r="AH41" s="293"/>
      <c r="AI41" s="294"/>
      <c r="AJ41" s="293"/>
    </row>
    <row r="42" spans="1:36" s="289" customFormat="1" outlineLevel="1">
      <c r="A42" s="344" t="s">
        <v>76</v>
      </c>
      <c r="B42" s="296" t="s">
        <v>14</v>
      </c>
      <c r="C42" s="345" t="s">
        <v>492</v>
      </c>
      <c r="D42" s="609"/>
      <c r="E42" s="344" t="s">
        <v>493</v>
      </c>
      <c r="F42" s="347">
        <v>0.77083333333333337</v>
      </c>
      <c r="G42" s="349" t="s">
        <v>0</v>
      </c>
      <c r="H42" s="624"/>
      <c r="I42" s="624"/>
      <c r="J42" s="624"/>
      <c r="K42" s="624"/>
      <c r="L42" s="624"/>
      <c r="M42" s="349"/>
      <c r="N42" s="425">
        <v>2152700.0000000005</v>
      </c>
      <c r="O42" s="425">
        <v>1278944.8359073361</v>
      </c>
      <c r="P42" s="425">
        <v>717912.98262548284</v>
      </c>
      <c r="Q42" s="425">
        <v>335580.16409266414</v>
      </c>
      <c r="R42" s="425">
        <v>79998.986486486509</v>
      </c>
      <c r="S42" s="425">
        <v>2523500</v>
      </c>
      <c r="T42" s="425">
        <v>1503470.4333738356</v>
      </c>
      <c r="U42" s="425">
        <v>869784.73066018627</v>
      </c>
      <c r="V42" s="425">
        <v>398608.74848116649</v>
      </c>
      <c r="W42" s="425">
        <v>77677.602268124756</v>
      </c>
      <c r="X42" s="557">
        <v>17280</v>
      </c>
      <c r="Y42" s="557"/>
      <c r="Z42" s="557">
        <v>14400</v>
      </c>
      <c r="AA42" s="557"/>
      <c r="AB42" s="293"/>
      <c r="AC42" s="294" t="s">
        <v>79</v>
      </c>
      <c r="AD42" s="293"/>
      <c r="AE42" s="294"/>
      <c r="AF42" s="293" t="s">
        <v>79</v>
      </c>
      <c r="AG42" s="294"/>
      <c r="AH42" s="293"/>
      <c r="AI42" s="294"/>
      <c r="AJ42" s="293"/>
    </row>
    <row r="43" spans="1:36" s="289" customFormat="1" outlineLevel="1">
      <c r="A43" s="344" t="s">
        <v>76</v>
      </c>
      <c r="B43" s="296" t="s">
        <v>14</v>
      </c>
      <c r="C43" s="345" t="s">
        <v>494</v>
      </c>
      <c r="D43" s="344"/>
      <c r="E43" s="344" t="s">
        <v>963</v>
      </c>
      <c r="F43" s="347" t="s">
        <v>332</v>
      </c>
      <c r="G43" s="349" t="s">
        <v>0</v>
      </c>
      <c r="H43" s="349" t="s">
        <v>0</v>
      </c>
      <c r="I43" s="349" t="s">
        <v>0</v>
      </c>
      <c r="J43" s="349" t="s">
        <v>0</v>
      </c>
      <c r="K43" s="349" t="s">
        <v>0</v>
      </c>
      <c r="L43" s="349" t="s">
        <v>0</v>
      </c>
      <c r="M43" s="349" t="s">
        <v>0</v>
      </c>
      <c r="N43" s="425">
        <v>2255700.0000000005</v>
      </c>
      <c r="O43" s="425">
        <v>1388447.7081384475</v>
      </c>
      <c r="P43" s="425">
        <v>710049.62581852218</v>
      </c>
      <c r="Q43" s="425">
        <v>342891.72123479896</v>
      </c>
      <c r="R43" s="425">
        <v>83349.064546304973</v>
      </c>
      <c r="S43" s="425">
        <v>2307200.0000000005</v>
      </c>
      <c r="T43" s="425">
        <v>1403370.2752293579</v>
      </c>
      <c r="U43" s="425">
        <v>782119.63302752306</v>
      </c>
      <c r="V43" s="425">
        <v>384180.55045871565</v>
      </c>
      <c r="W43" s="425">
        <v>96309.72477064222</v>
      </c>
      <c r="X43" s="557">
        <v>17280</v>
      </c>
      <c r="Y43" s="557"/>
      <c r="Z43" s="557">
        <v>13320</v>
      </c>
      <c r="AA43" s="557"/>
      <c r="AB43" s="293" t="s">
        <v>78</v>
      </c>
      <c r="AC43" s="294" t="s">
        <v>79</v>
      </c>
      <c r="AD43" s="293" t="s">
        <v>78</v>
      </c>
      <c r="AE43" s="294" t="s">
        <v>78</v>
      </c>
      <c r="AF43" s="293" t="s">
        <v>79</v>
      </c>
      <c r="AG43" s="294" t="s">
        <v>78</v>
      </c>
      <c r="AH43" s="293" t="s">
        <v>78</v>
      </c>
      <c r="AI43" s="294" t="s">
        <v>78</v>
      </c>
      <c r="AJ43" s="293" t="s">
        <v>78</v>
      </c>
    </row>
    <row r="44" spans="1:36" s="289" customFormat="1" outlineLevel="1">
      <c r="A44" s="344" t="s">
        <v>76</v>
      </c>
      <c r="B44" s="296" t="s">
        <v>14</v>
      </c>
      <c r="C44" s="345" t="s">
        <v>134</v>
      </c>
      <c r="D44" s="344"/>
      <c r="E44" s="344" t="s">
        <v>962</v>
      </c>
      <c r="F44" s="347">
        <v>0.79861111111111116</v>
      </c>
      <c r="G44" s="349" t="s">
        <v>0</v>
      </c>
      <c r="H44" s="349" t="s">
        <v>0</v>
      </c>
      <c r="I44" s="349" t="s">
        <v>0</v>
      </c>
      <c r="J44" s="349" t="s">
        <v>0</v>
      </c>
      <c r="K44" s="349" t="s">
        <v>0</v>
      </c>
      <c r="L44" s="349" t="s">
        <v>0</v>
      </c>
      <c r="M44" s="349" t="s">
        <v>0</v>
      </c>
      <c r="N44" s="425">
        <v>3944900</v>
      </c>
      <c r="O44" s="425">
        <v>2336513.9095744682</v>
      </c>
      <c r="P44" s="425">
        <v>1402747.6861702129</v>
      </c>
      <c r="Q44" s="425">
        <v>648390.47872340423</v>
      </c>
      <c r="R44" s="425">
        <v>187802.42021276595</v>
      </c>
      <c r="S44" s="425">
        <v>3996400</v>
      </c>
      <c r="T44" s="425">
        <v>2329458.1023454159</v>
      </c>
      <c r="U44" s="425">
        <v>1433676.5458422175</v>
      </c>
      <c r="V44" s="425">
        <v>671037.31343283586</v>
      </c>
      <c r="W44" s="425">
        <v>195985.50106609808</v>
      </c>
      <c r="X44" s="557">
        <v>32040</v>
      </c>
      <c r="Y44" s="557"/>
      <c r="Z44" s="557">
        <v>23400</v>
      </c>
      <c r="AA44" s="557"/>
      <c r="AB44" s="293"/>
      <c r="AC44" s="294" t="s">
        <v>79</v>
      </c>
      <c r="AD44" s="293"/>
      <c r="AE44" s="294"/>
      <c r="AF44" s="293"/>
      <c r="AG44" s="294"/>
      <c r="AH44" s="293"/>
      <c r="AI44" s="294"/>
      <c r="AJ44" s="293"/>
    </row>
    <row r="45" spans="1:36" s="289" customFormat="1" outlineLevel="1">
      <c r="A45" s="344" t="s">
        <v>76</v>
      </c>
      <c r="B45" s="296" t="s">
        <v>14</v>
      </c>
      <c r="C45" s="345" t="s">
        <v>137</v>
      </c>
      <c r="D45" s="344"/>
      <c r="E45" s="344" t="s">
        <v>961</v>
      </c>
      <c r="F45" s="347">
        <v>0.85416666666666663</v>
      </c>
      <c r="G45" s="349" t="s">
        <v>0</v>
      </c>
      <c r="H45" s="349" t="s">
        <v>0</v>
      </c>
      <c r="I45" s="349" t="s">
        <v>0</v>
      </c>
      <c r="J45" s="349" t="s">
        <v>0</v>
      </c>
      <c r="K45" s="349" t="s">
        <v>0</v>
      </c>
      <c r="L45" s="349" t="s">
        <v>0</v>
      </c>
      <c r="M45" s="349" t="s">
        <v>0</v>
      </c>
      <c r="N45" s="425">
        <v>4727700</v>
      </c>
      <c r="O45" s="425">
        <v>2650676.9874476991</v>
      </c>
      <c r="P45" s="425">
        <v>1998997.2803347281</v>
      </c>
      <c r="Q45" s="425">
        <v>989058.57740585774</v>
      </c>
      <c r="R45" s="425">
        <v>311003.97489539749</v>
      </c>
      <c r="S45" s="425">
        <v>4727700</v>
      </c>
      <c r="T45" s="425">
        <v>2664561.6237904178</v>
      </c>
      <c r="U45" s="425">
        <v>1885724.0972386121</v>
      </c>
      <c r="V45" s="425">
        <v>919429.97403823468</v>
      </c>
      <c r="W45" s="425">
        <v>280069.08189756901</v>
      </c>
      <c r="X45" s="557">
        <v>62640</v>
      </c>
      <c r="Y45" s="557"/>
      <c r="Z45" s="557">
        <v>44280</v>
      </c>
      <c r="AA45" s="557"/>
      <c r="AB45" s="293"/>
      <c r="AC45" s="294" t="s">
        <v>79</v>
      </c>
      <c r="AD45" s="293"/>
      <c r="AE45" s="294"/>
      <c r="AF45" s="293"/>
      <c r="AG45" s="294"/>
      <c r="AH45" s="293"/>
      <c r="AI45" s="294"/>
      <c r="AJ45" s="293"/>
    </row>
    <row r="46" spans="1:36" s="289" customFormat="1" outlineLevel="1">
      <c r="A46" s="344" t="s">
        <v>76</v>
      </c>
      <c r="B46" s="296" t="s">
        <v>14</v>
      </c>
      <c r="C46" s="345" t="s">
        <v>138</v>
      </c>
      <c r="D46" s="344"/>
      <c r="E46" s="344" t="s">
        <v>960</v>
      </c>
      <c r="F46" s="347" t="s">
        <v>495</v>
      </c>
      <c r="G46" s="349" t="s">
        <v>0</v>
      </c>
      <c r="H46" s="349" t="s">
        <v>0</v>
      </c>
      <c r="I46" s="349" t="s">
        <v>0</v>
      </c>
      <c r="J46" s="349" t="s">
        <v>0</v>
      </c>
      <c r="K46" s="349" t="s">
        <v>0</v>
      </c>
      <c r="L46" s="349" t="s">
        <v>0</v>
      </c>
      <c r="M46" s="349" t="s">
        <v>0</v>
      </c>
      <c r="N46" s="425">
        <v>4099400.0000000005</v>
      </c>
      <c r="O46" s="425">
        <v>2326913.5245901644</v>
      </c>
      <c r="P46" s="425">
        <v>1675881.7622950822</v>
      </c>
      <c r="Q46" s="425">
        <v>828490.42008196737</v>
      </c>
      <c r="R46" s="425">
        <v>257262.55122950822</v>
      </c>
      <c r="S46" s="425">
        <v>4573200</v>
      </c>
      <c r="T46" s="425">
        <v>2523405.2370842178</v>
      </c>
      <c r="U46" s="425">
        <v>1952699.2215145081</v>
      </c>
      <c r="V46" s="425">
        <v>992532.20099079981</v>
      </c>
      <c r="W46" s="425">
        <v>319336.44727530074</v>
      </c>
      <c r="X46" s="557">
        <v>54000</v>
      </c>
      <c r="Y46" s="557"/>
      <c r="Z46" s="557">
        <v>43200</v>
      </c>
      <c r="AA46" s="557"/>
      <c r="AB46" s="293" t="s">
        <v>79</v>
      </c>
      <c r="AC46" s="294" t="s">
        <v>79</v>
      </c>
      <c r="AD46" s="293" t="s">
        <v>78</v>
      </c>
      <c r="AE46" s="294" t="s">
        <v>78</v>
      </c>
      <c r="AF46" s="293" t="s">
        <v>78</v>
      </c>
      <c r="AG46" s="294" t="s">
        <v>78</v>
      </c>
      <c r="AH46" s="293" t="s">
        <v>78</v>
      </c>
      <c r="AI46" s="294" t="s">
        <v>78</v>
      </c>
      <c r="AJ46" s="293" t="s">
        <v>78</v>
      </c>
    </row>
    <row r="47" spans="1:36" s="289" customFormat="1" outlineLevel="1">
      <c r="A47" s="344" t="s">
        <v>76</v>
      </c>
      <c r="B47" s="296" t="s">
        <v>14</v>
      </c>
      <c r="C47" s="345" t="s">
        <v>959</v>
      </c>
      <c r="D47" s="344" t="s">
        <v>774</v>
      </c>
      <c r="E47" s="344" t="s">
        <v>956</v>
      </c>
      <c r="F47" s="347" t="s">
        <v>500</v>
      </c>
      <c r="G47" s="349"/>
      <c r="H47" s="349"/>
      <c r="I47" s="349"/>
      <c r="J47" s="349"/>
      <c r="K47" s="349"/>
      <c r="L47" s="349" t="s">
        <v>0</v>
      </c>
      <c r="M47" s="349"/>
      <c r="N47" s="425"/>
      <c r="O47" s="425"/>
      <c r="P47" s="425"/>
      <c r="Q47" s="425"/>
      <c r="R47" s="425"/>
      <c r="S47" s="425">
        <v>4521700</v>
      </c>
      <c r="T47" s="425">
        <v>2689924.1565135894</v>
      </c>
      <c r="U47" s="425">
        <v>1824359.7469540769</v>
      </c>
      <c r="V47" s="425">
        <v>904340</v>
      </c>
      <c r="W47" s="425">
        <v>288168.32239925023</v>
      </c>
      <c r="X47" s="557"/>
      <c r="Y47" s="557"/>
      <c r="Z47" s="557">
        <v>54000</v>
      </c>
      <c r="AA47" s="557"/>
      <c r="AB47" s="293"/>
      <c r="AC47" s="294" t="s">
        <v>79</v>
      </c>
      <c r="AD47" s="293" t="s">
        <v>78</v>
      </c>
      <c r="AE47" s="294" t="s">
        <v>78</v>
      </c>
      <c r="AF47" s="293" t="s">
        <v>78</v>
      </c>
      <c r="AG47" s="294" t="s">
        <v>78</v>
      </c>
      <c r="AH47" s="293" t="s">
        <v>78</v>
      </c>
      <c r="AI47" s="294" t="s">
        <v>78</v>
      </c>
      <c r="AJ47" s="293" t="s">
        <v>78</v>
      </c>
    </row>
    <row r="48" spans="1:36" s="289" customFormat="1" outlineLevel="1">
      <c r="A48" s="344" t="s">
        <v>76</v>
      </c>
      <c r="B48" s="296" t="s">
        <v>14</v>
      </c>
      <c r="C48" s="345" t="s">
        <v>771</v>
      </c>
      <c r="D48" s="344" t="s">
        <v>774</v>
      </c>
      <c r="E48" s="344" t="s">
        <v>956</v>
      </c>
      <c r="F48" s="347" t="s">
        <v>958</v>
      </c>
      <c r="G48" s="349"/>
      <c r="H48" s="349"/>
      <c r="I48" s="349"/>
      <c r="J48" s="349"/>
      <c r="K48" s="349"/>
      <c r="L48" s="349" t="s">
        <v>0</v>
      </c>
      <c r="M48" s="349"/>
      <c r="N48" s="425"/>
      <c r="O48" s="425"/>
      <c r="P48" s="425"/>
      <c r="Q48" s="425"/>
      <c r="R48" s="425"/>
      <c r="S48" s="425">
        <v>3883100</v>
      </c>
      <c r="T48" s="425">
        <v>2310731.4966504415</v>
      </c>
      <c r="U48" s="425">
        <v>1610731.6905676231</v>
      </c>
      <c r="V48" s="425">
        <v>815451</v>
      </c>
      <c r="W48" s="425">
        <v>248010.52567522161</v>
      </c>
      <c r="X48" s="557"/>
      <c r="Y48" s="557"/>
      <c r="Z48" s="557">
        <v>50400</v>
      </c>
      <c r="AA48" s="557"/>
      <c r="AB48" s="293"/>
      <c r="AC48" s="294" t="s">
        <v>79</v>
      </c>
      <c r="AD48" s="293" t="s">
        <v>78</v>
      </c>
      <c r="AE48" s="294" t="s">
        <v>78</v>
      </c>
      <c r="AF48" s="293" t="s">
        <v>78</v>
      </c>
      <c r="AG48" s="294" t="s">
        <v>78</v>
      </c>
      <c r="AH48" s="293" t="s">
        <v>78</v>
      </c>
      <c r="AI48" s="294" t="s">
        <v>78</v>
      </c>
      <c r="AJ48" s="293" t="s">
        <v>78</v>
      </c>
    </row>
    <row r="49" spans="1:36" s="289" customFormat="1" outlineLevel="1">
      <c r="A49" s="344" t="s">
        <v>76</v>
      </c>
      <c r="B49" s="296" t="s">
        <v>14</v>
      </c>
      <c r="C49" s="345" t="s">
        <v>772</v>
      </c>
      <c r="D49" s="344" t="s">
        <v>774</v>
      </c>
      <c r="E49" s="344" t="s">
        <v>956</v>
      </c>
      <c r="F49" s="347">
        <v>0.97222222222222221</v>
      </c>
      <c r="G49" s="349"/>
      <c r="H49" s="349"/>
      <c r="I49" s="349"/>
      <c r="J49" s="349"/>
      <c r="K49" s="349"/>
      <c r="L49" s="349" t="s">
        <v>0</v>
      </c>
      <c r="M49" s="349"/>
      <c r="N49" s="425"/>
      <c r="O49" s="425"/>
      <c r="P49" s="425"/>
      <c r="Q49" s="425"/>
      <c r="R49" s="425"/>
      <c r="S49" s="425">
        <v>3151800</v>
      </c>
      <c r="T49" s="425">
        <v>1823597.8517722879</v>
      </c>
      <c r="U49" s="425">
        <v>1363184.5327604727</v>
      </c>
      <c r="V49" s="425">
        <v>661878</v>
      </c>
      <c r="W49" s="425">
        <v>226821.26745435016</v>
      </c>
      <c r="X49" s="557"/>
      <c r="Y49" s="557"/>
      <c r="Z49" s="557">
        <v>41760</v>
      </c>
      <c r="AA49" s="557"/>
      <c r="AB49" s="293"/>
      <c r="AC49" s="294" t="s">
        <v>79</v>
      </c>
      <c r="AD49" s="293" t="s">
        <v>78</v>
      </c>
      <c r="AE49" s="294" t="s">
        <v>78</v>
      </c>
      <c r="AF49" s="293" t="s">
        <v>78</v>
      </c>
      <c r="AG49" s="294" t="s">
        <v>78</v>
      </c>
      <c r="AH49" s="293" t="s">
        <v>78</v>
      </c>
      <c r="AI49" s="294" t="s">
        <v>78</v>
      </c>
      <c r="AJ49" s="293" t="s">
        <v>78</v>
      </c>
    </row>
    <row r="50" spans="1:36" s="289" customFormat="1" outlineLevel="1">
      <c r="A50" s="344" t="s">
        <v>76</v>
      </c>
      <c r="B50" s="296" t="s">
        <v>14</v>
      </c>
      <c r="C50" s="345" t="s">
        <v>957</v>
      </c>
      <c r="D50" s="344" t="s">
        <v>774</v>
      </c>
      <c r="E50" s="344" t="s">
        <v>956</v>
      </c>
      <c r="F50" s="347">
        <v>0.98958333333333337</v>
      </c>
      <c r="G50" s="349"/>
      <c r="H50" s="349"/>
      <c r="I50" s="349"/>
      <c r="J50" s="349"/>
      <c r="K50" s="349"/>
      <c r="L50" s="349" t="s">
        <v>0</v>
      </c>
      <c r="M50" s="349"/>
      <c r="N50" s="425"/>
      <c r="O50" s="425"/>
      <c r="P50" s="425"/>
      <c r="Q50" s="425"/>
      <c r="R50" s="425"/>
      <c r="S50" s="425">
        <v>2307200.0000000005</v>
      </c>
      <c r="T50" s="425">
        <v>1334921.3032581457</v>
      </c>
      <c r="U50" s="425">
        <v>997886.7167919802</v>
      </c>
      <c r="V50" s="425">
        <v>484512.00000000006</v>
      </c>
      <c r="W50" s="425">
        <v>166039.09774436094</v>
      </c>
      <c r="X50" s="557"/>
      <c r="Y50" s="557"/>
      <c r="Z50" s="557">
        <v>30600</v>
      </c>
      <c r="AA50" s="557"/>
      <c r="AB50" s="293"/>
      <c r="AC50" s="294" t="s">
        <v>79</v>
      </c>
      <c r="AD50" s="293" t="s">
        <v>78</v>
      </c>
      <c r="AE50" s="294" t="s">
        <v>78</v>
      </c>
      <c r="AF50" s="293" t="s">
        <v>78</v>
      </c>
      <c r="AG50" s="294" t="s">
        <v>78</v>
      </c>
      <c r="AH50" s="293" t="s">
        <v>78</v>
      </c>
      <c r="AI50" s="294" t="s">
        <v>78</v>
      </c>
      <c r="AJ50" s="293" t="s">
        <v>78</v>
      </c>
    </row>
    <row r="51" spans="1:36" s="289" customFormat="1" outlineLevel="1">
      <c r="A51" s="344" t="s">
        <v>76</v>
      </c>
      <c r="B51" s="296" t="s">
        <v>14</v>
      </c>
      <c r="C51" s="345" t="s">
        <v>955</v>
      </c>
      <c r="D51" s="344" t="s">
        <v>787</v>
      </c>
      <c r="E51" s="344" t="s">
        <v>953</v>
      </c>
      <c r="F51" s="347">
        <v>0.86111111111111116</v>
      </c>
      <c r="G51" s="349"/>
      <c r="H51" s="349"/>
      <c r="I51" s="349"/>
      <c r="J51" s="349" t="s">
        <v>0</v>
      </c>
      <c r="K51" s="349"/>
      <c r="M51" s="349"/>
      <c r="N51" s="425"/>
      <c r="O51" s="425"/>
      <c r="P51" s="425"/>
      <c r="Q51" s="425"/>
      <c r="R51" s="425"/>
      <c r="S51" s="425">
        <v>4727700</v>
      </c>
      <c r="T51" s="425">
        <v>2620906.637970095</v>
      </c>
      <c r="U51" s="425">
        <v>2023249.9546896238</v>
      </c>
      <c r="V51" s="425">
        <v>1134648</v>
      </c>
      <c r="W51" s="425">
        <v>345955.39193475305</v>
      </c>
      <c r="X51" s="557"/>
      <c r="Y51" s="557"/>
      <c r="Z51" s="557">
        <v>47880</v>
      </c>
      <c r="AA51" s="557"/>
      <c r="AB51" s="293"/>
      <c r="AC51" s="294" t="s">
        <v>79</v>
      </c>
      <c r="AD51" s="293" t="s">
        <v>78</v>
      </c>
      <c r="AE51" s="294" t="s">
        <v>78</v>
      </c>
      <c r="AF51" s="293" t="s">
        <v>78</v>
      </c>
      <c r="AG51" s="294" t="s">
        <v>78</v>
      </c>
      <c r="AH51" s="293" t="s">
        <v>78</v>
      </c>
      <c r="AI51" s="294" t="s">
        <v>78</v>
      </c>
      <c r="AJ51" s="293" t="s">
        <v>78</v>
      </c>
    </row>
    <row r="52" spans="1:36" s="289" customFormat="1" outlineLevel="1">
      <c r="A52" s="344" t="s">
        <v>76</v>
      </c>
      <c r="B52" s="296" t="s">
        <v>14</v>
      </c>
      <c r="C52" s="345" t="s">
        <v>954</v>
      </c>
      <c r="D52" s="344" t="s">
        <v>787</v>
      </c>
      <c r="E52" s="344" t="s">
        <v>953</v>
      </c>
      <c r="F52" s="347" t="s">
        <v>952</v>
      </c>
      <c r="G52" s="349"/>
      <c r="H52" s="349"/>
      <c r="I52" s="349"/>
      <c r="J52" s="349" t="s">
        <v>0</v>
      </c>
      <c r="K52" s="349"/>
      <c r="M52" s="349"/>
      <c r="N52" s="425"/>
      <c r="O52" s="425"/>
      <c r="P52" s="425"/>
      <c r="Q52" s="425"/>
      <c r="R52" s="425"/>
      <c r="S52" s="425">
        <v>4933700</v>
      </c>
      <c r="T52" s="425">
        <v>2793124.8704819172</v>
      </c>
      <c r="U52" s="425">
        <v>2104973.5322195636</v>
      </c>
      <c r="V52" s="425">
        <v>1134751</v>
      </c>
      <c r="W52" s="425">
        <v>388776.57709446648</v>
      </c>
      <c r="X52" s="557"/>
      <c r="Y52" s="557"/>
      <c r="Z52" s="557">
        <v>55800</v>
      </c>
      <c r="AA52" s="557"/>
      <c r="AB52" s="293"/>
      <c r="AC52" s="294" t="s">
        <v>79</v>
      </c>
      <c r="AD52" s="293" t="s">
        <v>78</v>
      </c>
      <c r="AE52" s="294" t="s">
        <v>78</v>
      </c>
      <c r="AF52" s="293" t="s">
        <v>78</v>
      </c>
      <c r="AG52" s="294" t="s">
        <v>78</v>
      </c>
      <c r="AH52" s="293" t="s">
        <v>78</v>
      </c>
      <c r="AI52" s="294" t="s">
        <v>78</v>
      </c>
      <c r="AJ52" s="293" t="s">
        <v>78</v>
      </c>
    </row>
    <row r="53" spans="1:36" s="289" customFormat="1" outlineLevel="1">
      <c r="A53" s="344" t="s">
        <v>76</v>
      </c>
      <c r="B53" s="296" t="s">
        <v>14</v>
      </c>
      <c r="C53" s="345" t="s">
        <v>496</v>
      </c>
      <c r="D53" s="344" t="s">
        <v>889</v>
      </c>
      <c r="E53" s="344" t="s">
        <v>951</v>
      </c>
      <c r="F53" s="347" t="s">
        <v>497</v>
      </c>
      <c r="G53" s="349" t="s">
        <v>0</v>
      </c>
      <c r="H53" s="349" t="s">
        <v>0</v>
      </c>
      <c r="I53" s="349"/>
      <c r="J53" s="349"/>
      <c r="K53" s="349" t="s">
        <v>0</v>
      </c>
      <c r="L53" s="349"/>
      <c r="M53" s="349"/>
      <c r="N53" s="425">
        <v>4099400.0000000005</v>
      </c>
      <c r="O53" s="425">
        <v>2332055.6301562083</v>
      </c>
      <c r="P53" s="425">
        <v>2049700.0000000002</v>
      </c>
      <c r="Q53" s="425">
        <v>1024850.0000000001</v>
      </c>
      <c r="R53" s="425">
        <v>286958.00000000006</v>
      </c>
      <c r="S53" s="425">
        <v>3883100</v>
      </c>
      <c r="T53" s="425">
        <v>2209007.468766056</v>
      </c>
      <c r="U53" s="425">
        <v>1941550</v>
      </c>
      <c r="V53" s="425">
        <v>970775</v>
      </c>
      <c r="W53" s="425">
        <v>271817</v>
      </c>
      <c r="X53" s="354">
        <v>68400</v>
      </c>
      <c r="Y53" s="354"/>
      <c r="Z53" s="557">
        <v>47160</v>
      </c>
      <c r="AA53" s="557"/>
      <c r="AB53" s="293" t="s">
        <v>79</v>
      </c>
      <c r="AC53" s="294"/>
      <c r="AD53" s="293"/>
      <c r="AE53" s="294"/>
      <c r="AF53" s="293"/>
      <c r="AG53" s="294"/>
      <c r="AH53" s="293"/>
      <c r="AI53" s="294"/>
      <c r="AJ53" s="293"/>
    </row>
    <row r="54" spans="1:36" s="289" customFormat="1" outlineLevel="1">
      <c r="A54" s="344" t="s">
        <v>76</v>
      </c>
      <c r="B54" s="296" t="s">
        <v>14</v>
      </c>
      <c r="C54" s="345" t="s">
        <v>498</v>
      </c>
      <c r="D54" s="344" t="s">
        <v>889</v>
      </c>
      <c r="E54" s="344" t="s">
        <v>951</v>
      </c>
      <c r="F54" s="347">
        <v>0.95833333333333337</v>
      </c>
      <c r="G54" s="349" t="s">
        <v>0</v>
      </c>
      <c r="H54" s="349" t="s">
        <v>0</v>
      </c>
      <c r="I54" s="349"/>
      <c r="J54" s="349"/>
      <c r="K54" s="349" t="s">
        <v>0</v>
      </c>
      <c r="L54" s="349"/>
      <c r="M54" s="349"/>
      <c r="N54" s="425">
        <v>3883100</v>
      </c>
      <c r="O54" s="425">
        <v>2209007.4687660565</v>
      </c>
      <c r="P54" s="425">
        <v>1941550</v>
      </c>
      <c r="Q54" s="425">
        <v>970775</v>
      </c>
      <c r="R54" s="425">
        <v>271817</v>
      </c>
      <c r="S54" s="425">
        <v>3677100</v>
      </c>
      <c r="T54" s="425">
        <v>2091818.7436325788</v>
      </c>
      <c r="U54" s="425">
        <v>1838550</v>
      </c>
      <c r="V54" s="425">
        <v>919275</v>
      </c>
      <c r="W54" s="425">
        <v>257397.00000000003</v>
      </c>
      <c r="X54" s="354">
        <v>64800</v>
      </c>
      <c r="Y54" s="354"/>
      <c r="Z54" s="557">
        <v>44640</v>
      </c>
      <c r="AA54" s="557"/>
      <c r="AB54" s="293" t="s">
        <v>79</v>
      </c>
      <c r="AC54" s="294"/>
      <c r="AD54" s="293"/>
      <c r="AE54" s="294"/>
      <c r="AF54" s="293"/>
      <c r="AG54" s="294"/>
      <c r="AH54" s="293"/>
      <c r="AI54" s="294"/>
      <c r="AJ54" s="293"/>
    </row>
    <row r="55" spans="1:36" s="289" customFormat="1" outlineLevel="1">
      <c r="A55" s="344" t="s">
        <v>76</v>
      </c>
      <c r="B55" s="296" t="s">
        <v>14</v>
      </c>
      <c r="C55" s="345" t="s">
        <v>816</v>
      </c>
      <c r="D55" s="344" t="s">
        <v>950</v>
      </c>
      <c r="E55" s="344" t="s">
        <v>949</v>
      </c>
      <c r="F55" s="347" t="s">
        <v>948</v>
      </c>
      <c r="G55" s="349" t="s">
        <v>0</v>
      </c>
      <c r="H55" s="349" t="s">
        <v>0</v>
      </c>
      <c r="I55" s="349" t="s">
        <v>0</v>
      </c>
      <c r="J55" s="349" t="s">
        <v>0</v>
      </c>
      <c r="L55" s="349" t="s">
        <v>0</v>
      </c>
      <c r="M55" s="349" t="s">
        <v>0</v>
      </c>
      <c r="N55" s="425"/>
      <c r="O55" s="425"/>
      <c r="P55" s="425"/>
      <c r="Q55" s="425"/>
      <c r="R55" s="425"/>
      <c r="S55" s="425">
        <v>3780100</v>
      </c>
      <c r="T55" s="425">
        <v>1961316.0271549409</v>
      </c>
      <c r="U55" s="425">
        <v>2024081.035787469</v>
      </c>
      <c r="V55" s="425">
        <v>1247433</v>
      </c>
      <c r="W55" s="425">
        <v>396910.5</v>
      </c>
      <c r="X55" s="354"/>
      <c r="Y55" s="354"/>
      <c r="Z55" s="557">
        <v>52200</v>
      </c>
      <c r="AA55" s="557"/>
      <c r="AB55" s="293" t="s">
        <v>79</v>
      </c>
      <c r="AC55" s="294"/>
      <c r="AD55" s="293"/>
      <c r="AE55" s="294"/>
      <c r="AF55" s="293"/>
      <c r="AG55" s="294"/>
      <c r="AH55" s="293"/>
      <c r="AI55" s="294"/>
      <c r="AJ55" s="293"/>
    </row>
    <row r="56" spans="1:36" s="289" customFormat="1" outlineLevel="1">
      <c r="A56" s="344" t="s">
        <v>76</v>
      </c>
      <c r="B56" s="296" t="s">
        <v>14</v>
      </c>
      <c r="C56" s="345" t="s">
        <v>947</v>
      </c>
      <c r="D56" s="344" t="s">
        <v>687</v>
      </c>
      <c r="E56" s="344" t="s">
        <v>944</v>
      </c>
      <c r="F56" s="347" t="s">
        <v>946</v>
      </c>
      <c r="G56" s="349"/>
      <c r="I56" s="349"/>
      <c r="J56" s="349"/>
      <c r="K56" s="349"/>
      <c r="L56" s="349"/>
      <c r="M56" s="349" t="s">
        <v>0</v>
      </c>
      <c r="N56" s="425">
        <v>3048800</v>
      </c>
      <c r="O56" s="425">
        <v>1782113.8304160985</v>
      </c>
      <c r="P56" s="425">
        <v>1186769.3453270253</v>
      </c>
      <c r="Q56" s="425">
        <v>587068.81285469711</v>
      </c>
      <c r="R56" s="425">
        <v>173123.14180656607</v>
      </c>
      <c r="S56" s="425"/>
      <c r="T56" s="425"/>
      <c r="U56" s="425"/>
      <c r="V56" s="425"/>
      <c r="W56" s="425"/>
      <c r="X56" s="557">
        <v>47160</v>
      </c>
      <c r="Y56" s="557"/>
      <c r="Z56" s="557"/>
      <c r="AA56" s="557"/>
      <c r="AB56" s="293"/>
      <c r="AC56" s="294" t="s">
        <v>79</v>
      </c>
      <c r="AD56" s="293"/>
      <c r="AE56" s="294"/>
      <c r="AF56" s="293"/>
      <c r="AG56" s="294"/>
      <c r="AH56" s="293"/>
      <c r="AI56" s="294"/>
      <c r="AJ56" s="293"/>
    </row>
    <row r="57" spans="1:36" s="289" customFormat="1" outlineLevel="1">
      <c r="A57" s="344" t="s">
        <v>76</v>
      </c>
      <c r="B57" s="296" t="s">
        <v>14</v>
      </c>
      <c r="C57" s="345" t="s">
        <v>945</v>
      </c>
      <c r="D57" s="344" t="s">
        <v>687</v>
      </c>
      <c r="E57" s="344" t="s">
        <v>944</v>
      </c>
      <c r="F57" s="347">
        <v>0.96875</v>
      </c>
      <c r="G57" s="349"/>
      <c r="I57" s="349"/>
      <c r="J57" s="349"/>
      <c r="K57" s="349"/>
      <c r="L57" s="349"/>
      <c r="M57" s="349" t="s">
        <v>0</v>
      </c>
      <c r="N57" s="425">
        <v>2523500</v>
      </c>
      <c r="O57" s="425">
        <v>1481970.0567797923</v>
      </c>
      <c r="P57" s="425">
        <v>1011559.0119581259</v>
      </c>
      <c r="Q57" s="425">
        <v>484913.91838488495</v>
      </c>
      <c r="R57" s="425">
        <v>148868.22395830145</v>
      </c>
      <c r="S57" s="425"/>
      <c r="T57" s="425"/>
      <c r="U57" s="425"/>
      <c r="V57" s="425"/>
      <c r="W57" s="425"/>
      <c r="X57" s="557">
        <v>38520</v>
      </c>
      <c r="Y57" s="557"/>
      <c r="Z57" s="557"/>
      <c r="AA57" s="557"/>
      <c r="AB57" s="293"/>
      <c r="AC57" s="294" t="s">
        <v>79</v>
      </c>
      <c r="AD57" s="293"/>
      <c r="AE57" s="294"/>
      <c r="AF57" s="293"/>
      <c r="AG57" s="294"/>
      <c r="AH57" s="293"/>
      <c r="AI57" s="294"/>
      <c r="AJ57" s="293"/>
    </row>
    <row r="58" spans="1:36" s="289" customFormat="1" outlineLevel="1">
      <c r="A58" s="344" t="s">
        <v>76</v>
      </c>
      <c r="B58" s="296" t="s">
        <v>14</v>
      </c>
      <c r="C58" s="345" t="s">
        <v>499</v>
      </c>
      <c r="D58" s="344" t="s">
        <v>942</v>
      </c>
      <c r="E58" s="344" t="s">
        <v>941</v>
      </c>
      <c r="F58" s="347" t="s">
        <v>500</v>
      </c>
      <c r="G58" s="349"/>
      <c r="H58" s="349" t="s">
        <v>0</v>
      </c>
      <c r="I58" s="349"/>
      <c r="J58" s="349"/>
      <c r="K58" s="349" t="s">
        <v>0</v>
      </c>
      <c r="L58" s="349"/>
      <c r="M58" s="349"/>
      <c r="N58" s="425">
        <v>4727700</v>
      </c>
      <c r="O58" s="425">
        <v>2663968.5759382616</v>
      </c>
      <c r="P58" s="425">
        <v>2184801.7072046679</v>
      </c>
      <c r="Q58" s="425">
        <v>1085208.7879935941</v>
      </c>
      <c r="R58" s="425">
        <v>354577.5</v>
      </c>
      <c r="S58" s="425">
        <v>5984300</v>
      </c>
      <c r="T58" s="425">
        <v>3271313.8434932986</v>
      </c>
      <c r="U58" s="425">
        <v>3101590.5058365762</v>
      </c>
      <c r="V58" s="425">
        <v>1622720.6917423259</v>
      </c>
      <c r="W58" s="425">
        <v>582130.35019455256</v>
      </c>
      <c r="X58" s="557">
        <v>70560</v>
      </c>
      <c r="Y58" s="557"/>
      <c r="Z58" s="557">
        <v>69120</v>
      </c>
      <c r="AA58" s="557"/>
      <c r="AB58" s="293" t="s">
        <v>79</v>
      </c>
      <c r="AC58" s="294"/>
      <c r="AD58" s="293"/>
      <c r="AE58" s="294"/>
      <c r="AF58" s="293"/>
      <c r="AG58" s="294"/>
      <c r="AH58" s="293"/>
      <c r="AI58" s="294"/>
      <c r="AJ58" s="293"/>
    </row>
    <row r="59" spans="1:36" s="289" customFormat="1" outlineLevel="1">
      <c r="A59" s="344" t="s">
        <v>76</v>
      </c>
      <c r="B59" s="296" t="s">
        <v>14</v>
      </c>
      <c r="C59" s="345" t="s">
        <v>501</v>
      </c>
      <c r="D59" s="344" t="s">
        <v>942</v>
      </c>
      <c r="E59" s="344" t="s">
        <v>941</v>
      </c>
      <c r="F59" s="347" t="s">
        <v>943</v>
      </c>
      <c r="G59" s="349"/>
      <c r="H59" s="349" t="s">
        <v>0</v>
      </c>
      <c r="I59" s="349"/>
      <c r="J59" s="349"/>
      <c r="K59" s="349" t="s">
        <v>0</v>
      </c>
      <c r="L59" s="349"/>
      <c r="M59" s="349"/>
      <c r="N59" s="425">
        <v>4727700</v>
      </c>
      <c r="O59" s="425">
        <v>2689481.2418133155</v>
      </c>
      <c r="P59" s="425">
        <v>2363043.402365102</v>
      </c>
      <c r="Q59" s="425">
        <v>1181925</v>
      </c>
      <c r="R59" s="425">
        <v>353258.21471385175</v>
      </c>
      <c r="S59" s="425">
        <v>5675300</v>
      </c>
      <c r="T59" s="425">
        <v>3210306.8377147177</v>
      </c>
      <c r="U59" s="425">
        <v>3091929.2825273168</v>
      </c>
      <c r="V59" s="425">
        <v>1650999.3402730504</v>
      </c>
      <c r="W59" s="425">
        <v>546417.84821465285</v>
      </c>
      <c r="X59" s="557">
        <v>80280</v>
      </c>
      <c r="Y59" s="557"/>
      <c r="Z59" s="557">
        <v>72720</v>
      </c>
      <c r="AA59" s="557"/>
      <c r="AB59" s="293" t="s">
        <v>79</v>
      </c>
      <c r="AC59" s="294"/>
      <c r="AD59" s="293"/>
      <c r="AE59" s="294"/>
      <c r="AF59" s="293"/>
      <c r="AG59" s="294"/>
      <c r="AH59" s="293"/>
      <c r="AI59" s="294"/>
      <c r="AJ59" s="293"/>
    </row>
    <row r="60" spans="1:36" s="289" customFormat="1" outlineLevel="1">
      <c r="A60" s="344" t="s">
        <v>76</v>
      </c>
      <c r="B60" s="296" t="s">
        <v>14</v>
      </c>
      <c r="C60" s="345" t="s">
        <v>502</v>
      </c>
      <c r="D60" s="344" t="s">
        <v>942</v>
      </c>
      <c r="E60" s="344" t="s">
        <v>941</v>
      </c>
      <c r="F60" s="347">
        <v>0.95833333333333337</v>
      </c>
      <c r="G60" s="349"/>
      <c r="H60" s="349" t="s">
        <v>0</v>
      </c>
      <c r="I60" s="349"/>
      <c r="J60" s="349"/>
      <c r="K60" s="349" t="s">
        <v>0</v>
      </c>
      <c r="L60" s="349"/>
      <c r="M60" s="349"/>
      <c r="N60" s="425">
        <v>4408400.0000000009</v>
      </c>
      <c r="O60" s="425">
        <v>2507838.7178564258</v>
      </c>
      <c r="P60" s="425">
        <v>2203447.8784580911</v>
      </c>
      <c r="Q60" s="425">
        <v>1102100.0000000002</v>
      </c>
      <c r="R60" s="425">
        <v>329399.81677021482</v>
      </c>
      <c r="S60" s="425">
        <v>5150000</v>
      </c>
      <c r="T60" s="425">
        <v>2913164.0995596349</v>
      </c>
      <c r="U60" s="425">
        <v>2805743.4505692529</v>
      </c>
      <c r="V60" s="425">
        <v>1498184.5193040385</v>
      </c>
      <c r="W60" s="425">
        <v>495841.96752690827</v>
      </c>
      <c r="X60" s="557">
        <v>74520</v>
      </c>
      <c r="Y60" s="557"/>
      <c r="Z60" s="557">
        <v>65880</v>
      </c>
      <c r="AA60" s="557"/>
      <c r="AB60" s="293" t="s">
        <v>79</v>
      </c>
      <c r="AC60" s="294"/>
      <c r="AD60" s="293"/>
      <c r="AE60" s="294"/>
      <c r="AF60" s="293"/>
      <c r="AG60" s="294"/>
      <c r="AH60" s="293"/>
      <c r="AI60" s="294"/>
      <c r="AJ60" s="293"/>
    </row>
    <row r="61" spans="1:36" s="289" customFormat="1" ht="26.25" outlineLevel="1">
      <c r="A61" s="344" t="s">
        <v>76</v>
      </c>
      <c r="B61" s="296" t="s">
        <v>14</v>
      </c>
      <c r="C61" s="345" t="s">
        <v>139</v>
      </c>
      <c r="D61" s="344"/>
      <c r="E61" s="344" t="s">
        <v>940</v>
      </c>
      <c r="F61" s="347" t="s">
        <v>939</v>
      </c>
      <c r="H61" s="349" t="s">
        <v>0</v>
      </c>
      <c r="I61" s="349" t="s">
        <v>0</v>
      </c>
      <c r="J61" s="349" t="s">
        <v>0</v>
      </c>
      <c r="K61" s="349" t="s">
        <v>0</v>
      </c>
      <c r="L61" s="349" t="s">
        <v>0</v>
      </c>
      <c r="M61" s="349" t="s">
        <v>0</v>
      </c>
      <c r="N61" s="425">
        <v>3048800</v>
      </c>
      <c r="O61" s="425">
        <v>1742389.2</v>
      </c>
      <c r="P61" s="425">
        <v>1413728.56</v>
      </c>
      <c r="Q61" s="425">
        <v>701224</v>
      </c>
      <c r="R61" s="425">
        <v>201525.68000000002</v>
      </c>
      <c r="S61" s="425">
        <v>3151800</v>
      </c>
      <c r="T61" s="425">
        <v>1716108.7499999998</v>
      </c>
      <c r="U61" s="425">
        <v>1387023.75</v>
      </c>
      <c r="V61" s="425">
        <v>727695</v>
      </c>
      <c r="W61" s="425">
        <v>224797.5</v>
      </c>
      <c r="X61" s="557">
        <v>45600</v>
      </c>
      <c r="Y61" s="557"/>
      <c r="Z61" s="557">
        <v>35280</v>
      </c>
      <c r="AA61" s="557"/>
      <c r="AB61" s="293"/>
      <c r="AC61" s="294" t="s">
        <v>79</v>
      </c>
      <c r="AD61" s="293" t="s">
        <v>78</v>
      </c>
      <c r="AE61" s="294" t="s">
        <v>78</v>
      </c>
      <c r="AF61" s="293"/>
      <c r="AG61" s="294" t="s">
        <v>78</v>
      </c>
      <c r="AH61" s="293" t="s">
        <v>78</v>
      </c>
      <c r="AI61" s="294" t="s">
        <v>78</v>
      </c>
      <c r="AJ61" s="293" t="s">
        <v>78</v>
      </c>
    </row>
    <row r="62" spans="1:36" s="289" customFormat="1" outlineLevel="1">
      <c r="A62" s="344" t="s">
        <v>76</v>
      </c>
      <c r="B62" s="296" t="s">
        <v>14</v>
      </c>
      <c r="C62" s="345" t="s">
        <v>367</v>
      </c>
      <c r="D62" s="344" t="s">
        <v>938</v>
      </c>
      <c r="E62" s="344" t="s">
        <v>937</v>
      </c>
      <c r="F62" s="347" t="s">
        <v>936</v>
      </c>
      <c r="G62" s="349"/>
      <c r="H62" s="349"/>
      <c r="I62" s="349"/>
      <c r="J62" s="349"/>
      <c r="K62" s="349"/>
      <c r="L62" s="349" t="s">
        <v>0</v>
      </c>
      <c r="M62" s="349" t="s">
        <v>0</v>
      </c>
      <c r="N62" s="425">
        <v>2626500</v>
      </c>
      <c r="O62" s="425">
        <v>1501044.75</v>
      </c>
      <c r="P62" s="425">
        <v>1217908.05</v>
      </c>
      <c r="Q62" s="425">
        <v>604095</v>
      </c>
      <c r="R62" s="425">
        <v>173611.65000000002</v>
      </c>
      <c r="S62" s="425">
        <v>2523500</v>
      </c>
      <c r="T62" s="425">
        <v>1374008.6397058822</v>
      </c>
      <c r="U62" s="425">
        <v>1110525.5514705884</v>
      </c>
      <c r="V62" s="425">
        <v>582631.61764705891</v>
      </c>
      <c r="W62" s="425">
        <v>179984.92647058822</v>
      </c>
      <c r="X62" s="557">
        <v>38400</v>
      </c>
      <c r="Y62" s="557"/>
      <c r="Z62" s="557">
        <v>28080</v>
      </c>
      <c r="AA62" s="557"/>
      <c r="AB62" s="293"/>
      <c r="AC62" s="294" t="s">
        <v>79</v>
      </c>
      <c r="AD62" s="293" t="s">
        <v>78</v>
      </c>
      <c r="AE62" s="294" t="s">
        <v>78</v>
      </c>
      <c r="AF62" s="293"/>
      <c r="AG62" s="294" t="s">
        <v>78</v>
      </c>
      <c r="AH62" s="293" t="s">
        <v>78</v>
      </c>
      <c r="AI62" s="294" t="s">
        <v>78</v>
      </c>
      <c r="AJ62" s="293" t="s">
        <v>78</v>
      </c>
    </row>
    <row r="63" spans="1:36" s="289" customFormat="1" outlineLevel="1">
      <c r="A63" s="344" t="s">
        <v>76</v>
      </c>
      <c r="B63" s="296" t="s">
        <v>14</v>
      </c>
      <c r="C63" s="345" t="s">
        <v>935</v>
      </c>
      <c r="D63" s="344" t="s">
        <v>689</v>
      </c>
      <c r="E63" s="344" t="s">
        <v>934</v>
      </c>
      <c r="F63" s="347">
        <v>0.88888888888888884</v>
      </c>
      <c r="G63" s="349"/>
      <c r="H63" s="349"/>
      <c r="I63" s="349"/>
      <c r="J63" s="349"/>
      <c r="K63" s="349" t="s">
        <v>0</v>
      </c>
      <c r="L63" s="349"/>
      <c r="M63" s="349"/>
      <c r="N63" s="425">
        <v>3780100</v>
      </c>
      <c r="O63" s="425">
        <v>2110429.83</v>
      </c>
      <c r="P63" s="425">
        <v>1546438.9100000004</v>
      </c>
      <c r="Q63" s="425">
        <v>815997.58666666655</v>
      </c>
      <c r="R63" s="425">
        <v>267883.08666666667</v>
      </c>
      <c r="S63" s="425"/>
      <c r="T63" s="425"/>
      <c r="U63" s="425"/>
      <c r="V63" s="425"/>
      <c r="W63" s="425"/>
      <c r="X63" s="557">
        <v>52200</v>
      </c>
      <c r="Y63" s="557"/>
      <c r="Z63" s="557"/>
      <c r="AA63" s="557"/>
      <c r="AB63" s="293"/>
      <c r="AC63" s="294" t="s">
        <v>79</v>
      </c>
      <c r="AD63" s="293"/>
      <c r="AE63" s="294"/>
      <c r="AF63" s="293"/>
      <c r="AG63" s="294"/>
      <c r="AH63" s="293"/>
      <c r="AI63" s="294"/>
      <c r="AJ63" s="293"/>
    </row>
    <row r="64" spans="1:36" s="289" customFormat="1" outlineLevel="1">
      <c r="A64" s="344" t="s">
        <v>76</v>
      </c>
      <c r="B64" s="296" t="s">
        <v>14</v>
      </c>
      <c r="C64" s="345" t="s">
        <v>713</v>
      </c>
      <c r="D64" s="344" t="s">
        <v>689</v>
      </c>
      <c r="E64" s="344" t="s">
        <v>934</v>
      </c>
      <c r="F64" s="347" t="s">
        <v>933</v>
      </c>
      <c r="G64" s="349"/>
      <c r="H64" s="349"/>
      <c r="I64" s="349"/>
      <c r="J64" s="349"/>
      <c r="K64" s="349" t="s">
        <v>0</v>
      </c>
      <c r="L64" s="349"/>
      <c r="M64" s="349"/>
      <c r="N64" s="425">
        <v>2729500</v>
      </c>
      <c r="O64" s="425">
        <v>1521908.5444444446</v>
      </c>
      <c r="P64" s="425">
        <v>1174018.6055555556</v>
      </c>
      <c r="Q64" s="425">
        <v>655080</v>
      </c>
      <c r="R64" s="425">
        <v>207138.72222222219</v>
      </c>
      <c r="S64" s="425"/>
      <c r="T64" s="425"/>
      <c r="U64" s="425"/>
      <c r="V64" s="425"/>
      <c r="W64" s="425"/>
      <c r="X64" s="557">
        <v>43920</v>
      </c>
      <c r="Y64" s="557"/>
      <c r="Z64" s="557"/>
      <c r="AA64" s="557"/>
      <c r="AB64" s="293"/>
      <c r="AC64" s="294" t="s">
        <v>79</v>
      </c>
      <c r="AD64" s="293"/>
      <c r="AE64" s="294"/>
      <c r="AF64" s="293"/>
      <c r="AG64" s="294"/>
      <c r="AH64" s="293"/>
      <c r="AI64" s="294"/>
      <c r="AJ64" s="293"/>
    </row>
    <row r="65" spans="1:36" s="289" customFormat="1" outlineLevel="1">
      <c r="A65" s="344" t="s">
        <v>76</v>
      </c>
      <c r="B65" s="296" t="s">
        <v>14</v>
      </c>
      <c r="C65" s="345" t="s">
        <v>503</v>
      </c>
      <c r="D65" s="344" t="s">
        <v>685</v>
      </c>
      <c r="E65" s="344" t="s">
        <v>504</v>
      </c>
      <c r="F65" s="347">
        <v>0.88888888888888884</v>
      </c>
      <c r="G65" s="349"/>
      <c r="H65" s="349"/>
      <c r="I65" s="349"/>
      <c r="J65" s="349" t="s">
        <v>0</v>
      </c>
      <c r="K65" s="349"/>
      <c r="L65" s="349"/>
      <c r="N65" s="425">
        <v>4305400.0000000009</v>
      </c>
      <c r="O65" s="425">
        <v>2531139.4499449953</v>
      </c>
      <c r="P65" s="425">
        <v>1744657.9647964798</v>
      </c>
      <c r="Q65" s="425">
        <v>947188.00000000023</v>
      </c>
      <c r="R65" s="425">
        <v>237767.9647964797</v>
      </c>
      <c r="S65" s="425"/>
      <c r="T65" s="425"/>
      <c r="U65" s="425"/>
      <c r="V65" s="425"/>
      <c r="W65" s="425"/>
      <c r="X65" s="557">
        <v>60000</v>
      </c>
      <c r="Y65" s="557"/>
      <c r="Z65" s="557"/>
      <c r="AA65" s="557"/>
      <c r="AB65" s="293"/>
      <c r="AC65" s="294" t="s">
        <v>79</v>
      </c>
      <c r="AD65" s="293"/>
      <c r="AE65" s="294"/>
      <c r="AF65" s="293"/>
      <c r="AG65" s="294" t="s">
        <v>79</v>
      </c>
      <c r="AH65" s="293"/>
      <c r="AI65" s="294"/>
      <c r="AJ65" s="293"/>
    </row>
    <row r="66" spans="1:36" s="289" customFormat="1" outlineLevel="1">
      <c r="A66" s="344" t="s">
        <v>76</v>
      </c>
      <c r="B66" s="296" t="s">
        <v>14</v>
      </c>
      <c r="C66" s="345" t="s">
        <v>505</v>
      </c>
      <c r="D66" s="344" t="s">
        <v>685</v>
      </c>
      <c r="E66" s="344" t="s">
        <v>504</v>
      </c>
      <c r="F66" s="347" t="s">
        <v>370</v>
      </c>
      <c r="G66" s="349"/>
      <c r="H66" s="349"/>
      <c r="I66" s="349"/>
      <c r="J66" s="349" t="s">
        <v>0</v>
      </c>
      <c r="K66" s="349"/>
      <c r="L66" s="349"/>
      <c r="N66" s="767">
        <v>3883100</v>
      </c>
      <c r="O66" s="767">
        <v>2142924.0704500978</v>
      </c>
      <c r="P66" s="767">
        <v>1846638.2211350291</v>
      </c>
      <c r="Q66" s="767">
        <v>1006870.3522504893</v>
      </c>
      <c r="R66" s="767">
        <v>254567.22113502934</v>
      </c>
      <c r="S66" s="425"/>
      <c r="T66" s="425"/>
      <c r="U66" s="425"/>
      <c r="V66" s="425"/>
      <c r="W66" s="425"/>
      <c r="X66" s="557">
        <v>63600</v>
      </c>
      <c r="Y66" s="557"/>
      <c r="Z66" s="557"/>
      <c r="AA66" s="557"/>
      <c r="AB66" s="293"/>
      <c r="AC66" s="294" t="s">
        <v>79</v>
      </c>
      <c r="AD66" s="293"/>
      <c r="AE66" s="294"/>
      <c r="AF66" s="293"/>
      <c r="AG66" s="294" t="s">
        <v>79</v>
      </c>
      <c r="AH66" s="293"/>
      <c r="AI66" s="294"/>
      <c r="AJ66" s="293"/>
    </row>
    <row r="67" spans="1:36" s="289" customFormat="1" outlineLevel="1">
      <c r="A67" s="344" t="s">
        <v>76</v>
      </c>
      <c r="B67" s="296" t="s">
        <v>14</v>
      </c>
      <c r="C67" s="345" t="s">
        <v>506</v>
      </c>
      <c r="D67" s="344" t="s">
        <v>685</v>
      </c>
      <c r="E67" s="344" t="s">
        <v>504</v>
      </c>
      <c r="F67" s="347">
        <v>0.97916666666666663</v>
      </c>
      <c r="G67" s="349"/>
      <c r="H67" s="349"/>
      <c r="I67" s="349"/>
      <c r="J67" s="349" t="s">
        <v>0</v>
      </c>
      <c r="K67" s="349"/>
      <c r="L67" s="349"/>
      <c r="N67" s="425">
        <v>2832500</v>
      </c>
      <c r="O67" s="425">
        <v>1529412.8329297821</v>
      </c>
      <c r="P67" s="425">
        <v>1508837.7723970944</v>
      </c>
      <c r="Q67" s="425">
        <v>829860.7748184019</v>
      </c>
      <c r="R67" s="425">
        <v>200606.84019370461</v>
      </c>
      <c r="S67" s="425"/>
      <c r="T67" s="425"/>
      <c r="U67" s="425"/>
      <c r="V67" s="425"/>
      <c r="W67" s="425"/>
      <c r="X67" s="557">
        <v>52800</v>
      </c>
      <c r="Y67" s="557"/>
      <c r="Z67" s="557"/>
      <c r="AA67" s="557"/>
      <c r="AB67" s="293"/>
      <c r="AC67" s="294" t="s">
        <v>79</v>
      </c>
      <c r="AD67" s="293"/>
      <c r="AE67" s="294"/>
      <c r="AF67" s="293"/>
      <c r="AG67" s="294" t="s">
        <v>79</v>
      </c>
      <c r="AH67" s="293"/>
      <c r="AI67" s="294"/>
      <c r="AJ67" s="293"/>
    </row>
    <row r="68" spans="1:36" s="289" customFormat="1" outlineLevel="1">
      <c r="A68" s="344" t="s">
        <v>76</v>
      </c>
      <c r="B68" s="296" t="s">
        <v>14</v>
      </c>
      <c r="C68" s="345" t="s">
        <v>789</v>
      </c>
      <c r="D68" s="344" t="s">
        <v>790</v>
      </c>
      <c r="E68" s="344" t="s">
        <v>932</v>
      </c>
      <c r="F68" s="347" t="s">
        <v>931</v>
      </c>
      <c r="G68" s="349"/>
      <c r="H68" s="349"/>
      <c r="I68" s="349"/>
      <c r="J68" s="349"/>
      <c r="K68" s="349" t="s">
        <v>0</v>
      </c>
      <c r="L68" s="349"/>
      <c r="N68" s="425"/>
      <c r="O68" s="425"/>
      <c r="P68" s="425"/>
      <c r="Q68" s="425"/>
      <c r="R68" s="425"/>
      <c r="S68" s="425">
        <v>3780100</v>
      </c>
      <c r="T68" s="425">
        <v>2025995.3619522944</v>
      </c>
      <c r="U68" s="425">
        <v>1699890.8306190528</v>
      </c>
      <c r="V68" s="425">
        <v>888323.5</v>
      </c>
      <c r="W68" s="425">
        <v>300884.37638149079</v>
      </c>
      <c r="X68" s="557"/>
      <c r="Y68" s="557"/>
      <c r="Z68" s="557">
        <v>46800</v>
      </c>
      <c r="AA68" s="557"/>
      <c r="AB68" s="293"/>
      <c r="AC68" s="294" t="s">
        <v>79</v>
      </c>
      <c r="AD68" s="293"/>
      <c r="AE68" s="294"/>
      <c r="AF68" s="293"/>
      <c r="AH68" s="293"/>
      <c r="AI68" s="294"/>
      <c r="AJ68" s="293"/>
    </row>
    <row r="69" spans="1:36" s="289" customFormat="1" outlineLevel="1">
      <c r="A69" s="344" t="s">
        <v>76</v>
      </c>
      <c r="B69" s="296" t="s">
        <v>14</v>
      </c>
      <c r="C69" s="345" t="s">
        <v>140</v>
      </c>
      <c r="D69" s="344"/>
      <c r="E69" s="344" t="s">
        <v>930</v>
      </c>
      <c r="F69" s="347">
        <v>0.99652777777777779</v>
      </c>
      <c r="G69" s="349"/>
      <c r="H69" s="349"/>
      <c r="I69" s="349"/>
      <c r="J69" s="349"/>
      <c r="K69" s="349"/>
      <c r="L69" s="349"/>
      <c r="M69" s="349" t="s">
        <v>0</v>
      </c>
      <c r="N69" s="425">
        <v>1369900</v>
      </c>
      <c r="O69" s="425">
        <v>830037.93103448278</v>
      </c>
      <c r="P69" s="425">
        <v>547574.38423645322</v>
      </c>
      <c r="Q69" s="425">
        <v>263182.75862068962</v>
      </c>
      <c r="R69" s="425">
        <v>62662.561576354674</v>
      </c>
      <c r="S69" s="425">
        <v>1843700</v>
      </c>
      <c r="T69" s="425">
        <v>1056343.1777909037</v>
      </c>
      <c r="U69" s="425">
        <v>895169.16715888958</v>
      </c>
      <c r="V69" s="425">
        <v>469364.8552864737</v>
      </c>
      <c r="W69" s="425">
        <v>137215.71175428233</v>
      </c>
      <c r="X69" s="557">
        <v>16200</v>
      </c>
      <c r="Y69" s="557"/>
      <c r="Z69" s="557">
        <v>15480</v>
      </c>
      <c r="AA69" s="557"/>
      <c r="AB69" s="293" t="s">
        <v>78</v>
      </c>
      <c r="AC69" s="294" t="s">
        <v>79</v>
      </c>
      <c r="AD69" s="293" t="s">
        <v>78</v>
      </c>
      <c r="AE69" s="294" t="s">
        <v>79</v>
      </c>
      <c r="AF69" s="293" t="s">
        <v>78</v>
      </c>
      <c r="AG69" s="294" t="s">
        <v>78</v>
      </c>
      <c r="AH69" s="293" t="s">
        <v>78</v>
      </c>
      <c r="AI69" s="294" t="s">
        <v>78</v>
      </c>
      <c r="AJ69" s="293" t="s">
        <v>78</v>
      </c>
    </row>
    <row r="70" spans="1:36" s="289" customFormat="1" outlineLevel="1">
      <c r="A70" s="344" t="s">
        <v>76</v>
      </c>
      <c r="B70" s="296" t="s">
        <v>14</v>
      </c>
      <c r="C70" s="345" t="s">
        <v>141</v>
      </c>
      <c r="D70" s="344"/>
      <c r="E70" s="344" t="s">
        <v>929</v>
      </c>
      <c r="F70" s="347">
        <v>0.98263888888888884</v>
      </c>
      <c r="G70" s="349" t="s">
        <v>0</v>
      </c>
      <c r="H70" s="349" t="s">
        <v>0</v>
      </c>
      <c r="I70" s="349" t="s">
        <v>0</v>
      </c>
      <c r="J70" s="349" t="s">
        <v>0</v>
      </c>
      <c r="K70" s="349" t="s">
        <v>0</v>
      </c>
      <c r="L70" s="349"/>
      <c r="M70" s="349"/>
      <c r="N70" s="425">
        <v>1678900</v>
      </c>
      <c r="O70" s="425">
        <v>939746.34322954377</v>
      </c>
      <c r="P70" s="425">
        <v>844920.70963070227</v>
      </c>
      <c r="Q70" s="425">
        <v>410911.07892831275</v>
      </c>
      <c r="R70" s="425">
        <v>132512.74438812456</v>
      </c>
      <c r="S70" s="425">
        <v>2049700.0000000002</v>
      </c>
      <c r="T70" s="425">
        <v>1097006.6556655667</v>
      </c>
      <c r="U70" s="425">
        <v>1085732.178217822</v>
      </c>
      <c r="V70" s="425">
        <v>612204.12541254133</v>
      </c>
      <c r="W70" s="425">
        <v>197303.35533553356</v>
      </c>
      <c r="X70" s="557">
        <v>22680</v>
      </c>
      <c r="Y70" s="557"/>
      <c r="Z70" s="557">
        <v>19800</v>
      </c>
      <c r="AA70" s="557"/>
      <c r="AB70" s="293" t="s">
        <v>78</v>
      </c>
      <c r="AC70" s="294"/>
      <c r="AD70" s="293" t="s">
        <v>78</v>
      </c>
      <c r="AE70" s="294" t="s">
        <v>79</v>
      </c>
      <c r="AF70" s="293" t="s">
        <v>78</v>
      </c>
      <c r="AG70" s="294" t="s">
        <v>79</v>
      </c>
      <c r="AH70" s="293" t="s">
        <v>78</v>
      </c>
      <c r="AI70" s="294" t="s">
        <v>78</v>
      </c>
      <c r="AJ70" s="293" t="s">
        <v>78</v>
      </c>
    </row>
    <row r="71" spans="1:36" s="289" customFormat="1" outlineLevel="1">
      <c r="A71" s="344" t="s">
        <v>76</v>
      </c>
      <c r="B71" s="296" t="s">
        <v>14</v>
      </c>
      <c r="C71" s="345" t="s">
        <v>142</v>
      </c>
      <c r="D71" s="344"/>
      <c r="E71" s="344" t="s">
        <v>143</v>
      </c>
      <c r="F71" s="347" t="s">
        <v>928</v>
      </c>
      <c r="G71" s="349" t="s">
        <v>0</v>
      </c>
      <c r="H71" s="349" t="s">
        <v>0</v>
      </c>
      <c r="I71" s="349" t="s">
        <v>0</v>
      </c>
      <c r="J71" s="349" t="s">
        <v>0</v>
      </c>
      <c r="K71" s="349" t="s">
        <v>0</v>
      </c>
      <c r="L71" s="349" t="s">
        <v>0</v>
      </c>
      <c r="M71" s="349" t="s">
        <v>0</v>
      </c>
      <c r="N71" s="425">
        <v>1205100.0000000002</v>
      </c>
      <c r="O71" s="425">
        <v>666542.14103653375</v>
      </c>
      <c r="P71" s="425">
        <v>621491.67374681402</v>
      </c>
      <c r="Q71" s="425">
        <v>306138.4027187766</v>
      </c>
      <c r="R71" s="425">
        <v>92148.683092608349</v>
      </c>
      <c r="S71" s="425">
        <v>947600</v>
      </c>
      <c r="T71" s="425">
        <v>528405.58789289871</v>
      </c>
      <c r="U71" s="425">
        <v>471042.14202561119</v>
      </c>
      <c r="V71" s="425">
        <v>252619.7904540163</v>
      </c>
      <c r="W71" s="425">
        <v>73910.593713620488</v>
      </c>
      <c r="X71" s="557">
        <v>14400</v>
      </c>
      <c r="Y71" s="557"/>
      <c r="Z71" s="557">
        <v>9360</v>
      </c>
      <c r="AA71" s="557"/>
      <c r="AB71" s="293" t="s">
        <v>78</v>
      </c>
      <c r="AC71" s="294"/>
      <c r="AD71" s="293" t="s">
        <v>78</v>
      </c>
      <c r="AE71" s="294" t="s">
        <v>78</v>
      </c>
      <c r="AF71" s="293" t="s">
        <v>78</v>
      </c>
      <c r="AG71" s="294" t="s">
        <v>78</v>
      </c>
      <c r="AH71" s="293" t="s">
        <v>78</v>
      </c>
      <c r="AI71" s="294" t="s">
        <v>78</v>
      </c>
      <c r="AJ71" s="293" t="s">
        <v>78</v>
      </c>
    </row>
    <row r="72" spans="1:36" s="658" customFormat="1" outlineLevel="1">
      <c r="A72" s="770" t="s">
        <v>76</v>
      </c>
      <c r="B72" s="771" t="s">
        <v>14</v>
      </c>
      <c r="C72" s="769" t="s">
        <v>404</v>
      </c>
      <c r="D72" s="770" t="s">
        <v>822</v>
      </c>
      <c r="E72" s="770" t="s">
        <v>507</v>
      </c>
      <c r="F72" s="772">
        <v>1</v>
      </c>
      <c r="G72" s="773"/>
      <c r="H72" s="773"/>
      <c r="I72" s="773" t="s">
        <v>0</v>
      </c>
      <c r="J72" s="773" t="s">
        <v>0</v>
      </c>
      <c r="K72" s="773" t="s">
        <v>0</v>
      </c>
      <c r="L72" s="773"/>
      <c r="M72" s="773"/>
      <c r="N72" s="767">
        <v>679800.00000000012</v>
      </c>
      <c r="O72" s="767">
        <v>402801.69779286935</v>
      </c>
      <c r="P72" s="767">
        <v>318548.04753820039</v>
      </c>
      <c r="Q72" s="767">
        <v>158119.8641765705</v>
      </c>
      <c r="R72" s="767">
        <v>41549.745331069615</v>
      </c>
      <c r="S72" s="767"/>
      <c r="T72" s="767"/>
      <c r="U72" s="767"/>
      <c r="V72" s="767"/>
      <c r="W72" s="767"/>
      <c r="X72" s="558">
        <v>8280</v>
      </c>
      <c r="Y72" s="558"/>
      <c r="Z72" s="558"/>
      <c r="AA72" s="558"/>
      <c r="AB72" s="774"/>
      <c r="AC72" s="774"/>
      <c r="AD72" s="774"/>
      <c r="AE72" s="774"/>
      <c r="AF72" s="774" t="s">
        <v>79</v>
      </c>
      <c r="AG72" s="774"/>
      <c r="AH72" s="774"/>
      <c r="AI72" s="774"/>
      <c r="AJ72" s="774"/>
    </row>
    <row r="73" spans="1:36" s="289" customFormat="1">
      <c r="A73" s="344"/>
      <c r="B73" s="298" t="s">
        <v>14</v>
      </c>
      <c r="C73" s="345"/>
      <c r="D73" s="344"/>
      <c r="E73" s="344"/>
      <c r="F73" s="347"/>
      <c r="G73" s="349"/>
      <c r="H73" s="349"/>
      <c r="I73" s="349"/>
      <c r="J73" s="349"/>
      <c r="K73" s="349"/>
      <c r="L73" s="349"/>
      <c r="M73" s="349"/>
      <c r="N73" s="425"/>
      <c r="O73" s="425"/>
      <c r="P73" s="425"/>
      <c r="Q73" s="425"/>
      <c r="R73" s="425"/>
      <c r="S73" s="425"/>
      <c r="T73" s="425"/>
      <c r="U73" s="425"/>
      <c r="V73" s="425"/>
      <c r="W73" s="425"/>
      <c r="X73" s="557"/>
      <c r="Y73" s="557"/>
      <c r="Z73" s="557"/>
      <c r="AA73" s="557"/>
      <c r="AB73" s="352"/>
      <c r="AC73" s="352"/>
      <c r="AD73" s="352"/>
      <c r="AE73" s="352"/>
      <c r="AF73" s="352"/>
      <c r="AG73" s="352"/>
      <c r="AH73" s="352"/>
      <c r="AI73" s="352"/>
      <c r="AJ73" s="352"/>
    </row>
    <row r="74" spans="1:36" s="289" customFormat="1">
      <c r="A74" s="344" t="s">
        <v>76</v>
      </c>
      <c r="B74" s="296" t="s">
        <v>15</v>
      </c>
      <c r="C74" s="345" t="s">
        <v>508</v>
      </c>
      <c r="D74" s="344"/>
      <c r="E74" s="344" t="s">
        <v>334</v>
      </c>
      <c r="F74" s="347">
        <v>0.52777777777777779</v>
      </c>
      <c r="G74" s="349" t="s">
        <v>0</v>
      </c>
      <c r="H74" s="349"/>
      <c r="I74" s="349"/>
      <c r="J74" s="349"/>
      <c r="K74" s="349"/>
      <c r="L74" s="349"/>
      <c r="M74" s="349"/>
      <c r="N74" s="425">
        <v>628300.00000000012</v>
      </c>
      <c r="O74" s="425">
        <v>382491.40350877203</v>
      </c>
      <c r="P74" s="425">
        <v>264547.36842105264</v>
      </c>
      <c r="Q74" s="425">
        <v>110228.07017543861</v>
      </c>
      <c r="R74" s="425">
        <v>36375.26315789474</v>
      </c>
      <c r="S74" s="425">
        <v>628300.00000000012</v>
      </c>
      <c r="T74" s="425">
        <v>358521.46892655373</v>
      </c>
      <c r="U74" s="425">
        <v>265045.57438794733</v>
      </c>
      <c r="V74" s="425">
        <v>126606.59133709983</v>
      </c>
      <c r="W74" s="425">
        <v>41413.370998116763</v>
      </c>
      <c r="X74" s="557">
        <v>7560</v>
      </c>
      <c r="Y74" s="557"/>
      <c r="Z74" s="557">
        <v>5760</v>
      </c>
      <c r="AA74" s="557"/>
      <c r="AB74" s="293"/>
      <c r="AC74" s="352"/>
      <c r="AD74" s="293"/>
      <c r="AE74" s="352"/>
      <c r="AF74" s="293"/>
      <c r="AG74" s="352"/>
      <c r="AH74" s="293"/>
      <c r="AI74" s="352"/>
      <c r="AJ74" s="293"/>
    </row>
    <row r="75" spans="1:36" s="579" customFormat="1" outlineLevel="1">
      <c r="A75" s="344" t="s">
        <v>76</v>
      </c>
      <c r="B75" s="296" t="s">
        <v>15</v>
      </c>
      <c r="C75" s="345" t="s">
        <v>144</v>
      </c>
      <c r="D75" s="346"/>
      <c r="E75" s="344" t="s">
        <v>145</v>
      </c>
      <c r="F75" s="347" t="s">
        <v>146</v>
      </c>
      <c r="G75" s="349" t="s">
        <v>0</v>
      </c>
      <c r="H75" s="349" t="s">
        <v>0</v>
      </c>
      <c r="I75" s="349" t="s">
        <v>0</v>
      </c>
      <c r="J75" s="349" t="s">
        <v>0</v>
      </c>
      <c r="K75" s="349" t="s">
        <v>0</v>
      </c>
      <c r="L75" s="349" t="s">
        <v>0</v>
      </c>
      <c r="M75" s="349" t="s">
        <v>0</v>
      </c>
      <c r="N75" s="425">
        <v>1369900</v>
      </c>
      <c r="O75" s="425">
        <v>816416.20967741928</v>
      </c>
      <c r="P75" s="425">
        <v>534702.90322580643</v>
      </c>
      <c r="Q75" s="425">
        <v>240837.25806451612</v>
      </c>
      <c r="R75" s="425">
        <v>68495</v>
      </c>
      <c r="S75" s="425">
        <v>1472900</v>
      </c>
      <c r="T75" s="425">
        <v>824869.63594113092</v>
      </c>
      <c r="U75" s="425">
        <v>604676.21998450812</v>
      </c>
      <c r="V75" s="425">
        <v>277238.34237025562</v>
      </c>
      <c r="W75" s="425">
        <v>93553.679318357856</v>
      </c>
      <c r="X75" s="557">
        <v>12240</v>
      </c>
      <c r="Y75" s="557"/>
      <c r="Z75" s="557">
        <v>9360</v>
      </c>
      <c r="AA75" s="557"/>
      <c r="AB75" s="293" t="s">
        <v>78</v>
      </c>
      <c r="AC75" s="294" t="s">
        <v>78</v>
      </c>
      <c r="AD75" s="293" t="s">
        <v>78</v>
      </c>
      <c r="AE75" s="294" t="s">
        <v>79</v>
      </c>
      <c r="AF75" s="293" t="s">
        <v>79</v>
      </c>
      <c r="AG75" s="294" t="s">
        <v>79</v>
      </c>
      <c r="AH75" s="293" t="s">
        <v>79</v>
      </c>
      <c r="AI75" s="352" t="s">
        <v>79</v>
      </c>
      <c r="AJ75" s="293" t="s">
        <v>79</v>
      </c>
    </row>
    <row r="76" spans="1:36" s="579" customFormat="1" outlineLevel="1">
      <c r="A76" s="344" t="s">
        <v>76</v>
      </c>
      <c r="B76" s="296" t="s">
        <v>15</v>
      </c>
      <c r="C76" s="345" t="s">
        <v>147</v>
      </c>
      <c r="D76" s="609" t="s">
        <v>927</v>
      </c>
      <c r="E76" s="344" t="s">
        <v>148</v>
      </c>
      <c r="F76" s="347" t="s">
        <v>149</v>
      </c>
      <c r="G76" s="349" t="s">
        <v>0</v>
      </c>
      <c r="H76" s="353"/>
      <c r="I76" s="353"/>
      <c r="J76" s="353"/>
      <c r="K76" s="353"/>
      <c r="L76" s="353"/>
      <c r="M76" s="350"/>
      <c r="N76" s="425">
        <v>1781900</v>
      </c>
      <c r="O76" s="425">
        <v>920957.5015309247</v>
      </c>
      <c r="P76" s="425">
        <v>855486.58909981628</v>
      </c>
      <c r="Q76" s="425">
        <v>445202.20453153702</v>
      </c>
      <c r="R76" s="425">
        <v>138580.09797917944</v>
      </c>
      <c r="S76" s="425">
        <v>1730400</v>
      </c>
      <c r="T76" s="425">
        <v>901321.66998011922</v>
      </c>
      <c r="U76" s="425">
        <v>860039.76143141161</v>
      </c>
      <c r="V76" s="425">
        <v>416259.24453280319</v>
      </c>
      <c r="W76" s="425">
        <v>152513.71769383698</v>
      </c>
      <c r="X76" s="557">
        <v>21240</v>
      </c>
      <c r="Y76" s="557"/>
      <c r="Z76" s="557">
        <v>14760</v>
      </c>
      <c r="AA76" s="557"/>
      <c r="AB76" s="293" t="s">
        <v>78</v>
      </c>
      <c r="AC76" s="294" t="s">
        <v>78</v>
      </c>
      <c r="AD76" s="293" t="s">
        <v>78</v>
      </c>
      <c r="AE76" s="294" t="s">
        <v>79</v>
      </c>
      <c r="AF76" s="293"/>
      <c r="AG76" s="294" t="s">
        <v>78</v>
      </c>
      <c r="AH76" s="293"/>
      <c r="AI76" s="294" t="s">
        <v>79</v>
      </c>
      <c r="AJ76" s="293" t="s">
        <v>78</v>
      </c>
    </row>
    <row r="77" spans="1:36" s="579" customFormat="1" outlineLevel="1">
      <c r="A77" s="344" t="s">
        <v>76</v>
      </c>
      <c r="B77" s="296" t="s">
        <v>15</v>
      </c>
      <c r="C77" s="345" t="s">
        <v>150</v>
      </c>
      <c r="D77" s="609" t="s">
        <v>927</v>
      </c>
      <c r="E77" s="344" t="s">
        <v>368</v>
      </c>
      <c r="F77" s="347" t="s">
        <v>151</v>
      </c>
      <c r="G77" s="349" t="s">
        <v>0</v>
      </c>
      <c r="H77" s="350"/>
      <c r="I77" s="350"/>
      <c r="J77" s="350"/>
      <c r="K77" s="350"/>
      <c r="L77" s="350"/>
      <c r="M77" s="350"/>
      <c r="N77" s="425">
        <v>1153600.0000000002</v>
      </c>
      <c r="O77" s="425">
        <v>561496.0658737421</v>
      </c>
      <c r="P77" s="425">
        <v>656486.00182982639</v>
      </c>
      <c r="Q77" s="425">
        <v>374682.52516010986</v>
      </c>
      <c r="R77" s="425">
        <v>113987.92314730103</v>
      </c>
      <c r="S77" s="425">
        <v>1102100.0000000002</v>
      </c>
      <c r="T77" s="425">
        <v>565566.59641728143</v>
      </c>
      <c r="U77" s="425">
        <v>614342.36037934676</v>
      </c>
      <c r="V77" s="425">
        <v>341430.34773445741</v>
      </c>
      <c r="W77" s="425">
        <v>106842.14963119075</v>
      </c>
      <c r="X77" s="557">
        <v>16920</v>
      </c>
      <c r="Y77" s="557"/>
      <c r="Z77" s="557">
        <v>10800</v>
      </c>
      <c r="AA77" s="557"/>
      <c r="AB77" s="293" t="s">
        <v>78</v>
      </c>
      <c r="AC77" s="294" t="s">
        <v>78</v>
      </c>
      <c r="AD77" s="293" t="s">
        <v>78</v>
      </c>
      <c r="AE77" s="294" t="s">
        <v>79</v>
      </c>
      <c r="AF77" s="293"/>
      <c r="AG77" s="294" t="s">
        <v>78</v>
      </c>
      <c r="AH77" s="293"/>
      <c r="AI77" s="294" t="s">
        <v>79</v>
      </c>
      <c r="AJ77" s="293" t="s">
        <v>78</v>
      </c>
    </row>
    <row r="78" spans="1:36" s="579" customFormat="1" outlineLevel="1">
      <c r="A78" s="344" t="s">
        <v>76</v>
      </c>
      <c r="B78" s="296" t="s">
        <v>15</v>
      </c>
      <c r="C78" s="345" t="s">
        <v>926</v>
      </c>
      <c r="D78" s="609" t="s">
        <v>925</v>
      </c>
      <c r="E78" s="344" t="s">
        <v>924</v>
      </c>
      <c r="F78" s="347" t="s">
        <v>923</v>
      </c>
      <c r="H78" s="350"/>
      <c r="I78" s="350"/>
      <c r="J78" s="350"/>
      <c r="K78" s="350"/>
      <c r="L78" s="349" t="s">
        <v>0</v>
      </c>
      <c r="M78" s="350"/>
      <c r="N78" s="425"/>
      <c r="O78" s="425"/>
      <c r="P78" s="425"/>
      <c r="Q78" s="425"/>
      <c r="R78" s="425"/>
      <c r="S78" s="425">
        <v>2369000</v>
      </c>
      <c r="T78" s="425">
        <v>1288816.7613636365</v>
      </c>
      <c r="U78" s="425">
        <v>1018490.5303030303</v>
      </c>
      <c r="V78" s="425">
        <v>481203.125</v>
      </c>
      <c r="W78" s="425">
        <v>151427.55681818182</v>
      </c>
      <c r="X78" s="557"/>
      <c r="Y78" s="557"/>
      <c r="Z78" s="557">
        <v>16560</v>
      </c>
      <c r="AA78" s="557"/>
      <c r="AB78" s="293" t="s">
        <v>78</v>
      </c>
      <c r="AC78" s="294" t="s">
        <v>79</v>
      </c>
      <c r="AD78" s="293" t="s">
        <v>78</v>
      </c>
      <c r="AF78" s="293"/>
      <c r="AG78" s="294" t="s">
        <v>79</v>
      </c>
      <c r="AH78" s="293"/>
      <c r="AJ78" s="293" t="s">
        <v>78</v>
      </c>
    </row>
    <row r="79" spans="1:36" s="579" customFormat="1" outlineLevel="1">
      <c r="A79" s="344" t="s">
        <v>76</v>
      </c>
      <c r="B79" s="296" t="s">
        <v>15</v>
      </c>
      <c r="C79" s="345" t="s">
        <v>509</v>
      </c>
      <c r="D79" s="609" t="s">
        <v>909</v>
      </c>
      <c r="E79" s="344" t="s">
        <v>510</v>
      </c>
      <c r="F79" s="347" t="s">
        <v>922</v>
      </c>
      <c r="G79" s="349" t="s">
        <v>0</v>
      </c>
      <c r="H79" s="350"/>
      <c r="I79" s="350"/>
      <c r="J79" s="349"/>
      <c r="K79" s="350"/>
      <c r="L79" s="350"/>
      <c r="M79" s="350"/>
      <c r="N79" s="425">
        <v>947600</v>
      </c>
      <c r="O79" s="425">
        <v>475882.63736263738</v>
      </c>
      <c r="P79" s="425">
        <v>551898.90109890117</v>
      </c>
      <c r="Q79" s="425">
        <v>308230.32967032969</v>
      </c>
      <c r="R79" s="425">
        <v>95801.318681318677</v>
      </c>
      <c r="S79" s="425">
        <v>947600</v>
      </c>
      <c r="T79" s="425">
        <v>468328.86836027715</v>
      </c>
      <c r="U79" s="425">
        <v>550395.84295612003</v>
      </c>
      <c r="V79" s="425">
        <v>299818.0138568129</v>
      </c>
      <c r="W79" s="425">
        <v>112705.311778291</v>
      </c>
      <c r="X79" s="557">
        <v>13680</v>
      </c>
      <c r="Y79" s="557"/>
      <c r="Z79" s="557">
        <v>9360</v>
      </c>
      <c r="AA79" s="557"/>
      <c r="AB79" s="293"/>
      <c r="AC79" s="294" t="s">
        <v>79</v>
      </c>
      <c r="AD79" s="293" t="s">
        <v>79</v>
      </c>
      <c r="AE79" s="294"/>
      <c r="AF79" s="293"/>
      <c r="AG79" s="294"/>
      <c r="AH79" s="293"/>
      <c r="AI79" s="294"/>
      <c r="AJ79" s="293"/>
    </row>
    <row r="80" spans="1:36" s="579" customFormat="1" outlineLevel="1">
      <c r="A80" s="344" t="s">
        <v>76</v>
      </c>
      <c r="B80" s="296" t="s">
        <v>15</v>
      </c>
      <c r="C80" s="345" t="s">
        <v>921</v>
      </c>
      <c r="D80" s="609" t="s">
        <v>792</v>
      </c>
      <c r="E80" s="344" t="s">
        <v>919</v>
      </c>
      <c r="F80" s="347">
        <v>0.57986111111111105</v>
      </c>
      <c r="G80" s="349"/>
      <c r="H80" s="349"/>
      <c r="I80" s="349"/>
      <c r="J80" s="349"/>
      <c r="K80" s="349"/>
      <c r="M80" s="349" t="s">
        <v>0</v>
      </c>
      <c r="N80" s="425">
        <v>731300.00000000012</v>
      </c>
      <c r="O80" s="425">
        <v>436732.81493001565</v>
      </c>
      <c r="P80" s="425">
        <v>293429.86003110424</v>
      </c>
      <c r="Q80" s="425">
        <v>134204.3545878694</v>
      </c>
      <c r="R80" s="425">
        <v>35825.738724727846</v>
      </c>
      <c r="S80" s="425">
        <v>731300.00000000012</v>
      </c>
      <c r="T80" s="425">
        <v>436732.81493001565</v>
      </c>
      <c r="U80" s="425">
        <v>293429.86003110424</v>
      </c>
      <c r="V80" s="425">
        <v>134204.35458786937</v>
      </c>
      <c r="W80" s="425">
        <v>35825.738724727838</v>
      </c>
      <c r="X80" s="557">
        <v>6120</v>
      </c>
      <c r="Y80" s="557"/>
      <c r="Z80" s="557">
        <v>4320</v>
      </c>
      <c r="AA80" s="557"/>
      <c r="AB80" s="293"/>
      <c r="AC80" s="294" t="s">
        <v>79</v>
      </c>
      <c r="AD80" s="293"/>
      <c r="AE80" s="294"/>
      <c r="AF80" s="293" t="s">
        <v>79</v>
      </c>
      <c r="AG80" s="294"/>
      <c r="AH80" s="293"/>
      <c r="AI80" s="294"/>
      <c r="AJ80" s="293"/>
    </row>
    <row r="81" spans="1:36" s="579" customFormat="1" outlineLevel="1">
      <c r="A81" s="344" t="s">
        <v>76</v>
      </c>
      <c r="B81" s="296" t="s">
        <v>15</v>
      </c>
      <c r="C81" s="345" t="s">
        <v>920</v>
      </c>
      <c r="D81" s="609" t="s">
        <v>792</v>
      </c>
      <c r="E81" s="344" t="s">
        <v>919</v>
      </c>
      <c r="F81" s="347">
        <v>0.59722222222222221</v>
      </c>
      <c r="G81" s="349"/>
      <c r="H81" s="349"/>
      <c r="I81" s="349"/>
      <c r="J81" s="349"/>
      <c r="K81" s="349"/>
      <c r="L81" s="349"/>
      <c r="M81" s="349" t="s">
        <v>0</v>
      </c>
      <c r="N81" s="425">
        <v>525300.00000000012</v>
      </c>
      <c r="O81" s="425">
        <v>320182.85714285722</v>
      </c>
      <c r="P81" s="425">
        <v>195111.42857142861</v>
      </c>
      <c r="Q81" s="425">
        <v>105060.00000000003</v>
      </c>
      <c r="R81" s="425">
        <v>20011.428571428576</v>
      </c>
      <c r="S81" s="425">
        <v>525300.00000000012</v>
      </c>
      <c r="T81" s="425">
        <v>320182.85714285722</v>
      </c>
      <c r="U81" s="425">
        <v>195111.42857142861</v>
      </c>
      <c r="V81" s="425">
        <v>105060.00000000003</v>
      </c>
      <c r="W81" s="425">
        <v>20011.428571428576</v>
      </c>
      <c r="X81" s="557">
        <v>5520</v>
      </c>
      <c r="Y81" s="557"/>
      <c r="Z81" s="557">
        <v>3960</v>
      </c>
      <c r="AA81" s="557"/>
      <c r="AB81" s="293"/>
      <c r="AC81" s="294" t="s">
        <v>79</v>
      </c>
      <c r="AD81" s="293"/>
      <c r="AE81" s="294"/>
      <c r="AF81" s="293" t="s">
        <v>79</v>
      </c>
      <c r="AG81" s="294"/>
      <c r="AH81" s="293"/>
      <c r="AI81" s="294"/>
      <c r="AJ81" s="293"/>
    </row>
    <row r="82" spans="1:36" s="579" customFormat="1" outlineLevel="1">
      <c r="A82" s="344" t="s">
        <v>76</v>
      </c>
      <c r="B82" s="296" t="s">
        <v>15</v>
      </c>
      <c r="C82" s="345" t="s">
        <v>511</v>
      </c>
      <c r="D82" s="609" t="s">
        <v>915</v>
      </c>
      <c r="E82" s="344" t="s">
        <v>512</v>
      </c>
      <c r="F82" s="347">
        <v>0.58333333333333337</v>
      </c>
      <c r="G82" s="349"/>
      <c r="H82" s="349" t="s">
        <v>0</v>
      </c>
      <c r="I82" s="349" t="s">
        <v>0</v>
      </c>
      <c r="J82" s="349" t="s">
        <v>0</v>
      </c>
      <c r="K82" s="349" t="s">
        <v>0</v>
      </c>
      <c r="L82" s="349" t="s">
        <v>0</v>
      </c>
      <c r="M82" s="350"/>
      <c r="N82" s="425">
        <v>628300.00000000012</v>
      </c>
      <c r="O82" s="425">
        <v>372776.58450704237</v>
      </c>
      <c r="P82" s="425">
        <v>317468.48591549305</v>
      </c>
      <c r="Q82" s="425">
        <v>171455.10563380286</v>
      </c>
      <c r="R82" s="425">
        <v>60838.908450704235</v>
      </c>
      <c r="S82" s="425">
        <v>731300.00000000012</v>
      </c>
      <c r="T82" s="425">
        <v>406395.36903039081</v>
      </c>
      <c r="U82" s="425">
        <v>358770.9117221419</v>
      </c>
      <c r="V82" s="425">
        <v>170389.72503617947</v>
      </c>
      <c r="W82" s="425">
        <v>61382.633863965282</v>
      </c>
      <c r="X82" s="557">
        <v>7200</v>
      </c>
      <c r="Y82" s="557"/>
      <c r="Z82" s="557">
        <v>5640</v>
      </c>
      <c r="AA82" s="557"/>
      <c r="AB82" s="293"/>
      <c r="AC82" s="294" t="s">
        <v>79</v>
      </c>
      <c r="AD82" s="293"/>
      <c r="AE82" s="294"/>
      <c r="AF82" s="293" t="s">
        <v>79</v>
      </c>
      <c r="AG82" s="294"/>
      <c r="AH82" s="293"/>
      <c r="AI82" s="294"/>
      <c r="AJ82" s="293"/>
    </row>
    <row r="83" spans="1:36" s="579" customFormat="1" outlineLevel="1">
      <c r="A83" s="344" t="s">
        <v>76</v>
      </c>
      <c r="B83" s="296" t="s">
        <v>15</v>
      </c>
      <c r="C83" s="345" t="s">
        <v>918</v>
      </c>
      <c r="D83" s="609" t="s">
        <v>917</v>
      </c>
      <c r="E83" s="344" t="s">
        <v>913</v>
      </c>
      <c r="F83" s="347" t="s">
        <v>916</v>
      </c>
      <c r="G83" s="349"/>
      <c r="H83" s="349" t="s">
        <v>0</v>
      </c>
      <c r="I83" s="349" t="s">
        <v>0</v>
      </c>
      <c r="J83" s="349" t="s">
        <v>0</v>
      </c>
      <c r="K83" s="349" t="s">
        <v>0</v>
      </c>
      <c r="L83" s="349" t="s">
        <v>0</v>
      </c>
      <c r="M83" s="349" t="s">
        <v>0</v>
      </c>
      <c r="N83" s="425"/>
      <c r="O83" s="425"/>
      <c r="P83" s="425"/>
      <c r="Q83" s="425"/>
      <c r="R83" s="425"/>
      <c r="S83" s="425">
        <v>793100</v>
      </c>
      <c r="T83" s="425">
        <v>421737.07533234858</v>
      </c>
      <c r="U83" s="425">
        <v>419394.09158050222</v>
      </c>
      <c r="V83" s="425">
        <v>219068.98079763664</v>
      </c>
      <c r="W83" s="425">
        <v>85518.906942392903</v>
      </c>
      <c r="X83" s="557"/>
      <c r="Y83" s="557"/>
      <c r="Z83" s="557">
        <v>7200</v>
      </c>
      <c r="AA83" s="557"/>
      <c r="AB83" s="293"/>
      <c r="AC83" s="294" t="s">
        <v>79</v>
      </c>
      <c r="AD83" s="293"/>
      <c r="AE83" s="294"/>
      <c r="AF83" s="293" t="s">
        <v>79</v>
      </c>
      <c r="AG83" s="294"/>
      <c r="AH83" s="293"/>
      <c r="AI83" s="294"/>
      <c r="AJ83" s="293"/>
    </row>
    <row r="84" spans="1:36" s="579" customFormat="1" outlineLevel="1">
      <c r="A84" s="344" t="s">
        <v>76</v>
      </c>
      <c r="B84" s="296" t="s">
        <v>15</v>
      </c>
      <c r="C84" s="345" t="s">
        <v>152</v>
      </c>
      <c r="D84" s="346"/>
      <c r="E84" s="344" t="s">
        <v>153</v>
      </c>
      <c r="F84" s="347">
        <v>0.57291666666666663</v>
      </c>
      <c r="G84" s="353"/>
      <c r="H84" s="349" t="s">
        <v>0</v>
      </c>
      <c r="I84" s="349" t="s">
        <v>0</v>
      </c>
      <c r="J84" s="349" t="s">
        <v>0</v>
      </c>
      <c r="K84" s="349" t="s">
        <v>0</v>
      </c>
      <c r="L84" s="349" t="s">
        <v>0</v>
      </c>
      <c r="M84" s="350"/>
      <c r="N84" s="425">
        <v>1153600.0000000002</v>
      </c>
      <c r="O84" s="425">
        <v>683370.66666666674</v>
      </c>
      <c r="P84" s="425">
        <v>475722.6666666668</v>
      </c>
      <c r="Q84" s="425">
        <v>207648.00000000003</v>
      </c>
      <c r="R84" s="425">
        <v>64821.33333333335</v>
      </c>
      <c r="S84" s="425">
        <v>1256600.0000000002</v>
      </c>
      <c r="T84" s="425">
        <v>686746.51162790705</v>
      </c>
      <c r="U84" s="425">
        <v>555241.86046511645</v>
      </c>
      <c r="V84" s="425">
        <v>258513.41681574244</v>
      </c>
      <c r="W84" s="425">
        <v>91041.68157423973</v>
      </c>
      <c r="X84" s="557">
        <v>11160</v>
      </c>
      <c r="Y84" s="557"/>
      <c r="Z84" s="557">
        <v>9000</v>
      </c>
      <c r="AA84" s="557"/>
      <c r="AB84" s="293" t="s">
        <v>78</v>
      </c>
      <c r="AC84" s="294" t="s">
        <v>78</v>
      </c>
      <c r="AD84" s="293" t="s">
        <v>78</v>
      </c>
      <c r="AE84" s="294" t="s">
        <v>79</v>
      </c>
      <c r="AF84" s="293" t="s">
        <v>79</v>
      </c>
      <c r="AG84" s="294" t="s">
        <v>79</v>
      </c>
      <c r="AH84" s="293" t="s">
        <v>78</v>
      </c>
      <c r="AI84" s="294" t="s">
        <v>79</v>
      </c>
      <c r="AJ84" s="293" t="s">
        <v>79</v>
      </c>
    </row>
    <row r="85" spans="1:36" s="579" customFormat="1" outlineLevel="1">
      <c r="A85" s="344" t="s">
        <v>76</v>
      </c>
      <c r="B85" s="296" t="s">
        <v>15</v>
      </c>
      <c r="C85" s="345" t="s">
        <v>376</v>
      </c>
      <c r="D85" s="609" t="s">
        <v>915</v>
      </c>
      <c r="E85" s="344" t="s">
        <v>513</v>
      </c>
      <c r="F85" s="347" t="s">
        <v>514</v>
      </c>
      <c r="G85" s="349"/>
      <c r="H85" s="349" t="s">
        <v>0</v>
      </c>
      <c r="I85" s="349" t="s">
        <v>0</v>
      </c>
      <c r="J85" s="349" t="s">
        <v>0</v>
      </c>
      <c r="K85" s="349" t="s">
        <v>0</v>
      </c>
      <c r="L85" s="349" t="s">
        <v>0</v>
      </c>
      <c r="M85" s="350"/>
      <c r="N85" s="425">
        <v>628300.00000000012</v>
      </c>
      <c r="O85" s="425">
        <v>371414.13969335612</v>
      </c>
      <c r="P85" s="425">
        <v>314685.17887563887</v>
      </c>
      <c r="Q85" s="425">
        <v>170186.88245315163</v>
      </c>
      <c r="R85" s="425">
        <v>57799.318568994902</v>
      </c>
      <c r="S85" s="425">
        <v>679800.00000000012</v>
      </c>
      <c r="T85" s="425">
        <v>400018.36734693882</v>
      </c>
      <c r="U85" s="425">
        <v>334119.38775510207</v>
      </c>
      <c r="V85" s="425">
        <v>171106.12244897962</v>
      </c>
      <c r="W85" s="425">
        <v>54337.755102040828</v>
      </c>
      <c r="X85" s="557">
        <v>7560</v>
      </c>
      <c r="Y85" s="557"/>
      <c r="Z85" s="557">
        <v>5760</v>
      </c>
      <c r="AA85" s="557"/>
      <c r="AB85" s="293" t="s">
        <v>78</v>
      </c>
      <c r="AC85" s="294" t="s">
        <v>79</v>
      </c>
      <c r="AD85" s="293" t="s">
        <v>78</v>
      </c>
      <c r="AE85" s="294" t="s">
        <v>78</v>
      </c>
      <c r="AF85" s="293" t="s">
        <v>78</v>
      </c>
      <c r="AG85" s="294" t="s">
        <v>78</v>
      </c>
      <c r="AH85" s="293" t="s">
        <v>79</v>
      </c>
      <c r="AI85" s="294" t="s">
        <v>78</v>
      </c>
      <c r="AJ85" s="293" t="s">
        <v>79</v>
      </c>
    </row>
    <row r="86" spans="1:36" s="579" customFormat="1" outlineLevel="1">
      <c r="A86" s="344" t="s">
        <v>76</v>
      </c>
      <c r="B86" s="296" t="s">
        <v>15</v>
      </c>
      <c r="C86" s="345" t="s">
        <v>826</v>
      </c>
      <c r="D86" s="609" t="s">
        <v>914</v>
      </c>
      <c r="E86" s="344" t="s">
        <v>913</v>
      </c>
      <c r="F86" s="347" t="s">
        <v>912</v>
      </c>
      <c r="G86" s="349" t="s">
        <v>0</v>
      </c>
      <c r="H86" s="349" t="s">
        <v>0</v>
      </c>
      <c r="I86" s="349" t="s">
        <v>0</v>
      </c>
      <c r="J86" s="349" t="s">
        <v>0</v>
      </c>
      <c r="K86" s="349" t="s">
        <v>0</v>
      </c>
      <c r="L86" s="349" t="s">
        <v>0</v>
      </c>
      <c r="M86" s="350"/>
      <c r="N86" s="425"/>
      <c r="O86" s="425"/>
      <c r="P86" s="425"/>
      <c r="Q86" s="425"/>
      <c r="R86" s="425"/>
      <c r="S86" s="425">
        <v>731300.00000000012</v>
      </c>
      <c r="T86" s="425">
        <v>408053.10924369755</v>
      </c>
      <c r="U86" s="425">
        <v>401907.73109243705</v>
      </c>
      <c r="V86" s="425">
        <v>224920.84033613451</v>
      </c>
      <c r="W86" s="425">
        <v>71286.386554621859</v>
      </c>
      <c r="X86" s="557"/>
      <c r="Y86" s="557"/>
      <c r="Z86" s="557">
        <v>6480</v>
      </c>
      <c r="AA86" s="557"/>
      <c r="AB86" s="293" t="s">
        <v>78</v>
      </c>
      <c r="AC86" s="294" t="s">
        <v>79</v>
      </c>
      <c r="AD86" s="293" t="s">
        <v>78</v>
      </c>
      <c r="AE86" s="294" t="s">
        <v>78</v>
      </c>
      <c r="AF86" s="293" t="s">
        <v>78</v>
      </c>
      <c r="AG86" s="294" t="s">
        <v>78</v>
      </c>
      <c r="AH86" s="293" t="s">
        <v>79</v>
      </c>
      <c r="AI86" s="294" t="s">
        <v>78</v>
      </c>
      <c r="AJ86" s="293" t="s">
        <v>79</v>
      </c>
    </row>
    <row r="87" spans="1:36" s="579" customFormat="1" outlineLevel="1">
      <c r="A87" s="344" t="s">
        <v>76</v>
      </c>
      <c r="B87" s="296" t="s">
        <v>15</v>
      </c>
      <c r="C87" s="345" t="s">
        <v>516</v>
      </c>
      <c r="D87" s="346" t="s">
        <v>911</v>
      </c>
      <c r="E87" s="344" t="s">
        <v>517</v>
      </c>
      <c r="F87" s="347" t="s">
        <v>518</v>
      </c>
      <c r="G87" s="349" t="s">
        <v>0</v>
      </c>
      <c r="H87" s="349"/>
      <c r="I87" s="349"/>
      <c r="J87" s="349"/>
      <c r="K87" s="349"/>
      <c r="L87" s="349"/>
      <c r="M87" s="350"/>
      <c r="N87" s="425">
        <v>844600</v>
      </c>
      <c r="O87" s="425">
        <v>403847.44069912611</v>
      </c>
      <c r="P87" s="425">
        <v>439698.12734082399</v>
      </c>
      <c r="Q87" s="425">
        <v>242519.35081148564</v>
      </c>
      <c r="R87" s="425">
        <v>79082.397003745325</v>
      </c>
      <c r="S87" s="425">
        <v>875500</v>
      </c>
      <c r="T87" s="425">
        <v>444109.56416464888</v>
      </c>
      <c r="U87" s="425">
        <v>444109.56416464888</v>
      </c>
      <c r="V87" s="425">
        <v>237423.72881355931</v>
      </c>
      <c r="W87" s="425">
        <v>68895.278450363199</v>
      </c>
      <c r="X87" s="557">
        <v>9720</v>
      </c>
      <c r="Y87" s="557"/>
      <c r="Z87" s="557">
        <v>6840</v>
      </c>
      <c r="AA87" s="557"/>
      <c r="AB87" s="293"/>
      <c r="AC87" s="294"/>
      <c r="AD87" s="293" t="s">
        <v>79</v>
      </c>
      <c r="AE87" s="294"/>
      <c r="AF87" s="293"/>
      <c r="AG87" s="294"/>
      <c r="AH87" s="293"/>
      <c r="AI87" s="294"/>
      <c r="AJ87" s="293"/>
    </row>
    <row r="88" spans="1:36" s="579" customFormat="1" outlineLevel="1">
      <c r="A88" s="344" t="s">
        <v>76</v>
      </c>
      <c r="B88" s="296" t="s">
        <v>15</v>
      </c>
      <c r="C88" s="345" t="s">
        <v>369</v>
      </c>
      <c r="D88" s="609" t="s">
        <v>793</v>
      </c>
      <c r="E88" s="344" t="s">
        <v>519</v>
      </c>
      <c r="F88" s="347">
        <v>0.73611111111111116</v>
      </c>
      <c r="G88" s="349"/>
      <c r="H88" s="349"/>
      <c r="I88" s="349"/>
      <c r="J88" s="349"/>
      <c r="K88" s="349"/>
      <c r="L88" s="349"/>
      <c r="M88" s="349" t="s">
        <v>0</v>
      </c>
      <c r="N88" s="425">
        <v>473800</v>
      </c>
      <c r="O88" s="425">
        <v>288792.38095238101</v>
      </c>
      <c r="P88" s="425">
        <v>175982.85714285716</v>
      </c>
      <c r="Q88" s="425">
        <v>94760</v>
      </c>
      <c r="R88" s="425">
        <v>18049.523809523813</v>
      </c>
      <c r="S88" s="425">
        <v>473800</v>
      </c>
      <c r="T88" s="425">
        <v>288792.38095238101</v>
      </c>
      <c r="U88" s="425">
        <v>175982.85714285716</v>
      </c>
      <c r="V88" s="425">
        <v>94760</v>
      </c>
      <c r="W88" s="425">
        <v>18049.523809523813</v>
      </c>
      <c r="X88" s="557">
        <v>4920</v>
      </c>
      <c r="Y88" s="557"/>
      <c r="Z88" s="557">
        <v>3480</v>
      </c>
      <c r="AA88" s="557"/>
      <c r="AB88" s="293"/>
      <c r="AC88" s="294"/>
      <c r="AD88" s="293"/>
      <c r="AE88" s="294"/>
      <c r="AF88" s="293"/>
      <c r="AG88" s="294" t="s">
        <v>79</v>
      </c>
      <c r="AH88" s="293" t="s">
        <v>79</v>
      </c>
      <c r="AI88" s="294" t="s">
        <v>79</v>
      </c>
      <c r="AJ88" s="293" t="s">
        <v>79</v>
      </c>
    </row>
    <row r="89" spans="1:36" s="579" customFormat="1" outlineLevel="1">
      <c r="A89" s="344" t="s">
        <v>76</v>
      </c>
      <c r="B89" s="296" t="s">
        <v>15</v>
      </c>
      <c r="C89" s="345" t="s">
        <v>520</v>
      </c>
      <c r="D89" s="346"/>
      <c r="E89" s="344" t="s">
        <v>521</v>
      </c>
      <c r="F89" s="347">
        <v>0.75347222222222221</v>
      </c>
      <c r="G89" s="350" t="s">
        <v>0</v>
      </c>
      <c r="H89" s="350"/>
      <c r="I89" s="350"/>
      <c r="J89" s="350"/>
      <c r="K89" s="350"/>
      <c r="L89" s="350"/>
      <c r="M89" s="350"/>
      <c r="N89" s="425">
        <v>793100</v>
      </c>
      <c r="O89" s="425">
        <v>408288.28828828828</v>
      </c>
      <c r="P89" s="425">
        <v>412371.17117117118</v>
      </c>
      <c r="Q89" s="425">
        <v>228641.44144144145</v>
      </c>
      <c r="R89" s="425">
        <v>69409.009009009009</v>
      </c>
      <c r="S89" s="425">
        <v>525300.00000000012</v>
      </c>
      <c r="T89" s="425">
        <v>276362.65060240973</v>
      </c>
      <c r="U89" s="425">
        <v>272143.37349397596</v>
      </c>
      <c r="V89" s="425">
        <v>137126.50602409642</v>
      </c>
      <c r="W89" s="425">
        <v>42192.771084337357</v>
      </c>
      <c r="X89" s="557">
        <v>12240</v>
      </c>
      <c r="Y89" s="557"/>
      <c r="Z89" s="557">
        <v>5760</v>
      </c>
      <c r="AA89" s="557"/>
      <c r="AB89" s="293"/>
      <c r="AC89" s="294"/>
      <c r="AD89" s="293" t="s">
        <v>79</v>
      </c>
      <c r="AE89" s="294"/>
      <c r="AF89" s="293"/>
      <c r="AG89" s="294"/>
      <c r="AH89" s="293"/>
      <c r="AI89" s="294"/>
      <c r="AJ89" s="293"/>
    </row>
    <row r="90" spans="1:36" s="579" customFormat="1" outlineLevel="1">
      <c r="A90" s="344" t="s">
        <v>76</v>
      </c>
      <c r="B90" s="296" t="s">
        <v>15</v>
      </c>
      <c r="C90" s="345" t="s">
        <v>522</v>
      </c>
      <c r="D90" s="346"/>
      <c r="E90" s="344" t="s">
        <v>523</v>
      </c>
      <c r="F90" s="347">
        <v>0.75347222222222221</v>
      </c>
      <c r="G90" s="350"/>
      <c r="H90" s="350"/>
      <c r="I90" s="350"/>
      <c r="J90" s="350"/>
      <c r="K90" s="350"/>
      <c r="L90" s="350"/>
      <c r="M90" s="350" t="s">
        <v>0</v>
      </c>
      <c r="N90" s="425">
        <v>473800</v>
      </c>
      <c r="O90" s="425">
        <v>238826.01626016258</v>
      </c>
      <c r="P90" s="425">
        <v>211861.78861788617</v>
      </c>
      <c r="Q90" s="425">
        <v>100152.84552845529</v>
      </c>
      <c r="R90" s="425">
        <v>38520.325203252032</v>
      </c>
      <c r="S90" s="425">
        <v>473800</v>
      </c>
      <c r="T90" s="425">
        <v>267934.9344978166</v>
      </c>
      <c r="U90" s="425">
        <v>199658.07860262008</v>
      </c>
      <c r="V90" s="425">
        <v>103449.78165938864</v>
      </c>
      <c r="W90" s="425">
        <v>26896.943231441048</v>
      </c>
      <c r="X90" s="557">
        <v>4560</v>
      </c>
      <c r="Y90" s="557"/>
      <c r="Z90" s="557">
        <v>3600</v>
      </c>
      <c r="AA90" s="557"/>
      <c r="AB90" s="293"/>
      <c r="AC90" s="294"/>
      <c r="AD90" s="293" t="s">
        <v>79</v>
      </c>
      <c r="AE90" s="294"/>
      <c r="AF90" s="293"/>
      <c r="AG90" s="294"/>
      <c r="AH90" s="293"/>
      <c r="AI90" s="294"/>
      <c r="AJ90" s="293"/>
    </row>
    <row r="91" spans="1:36" s="579" customFormat="1" outlineLevel="1">
      <c r="A91" s="344" t="s">
        <v>76</v>
      </c>
      <c r="B91" s="296" t="s">
        <v>15</v>
      </c>
      <c r="C91" s="345" t="s">
        <v>411</v>
      </c>
      <c r="D91" s="609" t="s">
        <v>793</v>
      </c>
      <c r="E91" s="344" t="s">
        <v>515</v>
      </c>
      <c r="F91" s="347" t="s">
        <v>910</v>
      </c>
      <c r="G91" s="349"/>
      <c r="H91" s="349"/>
      <c r="I91" s="349"/>
      <c r="J91" s="349"/>
      <c r="K91" s="349"/>
      <c r="L91" s="349"/>
      <c r="M91" s="349" t="s">
        <v>0</v>
      </c>
      <c r="N91" s="425">
        <v>576800.00000000012</v>
      </c>
      <c r="O91" s="425">
        <v>278562.29802513472</v>
      </c>
      <c r="P91" s="425">
        <v>301344.3447037703</v>
      </c>
      <c r="Q91" s="425">
        <v>143941.11310592463</v>
      </c>
      <c r="R91" s="425">
        <v>47635.188509874337</v>
      </c>
      <c r="S91" s="425">
        <v>576800.00000000012</v>
      </c>
      <c r="T91" s="425">
        <v>307338.08630394004</v>
      </c>
      <c r="U91" s="425">
        <v>310584.61538461543</v>
      </c>
      <c r="V91" s="425">
        <v>162326.45403377115</v>
      </c>
      <c r="W91" s="425">
        <v>54108.818011257041</v>
      </c>
      <c r="X91" s="557">
        <v>7560</v>
      </c>
      <c r="Y91" s="557"/>
      <c r="Z91" s="557">
        <v>6480</v>
      </c>
      <c r="AA91" s="557"/>
      <c r="AB91" s="293"/>
      <c r="AC91" s="294"/>
      <c r="AD91" s="293" t="s">
        <v>79</v>
      </c>
      <c r="AE91" s="294"/>
      <c r="AF91" s="293"/>
      <c r="AG91" s="294"/>
      <c r="AH91" s="293"/>
      <c r="AI91" s="294"/>
      <c r="AJ91" s="293"/>
    </row>
    <row r="92" spans="1:36" s="579" customFormat="1" outlineLevel="1">
      <c r="A92" s="344" t="s">
        <v>76</v>
      </c>
      <c r="B92" s="296" t="s">
        <v>15</v>
      </c>
      <c r="C92" s="345" t="s">
        <v>420</v>
      </c>
      <c r="D92" s="346" t="s">
        <v>909</v>
      </c>
      <c r="E92" s="344" t="s">
        <v>524</v>
      </c>
      <c r="F92" s="347" t="s">
        <v>525</v>
      </c>
      <c r="G92" s="350" t="s">
        <v>0</v>
      </c>
      <c r="H92" s="350"/>
      <c r="I92" s="350"/>
      <c r="J92" s="350"/>
      <c r="K92" s="350"/>
      <c r="L92" s="350"/>
      <c r="M92" s="350"/>
      <c r="N92" s="425">
        <v>1102100.0000000002</v>
      </c>
      <c r="O92" s="425">
        <v>530411.42322097393</v>
      </c>
      <c r="P92" s="425">
        <v>598518.72659176041</v>
      </c>
      <c r="Q92" s="425">
        <v>330217.22846441955</v>
      </c>
      <c r="R92" s="425">
        <v>86682.022471910124</v>
      </c>
      <c r="S92" s="425">
        <v>1205100.0000000002</v>
      </c>
      <c r="T92" s="425">
        <v>570252.51256281417</v>
      </c>
      <c r="U92" s="425">
        <v>665126.38190954796</v>
      </c>
      <c r="V92" s="425">
        <v>370411.8090452262</v>
      </c>
      <c r="W92" s="425">
        <v>56520.603015075387</v>
      </c>
      <c r="X92" s="557">
        <v>16560</v>
      </c>
      <c r="Y92" s="557"/>
      <c r="Z92" s="557">
        <v>11160</v>
      </c>
      <c r="AA92" s="557"/>
      <c r="AB92" s="293"/>
      <c r="AC92" s="294"/>
      <c r="AD92" s="293" t="s">
        <v>79</v>
      </c>
      <c r="AE92" s="294"/>
      <c r="AF92" s="293"/>
      <c r="AG92" s="294"/>
      <c r="AH92" s="293"/>
      <c r="AI92" s="294"/>
      <c r="AJ92" s="293"/>
    </row>
    <row r="93" spans="1:36" s="579" customFormat="1" outlineLevel="1">
      <c r="A93" s="344" t="s">
        <v>76</v>
      </c>
      <c r="B93" s="296" t="s">
        <v>15</v>
      </c>
      <c r="C93" s="345" t="s">
        <v>526</v>
      </c>
      <c r="D93" s="609"/>
      <c r="E93" s="344" t="s">
        <v>334</v>
      </c>
      <c r="F93" s="347">
        <v>0.79861111111111116</v>
      </c>
      <c r="G93" s="349"/>
      <c r="H93" s="349" t="s">
        <v>0</v>
      </c>
      <c r="I93" s="349" t="s">
        <v>0</v>
      </c>
      <c r="J93" s="349" t="s">
        <v>0</v>
      </c>
      <c r="K93" s="349" t="s">
        <v>0</v>
      </c>
      <c r="L93" s="349" t="s">
        <v>0</v>
      </c>
      <c r="M93" s="349"/>
      <c r="N93" s="425">
        <v>628300.00000000012</v>
      </c>
      <c r="O93" s="425">
        <v>356756.23869801091</v>
      </c>
      <c r="P93" s="425">
        <v>301084.08679927676</v>
      </c>
      <c r="Q93" s="425">
        <v>135203.79746835446</v>
      </c>
      <c r="R93" s="425">
        <v>53399.819168173606</v>
      </c>
      <c r="S93" s="425">
        <v>628300.00000000012</v>
      </c>
      <c r="T93" s="425">
        <v>355075.96330275235</v>
      </c>
      <c r="U93" s="425">
        <v>311267.88990825694</v>
      </c>
      <c r="V93" s="425">
        <v>152175.41284403671</v>
      </c>
      <c r="W93" s="425">
        <v>47266.605504587169</v>
      </c>
      <c r="X93" s="557">
        <v>7200</v>
      </c>
      <c r="Y93" s="557"/>
      <c r="Z93" s="557">
        <v>5400</v>
      </c>
      <c r="AA93" s="557"/>
      <c r="AB93" s="293" t="s">
        <v>78</v>
      </c>
      <c r="AC93" s="294" t="s">
        <v>79</v>
      </c>
      <c r="AD93" s="293" t="s">
        <v>78</v>
      </c>
      <c r="AE93" s="294" t="s">
        <v>78</v>
      </c>
      <c r="AF93" s="293" t="s">
        <v>78</v>
      </c>
      <c r="AG93" s="294" t="s">
        <v>78</v>
      </c>
      <c r="AH93" s="293"/>
      <c r="AI93" s="294" t="s">
        <v>78</v>
      </c>
      <c r="AJ93" s="293"/>
    </row>
    <row r="94" spans="1:36" s="579" customFormat="1" outlineLevel="1">
      <c r="A94" s="344" t="s">
        <v>76</v>
      </c>
      <c r="B94" s="296" t="s">
        <v>15</v>
      </c>
      <c r="C94" s="345" t="s">
        <v>527</v>
      </c>
      <c r="D94" s="609"/>
      <c r="E94" s="344" t="s">
        <v>334</v>
      </c>
      <c r="F94" s="347">
        <v>0.8125</v>
      </c>
      <c r="G94" s="349"/>
      <c r="H94" s="349" t="s">
        <v>0</v>
      </c>
      <c r="I94" s="349" t="s">
        <v>0</v>
      </c>
      <c r="J94" s="349" t="s">
        <v>0</v>
      </c>
      <c r="K94" s="349" t="s">
        <v>0</v>
      </c>
      <c r="L94" s="349" t="s">
        <v>0</v>
      </c>
      <c r="M94" s="349"/>
      <c r="N94" s="425">
        <v>793100</v>
      </c>
      <c r="O94" s="425">
        <v>453861.60583941604</v>
      </c>
      <c r="P94" s="425">
        <v>383235.18248175184</v>
      </c>
      <c r="Q94" s="425">
        <v>175987.15328467154</v>
      </c>
      <c r="R94" s="425">
        <v>68310.802919708032</v>
      </c>
      <c r="S94" s="425">
        <v>679800.00000000012</v>
      </c>
      <c r="T94" s="425">
        <v>375477.29468599043</v>
      </c>
      <c r="U94" s="425">
        <v>353583.57487922709</v>
      </c>
      <c r="V94" s="425">
        <v>174055.07246376816</v>
      </c>
      <c r="W94" s="425">
        <v>58018.357487922716</v>
      </c>
      <c r="X94" s="557">
        <v>8640</v>
      </c>
      <c r="Y94" s="557"/>
      <c r="Z94" s="557">
        <v>6000</v>
      </c>
      <c r="AA94" s="557"/>
      <c r="AB94" s="293"/>
      <c r="AC94" s="294" t="s">
        <v>79</v>
      </c>
      <c r="AD94" s="293"/>
      <c r="AE94" s="294"/>
      <c r="AF94" s="293"/>
      <c r="AG94" s="294"/>
      <c r="AH94" s="293"/>
      <c r="AI94" s="294"/>
      <c r="AJ94" s="293"/>
    </row>
    <row r="95" spans="1:36" s="579" customFormat="1" outlineLevel="1">
      <c r="A95" s="344" t="s">
        <v>76</v>
      </c>
      <c r="B95" s="296" t="s">
        <v>15</v>
      </c>
      <c r="C95" s="345" t="s">
        <v>908</v>
      </c>
      <c r="D95" s="609" t="s">
        <v>904</v>
      </c>
      <c r="E95" s="344" t="s">
        <v>907</v>
      </c>
      <c r="F95" s="347" t="s">
        <v>906</v>
      </c>
      <c r="G95" s="349"/>
      <c r="H95" s="349"/>
      <c r="I95" s="349"/>
      <c r="J95" s="349"/>
      <c r="K95" s="349" t="s">
        <v>0</v>
      </c>
      <c r="L95" s="349" t="s">
        <v>0</v>
      </c>
      <c r="M95" s="349" t="s">
        <v>0</v>
      </c>
      <c r="N95" s="425"/>
      <c r="O95" s="425"/>
      <c r="P95" s="425"/>
      <c r="Q95" s="425"/>
      <c r="R95" s="425"/>
      <c r="S95" s="425">
        <v>576800.00000000012</v>
      </c>
      <c r="T95" s="425">
        <v>336079.0322580646</v>
      </c>
      <c r="U95" s="425">
        <v>348870.96774193557</v>
      </c>
      <c r="V95" s="425">
        <v>196530.64516129036</v>
      </c>
      <c r="W95" s="425">
        <v>52330.645161290333</v>
      </c>
      <c r="X95" s="557"/>
      <c r="Y95" s="557"/>
      <c r="Z95" s="557">
        <v>7080</v>
      </c>
      <c r="AA95" s="557"/>
      <c r="AB95" s="293"/>
      <c r="AC95" s="294" t="s">
        <v>79</v>
      </c>
      <c r="AD95" s="293"/>
      <c r="AE95" s="294"/>
      <c r="AF95" s="293"/>
      <c r="AG95" s="294"/>
      <c r="AH95" s="293"/>
      <c r="AI95" s="294"/>
      <c r="AJ95" s="293"/>
    </row>
    <row r="96" spans="1:36" s="579" customFormat="1" outlineLevel="1">
      <c r="A96" s="344" t="s">
        <v>76</v>
      </c>
      <c r="B96" s="296" t="s">
        <v>15</v>
      </c>
      <c r="C96" s="345" t="s">
        <v>154</v>
      </c>
      <c r="D96" s="609"/>
      <c r="E96" s="344" t="s">
        <v>334</v>
      </c>
      <c r="F96" s="347" t="s">
        <v>333</v>
      </c>
      <c r="G96" s="349" t="s">
        <v>0</v>
      </c>
      <c r="H96" s="349" t="s">
        <v>0</v>
      </c>
      <c r="I96" s="349" t="s">
        <v>0</v>
      </c>
      <c r="J96" s="349" t="s">
        <v>0</v>
      </c>
      <c r="K96" s="349" t="s">
        <v>0</v>
      </c>
      <c r="L96" s="349" t="s">
        <v>0</v>
      </c>
      <c r="M96" s="349" t="s">
        <v>0</v>
      </c>
      <c r="N96" s="425">
        <v>896100</v>
      </c>
      <c r="O96" s="425">
        <v>511243.83735705214</v>
      </c>
      <c r="P96" s="425">
        <v>437233.03684879292</v>
      </c>
      <c r="Q96" s="425">
        <v>208368.86912325287</v>
      </c>
      <c r="R96" s="425">
        <v>78565.311308767472</v>
      </c>
      <c r="S96" s="425">
        <v>844600</v>
      </c>
      <c r="T96" s="425">
        <v>472503.49650349654</v>
      </c>
      <c r="U96" s="425">
        <v>450059.58041958039</v>
      </c>
      <c r="V96" s="425">
        <v>226801.67832167831</v>
      </c>
      <c r="W96" s="425">
        <v>75600.559440559446</v>
      </c>
      <c r="X96" s="557">
        <v>16200</v>
      </c>
      <c r="Y96" s="557"/>
      <c r="Z96" s="557">
        <v>11880</v>
      </c>
      <c r="AA96" s="557"/>
      <c r="AB96" s="293" t="s">
        <v>78</v>
      </c>
      <c r="AC96" s="294" t="s">
        <v>79</v>
      </c>
      <c r="AD96" s="293" t="s">
        <v>78</v>
      </c>
      <c r="AE96" s="294" t="s">
        <v>78</v>
      </c>
      <c r="AF96" s="293" t="s">
        <v>78</v>
      </c>
      <c r="AG96" s="294" t="s">
        <v>78</v>
      </c>
      <c r="AH96" s="293"/>
      <c r="AI96" s="294" t="s">
        <v>78</v>
      </c>
      <c r="AJ96" s="293"/>
    </row>
    <row r="97" spans="1:37" s="579" customFormat="1" outlineLevel="1">
      <c r="A97" s="344" t="s">
        <v>76</v>
      </c>
      <c r="B97" s="296" t="s">
        <v>15</v>
      </c>
      <c r="C97" s="345" t="s">
        <v>905</v>
      </c>
      <c r="D97" s="609" t="s">
        <v>904</v>
      </c>
      <c r="E97" s="344" t="s">
        <v>334</v>
      </c>
      <c r="F97" s="347" t="s">
        <v>333</v>
      </c>
      <c r="G97" s="349"/>
      <c r="H97" s="349"/>
      <c r="I97" s="349"/>
      <c r="J97" s="349"/>
      <c r="K97" s="349" t="s">
        <v>0</v>
      </c>
      <c r="L97" s="349" t="s">
        <v>0</v>
      </c>
      <c r="M97" s="349" t="s">
        <v>0</v>
      </c>
      <c r="N97" s="425"/>
      <c r="O97" s="425"/>
      <c r="P97" s="425"/>
      <c r="Q97" s="425"/>
      <c r="R97" s="425"/>
      <c r="S97" s="425">
        <v>896100</v>
      </c>
      <c r="T97" s="425">
        <v>492239.70037453185</v>
      </c>
      <c r="U97" s="425">
        <v>542582.39700374531</v>
      </c>
      <c r="V97" s="425">
        <v>314362.17228464421</v>
      </c>
      <c r="W97" s="425">
        <v>82785.76779026218</v>
      </c>
      <c r="X97" s="557"/>
      <c r="Y97" s="557"/>
      <c r="Z97" s="557">
        <v>14400</v>
      </c>
      <c r="AA97" s="557"/>
      <c r="AB97" s="293" t="s">
        <v>78</v>
      </c>
      <c r="AC97" s="294" t="s">
        <v>79</v>
      </c>
      <c r="AD97" s="293" t="s">
        <v>78</v>
      </c>
      <c r="AE97" s="294" t="s">
        <v>78</v>
      </c>
      <c r="AF97" s="293" t="s">
        <v>78</v>
      </c>
      <c r="AG97" s="294" t="s">
        <v>78</v>
      </c>
      <c r="AH97" s="293"/>
      <c r="AI97" s="294" t="s">
        <v>78</v>
      </c>
      <c r="AJ97" s="293"/>
    </row>
    <row r="98" spans="1:37" s="579" customFormat="1" outlineLevel="1">
      <c r="A98" s="344" t="s">
        <v>76</v>
      </c>
      <c r="B98" s="296" t="s">
        <v>15</v>
      </c>
      <c r="C98" s="345" t="s">
        <v>155</v>
      </c>
      <c r="D98" s="609"/>
      <c r="E98" s="344" t="s">
        <v>334</v>
      </c>
      <c r="F98" s="347">
        <v>0.85069444444444453</v>
      </c>
      <c r="G98" s="349" t="s">
        <v>0</v>
      </c>
      <c r="H98" s="349" t="s">
        <v>0</v>
      </c>
      <c r="I98" s="349" t="s">
        <v>0</v>
      </c>
      <c r="J98" s="349" t="s">
        <v>0</v>
      </c>
      <c r="K98" s="349" t="s">
        <v>0</v>
      </c>
      <c r="L98" s="349" t="s">
        <v>0</v>
      </c>
      <c r="M98" s="349" t="s">
        <v>0</v>
      </c>
      <c r="N98" s="425">
        <v>1318400</v>
      </c>
      <c r="O98" s="425">
        <v>731558.16767502157</v>
      </c>
      <c r="P98" s="425">
        <v>665467.24286949006</v>
      </c>
      <c r="Q98" s="425">
        <v>308804.14866032841</v>
      </c>
      <c r="R98" s="425">
        <v>100275.88591184096</v>
      </c>
      <c r="S98" s="425">
        <v>1205100.0000000002</v>
      </c>
      <c r="T98" s="425">
        <v>648732.82236248883</v>
      </c>
      <c r="U98" s="425">
        <v>621566.45626690728</v>
      </c>
      <c r="V98" s="425">
        <v>307523.26420198381</v>
      </c>
      <c r="W98" s="425">
        <v>104318.84580703339</v>
      </c>
      <c r="X98" s="557">
        <v>21600</v>
      </c>
      <c r="Y98" s="557"/>
      <c r="Z98" s="557">
        <v>14760</v>
      </c>
      <c r="AA98" s="557"/>
      <c r="AB98" s="293" t="s">
        <v>78</v>
      </c>
      <c r="AC98" s="294"/>
      <c r="AD98" s="293" t="s">
        <v>78</v>
      </c>
      <c r="AE98" s="294" t="s">
        <v>79</v>
      </c>
      <c r="AF98" s="293" t="s">
        <v>78</v>
      </c>
      <c r="AG98" s="294" t="s">
        <v>78</v>
      </c>
      <c r="AH98" s="293" t="s">
        <v>78</v>
      </c>
      <c r="AI98" s="294" t="s">
        <v>78</v>
      </c>
      <c r="AJ98" s="293" t="s">
        <v>78</v>
      </c>
    </row>
    <row r="99" spans="1:37" s="579" customFormat="1" outlineLevel="1">
      <c r="A99" s="344" t="s">
        <v>76</v>
      </c>
      <c r="B99" s="296" t="s">
        <v>15</v>
      </c>
      <c r="C99" s="345" t="s">
        <v>156</v>
      </c>
      <c r="D99" s="346"/>
      <c r="E99" s="344" t="s">
        <v>157</v>
      </c>
      <c r="F99" s="347" t="s">
        <v>358</v>
      </c>
      <c r="G99" s="349" t="s">
        <v>0</v>
      </c>
      <c r="H99" s="349" t="s">
        <v>0</v>
      </c>
      <c r="I99" s="349" t="s">
        <v>0</v>
      </c>
      <c r="J99" s="349" t="s">
        <v>0</v>
      </c>
      <c r="K99" s="349" t="s">
        <v>0</v>
      </c>
      <c r="L99" s="349" t="s">
        <v>0</v>
      </c>
      <c r="M99" s="349" t="s">
        <v>0</v>
      </c>
      <c r="N99" s="425">
        <v>1102100.0000000002</v>
      </c>
      <c r="O99" s="425">
        <v>582852.46589716699</v>
      </c>
      <c r="P99" s="425">
        <v>627954.14480587631</v>
      </c>
      <c r="Q99" s="425">
        <v>335371.45855194132</v>
      </c>
      <c r="R99" s="425">
        <v>100611.43756558238</v>
      </c>
      <c r="S99" s="425">
        <v>1153600.0000000002</v>
      </c>
      <c r="T99" s="425">
        <v>596372.05588822369</v>
      </c>
      <c r="U99" s="425">
        <v>664298.60279441136</v>
      </c>
      <c r="V99" s="425">
        <v>359204.79041916179</v>
      </c>
      <c r="W99" s="425">
        <v>115129.74051896211</v>
      </c>
      <c r="X99" s="557">
        <v>22800</v>
      </c>
      <c r="Y99" s="557"/>
      <c r="Z99" s="557">
        <v>16560</v>
      </c>
      <c r="AA99" s="557"/>
      <c r="AB99" s="293"/>
      <c r="AC99" s="294" t="s">
        <v>79</v>
      </c>
      <c r="AD99" s="293"/>
      <c r="AE99" s="294" t="s">
        <v>79</v>
      </c>
      <c r="AF99" s="293" t="s">
        <v>79</v>
      </c>
      <c r="AG99" s="294"/>
      <c r="AH99" s="293"/>
      <c r="AI99" s="294"/>
      <c r="AJ99" s="293"/>
    </row>
    <row r="100" spans="1:37" s="579" customFormat="1" outlineLevel="1">
      <c r="A100" s="344" t="s">
        <v>76</v>
      </c>
      <c r="B100" s="296" t="s">
        <v>15</v>
      </c>
      <c r="C100" s="345" t="s">
        <v>158</v>
      </c>
      <c r="D100" s="346"/>
      <c r="E100" s="344" t="s">
        <v>334</v>
      </c>
      <c r="F100" s="347" t="s">
        <v>529</v>
      </c>
      <c r="G100" s="349" t="s">
        <v>0</v>
      </c>
      <c r="H100" s="349"/>
      <c r="I100" s="349"/>
      <c r="J100" s="349" t="s">
        <v>0</v>
      </c>
      <c r="K100" s="349"/>
      <c r="L100" s="349" t="s">
        <v>0</v>
      </c>
      <c r="M100" s="349" t="s">
        <v>0</v>
      </c>
      <c r="N100" s="425">
        <v>1050600.0000000002</v>
      </c>
      <c r="O100" s="425">
        <v>576779.40000000014</v>
      </c>
      <c r="P100" s="425">
        <v>635613.00000000012</v>
      </c>
      <c r="Q100" s="425">
        <v>346698.00000000012</v>
      </c>
      <c r="R100" s="425">
        <v>78795.000000000015</v>
      </c>
      <c r="S100" s="425">
        <v>1205100.0000000002</v>
      </c>
      <c r="T100" s="425">
        <v>646818.9795918368</v>
      </c>
      <c r="U100" s="425">
        <v>710763.06122448994</v>
      </c>
      <c r="V100" s="425">
        <v>385632.00000000006</v>
      </c>
      <c r="W100" s="425">
        <v>99605.204081632677</v>
      </c>
      <c r="X100" s="557">
        <v>20880</v>
      </c>
      <c r="Y100" s="557"/>
      <c r="Z100" s="557">
        <v>16920</v>
      </c>
      <c r="AA100" s="557"/>
      <c r="AB100" s="293"/>
      <c r="AC100" s="294" t="s">
        <v>79</v>
      </c>
      <c r="AD100" s="293" t="s">
        <v>78</v>
      </c>
      <c r="AE100" s="294" t="s">
        <v>78</v>
      </c>
      <c r="AF100" s="293" t="s">
        <v>78</v>
      </c>
      <c r="AG100" s="294" t="s">
        <v>78</v>
      </c>
      <c r="AH100" s="293" t="s">
        <v>78</v>
      </c>
      <c r="AI100" s="294" t="s">
        <v>78</v>
      </c>
      <c r="AJ100" s="293" t="s">
        <v>78</v>
      </c>
    </row>
    <row r="101" spans="1:37" s="579" customFormat="1" ht="17.25" customHeight="1" outlineLevel="1">
      <c r="A101" s="344" t="s">
        <v>76</v>
      </c>
      <c r="B101" s="296" t="s">
        <v>15</v>
      </c>
      <c r="C101" s="345" t="s">
        <v>159</v>
      </c>
      <c r="D101" s="346"/>
      <c r="E101" s="344" t="s">
        <v>334</v>
      </c>
      <c r="F101" s="347">
        <v>0.96527777777777779</v>
      </c>
      <c r="G101" s="349" t="s">
        <v>0</v>
      </c>
      <c r="H101" s="349"/>
      <c r="I101" s="349"/>
      <c r="J101" s="349"/>
      <c r="K101" s="349"/>
      <c r="L101" s="349"/>
      <c r="M101" s="349" t="s">
        <v>0</v>
      </c>
      <c r="N101" s="425">
        <v>731300.00000000012</v>
      </c>
      <c r="O101" s="425">
        <v>408796.70000000013</v>
      </c>
      <c r="P101" s="425">
        <v>453406.00000000017</v>
      </c>
      <c r="Q101" s="425">
        <v>248642.00000000006</v>
      </c>
      <c r="R101" s="425">
        <v>51191.000000000015</v>
      </c>
      <c r="S101" s="425">
        <v>947600</v>
      </c>
      <c r="T101" s="425">
        <v>483602.75862068968</v>
      </c>
      <c r="U101" s="425">
        <v>558757.24137931026</v>
      </c>
      <c r="V101" s="425">
        <v>312708</v>
      </c>
      <c r="W101" s="425">
        <v>69708.50574712643</v>
      </c>
      <c r="X101" s="557">
        <v>16560</v>
      </c>
      <c r="Y101" s="557"/>
      <c r="Z101" s="557">
        <v>12600</v>
      </c>
      <c r="AA101" s="557"/>
      <c r="AB101" s="293" t="s">
        <v>78</v>
      </c>
      <c r="AC101" s="294" t="s">
        <v>79</v>
      </c>
      <c r="AD101" s="293" t="s">
        <v>78</v>
      </c>
      <c r="AE101" s="294" t="s">
        <v>78</v>
      </c>
      <c r="AF101" s="293" t="s">
        <v>78</v>
      </c>
      <c r="AG101" s="294" t="s">
        <v>78</v>
      </c>
      <c r="AH101" s="293" t="s">
        <v>78</v>
      </c>
      <c r="AI101" s="294" t="s">
        <v>78</v>
      </c>
      <c r="AJ101" s="293" t="s">
        <v>78</v>
      </c>
    </row>
    <row r="102" spans="1:37" s="579" customFormat="1" outlineLevel="1">
      <c r="A102" s="344" t="s">
        <v>76</v>
      </c>
      <c r="B102" s="296" t="s">
        <v>15</v>
      </c>
      <c r="C102" s="345" t="s">
        <v>855</v>
      </c>
      <c r="D102" s="346" t="s">
        <v>903</v>
      </c>
      <c r="E102" s="344" t="s">
        <v>902</v>
      </c>
      <c r="F102" s="347" t="s">
        <v>359</v>
      </c>
      <c r="G102" s="349"/>
      <c r="H102" s="349" t="s">
        <v>0</v>
      </c>
      <c r="I102" s="349" t="s">
        <v>0</v>
      </c>
      <c r="J102" s="349" t="s">
        <v>0</v>
      </c>
      <c r="K102" s="349" t="s">
        <v>0</v>
      </c>
      <c r="L102" s="349" t="s">
        <v>0</v>
      </c>
      <c r="M102" s="349" t="s">
        <v>0</v>
      </c>
      <c r="N102" s="425"/>
      <c r="O102" s="425"/>
      <c r="P102" s="425"/>
      <c r="Q102" s="425"/>
      <c r="R102" s="425"/>
      <c r="S102" s="425">
        <v>1369900</v>
      </c>
      <c r="T102" s="425">
        <v>590632.28210347774</v>
      </c>
      <c r="U102" s="425">
        <v>953662.4829284898</v>
      </c>
      <c r="V102" s="425">
        <v>652032.10375869949</v>
      </c>
      <c r="W102" s="425">
        <v>241490.53467733535</v>
      </c>
      <c r="X102" s="557"/>
      <c r="Y102" s="557"/>
      <c r="Z102" s="557">
        <v>22680</v>
      </c>
      <c r="AA102" s="557"/>
      <c r="AB102" s="293"/>
      <c r="AC102" s="294"/>
      <c r="AD102" s="293"/>
      <c r="AE102" s="294"/>
      <c r="AF102" s="293"/>
      <c r="AG102" s="294"/>
      <c r="AH102" s="293"/>
      <c r="AI102" s="294"/>
      <c r="AJ102" s="293"/>
    </row>
    <row r="103" spans="1:37" s="579" customFormat="1" outlineLevel="1">
      <c r="A103" s="344" t="s">
        <v>76</v>
      </c>
      <c r="B103" s="296" t="s">
        <v>15</v>
      </c>
      <c r="C103" s="345" t="s">
        <v>528</v>
      </c>
      <c r="D103" s="346" t="s">
        <v>810</v>
      </c>
      <c r="E103" s="344" t="s">
        <v>901</v>
      </c>
      <c r="F103" s="347">
        <v>0.90625</v>
      </c>
      <c r="G103" s="349"/>
      <c r="H103" s="349"/>
      <c r="I103" s="349"/>
      <c r="J103" s="349"/>
      <c r="K103" s="349"/>
      <c r="L103" s="349" t="s">
        <v>0</v>
      </c>
      <c r="M103" s="349"/>
      <c r="N103" s="425"/>
      <c r="O103" s="425"/>
      <c r="P103" s="425"/>
      <c r="Q103" s="425"/>
      <c r="R103" s="425"/>
      <c r="S103" s="425">
        <v>1575900</v>
      </c>
      <c r="T103" s="425">
        <v>880881.63418290857</v>
      </c>
      <c r="U103" s="425">
        <v>1049418.6656671665</v>
      </c>
      <c r="V103" s="425">
        <v>537900.89955022489</v>
      </c>
      <c r="W103" s="425">
        <v>153967.24137931032</v>
      </c>
      <c r="X103" s="557"/>
      <c r="Y103" s="557"/>
      <c r="Z103" s="557">
        <v>23760</v>
      </c>
      <c r="AA103" s="557"/>
      <c r="AB103" s="293"/>
      <c r="AC103" s="294"/>
      <c r="AD103" s="293"/>
      <c r="AE103" s="294"/>
      <c r="AF103" s="293"/>
      <c r="AG103" s="294"/>
      <c r="AH103" s="293"/>
      <c r="AI103" s="294"/>
      <c r="AJ103" s="293"/>
    </row>
    <row r="104" spans="1:37" s="579" customFormat="1" ht="26.25" outlineLevel="1">
      <c r="A104" s="344" t="s">
        <v>76</v>
      </c>
      <c r="B104" s="296" t="s">
        <v>15</v>
      </c>
      <c r="C104" s="345" t="s">
        <v>558</v>
      </c>
      <c r="D104" s="346"/>
      <c r="E104" s="344" t="s">
        <v>900</v>
      </c>
      <c r="F104" s="347" t="s">
        <v>530</v>
      </c>
      <c r="G104" s="349"/>
      <c r="H104" s="349" t="s">
        <v>0</v>
      </c>
      <c r="I104" s="349" t="s">
        <v>0</v>
      </c>
      <c r="J104" s="349" t="s">
        <v>0</v>
      </c>
      <c r="K104" s="349" t="s">
        <v>0</v>
      </c>
      <c r="L104" s="349" t="s">
        <v>0</v>
      </c>
      <c r="M104" s="349"/>
      <c r="N104" s="425">
        <v>1050600.0000000002</v>
      </c>
      <c r="O104" s="425">
        <v>574783.26000000013</v>
      </c>
      <c r="P104" s="425">
        <v>636033.24000000011</v>
      </c>
      <c r="Q104" s="425">
        <v>357204.00000000012</v>
      </c>
      <c r="R104" s="425">
        <v>94554.000000000015</v>
      </c>
      <c r="S104" s="425">
        <v>999100</v>
      </c>
      <c r="T104" s="425">
        <v>505233.88116308465</v>
      </c>
      <c r="U104" s="425">
        <v>586071.30214917823</v>
      </c>
      <c r="V104" s="425">
        <v>300614.15929203545</v>
      </c>
      <c r="W104" s="425">
        <v>101046.77623261693</v>
      </c>
      <c r="X104" s="557">
        <v>23040</v>
      </c>
      <c r="Y104" s="557"/>
      <c r="Z104" s="557">
        <v>14400</v>
      </c>
      <c r="AA104" s="557"/>
      <c r="AB104" s="293"/>
      <c r="AC104" s="294"/>
      <c r="AD104" s="293"/>
      <c r="AE104" s="294"/>
      <c r="AF104" s="293" t="s">
        <v>79</v>
      </c>
      <c r="AG104" s="294" t="s">
        <v>79</v>
      </c>
      <c r="AH104" s="293"/>
      <c r="AI104" s="294"/>
      <c r="AJ104" s="293"/>
    </row>
    <row r="105" spans="1:37" s="579" customFormat="1" outlineLevel="1">
      <c r="A105" s="344" t="s">
        <v>76</v>
      </c>
      <c r="B105" s="296" t="s">
        <v>15</v>
      </c>
      <c r="C105" s="345" t="s">
        <v>161</v>
      </c>
      <c r="D105" s="344" t="s">
        <v>899</v>
      </c>
      <c r="E105" s="344" t="s">
        <v>531</v>
      </c>
      <c r="F105" s="347" t="s">
        <v>532</v>
      </c>
      <c r="G105" s="349" t="s">
        <v>0</v>
      </c>
      <c r="H105" s="353"/>
      <c r="I105" s="353"/>
      <c r="J105" s="353"/>
      <c r="K105" s="353"/>
      <c r="L105" s="353"/>
      <c r="M105" s="349"/>
      <c r="N105" s="425">
        <v>731300.00000000012</v>
      </c>
      <c r="O105" s="425">
        <v>391613.31360946747</v>
      </c>
      <c r="P105" s="425">
        <v>408922.18934911245</v>
      </c>
      <c r="Q105" s="425">
        <v>230424.4082840237</v>
      </c>
      <c r="R105" s="425">
        <v>51926.627218934918</v>
      </c>
      <c r="S105" s="425">
        <v>793100</v>
      </c>
      <c r="T105" s="425">
        <v>389866.57303370786</v>
      </c>
      <c r="U105" s="425">
        <v>451131.32022471906</v>
      </c>
      <c r="V105" s="425">
        <v>281817.8370786517</v>
      </c>
      <c r="W105" s="425">
        <v>71289.887640449437</v>
      </c>
      <c r="X105" s="557">
        <v>15480</v>
      </c>
      <c r="Y105" s="557"/>
      <c r="Z105" s="557">
        <v>11520</v>
      </c>
      <c r="AA105" s="557"/>
      <c r="AB105" s="293" t="s">
        <v>78</v>
      </c>
      <c r="AC105" s="294" t="s">
        <v>78</v>
      </c>
      <c r="AD105" s="293" t="s">
        <v>79</v>
      </c>
      <c r="AE105" s="294" t="s">
        <v>78</v>
      </c>
      <c r="AF105" s="293" t="s">
        <v>78</v>
      </c>
      <c r="AG105" s="294" t="s">
        <v>78</v>
      </c>
      <c r="AH105" s="293" t="s">
        <v>78</v>
      </c>
      <c r="AI105" s="294" t="s">
        <v>78</v>
      </c>
      <c r="AJ105" s="293" t="s">
        <v>78</v>
      </c>
    </row>
    <row r="106" spans="1:37" s="579" customFormat="1" outlineLevel="1">
      <c r="A106" s="344" t="s">
        <v>76</v>
      </c>
      <c r="B106" s="296" t="s">
        <v>15</v>
      </c>
      <c r="C106" s="345" t="s">
        <v>162</v>
      </c>
      <c r="D106" s="346"/>
      <c r="E106" s="344" t="s">
        <v>143</v>
      </c>
      <c r="F106" s="347" t="s">
        <v>898</v>
      </c>
      <c r="G106" s="349"/>
      <c r="H106" s="349" t="s">
        <v>0</v>
      </c>
      <c r="I106" s="349" t="s">
        <v>0</v>
      </c>
      <c r="J106" s="349" t="s">
        <v>0</v>
      </c>
      <c r="K106" s="349" t="s">
        <v>0</v>
      </c>
      <c r="L106" s="349" t="s">
        <v>0</v>
      </c>
      <c r="M106" s="349" t="s">
        <v>0</v>
      </c>
      <c r="N106" s="425">
        <v>525300.00000000012</v>
      </c>
      <c r="O106" s="425">
        <v>291833.33333333343</v>
      </c>
      <c r="P106" s="425">
        <v>314722.22222222231</v>
      </c>
      <c r="Q106" s="425">
        <v>172811.11111111112</v>
      </c>
      <c r="R106" s="425">
        <v>42344.444444444453</v>
      </c>
      <c r="S106" s="425">
        <v>731300.00000000012</v>
      </c>
      <c r="T106" s="425">
        <v>363298.55305466242</v>
      </c>
      <c r="U106" s="425">
        <v>455004.98392282968</v>
      </c>
      <c r="V106" s="425">
        <v>270416.39871382643</v>
      </c>
      <c r="W106" s="425">
        <v>82300.643086816737</v>
      </c>
      <c r="X106" s="557">
        <v>9360</v>
      </c>
      <c r="Y106" s="557"/>
      <c r="Z106" s="557">
        <v>9000</v>
      </c>
      <c r="AA106" s="557"/>
      <c r="AB106" s="293" t="s">
        <v>78</v>
      </c>
      <c r="AC106" s="294" t="s">
        <v>79</v>
      </c>
      <c r="AD106" s="293" t="s">
        <v>78</v>
      </c>
      <c r="AE106" s="294" t="s">
        <v>78</v>
      </c>
      <c r="AF106" s="293" t="s">
        <v>78</v>
      </c>
      <c r="AG106" s="294" t="s">
        <v>78</v>
      </c>
      <c r="AH106" s="293" t="s">
        <v>78</v>
      </c>
      <c r="AI106" s="294" t="s">
        <v>78</v>
      </c>
      <c r="AJ106" s="293" t="s">
        <v>78</v>
      </c>
    </row>
    <row r="107" spans="1:37" s="248" customFormat="1">
      <c r="A107" s="249"/>
      <c r="B107" s="298" t="s">
        <v>15</v>
      </c>
      <c r="C107" s="250"/>
      <c r="D107" s="249"/>
      <c r="E107" s="249"/>
      <c r="F107" s="251"/>
      <c r="G107" s="226"/>
      <c r="H107" s="226"/>
      <c r="I107" s="226"/>
      <c r="J107" s="226"/>
      <c r="K107" s="226"/>
      <c r="L107" s="226"/>
      <c r="M107" s="226"/>
      <c r="N107" s="623"/>
      <c r="O107" s="623"/>
      <c r="P107" s="623"/>
      <c r="Q107" s="623"/>
      <c r="R107" s="623"/>
      <c r="S107" s="623"/>
      <c r="T107" s="623"/>
      <c r="U107" s="623"/>
      <c r="V107" s="623"/>
      <c r="W107" s="623"/>
      <c r="X107" s="559"/>
      <c r="Y107" s="559"/>
      <c r="Z107" s="559"/>
      <c r="AA107" s="55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</row>
    <row r="108" spans="1:37" s="289" customFormat="1">
      <c r="A108" s="344" t="s">
        <v>76</v>
      </c>
      <c r="B108" s="296" t="s">
        <v>16</v>
      </c>
      <c r="C108" s="345" t="s">
        <v>533</v>
      </c>
      <c r="D108" s="344"/>
      <c r="E108" s="344" t="s">
        <v>534</v>
      </c>
      <c r="F108" s="347">
        <v>0.30902777777777779</v>
      </c>
      <c r="G108" s="349"/>
      <c r="H108" s="349" t="s">
        <v>0</v>
      </c>
      <c r="I108" s="349" t="s">
        <v>0</v>
      </c>
      <c r="J108" s="349" t="s">
        <v>0</v>
      </c>
      <c r="K108" s="349" t="s">
        <v>0</v>
      </c>
      <c r="L108" s="349" t="s">
        <v>0</v>
      </c>
      <c r="M108" s="349"/>
      <c r="N108" s="425">
        <v>844600</v>
      </c>
      <c r="O108" s="425">
        <v>516655.8583106267</v>
      </c>
      <c r="P108" s="425">
        <v>411943.86920980923</v>
      </c>
      <c r="Q108" s="425">
        <v>201369.20980926431</v>
      </c>
      <c r="R108" s="425">
        <v>28767.029972752047</v>
      </c>
      <c r="S108" s="425">
        <v>679800.00000000012</v>
      </c>
      <c r="T108" s="425">
        <v>429225.25597269629</v>
      </c>
      <c r="U108" s="425">
        <v>305097.95221843012</v>
      </c>
      <c r="V108" s="425">
        <v>155449.14675767918</v>
      </c>
      <c r="W108" s="425">
        <v>17401.023890784985</v>
      </c>
      <c r="X108" s="557">
        <v>7200</v>
      </c>
      <c r="Y108" s="557"/>
      <c r="Z108" s="557">
        <v>3960</v>
      </c>
      <c r="AA108" s="557"/>
      <c r="AB108" s="293" t="s">
        <v>78</v>
      </c>
      <c r="AC108" s="294" t="s">
        <v>78</v>
      </c>
      <c r="AD108" s="293" t="s">
        <v>78</v>
      </c>
      <c r="AE108" s="294" t="s">
        <v>79</v>
      </c>
      <c r="AF108" s="293" t="s">
        <v>78</v>
      </c>
      <c r="AG108" s="294" t="s">
        <v>78</v>
      </c>
      <c r="AH108" s="293" t="s">
        <v>78</v>
      </c>
      <c r="AI108" s="294" t="s">
        <v>78</v>
      </c>
      <c r="AJ108" s="293" t="s">
        <v>78</v>
      </c>
      <c r="AK108" s="352"/>
    </row>
    <row r="109" spans="1:37" s="579" customFormat="1" outlineLevel="1">
      <c r="A109" s="344" t="s">
        <v>76</v>
      </c>
      <c r="B109" s="296" t="s">
        <v>16</v>
      </c>
      <c r="C109" s="345" t="s">
        <v>163</v>
      </c>
      <c r="D109" s="346"/>
      <c r="E109" s="344" t="s">
        <v>164</v>
      </c>
      <c r="F109" s="347">
        <v>0.57986111111111105</v>
      </c>
      <c r="G109" s="349" t="s">
        <v>0</v>
      </c>
      <c r="H109" s="349" t="s">
        <v>0</v>
      </c>
      <c r="I109" s="349" t="s">
        <v>0</v>
      </c>
      <c r="J109" s="349" t="s">
        <v>0</v>
      </c>
      <c r="K109" s="349" t="s">
        <v>0</v>
      </c>
      <c r="L109" s="349" t="s">
        <v>0</v>
      </c>
      <c r="M109" s="349" t="s">
        <v>0</v>
      </c>
      <c r="N109" s="425">
        <v>1472900</v>
      </c>
      <c r="O109" s="425">
        <v>799476.94680030842</v>
      </c>
      <c r="P109" s="425">
        <v>593929.60678488819</v>
      </c>
      <c r="Q109" s="425">
        <v>257785.89051657671</v>
      </c>
      <c r="R109" s="425">
        <v>84035.929067077872</v>
      </c>
      <c r="S109" s="425">
        <v>1575900</v>
      </c>
      <c r="T109" s="425">
        <v>835619.57295373664</v>
      </c>
      <c r="U109" s="425">
        <v>679712.02846975089</v>
      </c>
      <c r="V109" s="425">
        <v>291625.6227758007</v>
      </c>
      <c r="W109" s="425">
        <v>107677.15302491104</v>
      </c>
      <c r="X109" s="557">
        <v>12240</v>
      </c>
      <c r="Y109" s="557"/>
      <c r="Z109" s="557">
        <v>9360</v>
      </c>
      <c r="AA109" s="557"/>
      <c r="AB109" s="293" t="s">
        <v>78</v>
      </c>
      <c r="AC109" s="294" t="s">
        <v>78</v>
      </c>
      <c r="AD109" s="293" t="s">
        <v>78</v>
      </c>
      <c r="AE109" s="294" t="s">
        <v>79</v>
      </c>
      <c r="AF109" s="293" t="s">
        <v>78</v>
      </c>
      <c r="AG109" s="294" t="s">
        <v>78</v>
      </c>
      <c r="AH109" s="293" t="s">
        <v>78</v>
      </c>
      <c r="AI109" s="294" t="s">
        <v>78</v>
      </c>
      <c r="AJ109" s="293" t="s">
        <v>78</v>
      </c>
    </row>
    <row r="110" spans="1:37" s="579" customFormat="1" outlineLevel="1">
      <c r="A110" s="344" t="s">
        <v>76</v>
      </c>
      <c r="B110" s="296" t="s">
        <v>16</v>
      </c>
      <c r="C110" s="345" t="s">
        <v>165</v>
      </c>
      <c r="D110" s="346"/>
      <c r="E110" s="344" t="s">
        <v>166</v>
      </c>
      <c r="F110" s="347" t="s">
        <v>283</v>
      </c>
      <c r="G110" s="349" t="s">
        <v>0</v>
      </c>
      <c r="H110" s="349" t="s">
        <v>0</v>
      </c>
      <c r="I110" s="349" t="s">
        <v>0</v>
      </c>
      <c r="J110" s="349" t="s">
        <v>0</v>
      </c>
      <c r="K110" s="349" t="s">
        <v>0</v>
      </c>
      <c r="L110" s="349" t="s">
        <v>0</v>
      </c>
      <c r="M110" s="349" t="s">
        <v>0</v>
      </c>
      <c r="N110" s="425">
        <v>2049700.0000000002</v>
      </c>
      <c r="O110" s="425">
        <v>1121299.8348926804</v>
      </c>
      <c r="P110" s="425">
        <v>848307.31975784269</v>
      </c>
      <c r="Q110" s="425">
        <v>362109.90643918549</v>
      </c>
      <c r="R110" s="425">
        <v>125215.57512383049</v>
      </c>
      <c r="S110" s="425">
        <v>2152700.0000000005</v>
      </c>
      <c r="T110" s="425">
        <v>1133118.3289817236</v>
      </c>
      <c r="U110" s="425">
        <v>955506.52741514379</v>
      </c>
      <c r="V110" s="425">
        <v>414802.2454308095</v>
      </c>
      <c r="W110" s="425">
        <v>168618.79895561363</v>
      </c>
      <c r="X110" s="557">
        <v>16920</v>
      </c>
      <c r="Y110" s="557"/>
      <c r="Z110" s="557">
        <v>12960</v>
      </c>
      <c r="AA110" s="557"/>
      <c r="AB110" s="293" t="s">
        <v>78</v>
      </c>
      <c r="AC110" s="294" t="s">
        <v>78</v>
      </c>
      <c r="AD110" s="293" t="s">
        <v>78</v>
      </c>
      <c r="AE110" s="294" t="s">
        <v>79</v>
      </c>
      <c r="AF110" s="293" t="s">
        <v>78</v>
      </c>
      <c r="AG110" s="294" t="s">
        <v>78</v>
      </c>
      <c r="AH110" s="293" t="s">
        <v>78</v>
      </c>
      <c r="AI110" s="294" t="s">
        <v>78</v>
      </c>
      <c r="AJ110" s="293" t="s">
        <v>78</v>
      </c>
    </row>
    <row r="111" spans="1:37" s="579" customFormat="1" outlineLevel="1">
      <c r="A111" s="344" t="s">
        <v>76</v>
      </c>
      <c r="B111" s="296" t="s">
        <v>16</v>
      </c>
      <c r="C111" s="345" t="s">
        <v>285</v>
      </c>
      <c r="D111" s="609"/>
      <c r="E111" s="344" t="s">
        <v>897</v>
      </c>
      <c r="F111" s="347">
        <v>0.60069444444444442</v>
      </c>
      <c r="G111" s="349" t="s">
        <v>0</v>
      </c>
      <c r="H111" s="582"/>
      <c r="I111" s="582"/>
      <c r="J111" s="582"/>
      <c r="K111" s="582"/>
      <c r="L111" s="582"/>
      <c r="M111" s="349"/>
      <c r="N111" s="425">
        <v>1575900</v>
      </c>
      <c r="O111" s="425">
        <v>802646.3414634146</v>
      </c>
      <c r="P111" s="425">
        <v>709946.3414634146</v>
      </c>
      <c r="Q111" s="425">
        <v>366278.04878048779</v>
      </c>
      <c r="R111" s="425">
        <v>102874.39024390244</v>
      </c>
      <c r="S111" s="425">
        <v>1678900</v>
      </c>
      <c r="T111" s="425">
        <v>871857.16064757155</v>
      </c>
      <c r="U111" s="425">
        <v>817496.76214196766</v>
      </c>
      <c r="V111" s="425">
        <v>389931.32004981325</v>
      </c>
      <c r="W111" s="425">
        <v>185034.43337484432</v>
      </c>
      <c r="X111" s="557">
        <v>12960</v>
      </c>
      <c r="Y111" s="557"/>
      <c r="Z111" s="557">
        <v>9720</v>
      </c>
      <c r="AA111" s="557"/>
      <c r="AB111" s="293" t="s">
        <v>78</v>
      </c>
      <c r="AC111" s="294" t="s">
        <v>78</v>
      </c>
      <c r="AD111" s="293" t="s">
        <v>78</v>
      </c>
      <c r="AE111" s="294" t="s">
        <v>78</v>
      </c>
      <c r="AF111" s="293" t="s">
        <v>79</v>
      </c>
      <c r="AG111" s="294" t="s">
        <v>79</v>
      </c>
      <c r="AH111" s="293" t="s">
        <v>78</v>
      </c>
      <c r="AI111" s="294" t="s">
        <v>78</v>
      </c>
      <c r="AJ111" s="293" t="s">
        <v>78</v>
      </c>
    </row>
    <row r="112" spans="1:37" s="579" customFormat="1" outlineLevel="1">
      <c r="A112" s="344" t="s">
        <v>76</v>
      </c>
      <c r="B112" s="296" t="s">
        <v>16</v>
      </c>
      <c r="C112" s="345" t="s">
        <v>284</v>
      </c>
      <c r="D112" s="609"/>
      <c r="E112" s="344" t="s">
        <v>896</v>
      </c>
      <c r="F112" s="347" t="s">
        <v>535</v>
      </c>
      <c r="G112" s="349"/>
      <c r="H112" s="582"/>
      <c r="I112" s="582"/>
      <c r="J112" s="582"/>
      <c r="K112" s="582"/>
      <c r="L112" s="582"/>
      <c r="M112" s="349" t="s">
        <v>0</v>
      </c>
      <c r="N112" s="425">
        <v>1102100.0000000002</v>
      </c>
      <c r="O112" s="425">
        <v>609940.83969465655</v>
      </c>
      <c r="P112" s="425">
        <v>485849.42748091614</v>
      </c>
      <c r="Q112" s="425">
        <v>215582.538167939</v>
      </c>
      <c r="R112" s="425">
        <v>82026.526717557266</v>
      </c>
      <c r="S112" s="425">
        <v>1153600.0000000002</v>
      </c>
      <c r="T112" s="425">
        <v>634796.34369287034</v>
      </c>
      <c r="U112" s="425">
        <v>518803.65630712989</v>
      </c>
      <c r="V112" s="425">
        <v>244639.12248628889</v>
      </c>
      <c r="W112" s="425">
        <v>124428.51919561246</v>
      </c>
      <c r="X112" s="557">
        <v>10800</v>
      </c>
      <c r="Y112" s="557"/>
      <c r="Z112" s="557">
        <v>7920</v>
      </c>
      <c r="AA112" s="557"/>
      <c r="AB112" s="293"/>
      <c r="AC112" s="294" t="s">
        <v>79</v>
      </c>
      <c r="AD112" s="293"/>
      <c r="AE112" s="294"/>
      <c r="AF112" s="293" t="s">
        <v>79</v>
      </c>
      <c r="AG112" s="294"/>
      <c r="AH112" s="293"/>
      <c r="AI112" s="294"/>
      <c r="AJ112" s="293"/>
    </row>
    <row r="113" spans="1:36" s="579" customFormat="1" outlineLevel="1">
      <c r="A113" s="344" t="s">
        <v>76</v>
      </c>
      <c r="B113" s="296" t="s">
        <v>16</v>
      </c>
      <c r="C113" s="345" t="s">
        <v>536</v>
      </c>
      <c r="D113" s="609"/>
      <c r="E113" s="344" t="s">
        <v>537</v>
      </c>
      <c r="F113" s="347">
        <v>0.72569444444444453</v>
      </c>
      <c r="G113" s="582"/>
      <c r="H113" s="349" t="s">
        <v>0</v>
      </c>
      <c r="I113" s="349" t="s">
        <v>0</v>
      </c>
      <c r="J113" s="349" t="s">
        <v>0</v>
      </c>
      <c r="K113" s="349" t="s">
        <v>0</v>
      </c>
      <c r="L113" s="349" t="s">
        <v>0</v>
      </c>
      <c r="M113" s="582"/>
      <c r="N113" s="425">
        <v>1421400</v>
      </c>
      <c r="O113" s="425">
        <v>784185.24945770064</v>
      </c>
      <c r="P113" s="425">
        <v>462494.57700650761</v>
      </c>
      <c r="Q113" s="425">
        <v>223025.16268980477</v>
      </c>
      <c r="R113" s="425">
        <v>49332.754880694141</v>
      </c>
      <c r="S113" s="425">
        <v>1472900</v>
      </c>
      <c r="T113" s="425">
        <v>812597.75849602313</v>
      </c>
      <c r="U113" s="425">
        <v>479251.62689804769</v>
      </c>
      <c r="V113" s="425">
        <v>231105.78452639189</v>
      </c>
      <c r="W113" s="425">
        <v>51120.173535791757</v>
      </c>
      <c r="X113" s="557">
        <v>7200</v>
      </c>
      <c r="Y113" s="557"/>
      <c r="Z113" s="557">
        <v>7440</v>
      </c>
      <c r="AA113" s="557"/>
      <c r="AB113" s="293" t="s">
        <v>78</v>
      </c>
      <c r="AC113" s="294" t="s">
        <v>79</v>
      </c>
      <c r="AD113" s="293" t="s">
        <v>78</v>
      </c>
      <c r="AE113" s="294" t="s">
        <v>78</v>
      </c>
      <c r="AF113" s="293" t="s">
        <v>78</v>
      </c>
      <c r="AG113" s="294" t="s">
        <v>79</v>
      </c>
      <c r="AH113" s="293" t="s">
        <v>79</v>
      </c>
      <c r="AI113" s="294" t="s">
        <v>78</v>
      </c>
      <c r="AJ113" s="293" t="s">
        <v>79</v>
      </c>
    </row>
    <row r="114" spans="1:36" s="579" customFormat="1" outlineLevel="1">
      <c r="A114" s="344" t="s">
        <v>76</v>
      </c>
      <c r="B114" s="296" t="s">
        <v>16</v>
      </c>
      <c r="C114" s="345" t="s">
        <v>538</v>
      </c>
      <c r="D114" s="609"/>
      <c r="E114" s="344" t="s">
        <v>537</v>
      </c>
      <c r="F114" s="347">
        <v>0.75347222222222221</v>
      </c>
      <c r="G114" s="582"/>
      <c r="H114" s="349" t="s">
        <v>0</v>
      </c>
      <c r="I114" s="349" t="s">
        <v>0</v>
      </c>
      <c r="J114" s="349" t="s">
        <v>0</v>
      </c>
      <c r="K114" s="349" t="s">
        <v>0</v>
      </c>
      <c r="L114" s="349" t="s">
        <v>0</v>
      </c>
      <c r="M114" s="582"/>
      <c r="N114" s="425">
        <v>1781900</v>
      </c>
      <c r="O114" s="425">
        <v>956522.25467289728</v>
      </c>
      <c r="P114" s="425">
        <v>592231.95093457948</v>
      </c>
      <c r="Q114" s="425">
        <v>274778.97196261678</v>
      </c>
      <c r="R114" s="425">
        <v>62449.766355140178</v>
      </c>
      <c r="S114" s="425">
        <v>1781900</v>
      </c>
      <c r="T114" s="425">
        <v>971738.56960408681</v>
      </c>
      <c r="U114" s="425">
        <v>648584.29118773947</v>
      </c>
      <c r="V114" s="425">
        <v>310637.73946360155</v>
      </c>
      <c r="W114" s="425">
        <v>81926.436781609198</v>
      </c>
      <c r="X114" s="557">
        <v>9000</v>
      </c>
      <c r="Y114" s="557"/>
      <c r="Z114" s="557">
        <v>9600</v>
      </c>
      <c r="AA114" s="557"/>
      <c r="AB114" s="293" t="s">
        <v>78</v>
      </c>
      <c r="AC114" s="294" t="s">
        <v>79</v>
      </c>
      <c r="AD114" s="293" t="s">
        <v>78</v>
      </c>
      <c r="AE114" s="294" t="s">
        <v>78</v>
      </c>
      <c r="AF114" s="293" t="s">
        <v>78</v>
      </c>
      <c r="AG114" s="294" t="s">
        <v>79</v>
      </c>
      <c r="AH114" s="293" t="s">
        <v>79</v>
      </c>
      <c r="AI114" s="294" t="s">
        <v>78</v>
      </c>
      <c r="AJ114" s="293" t="s">
        <v>79</v>
      </c>
    </row>
    <row r="115" spans="1:36" s="579" customFormat="1" outlineLevel="1">
      <c r="A115" s="344" t="s">
        <v>76</v>
      </c>
      <c r="B115" s="296" t="s">
        <v>16</v>
      </c>
      <c r="C115" s="345" t="s">
        <v>429</v>
      </c>
      <c r="D115" s="609"/>
      <c r="E115" s="344" t="s">
        <v>539</v>
      </c>
      <c r="F115" s="347" t="s">
        <v>540</v>
      </c>
      <c r="G115" s="349" t="s">
        <v>0</v>
      </c>
      <c r="H115" s="349"/>
      <c r="I115" s="349"/>
      <c r="J115" s="349"/>
      <c r="K115" s="349"/>
      <c r="L115" s="349"/>
      <c r="M115" s="582"/>
      <c r="N115" s="425">
        <v>1318400</v>
      </c>
      <c r="O115" s="425">
        <v>737542.95415959251</v>
      </c>
      <c r="P115" s="425">
        <v>552877.41935483878</v>
      </c>
      <c r="Q115" s="425">
        <v>266366.04414261458</v>
      </c>
      <c r="R115" s="425">
        <v>45886.587436332768</v>
      </c>
      <c r="S115" s="425">
        <v>1369900</v>
      </c>
      <c r="T115" s="425">
        <v>753757.76255707769</v>
      </c>
      <c r="U115" s="425">
        <v>566100.22831050237</v>
      </c>
      <c r="V115" s="425">
        <v>296081.88736681885</v>
      </c>
      <c r="W115" s="425">
        <v>58382.343987823435</v>
      </c>
      <c r="X115" s="557">
        <v>9360</v>
      </c>
      <c r="Y115" s="557"/>
      <c r="Z115" s="557">
        <v>7560</v>
      </c>
      <c r="AA115" s="557"/>
      <c r="AB115" s="293"/>
      <c r="AC115" s="294" t="s">
        <v>79</v>
      </c>
      <c r="AD115" s="293"/>
      <c r="AE115" s="294"/>
      <c r="AF115" s="293"/>
      <c r="AG115" s="294"/>
      <c r="AH115" s="293" t="s">
        <v>79</v>
      </c>
      <c r="AI115" s="294" t="s">
        <v>79</v>
      </c>
      <c r="AJ115" s="293"/>
    </row>
    <row r="116" spans="1:36" s="579" customFormat="1" outlineLevel="1">
      <c r="A116" s="344" t="s">
        <v>76</v>
      </c>
      <c r="B116" s="296" t="s">
        <v>16</v>
      </c>
      <c r="C116" s="345" t="s">
        <v>167</v>
      </c>
      <c r="D116" s="346"/>
      <c r="E116" s="344" t="s">
        <v>166</v>
      </c>
      <c r="F116" s="347">
        <v>0.78819444444444453</v>
      </c>
      <c r="G116" s="349" t="s">
        <v>0</v>
      </c>
      <c r="H116" s="349" t="s">
        <v>0</v>
      </c>
      <c r="I116" s="349" t="s">
        <v>0</v>
      </c>
      <c r="J116" s="349" t="s">
        <v>0</v>
      </c>
      <c r="K116" s="349" t="s">
        <v>0</v>
      </c>
      <c r="L116" s="349" t="s">
        <v>0</v>
      </c>
      <c r="M116" s="349" t="s">
        <v>0</v>
      </c>
      <c r="N116" s="425">
        <v>1678900</v>
      </c>
      <c r="O116" s="425">
        <v>914869.3359375</v>
      </c>
      <c r="P116" s="425">
        <v>620843.22916666674</v>
      </c>
      <c r="Q116" s="425">
        <v>291840.0390625</v>
      </c>
      <c r="R116" s="425">
        <v>64488.997395833336</v>
      </c>
      <c r="S116" s="425">
        <v>1781900</v>
      </c>
      <c r="T116" s="425">
        <v>961750.22250476794</v>
      </c>
      <c r="U116" s="425">
        <v>683080.54672600119</v>
      </c>
      <c r="V116" s="425">
        <v>325114.62174189446</v>
      </c>
      <c r="W116" s="425">
        <v>69101.017164653531</v>
      </c>
      <c r="X116" s="557">
        <v>11880</v>
      </c>
      <c r="Y116" s="557"/>
      <c r="Z116" s="557">
        <v>9720</v>
      </c>
      <c r="AA116" s="557"/>
      <c r="AB116" s="293" t="s">
        <v>78</v>
      </c>
      <c r="AC116" s="294" t="s">
        <v>78</v>
      </c>
      <c r="AD116" s="293" t="s">
        <v>78</v>
      </c>
      <c r="AE116" s="294" t="s">
        <v>79</v>
      </c>
      <c r="AF116" s="293" t="s">
        <v>78</v>
      </c>
      <c r="AG116" s="294" t="s">
        <v>78</v>
      </c>
      <c r="AH116" s="293" t="s">
        <v>78</v>
      </c>
      <c r="AI116" s="294" t="s">
        <v>78</v>
      </c>
      <c r="AJ116" s="293" t="s">
        <v>78</v>
      </c>
    </row>
    <row r="117" spans="1:36" s="579" customFormat="1" outlineLevel="1">
      <c r="A117" s="344" t="s">
        <v>76</v>
      </c>
      <c r="B117" s="296" t="s">
        <v>16</v>
      </c>
      <c r="C117" s="345" t="s">
        <v>170</v>
      </c>
      <c r="D117" s="346"/>
      <c r="E117" s="344" t="s">
        <v>360</v>
      </c>
      <c r="F117" s="347">
        <v>0.82986111111111116</v>
      </c>
      <c r="G117" s="349" t="s">
        <v>0</v>
      </c>
      <c r="H117" s="349" t="s">
        <v>0</v>
      </c>
      <c r="I117" s="349" t="s">
        <v>0</v>
      </c>
      <c r="J117" s="349" t="s">
        <v>0</v>
      </c>
      <c r="K117" s="349" t="s">
        <v>0</v>
      </c>
      <c r="L117" s="349" t="s">
        <v>0</v>
      </c>
      <c r="M117" s="349" t="s">
        <v>0</v>
      </c>
      <c r="N117" s="425">
        <v>1678900</v>
      </c>
      <c r="O117" s="425">
        <v>919527.31992212858</v>
      </c>
      <c r="P117" s="425">
        <v>756104.21804023359</v>
      </c>
      <c r="Q117" s="425">
        <v>358441.33679428941</v>
      </c>
      <c r="R117" s="425">
        <v>81711.550940947433</v>
      </c>
      <c r="S117" s="425">
        <v>1781900</v>
      </c>
      <c r="T117" s="425">
        <v>974195.32828282833</v>
      </c>
      <c r="U117" s="425">
        <v>791955.5555555555</v>
      </c>
      <c r="V117" s="425">
        <v>373479.04040404037</v>
      </c>
      <c r="W117" s="425">
        <v>83245.328282828283</v>
      </c>
      <c r="X117" s="557">
        <v>20880</v>
      </c>
      <c r="Y117" s="557"/>
      <c r="Z117" s="557">
        <v>14760</v>
      </c>
      <c r="AA117" s="557"/>
      <c r="AB117" s="293" t="s">
        <v>78</v>
      </c>
      <c r="AC117" s="294" t="s">
        <v>79</v>
      </c>
      <c r="AD117" s="293" t="s">
        <v>78</v>
      </c>
      <c r="AE117" s="294" t="s">
        <v>78</v>
      </c>
      <c r="AF117" s="293" t="s">
        <v>79</v>
      </c>
      <c r="AG117" s="294" t="s">
        <v>78</v>
      </c>
      <c r="AH117" s="293" t="s">
        <v>78</v>
      </c>
      <c r="AI117" s="294" t="s">
        <v>78</v>
      </c>
      <c r="AJ117" s="293" t="s">
        <v>78</v>
      </c>
    </row>
    <row r="118" spans="1:36" s="579" customFormat="1" outlineLevel="1">
      <c r="A118" s="344" t="s">
        <v>76</v>
      </c>
      <c r="B118" s="296" t="s">
        <v>16</v>
      </c>
      <c r="C118" s="345" t="s">
        <v>171</v>
      </c>
      <c r="D118" s="346"/>
      <c r="E118" s="344" t="s">
        <v>895</v>
      </c>
      <c r="F118" s="347">
        <v>0.84375</v>
      </c>
      <c r="G118" s="349"/>
      <c r="H118" s="349" t="s">
        <v>0</v>
      </c>
      <c r="I118" s="349" t="s">
        <v>0</v>
      </c>
      <c r="J118" s="349" t="s">
        <v>0</v>
      </c>
      <c r="K118" s="349" t="s">
        <v>0</v>
      </c>
      <c r="L118" s="349" t="s">
        <v>0</v>
      </c>
      <c r="M118" s="349"/>
      <c r="N118" s="425">
        <v>947600</v>
      </c>
      <c r="O118" s="425">
        <v>532958.38020247465</v>
      </c>
      <c r="P118" s="425">
        <v>449816.8728908886</v>
      </c>
      <c r="Q118" s="425">
        <v>240897.18785151854</v>
      </c>
      <c r="R118" s="425">
        <v>54361.754780652416</v>
      </c>
      <c r="S118" s="425">
        <v>999100</v>
      </c>
      <c r="T118" s="425">
        <v>566786.42936596216</v>
      </c>
      <c r="U118" s="425">
        <v>477878.75417130144</v>
      </c>
      <c r="V118" s="425">
        <v>245607.4527252503</v>
      </c>
      <c r="W118" s="425">
        <v>56678.642936596218</v>
      </c>
      <c r="X118" s="557">
        <v>15120</v>
      </c>
      <c r="Y118" s="557"/>
      <c r="Z118" s="557">
        <v>10800</v>
      </c>
      <c r="AA118" s="557"/>
      <c r="AB118" s="293" t="s">
        <v>79</v>
      </c>
      <c r="AC118" s="294" t="s">
        <v>79</v>
      </c>
      <c r="AD118" s="293"/>
      <c r="AE118" s="294"/>
      <c r="AF118" s="293"/>
      <c r="AG118" s="294"/>
      <c r="AH118" s="293"/>
      <c r="AI118" s="294"/>
      <c r="AJ118" s="293"/>
    </row>
    <row r="119" spans="1:36" s="579" customFormat="1" outlineLevel="1">
      <c r="A119" s="344" t="s">
        <v>76</v>
      </c>
      <c r="B119" s="296" t="s">
        <v>16</v>
      </c>
      <c r="C119" s="345" t="s">
        <v>541</v>
      </c>
      <c r="D119" s="346" t="s">
        <v>794</v>
      </c>
      <c r="E119" s="344" t="s">
        <v>542</v>
      </c>
      <c r="F119" s="347">
        <v>0.82986111111111116</v>
      </c>
      <c r="G119" s="349" t="s">
        <v>0</v>
      </c>
      <c r="H119" s="349"/>
      <c r="I119" s="349"/>
      <c r="J119" s="349"/>
      <c r="K119" s="349"/>
      <c r="L119" s="349"/>
      <c r="M119" s="349"/>
      <c r="N119" s="425">
        <v>2101200.0000000005</v>
      </c>
      <c r="O119" s="425">
        <v>1129255.9428632346</v>
      </c>
      <c r="P119" s="425">
        <v>1161765.7148948484</v>
      </c>
      <c r="Q119" s="425">
        <v>613253.97231486149</v>
      </c>
      <c r="R119" s="425">
        <v>160971.63491555885</v>
      </c>
      <c r="S119" s="425">
        <v>2101200.0000000005</v>
      </c>
      <c r="T119" s="425">
        <v>1129255.9428632346</v>
      </c>
      <c r="U119" s="425">
        <v>1161765.7148948484</v>
      </c>
      <c r="V119" s="425">
        <v>613253.97231486149</v>
      </c>
      <c r="W119" s="425">
        <v>160971.63491555885</v>
      </c>
      <c r="X119" s="557">
        <v>27000</v>
      </c>
      <c r="Y119" s="557"/>
      <c r="Z119" s="557">
        <v>19080</v>
      </c>
      <c r="AA119" s="557"/>
      <c r="AB119" s="293"/>
      <c r="AC119" s="294" t="s">
        <v>79</v>
      </c>
      <c r="AD119" s="293"/>
      <c r="AE119" s="294"/>
      <c r="AF119" s="293" t="s">
        <v>79</v>
      </c>
      <c r="AG119" s="294" t="s">
        <v>79</v>
      </c>
      <c r="AH119" s="293"/>
      <c r="AI119" s="294"/>
      <c r="AJ119" s="293"/>
    </row>
    <row r="120" spans="1:36" s="579" customFormat="1" outlineLevel="1">
      <c r="A120" s="344" t="s">
        <v>76</v>
      </c>
      <c r="B120" s="296" t="s">
        <v>16</v>
      </c>
      <c r="C120" s="345" t="s">
        <v>894</v>
      </c>
      <c r="D120" s="346"/>
      <c r="E120" s="344" t="s">
        <v>893</v>
      </c>
      <c r="F120" s="347">
        <v>0.84375</v>
      </c>
      <c r="G120" s="349" t="s">
        <v>0</v>
      </c>
      <c r="H120" s="349"/>
      <c r="I120" s="349"/>
      <c r="J120" s="349"/>
      <c r="K120" s="349"/>
      <c r="L120" s="349"/>
      <c r="M120" s="349" t="s">
        <v>0</v>
      </c>
      <c r="N120" s="425">
        <v>844600</v>
      </c>
      <c r="O120" s="425">
        <v>486446.83544303797</v>
      </c>
      <c r="P120" s="425">
        <v>375258.98734177212</v>
      </c>
      <c r="Q120" s="425">
        <v>190302.27848101268</v>
      </c>
      <c r="R120" s="425">
        <v>32073.417721518988</v>
      </c>
      <c r="S120" s="425">
        <v>793100</v>
      </c>
      <c r="T120" s="425">
        <v>450675.20891364902</v>
      </c>
      <c r="U120" s="425">
        <v>376667.27019498608</v>
      </c>
      <c r="V120" s="425">
        <v>181153.76044568245</v>
      </c>
      <c r="W120" s="425">
        <v>39765.459610027858</v>
      </c>
      <c r="X120" s="557">
        <v>12240</v>
      </c>
      <c r="Y120" s="557"/>
      <c r="Z120" s="557">
        <v>8640</v>
      </c>
      <c r="AA120" s="557"/>
      <c r="AB120" s="293"/>
      <c r="AC120" s="294" t="s">
        <v>79</v>
      </c>
      <c r="AD120" s="293"/>
      <c r="AE120" s="294"/>
      <c r="AF120" s="293" t="s">
        <v>79</v>
      </c>
      <c r="AG120" s="294" t="s">
        <v>79</v>
      </c>
      <c r="AH120" s="293"/>
      <c r="AI120" s="294"/>
      <c r="AJ120" s="293"/>
    </row>
    <row r="121" spans="1:36" s="579" customFormat="1" outlineLevel="1">
      <c r="A121" s="344" t="s">
        <v>76</v>
      </c>
      <c r="B121" s="296" t="s">
        <v>16</v>
      </c>
      <c r="C121" s="345" t="s">
        <v>172</v>
      </c>
      <c r="D121" s="609"/>
      <c r="E121" s="344" t="s">
        <v>361</v>
      </c>
      <c r="F121" s="347">
        <v>0.86458333333333337</v>
      </c>
      <c r="G121" s="350"/>
      <c r="H121" s="349" t="s">
        <v>0</v>
      </c>
      <c r="I121" s="349" t="s">
        <v>0</v>
      </c>
      <c r="J121" s="349" t="s">
        <v>0</v>
      </c>
      <c r="K121" s="349" t="s">
        <v>0</v>
      </c>
      <c r="L121" s="349" t="s">
        <v>0</v>
      </c>
      <c r="M121" s="353"/>
      <c r="N121" s="425">
        <v>1575900</v>
      </c>
      <c r="O121" s="425">
        <v>847587.20696584065</v>
      </c>
      <c r="P121" s="425">
        <v>832809.8459477562</v>
      </c>
      <c r="Q121" s="425">
        <v>489763.96517079708</v>
      </c>
      <c r="R121" s="425">
        <v>121385.46550569322</v>
      </c>
      <c r="S121" s="425">
        <v>1472900</v>
      </c>
      <c r="T121" s="425">
        <v>797359.39849624061</v>
      </c>
      <c r="U121" s="425">
        <v>757491.42857142852</v>
      </c>
      <c r="V121" s="425">
        <v>438547.66917293234</v>
      </c>
      <c r="W121" s="425">
        <v>102992.25563909774</v>
      </c>
      <c r="X121" s="557">
        <v>28800</v>
      </c>
      <c r="Y121" s="557"/>
      <c r="Z121" s="557">
        <v>19440</v>
      </c>
      <c r="AA121" s="557"/>
      <c r="AB121" s="293" t="s">
        <v>79</v>
      </c>
      <c r="AC121" s="294" t="s">
        <v>78</v>
      </c>
      <c r="AD121" s="293" t="s">
        <v>78</v>
      </c>
      <c r="AE121" s="294" t="s">
        <v>78</v>
      </c>
      <c r="AF121" s="293" t="s">
        <v>78</v>
      </c>
      <c r="AG121" s="294" t="s">
        <v>78</v>
      </c>
      <c r="AH121" s="293" t="s">
        <v>78</v>
      </c>
      <c r="AI121" s="294" t="s">
        <v>78</v>
      </c>
      <c r="AJ121" s="293" t="s">
        <v>78</v>
      </c>
    </row>
    <row r="122" spans="1:36" s="579" customFormat="1" outlineLevel="1">
      <c r="A122" s="344" t="s">
        <v>76</v>
      </c>
      <c r="B122" s="296" t="s">
        <v>16</v>
      </c>
      <c r="C122" s="345" t="s">
        <v>262</v>
      </c>
      <c r="D122" s="609"/>
      <c r="E122" s="344" t="s">
        <v>362</v>
      </c>
      <c r="F122" s="347">
        <v>0.88541666666666663</v>
      </c>
      <c r="G122" s="349"/>
      <c r="H122" s="349" t="s">
        <v>0</v>
      </c>
      <c r="I122" s="349" t="s">
        <v>0</v>
      </c>
      <c r="J122" s="349" t="s">
        <v>0</v>
      </c>
      <c r="K122" s="349" t="s">
        <v>0</v>
      </c>
      <c r="L122" s="349" t="s">
        <v>0</v>
      </c>
      <c r="M122" s="349"/>
      <c r="N122" s="425">
        <v>947600</v>
      </c>
      <c r="O122" s="425">
        <v>529922.09567198181</v>
      </c>
      <c r="P122" s="425">
        <v>533159.90888382692</v>
      </c>
      <c r="Q122" s="425">
        <v>333494.76082004554</v>
      </c>
      <c r="R122" s="425">
        <v>76628.246013667434</v>
      </c>
      <c r="S122" s="425">
        <v>947600</v>
      </c>
      <c r="T122" s="425">
        <v>516675.37227949593</v>
      </c>
      <c r="U122" s="425">
        <v>502564.49026345933</v>
      </c>
      <c r="V122" s="425">
        <v>303926.68957617407</v>
      </c>
      <c r="W122" s="425">
        <v>80323.48224513173</v>
      </c>
      <c r="X122" s="557">
        <v>16560</v>
      </c>
      <c r="Y122" s="557"/>
      <c r="Z122" s="557">
        <v>11520</v>
      </c>
      <c r="AA122" s="557"/>
      <c r="AB122" s="293"/>
      <c r="AC122" s="294"/>
      <c r="AD122" s="293"/>
      <c r="AE122" s="294"/>
      <c r="AF122" s="293"/>
      <c r="AG122" s="294"/>
      <c r="AH122" s="293"/>
      <c r="AI122" s="294"/>
      <c r="AJ122" s="293"/>
    </row>
    <row r="123" spans="1:36" s="579" customFormat="1" ht="21" customHeight="1" outlineLevel="1">
      <c r="A123" s="344" t="s">
        <v>76</v>
      </c>
      <c r="B123" s="296" t="s">
        <v>16</v>
      </c>
      <c r="C123" s="345" t="s">
        <v>173</v>
      </c>
      <c r="D123" s="609"/>
      <c r="E123" s="344" t="s">
        <v>362</v>
      </c>
      <c r="F123" s="347">
        <v>0.90625</v>
      </c>
      <c r="G123" s="349" t="s">
        <v>0</v>
      </c>
      <c r="H123" s="582"/>
      <c r="I123" s="582"/>
      <c r="J123" s="582"/>
      <c r="K123" s="582"/>
      <c r="L123" s="582"/>
      <c r="M123" s="349" t="s">
        <v>0</v>
      </c>
      <c r="N123" s="425">
        <v>1205100.0000000002</v>
      </c>
      <c r="O123" s="425">
        <v>702710.02638522442</v>
      </c>
      <c r="P123" s="425">
        <v>592481.00263852254</v>
      </c>
      <c r="Q123" s="425">
        <v>297830.3430079156</v>
      </c>
      <c r="R123" s="425">
        <v>46635.356200527713</v>
      </c>
      <c r="S123" s="425">
        <v>999100</v>
      </c>
      <c r="T123" s="425">
        <v>561201.49942329875</v>
      </c>
      <c r="U123" s="425">
        <v>507040.36908881197</v>
      </c>
      <c r="V123" s="425">
        <v>269653.28719723184</v>
      </c>
      <c r="W123" s="425">
        <v>55313.494809688586</v>
      </c>
      <c r="X123" s="557">
        <v>15120</v>
      </c>
      <c r="Y123" s="557"/>
      <c r="Z123" s="557">
        <v>9720</v>
      </c>
      <c r="AA123" s="557"/>
      <c r="AB123" s="293"/>
      <c r="AC123" s="294"/>
      <c r="AD123" s="293"/>
      <c r="AE123" s="294"/>
      <c r="AF123" s="293"/>
      <c r="AG123" s="294"/>
      <c r="AH123" s="293"/>
      <c r="AI123" s="294"/>
      <c r="AJ123" s="293"/>
    </row>
    <row r="124" spans="1:36" s="579" customFormat="1" outlineLevel="1">
      <c r="A124" s="344" t="s">
        <v>76</v>
      </c>
      <c r="B124" s="296" t="s">
        <v>16</v>
      </c>
      <c r="C124" s="345" t="s">
        <v>543</v>
      </c>
      <c r="D124" s="609" t="s">
        <v>794</v>
      </c>
      <c r="E124" s="344" t="s">
        <v>542</v>
      </c>
      <c r="F124" s="347">
        <v>0.85069444444444453</v>
      </c>
      <c r="G124" s="349" t="s">
        <v>0</v>
      </c>
      <c r="H124" s="349"/>
      <c r="I124" s="349"/>
      <c r="J124" s="349"/>
      <c r="K124" s="349"/>
      <c r="L124" s="349"/>
      <c r="M124" s="349"/>
      <c r="N124" s="425">
        <v>1575900</v>
      </c>
      <c r="O124" s="425">
        <v>840554.61647727259</v>
      </c>
      <c r="P124" s="425">
        <v>908425.76420454541</v>
      </c>
      <c r="Q124" s="425">
        <v>472770</v>
      </c>
      <c r="R124" s="425">
        <v>126072</v>
      </c>
      <c r="S124" s="425">
        <v>1575900</v>
      </c>
      <c r="T124" s="425">
        <v>840554.61647727259</v>
      </c>
      <c r="U124" s="425">
        <v>908425.76420454541</v>
      </c>
      <c r="V124" s="425">
        <v>472770</v>
      </c>
      <c r="W124" s="425">
        <v>126072</v>
      </c>
      <c r="X124" s="557">
        <v>25920</v>
      </c>
      <c r="Y124" s="557"/>
      <c r="Z124" s="557">
        <v>18360</v>
      </c>
      <c r="AA124" s="557"/>
      <c r="AB124" s="293"/>
      <c r="AC124" s="294" t="s">
        <v>79</v>
      </c>
      <c r="AD124" s="293"/>
      <c r="AE124" s="294"/>
      <c r="AF124" s="293" t="s">
        <v>79</v>
      </c>
      <c r="AG124" s="294" t="s">
        <v>79</v>
      </c>
      <c r="AH124" s="293"/>
      <c r="AI124" s="294"/>
      <c r="AJ124" s="293"/>
    </row>
    <row r="125" spans="1:36" s="579" customFormat="1" outlineLevel="1">
      <c r="A125" s="344" t="s">
        <v>76</v>
      </c>
      <c r="B125" s="296" t="s">
        <v>16</v>
      </c>
      <c r="C125" s="345" t="s">
        <v>544</v>
      </c>
      <c r="D125" s="609" t="s">
        <v>794</v>
      </c>
      <c r="E125" s="344" t="s">
        <v>542</v>
      </c>
      <c r="F125" s="347" t="s">
        <v>892</v>
      </c>
      <c r="G125" s="349" t="s">
        <v>0</v>
      </c>
      <c r="H125" s="349"/>
      <c r="I125" s="349"/>
      <c r="J125" s="349"/>
      <c r="K125" s="349"/>
      <c r="L125" s="349"/>
      <c r="M125" s="349"/>
      <c r="N125" s="425">
        <v>1730400</v>
      </c>
      <c r="O125" s="425">
        <v>952365.67164179101</v>
      </c>
      <c r="P125" s="425">
        <v>1003631.9999999999</v>
      </c>
      <c r="Q125" s="425">
        <v>541288.05970149254</v>
      </c>
      <c r="R125" s="425">
        <v>138432</v>
      </c>
      <c r="S125" s="425">
        <v>1730400</v>
      </c>
      <c r="T125" s="425">
        <v>952365.67164179101</v>
      </c>
      <c r="U125" s="425">
        <v>1003631.9999999999</v>
      </c>
      <c r="V125" s="425">
        <v>541288.05970149254</v>
      </c>
      <c r="W125" s="425">
        <v>138432</v>
      </c>
      <c r="X125" s="557">
        <v>34920</v>
      </c>
      <c r="Y125" s="557"/>
      <c r="Z125" s="557">
        <v>24840</v>
      </c>
      <c r="AA125" s="557"/>
      <c r="AB125" s="293"/>
      <c r="AC125" s="294" t="s">
        <v>79</v>
      </c>
      <c r="AD125" s="293"/>
      <c r="AE125" s="294"/>
      <c r="AF125" s="293" t="s">
        <v>79</v>
      </c>
      <c r="AG125" s="294" t="s">
        <v>79</v>
      </c>
      <c r="AH125" s="293"/>
      <c r="AI125" s="294"/>
      <c r="AJ125" s="293"/>
    </row>
    <row r="126" spans="1:36" s="579" customFormat="1" outlineLevel="1">
      <c r="A126" s="344" t="s">
        <v>76</v>
      </c>
      <c r="B126" s="296" t="s">
        <v>16</v>
      </c>
      <c r="C126" s="345" t="s">
        <v>545</v>
      </c>
      <c r="D126" s="609" t="s">
        <v>794</v>
      </c>
      <c r="E126" s="344" t="s">
        <v>542</v>
      </c>
      <c r="F126" s="347" t="s">
        <v>891</v>
      </c>
      <c r="G126" s="349" t="s">
        <v>0</v>
      </c>
      <c r="H126" s="349"/>
      <c r="I126" s="349"/>
      <c r="J126" s="349"/>
      <c r="K126" s="349"/>
      <c r="L126" s="349"/>
      <c r="M126" s="349"/>
      <c r="N126" s="425">
        <v>1369900</v>
      </c>
      <c r="O126" s="425">
        <v>768231.76178660046</v>
      </c>
      <c r="P126" s="425">
        <v>804490.48800661706</v>
      </c>
      <c r="Q126" s="425">
        <v>438368</v>
      </c>
      <c r="R126" s="425">
        <v>107643.09346567412</v>
      </c>
      <c r="S126" s="425">
        <v>1369900</v>
      </c>
      <c r="T126" s="425">
        <v>768231.76178660046</v>
      </c>
      <c r="U126" s="425">
        <v>804490.48800661706</v>
      </c>
      <c r="V126" s="425">
        <v>438368</v>
      </c>
      <c r="W126" s="425">
        <v>107643.09346567412</v>
      </c>
      <c r="X126" s="557">
        <v>29880</v>
      </c>
      <c r="Y126" s="557"/>
      <c r="Z126" s="557">
        <v>21960</v>
      </c>
      <c r="AA126" s="557"/>
      <c r="AB126" s="293"/>
      <c r="AC126" s="294" t="s">
        <v>79</v>
      </c>
      <c r="AD126" s="293"/>
      <c r="AE126" s="294"/>
      <c r="AF126" s="293" t="s">
        <v>79</v>
      </c>
      <c r="AG126" s="294" t="s">
        <v>79</v>
      </c>
      <c r="AH126" s="293"/>
      <c r="AI126" s="294"/>
      <c r="AJ126" s="293"/>
    </row>
    <row r="127" spans="1:36" s="579" customFormat="1" outlineLevel="1">
      <c r="A127" s="344" t="s">
        <v>76</v>
      </c>
      <c r="B127" s="296" t="s">
        <v>16</v>
      </c>
      <c r="C127" s="345" t="s">
        <v>175</v>
      </c>
      <c r="D127" s="609" t="s">
        <v>890</v>
      </c>
      <c r="E127" s="344" t="s">
        <v>176</v>
      </c>
      <c r="F127" s="347" t="s">
        <v>370</v>
      </c>
      <c r="G127" s="349"/>
      <c r="H127" s="349"/>
      <c r="J127" s="349" t="s">
        <v>0</v>
      </c>
      <c r="K127" s="349"/>
      <c r="L127" s="349" t="s">
        <v>0</v>
      </c>
      <c r="M127" s="349" t="s">
        <v>0</v>
      </c>
      <c r="N127" s="425">
        <v>947600</v>
      </c>
      <c r="O127" s="425">
        <v>515446.11464968149</v>
      </c>
      <c r="P127" s="425">
        <v>562524.33121019101</v>
      </c>
      <c r="Q127" s="425">
        <v>321097.57961783436</v>
      </c>
      <c r="R127" s="425">
        <v>74842.292993630574</v>
      </c>
      <c r="S127" s="425">
        <v>1050600.0000000002</v>
      </c>
      <c r="T127" s="425">
        <v>573615.26418786705</v>
      </c>
      <c r="U127" s="425">
        <v>602398.82583170268</v>
      </c>
      <c r="V127" s="425">
        <v>331010.95890410966</v>
      </c>
      <c r="W127" s="425">
        <v>94574.559686888475</v>
      </c>
      <c r="X127" s="557">
        <v>16560</v>
      </c>
      <c r="Y127" s="557"/>
      <c r="Z127" s="557">
        <v>12600</v>
      </c>
      <c r="AA127" s="557"/>
      <c r="AB127" s="293" t="s">
        <v>78</v>
      </c>
      <c r="AC127" s="294" t="s">
        <v>79</v>
      </c>
      <c r="AD127" s="293" t="s">
        <v>78</v>
      </c>
      <c r="AE127" s="294" t="s">
        <v>78</v>
      </c>
      <c r="AF127" s="293" t="s">
        <v>78</v>
      </c>
      <c r="AG127" s="294" t="s">
        <v>78</v>
      </c>
      <c r="AH127" s="293" t="s">
        <v>78</v>
      </c>
      <c r="AI127" s="294" t="s">
        <v>78</v>
      </c>
      <c r="AJ127" s="293" t="s">
        <v>78</v>
      </c>
    </row>
    <row r="128" spans="1:36" s="579" customFormat="1" outlineLevel="1">
      <c r="A128" s="344" t="s">
        <v>76</v>
      </c>
      <c r="B128" s="296" t="s">
        <v>16</v>
      </c>
      <c r="C128" s="345" t="s">
        <v>546</v>
      </c>
      <c r="D128" s="609" t="s">
        <v>889</v>
      </c>
      <c r="E128" s="344" t="s">
        <v>547</v>
      </c>
      <c r="F128" s="347" t="s">
        <v>548</v>
      </c>
      <c r="G128" s="349"/>
      <c r="H128" s="349" t="s">
        <v>0</v>
      </c>
      <c r="J128" s="349"/>
      <c r="K128" s="349"/>
      <c r="L128" s="349"/>
      <c r="M128" s="349"/>
      <c r="N128" s="425">
        <v>1524400</v>
      </c>
      <c r="O128" s="425">
        <v>757825.82496413204</v>
      </c>
      <c r="P128" s="425">
        <v>929512.19512195117</v>
      </c>
      <c r="Q128" s="425">
        <v>530368.72309899563</v>
      </c>
      <c r="R128" s="425">
        <v>125757.53228120516</v>
      </c>
      <c r="S128" s="425">
        <v>1472900</v>
      </c>
      <c r="T128" s="425">
        <v>752100.72126072377</v>
      </c>
      <c r="U128" s="425">
        <v>848893.63520331855</v>
      </c>
      <c r="V128" s="425">
        <v>472403.31267281459</v>
      </c>
      <c r="W128" s="425">
        <v>93873.657662614336</v>
      </c>
      <c r="X128" s="557">
        <v>30000</v>
      </c>
      <c r="Y128" s="557"/>
      <c r="Z128" s="557">
        <v>21600</v>
      </c>
      <c r="AA128" s="557"/>
      <c r="AB128" s="293"/>
      <c r="AC128" s="294"/>
      <c r="AD128" s="293"/>
      <c r="AE128" s="294"/>
      <c r="AF128" s="293" t="s">
        <v>79</v>
      </c>
      <c r="AG128" s="294"/>
      <c r="AH128" s="293"/>
      <c r="AI128" s="294"/>
      <c r="AJ128" s="293"/>
    </row>
    <row r="129" spans="1:36" s="579" customFormat="1" outlineLevel="1">
      <c r="A129" s="344" t="s">
        <v>76</v>
      </c>
      <c r="B129" s="296" t="s">
        <v>16</v>
      </c>
      <c r="C129" s="345" t="s">
        <v>178</v>
      </c>
      <c r="D129" s="609" t="s">
        <v>825</v>
      </c>
      <c r="E129" s="344" t="s">
        <v>888</v>
      </c>
      <c r="F129" s="347" t="s">
        <v>887</v>
      </c>
      <c r="G129" s="349"/>
      <c r="H129" s="349"/>
      <c r="I129" s="349" t="s">
        <v>0</v>
      </c>
      <c r="J129" s="349"/>
      <c r="K129" s="349"/>
      <c r="L129" s="349" t="s">
        <v>0</v>
      </c>
      <c r="M129" s="349"/>
      <c r="N129" s="425">
        <v>896100</v>
      </c>
      <c r="O129" s="425">
        <v>508688.34586466168</v>
      </c>
      <c r="P129" s="425">
        <v>435697.74436090223</v>
      </c>
      <c r="Q129" s="425">
        <v>233569.92481203008</v>
      </c>
      <c r="R129" s="425">
        <v>52777.819548872176</v>
      </c>
      <c r="S129" s="425">
        <v>999100</v>
      </c>
      <c r="T129" s="425">
        <v>567158.27067669178</v>
      </c>
      <c r="U129" s="425">
        <v>485777.94486215536</v>
      </c>
      <c r="V129" s="425">
        <v>260417.04260651628</v>
      </c>
      <c r="W129" s="425">
        <v>58844.235588972428</v>
      </c>
      <c r="X129" s="557">
        <v>15480</v>
      </c>
      <c r="Y129" s="557"/>
      <c r="Z129" s="557">
        <v>12960</v>
      </c>
      <c r="AA129" s="557"/>
      <c r="AB129" s="293" t="s">
        <v>78</v>
      </c>
      <c r="AC129" s="294" t="s">
        <v>78</v>
      </c>
      <c r="AD129" s="293" t="s">
        <v>78</v>
      </c>
      <c r="AE129" s="294" t="s">
        <v>78</v>
      </c>
      <c r="AF129" s="293" t="s">
        <v>79</v>
      </c>
      <c r="AG129" s="294" t="s">
        <v>78</v>
      </c>
      <c r="AH129" s="293" t="s">
        <v>78</v>
      </c>
      <c r="AI129" s="294" t="s">
        <v>78</v>
      </c>
      <c r="AJ129" s="293" t="s">
        <v>78</v>
      </c>
    </row>
    <row r="130" spans="1:36" s="579" customFormat="1" outlineLevel="1">
      <c r="A130" s="344" t="s">
        <v>76</v>
      </c>
      <c r="B130" s="296" t="s">
        <v>16</v>
      </c>
      <c r="C130" s="345" t="s">
        <v>549</v>
      </c>
      <c r="D130" s="609" t="s">
        <v>886</v>
      </c>
      <c r="E130" s="344" t="s">
        <v>550</v>
      </c>
      <c r="F130" s="347">
        <v>0.88541666666666663</v>
      </c>
      <c r="G130" s="349"/>
      <c r="H130" s="349"/>
      <c r="I130" s="349"/>
      <c r="J130" s="349" t="s">
        <v>0</v>
      </c>
      <c r="K130" s="349"/>
      <c r="L130" s="349"/>
      <c r="M130" s="349"/>
      <c r="N130" s="425">
        <v>1256600.0000000002</v>
      </c>
      <c r="O130" s="425">
        <v>727743.16546762595</v>
      </c>
      <c r="P130" s="425">
        <v>742433.63309352531</v>
      </c>
      <c r="Q130" s="425">
        <v>464942.00000000006</v>
      </c>
      <c r="R130" s="425">
        <v>118653.77697841729</v>
      </c>
      <c r="S130" s="425">
        <v>1153600.0000000002</v>
      </c>
      <c r="T130" s="425">
        <v>668092.08633093536</v>
      </c>
      <c r="U130" s="425">
        <v>681578.41726618714</v>
      </c>
      <c r="V130" s="425">
        <v>426832.00000000006</v>
      </c>
      <c r="W130" s="425">
        <v>108928.05755395685</v>
      </c>
      <c r="X130" s="557">
        <v>23400</v>
      </c>
      <c r="Y130" s="557"/>
      <c r="Z130" s="557">
        <v>16200</v>
      </c>
      <c r="AA130" s="557"/>
      <c r="AB130" s="293"/>
      <c r="AC130" s="294"/>
      <c r="AD130" s="293"/>
      <c r="AE130" s="294"/>
      <c r="AF130" s="293" t="s">
        <v>79</v>
      </c>
      <c r="AG130" s="294"/>
      <c r="AH130" s="293"/>
      <c r="AI130" s="294"/>
      <c r="AJ130" s="293"/>
    </row>
    <row r="131" spans="1:36" s="579" customFormat="1" outlineLevel="1">
      <c r="A131" s="344" t="s">
        <v>76</v>
      </c>
      <c r="B131" s="296" t="s">
        <v>16</v>
      </c>
      <c r="C131" s="345" t="s">
        <v>551</v>
      </c>
      <c r="D131" s="609" t="s">
        <v>886</v>
      </c>
      <c r="E131" s="344" t="s">
        <v>550</v>
      </c>
      <c r="F131" s="347" t="s">
        <v>174</v>
      </c>
      <c r="G131" s="349"/>
      <c r="H131" s="349"/>
      <c r="I131" s="349"/>
      <c r="J131" s="349" t="s">
        <v>0</v>
      </c>
      <c r="K131" s="349"/>
      <c r="L131" s="349"/>
      <c r="M131" s="349"/>
      <c r="N131" s="425">
        <v>1998200</v>
      </c>
      <c r="O131" s="425">
        <v>1199354.1553503531</v>
      </c>
      <c r="P131" s="425">
        <v>1106010.7550244431</v>
      </c>
      <c r="Q131" s="425">
        <v>668599.2395437262</v>
      </c>
      <c r="R131" s="425">
        <v>163893.64475828354</v>
      </c>
      <c r="S131" s="425">
        <v>1946700</v>
      </c>
      <c r="T131" s="425">
        <v>1168442.9657794677</v>
      </c>
      <c r="U131" s="425">
        <v>1077505.3231939164</v>
      </c>
      <c r="V131" s="425">
        <v>651367.30038022809</v>
      </c>
      <c r="W131" s="425">
        <v>159669.58174904945</v>
      </c>
      <c r="X131" s="557">
        <v>33600</v>
      </c>
      <c r="Y131" s="557"/>
      <c r="Z131" s="557">
        <v>25200</v>
      </c>
      <c r="AA131" s="557"/>
      <c r="AB131" s="293"/>
      <c r="AC131" s="294"/>
      <c r="AD131" s="293"/>
      <c r="AE131" s="294"/>
      <c r="AF131" s="293" t="s">
        <v>79</v>
      </c>
      <c r="AG131" s="294"/>
      <c r="AH131" s="293"/>
      <c r="AI131" s="294"/>
      <c r="AJ131" s="293"/>
    </row>
    <row r="132" spans="1:36" s="579" customFormat="1" outlineLevel="1">
      <c r="A132" s="344" t="s">
        <v>76</v>
      </c>
      <c r="B132" s="296" t="s">
        <v>16</v>
      </c>
      <c r="C132" s="345" t="s">
        <v>552</v>
      </c>
      <c r="D132" s="609" t="s">
        <v>886</v>
      </c>
      <c r="E132" s="344" t="s">
        <v>550</v>
      </c>
      <c r="F132" s="347">
        <v>0.96875</v>
      </c>
      <c r="G132" s="349"/>
      <c r="H132" s="349"/>
      <c r="I132" s="349"/>
      <c r="J132" s="349" t="s">
        <v>0</v>
      </c>
      <c r="K132" s="349"/>
      <c r="L132" s="349"/>
      <c r="M132" s="349"/>
      <c r="N132" s="425">
        <v>1318400</v>
      </c>
      <c r="O132" s="425">
        <v>803675.09819324431</v>
      </c>
      <c r="P132" s="425">
        <v>774676.51217596221</v>
      </c>
      <c r="Q132" s="425">
        <v>446371.09190887667</v>
      </c>
      <c r="R132" s="425">
        <v>110816.02513747054</v>
      </c>
      <c r="S132" s="425">
        <v>1369900</v>
      </c>
      <c r="T132" s="425">
        <v>835068.65671641799</v>
      </c>
      <c r="U132" s="425">
        <v>804937.31343283574</v>
      </c>
      <c r="V132" s="425">
        <v>463807.46268656716</v>
      </c>
      <c r="W132" s="425">
        <v>115144.77611940297</v>
      </c>
      <c r="X132" s="557">
        <v>21600</v>
      </c>
      <c r="Y132" s="557"/>
      <c r="Z132" s="557">
        <v>18000</v>
      </c>
      <c r="AA132" s="557"/>
      <c r="AB132" s="293"/>
      <c r="AC132" s="294"/>
      <c r="AD132" s="293"/>
      <c r="AE132" s="294"/>
      <c r="AF132" s="293" t="s">
        <v>79</v>
      </c>
      <c r="AG132" s="294"/>
      <c r="AH132" s="293"/>
      <c r="AI132" s="294"/>
      <c r="AJ132" s="293"/>
    </row>
    <row r="133" spans="1:36" s="579" customFormat="1" outlineLevel="1">
      <c r="A133" s="344" t="s">
        <v>76</v>
      </c>
      <c r="B133" s="296" t="s">
        <v>16</v>
      </c>
      <c r="C133" s="345" t="s">
        <v>843</v>
      </c>
      <c r="D133" s="609" t="s">
        <v>885</v>
      </c>
      <c r="E133" s="344" t="s">
        <v>884</v>
      </c>
      <c r="F133" s="347" t="s">
        <v>174</v>
      </c>
      <c r="G133" s="349"/>
      <c r="H133" s="349"/>
      <c r="I133" s="349"/>
      <c r="K133" s="349" t="s">
        <v>0</v>
      </c>
      <c r="L133" s="349"/>
      <c r="M133" s="349"/>
      <c r="N133" s="425"/>
      <c r="O133" s="425"/>
      <c r="P133" s="425"/>
      <c r="Q133" s="425"/>
      <c r="R133" s="425"/>
      <c r="S133" s="425">
        <v>1369900</v>
      </c>
      <c r="T133" s="425">
        <v>626492.10950080515</v>
      </c>
      <c r="U133" s="425">
        <v>596711.6747181965</v>
      </c>
      <c r="V133" s="425">
        <v>322069.88727858296</v>
      </c>
      <c r="W133" s="425">
        <v>111400.88566827697</v>
      </c>
      <c r="X133" s="557"/>
      <c r="Y133" s="557"/>
      <c r="Z133" s="557">
        <v>14400</v>
      </c>
      <c r="AA133" s="557"/>
      <c r="AB133" s="293"/>
      <c r="AC133" s="294" t="s">
        <v>79</v>
      </c>
      <c r="AD133" s="293"/>
      <c r="AE133" s="294"/>
      <c r="AF133" s="293"/>
      <c r="AG133" s="294"/>
      <c r="AH133" s="293"/>
      <c r="AI133" s="294"/>
      <c r="AJ133" s="293"/>
    </row>
    <row r="134" spans="1:36" s="579" customFormat="1" outlineLevel="1">
      <c r="A134" s="344" t="s">
        <v>76</v>
      </c>
      <c r="B134" s="296" t="s">
        <v>16</v>
      </c>
      <c r="C134" s="345" t="s">
        <v>883</v>
      </c>
      <c r="D134" s="609" t="s">
        <v>847</v>
      </c>
      <c r="E134" s="344" t="s">
        <v>882</v>
      </c>
      <c r="F134" s="347" t="s">
        <v>174</v>
      </c>
      <c r="G134" s="349" t="s">
        <v>0</v>
      </c>
      <c r="H134" s="349"/>
      <c r="I134" s="349"/>
      <c r="L134" s="349"/>
      <c r="M134" s="349"/>
      <c r="N134" s="425"/>
      <c r="O134" s="425"/>
      <c r="P134" s="425"/>
      <c r="Q134" s="425"/>
      <c r="R134" s="425"/>
      <c r="S134" s="425">
        <v>947600</v>
      </c>
      <c r="T134" s="425">
        <v>417208.62397770071</v>
      </c>
      <c r="U134" s="425">
        <v>588591.44181366055</v>
      </c>
      <c r="V134" s="425">
        <v>387439.79422530514</v>
      </c>
      <c r="W134" s="425">
        <v>103398.84851115488</v>
      </c>
      <c r="X134" s="557"/>
      <c r="Y134" s="557"/>
      <c r="Z134" s="557">
        <v>14400</v>
      </c>
      <c r="AA134" s="557"/>
      <c r="AB134" s="293"/>
      <c r="AC134" s="294"/>
      <c r="AD134" s="293"/>
      <c r="AE134" s="294"/>
      <c r="AF134" s="293" t="s">
        <v>79</v>
      </c>
      <c r="AG134" s="294"/>
      <c r="AH134" s="293"/>
      <c r="AI134" s="294"/>
      <c r="AJ134" s="293"/>
    </row>
    <row r="135" spans="1:36" s="579" customFormat="1" outlineLevel="1">
      <c r="A135" s="344" t="s">
        <v>76</v>
      </c>
      <c r="B135" s="296" t="s">
        <v>16</v>
      </c>
      <c r="C135" s="345" t="s">
        <v>177</v>
      </c>
      <c r="D135" s="609"/>
      <c r="E135" s="344" t="s">
        <v>160</v>
      </c>
      <c r="F135" s="347" t="s">
        <v>881</v>
      </c>
      <c r="G135" s="349" t="s">
        <v>0</v>
      </c>
      <c r="H135" s="349" t="s">
        <v>0</v>
      </c>
      <c r="I135" s="349" t="s">
        <v>0</v>
      </c>
      <c r="J135" s="349"/>
      <c r="K135" s="349" t="s">
        <v>0</v>
      </c>
      <c r="L135" s="349" t="s">
        <v>0</v>
      </c>
      <c r="M135" s="349" t="s">
        <v>0</v>
      </c>
      <c r="N135" s="425">
        <v>844600</v>
      </c>
      <c r="O135" s="425">
        <v>497673.83863080683</v>
      </c>
      <c r="P135" s="425">
        <v>431592.66503667476</v>
      </c>
      <c r="Q135" s="425">
        <v>220958.92420537895</v>
      </c>
      <c r="R135" s="425">
        <v>45430.806845965766</v>
      </c>
      <c r="S135" s="425">
        <v>1102100.0000000002</v>
      </c>
      <c r="T135" s="425">
        <v>622803.74468085123</v>
      </c>
      <c r="U135" s="425">
        <v>514000.68085106392</v>
      </c>
      <c r="V135" s="425">
        <v>247620.76595744686</v>
      </c>
      <c r="W135" s="425">
        <v>68470.893617021298</v>
      </c>
      <c r="X135" s="557">
        <v>12960</v>
      </c>
      <c r="Y135" s="557"/>
      <c r="Z135" s="557">
        <v>10800</v>
      </c>
      <c r="AA135" s="557"/>
      <c r="AB135" s="293" t="s">
        <v>78</v>
      </c>
      <c r="AC135" s="294" t="s">
        <v>79</v>
      </c>
      <c r="AD135" s="293" t="s">
        <v>78</v>
      </c>
      <c r="AE135" s="294" t="s">
        <v>78</v>
      </c>
      <c r="AF135" s="293" t="s">
        <v>79</v>
      </c>
      <c r="AG135" s="294" t="s">
        <v>78</v>
      </c>
      <c r="AH135" s="293" t="s">
        <v>78</v>
      </c>
      <c r="AI135" s="294" t="s">
        <v>78</v>
      </c>
      <c r="AJ135" s="293" t="s">
        <v>78</v>
      </c>
    </row>
    <row r="136" spans="1:36" s="579" customFormat="1" outlineLevel="1">
      <c r="A136" s="344" t="s">
        <v>76</v>
      </c>
      <c r="B136" s="296" t="s">
        <v>16</v>
      </c>
      <c r="C136" s="345" t="s">
        <v>436</v>
      </c>
      <c r="D136" s="609" t="s">
        <v>880</v>
      </c>
      <c r="E136" s="344" t="s">
        <v>553</v>
      </c>
      <c r="F136" s="347" t="s">
        <v>370</v>
      </c>
      <c r="G136" s="349"/>
      <c r="H136" s="349"/>
      <c r="I136" s="349"/>
      <c r="J136" s="349"/>
      <c r="K136" s="349"/>
      <c r="L136" s="349"/>
      <c r="M136" s="349" t="s">
        <v>0</v>
      </c>
      <c r="N136" s="425">
        <v>1050600.0000000002</v>
      </c>
      <c r="O136" s="425">
        <v>601820.07874015754</v>
      </c>
      <c r="P136" s="425">
        <v>521163.77952755918</v>
      </c>
      <c r="Q136" s="425">
        <v>259547.83464566935</v>
      </c>
      <c r="R136" s="425">
        <v>52736.81102362206</v>
      </c>
      <c r="S136" s="425"/>
      <c r="T136" s="425"/>
      <c r="U136" s="425"/>
      <c r="V136" s="425"/>
      <c r="W136" s="425"/>
      <c r="X136" s="557">
        <v>17640</v>
      </c>
      <c r="Y136" s="557"/>
      <c r="Z136" s="557"/>
      <c r="AA136" s="557"/>
      <c r="AB136" s="293"/>
      <c r="AC136" s="294"/>
      <c r="AD136" s="293"/>
      <c r="AE136" s="294"/>
      <c r="AF136" s="293"/>
      <c r="AG136" s="294" t="s">
        <v>79</v>
      </c>
      <c r="AH136" s="293"/>
      <c r="AI136" s="294"/>
      <c r="AJ136" s="293"/>
    </row>
    <row r="137" spans="1:36" s="579" customFormat="1" outlineLevel="1">
      <c r="A137" s="344" t="s">
        <v>76</v>
      </c>
      <c r="B137" s="296" t="s">
        <v>16</v>
      </c>
      <c r="C137" s="345" t="s">
        <v>179</v>
      </c>
      <c r="D137" s="344"/>
      <c r="E137" s="344" t="s">
        <v>363</v>
      </c>
      <c r="F137" s="347" t="s">
        <v>879</v>
      </c>
      <c r="G137" s="349" t="s">
        <v>0</v>
      </c>
      <c r="H137" s="349"/>
      <c r="I137" s="349"/>
      <c r="J137" s="349"/>
      <c r="K137" s="349"/>
      <c r="L137" s="349"/>
      <c r="M137" s="349" t="s">
        <v>0</v>
      </c>
      <c r="N137" s="425">
        <v>628300.00000000012</v>
      </c>
      <c r="O137" s="425">
        <v>351890.52453468705</v>
      </c>
      <c r="P137" s="425">
        <v>313618.44331641292</v>
      </c>
      <c r="Q137" s="425">
        <v>158403.89170896789</v>
      </c>
      <c r="R137" s="425">
        <v>36145.854483925556</v>
      </c>
      <c r="S137" s="425">
        <v>731300.00000000012</v>
      </c>
      <c r="T137" s="425">
        <v>395952.48618784535</v>
      </c>
      <c r="U137" s="425">
        <v>365650.00000000006</v>
      </c>
      <c r="V137" s="425">
        <v>188885.49723756907</v>
      </c>
      <c r="W137" s="425">
        <v>58584.806629834267</v>
      </c>
      <c r="X137" s="557">
        <v>8280</v>
      </c>
      <c r="Y137" s="557"/>
      <c r="Z137" s="557">
        <v>6720</v>
      </c>
      <c r="AA137" s="557"/>
      <c r="AB137" s="293" t="s">
        <v>78</v>
      </c>
      <c r="AC137" s="294" t="s">
        <v>78</v>
      </c>
      <c r="AD137" s="293" t="s">
        <v>78</v>
      </c>
      <c r="AE137" s="294" t="s">
        <v>79</v>
      </c>
      <c r="AF137" s="293" t="s">
        <v>78</v>
      </c>
      <c r="AG137" s="294" t="s">
        <v>78</v>
      </c>
      <c r="AH137" s="293" t="s">
        <v>78</v>
      </c>
      <c r="AI137" s="294" t="s">
        <v>78</v>
      </c>
      <c r="AJ137" s="293" t="s">
        <v>78</v>
      </c>
    </row>
    <row r="138" spans="1:36" s="579" customFormat="1" outlineLevel="1">
      <c r="A138" s="344" t="s">
        <v>76</v>
      </c>
      <c r="B138" s="296" t="s">
        <v>16</v>
      </c>
      <c r="C138" s="345" t="s">
        <v>180</v>
      </c>
      <c r="D138" s="344"/>
      <c r="E138" s="344" t="s">
        <v>181</v>
      </c>
      <c r="F138" s="347" t="s">
        <v>554</v>
      </c>
      <c r="G138" s="349" t="s">
        <v>0</v>
      </c>
      <c r="H138" s="349" t="s">
        <v>0</v>
      </c>
      <c r="I138" s="349" t="s">
        <v>0</v>
      </c>
      <c r="J138" s="349" t="s">
        <v>0</v>
      </c>
      <c r="K138" s="349" t="s">
        <v>0</v>
      </c>
      <c r="L138" s="349" t="s">
        <v>0</v>
      </c>
      <c r="M138" s="349"/>
      <c r="N138" s="425">
        <v>628300.00000000012</v>
      </c>
      <c r="O138" s="425">
        <v>350558.11258278153</v>
      </c>
      <c r="P138" s="425">
        <v>359920.19867549679</v>
      </c>
      <c r="Q138" s="425">
        <v>190362.41721854307</v>
      </c>
      <c r="R138" s="425">
        <v>43689.735099337755</v>
      </c>
      <c r="S138" s="425">
        <v>576800.00000000012</v>
      </c>
      <c r="T138" s="425">
        <v>319593.16888045549</v>
      </c>
      <c r="U138" s="425">
        <v>299892.22011385206</v>
      </c>
      <c r="V138" s="425">
        <v>157607.59013282738</v>
      </c>
      <c r="W138" s="425">
        <v>38307.400379506646</v>
      </c>
      <c r="X138" s="557">
        <v>9000</v>
      </c>
      <c r="Y138" s="557"/>
      <c r="Z138" s="557">
        <v>5400</v>
      </c>
      <c r="AA138" s="557"/>
      <c r="AB138" s="293" t="s">
        <v>78</v>
      </c>
      <c r="AC138" s="294" t="s">
        <v>78</v>
      </c>
      <c r="AD138" s="293" t="s">
        <v>78</v>
      </c>
      <c r="AE138" s="294" t="s">
        <v>78</v>
      </c>
      <c r="AF138" s="293" t="s">
        <v>78</v>
      </c>
      <c r="AG138" s="294" t="s">
        <v>78</v>
      </c>
      <c r="AH138" s="293" t="s">
        <v>78</v>
      </c>
      <c r="AI138" s="294" t="s">
        <v>78</v>
      </c>
      <c r="AJ138" s="293" t="s">
        <v>78</v>
      </c>
    </row>
    <row r="139" spans="1:36" s="579" customFormat="1" outlineLevel="1">
      <c r="A139" s="344" t="s">
        <v>76</v>
      </c>
      <c r="B139" s="296" t="s">
        <v>16</v>
      </c>
      <c r="C139" s="345" t="s">
        <v>555</v>
      </c>
      <c r="D139" s="344" t="s">
        <v>838</v>
      </c>
      <c r="E139" s="344" t="s">
        <v>181</v>
      </c>
      <c r="F139" s="347">
        <v>0.99652777777777779</v>
      </c>
      <c r="G139" s="349"/>
      <c r="H139" s="349"/>
      <c r="I139" s="349"/>
      <c r="J139" s="349" t="s">
        <v>0</v>
      </c>
      <c r="K139" s="349"/>
      <c r="L139" s="349"/>
      <c r="M139" s="349"/>
      <c r="N139" s="425">
        <v>1205100.0000000002</v>
      </c>
      <c r="O139" s="425">
        <v>724513.17829457379</v>
      </c>
      <c r="P139" s="425">
        <v>704791.47286821716</v>
      </c>
      <c r="Q139" s="425">
        <v>411041.86046511633</v>
      </c>
      <c r="R139" s="425">
        <v>98608.527131782961</v>
      </c>
      <c r="S139" s="425">
        <v>999100</v>
      </c>
      <c r="T139" s="425">
        <v>593417.92656587483</v>
      </c>
      <c r="U139" s="425">
        <v>514655.18358531315</v>
      </c>
      <c r="V139" s="425">
        <v>277288.01295896329</v>
      </c>
      <c r="W139" s="425">
        <v>36684.017278617721</v>
      </c>
      <c r="X139" s="557">
        <v>15120</v>
      </c>
      <c r="Y139" s="557"/>
      <c r="Z139" s="557">
        <v>9360</v>
      </c>
      <c r="AA139" s="557"/>
      <c r="AB139" s="293"/>
      <c r="AC139" s="294"/>
      <c r="AD139" s="293"/>
      <c r="AE139" s="294" t="s">
        <v>79</v>
      </c>
      <c r="AF139" s="293"/>
      <c r="AG139" s="294"/>
      <c r="AH139" s="293"/>
      <c r="AI139" s="294"/>
      <c r="AJ139" s="293"/>
    </row>
    <row r="140" spans="1:36" s="248" customFormat="1">
      <c r="A140" s="249"/>
      <c r="B140" s="298" t="s">
        <v>16</v>
      </c>
      <c r="C140" s="250"/>
      <c r="E140" s="249"/>
      <c r="F140" s="251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559"/>
      <c r="Y140" s="559"/>
      <c r="Z140" s="559"/>
      <c r="AA140" s="557"/>
      <c r="AB140" s="247"/>
      <c r="AC140" s="247"/>
      <c r="AD140" s="247"/>
      <c r="AE140" s="247"/>
      <c r="AF140" s="247"/>
      <c r="AG140" s="247"/>
      <c r="AH140" s="247"/>
      <c r="AI140" s="247"/>
      <c r="AJ140" s="247"/>
    </row>
    <row r="141" spans="1:36" s="248" customFormat="1">
      <c r="A141" s="344"/>
      <c r="B141" s="298"/>
      <c r="C141" s="250"/>
      <c r="D141" s="345"/>
      <c r="E141" s="249"/>
      <c r="F141" s="251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559"/>
      <c r="Y141" s="559"/>
      <c r="Z141" s="559"/>
      <c r="AA141" s="557"/>
      <c r="AB141" s="247"/>
      <c r="AC141" s="247"/>
      <c r="AD141" s="247"/>
      <c r="AE141" s="247"/>
      <c r="AF141" s="247"/>
      <c r="AG141" s="247"/>
      <c r="AH141" s="247"/>
      <c r="AI141" s="247"/>
      <c r="AJ141" s="247"/>
    </row>
    <row r="142" spans="1:36" s="579" customFormat="1">
      <c r="A142" s="609"/>
      <c r="B142" s="615"/>
      <c r="C142" s="614"/>
      <c r="D142" s="613"/>
      <c r="E142" s="612"/>
      <c r="F142" s="355"/>
      <c r="G142" s="611"/>
      <c r="H142" s="582"/>
      <c r="I142" s="582"/>
      <c r="J142" s="582"/>
      <c r="K142" s="582"/>
      <c r="L142" s="582"/>
      <c r="M142" s="582"/>
      <c r="N142" s="582"/>
      <c r="O142" s="582"/>
      <c r="P142" s="582"/>
      <c r="Q142" s="582"/>
      <c r="R142" s="582"/>
      <c r="S142" s="582"/>
      <c r="T142" s="582"/>
      <c r="U142" s="582"/>
      <c r="V142" s="582"/>
      <c r="W142" s="582"/>
      <c r="X142" s="606"/>
      <c r="Y142" s="606"/>
      <c r="Z142" s="606"/>
      <c r="AA142" s="557"/>
      <c r="AB142" s="294"/>
      <c r="AC142" s="294"/>
      <c r="AD142" s="294"/>
      <c r="AE142" s="294"/>
      <c r="AF142" s="294"/>
      <c r="AG142" s="294"/>
      <c r="AH142" s="294"/>
      <c r="AI142" s="294"/>
      <c r="AJ142" s="294"/>
    </row>
    <row r="143" spans="1:36" s="396" customFormat="1" ht="20.25">
      <c r="A143" s="105" t="s">
        <v>92</v>
      </c>
      <c r="B143" s="394"/>
      <c r="C143" s="395"/>
      <c r="D143" s="395"/>
      <c r="E143" s="395"/>
      <c r="F143" s="395"/>
      <c r="G143" s="395"/>
      <c r="H143" s="395"/>
      <c r="I143" s="395"/>
      <c r="J143" s="398"/>
      <c r="K143" s="398"/>
      <c r="L143" s="394"/>
      <c r="M143" s="349"/>
      <c r="N143" s="349"/>
      <c r="O143" s="349"/>
      <c r="P143" s="349"/>
      <c r="Q143" s="349"/>
      <c r="R143" s="349"/>
      <c r="S143" s="349"/>
      <c r="T143" s="349"/>
      <c r="U143" s="349"/>
      <c r="V143" s="349"/>
      <c r="AA143" s="557"/>
    </row>
    <row r="144" spans="1:36" s="61" customFormat="1">
      <c r="A144" s="37"/>
      <c r="B144" s="56" t="s">
        <v>96</v>
      </c>
      <c r="C144" s="58"/>
      <c r="D144" s="58"/>
      <c r="E144" s="58"/>
      <c r="F144" s="58"/>
      <c r="G144" s="58"/>
      <c r="H144" s="58"/>
      <c r="I144" s="59"/>
      <c r="J144" s="399"/>
      <c r="K144" s="399"/>
      <c r="L144" s="400"/>
      <c r="M144" s="349"/>
      <c r="N144" s="349"/>
      <c r="O144" s="349"/>
      <c r="P144" s="349"/>
      <c r="Q144" s="349"/>
      <c r="R144" s="349"/>
      <c r="S144" s="349"/>
      <c r="T144" s="349"/>
      <c r="U144" s="349"/>
      <c r="V144" s="349"/>
      <c r="AA144" s="557"/>
    </row>
    <row r="145" spans="1:36" s="397" customFormat="1" outlineLevel="1">
      <c r="A145" s="401"/>
      <c r="B145" s="394" t="s">
        <v>89</v>
      </c>
      <c r="C145" s="395"/>
      <c r="D145" s="395"/>
      <c r="E145" s="395"/>
      <c r="F145" s="395"/>
      <c r="G145" s="395"/>
      <c r="H145" s="395"/>
      <c r="I145" s="395"/>
      <c r="J145" s="402"/>
      <c r="K145" s="402"/>
      <c r="L145" s="403"/>
      <c r="M145" s="425"/>
      <c r="N145" s="425"/>
      <c r="O145" s="425"/>
      <c r="P145" s="425"/>
      <c r="Q145" s="425"/>
      <c r="R145" s="425"/>
      <c r="S145" s="425"/>
      <c r="T145" s="425"/>
      <c r="U145" s="425"/>
      <c r="V145" s="425"/>
    </row>
    <row r="146" spans="1:36" s="333" customFormat="1">
      <c r="A146" s="335"/>
      <c r="B146" s="335"/>
      <c r="D146" s="329"/>
      <c r="E146" s="330"/>
      <c r="F146" s="330"/>
      <c r="G146" s="330"/>
      <c r="H146" s="330"/>
      <c r="I146" s="330"/>
      <c r="J146" s="330"/>
      <c r="K146" s="330"/>
      <c r="L146" s="331"/>
      <c r="M146" s="425"/>
      <c r="N146" s="425"/>
      <c r="O146" s="425"/>
      <c r="P146" s="425"/>
      <c r="Q146" s="425"/>
      <c r="R146" s="425"/>
      <c r="S146" s="425"/>
      <c r="T146" s="425"/>
      <c r="U146" s="425"/>
      <c r="V146" s="425"/>
      <c r="W146" s="331"/>
      <c r="X146" s="331"/>
      <c r="Y146" s="331"/>
      <c r="Z146" s="332"/>
      <c r="AA146" s="334"/>
    </row>
    <row r="147" spans="1:36" s="333" customFormat="1">
      <c r="A147" s="335"/>
      <c r="B147" s="335"/>
      <c r="D147" s="329"/>
      <c r="E147" s="330"/>
      <c r="F147" s="330"/>
      <c r="G147" s="330"/>
      <c r="H147" s="330"/>
      <c r="I147" s="330"/>
      <c r="J147" s="330"/>
      <c r="K147" s="330"/>
      <c r="L147" s="331"/>
      <c r="M147" s="425"/>
      <c r="N147" s="425"/>
      <c r="O147" s="425"/>
      <c r="P147" s="425"/>
      <c r="Q147" s="425"/>
      <c r="R147" s="425"/>
      <c r="S147" s="425"/>
      <c r="T147" s="425"/>
      <c r="U147" s="425"/>
      <c r="V147" s="425"/>
      <c r="W147" s="331"/>
      <c r="X147" s="331"/>
      <c r="Y147" s="331"/>
      <c r="Z147" s="332"/>
      <c r="AA147" s="334"/>
    </row>
    <row r="148" spans="1:36" s="106" customFormat="1" ht="20.25">
      <c r="A148" s="105" t="s">
        <v>377</v>
      </c>
      <c r="B148" s="239"/>
      <c r="C148" s="235"/>
      <c r="D148" s="240"/>
      <c r="E148" s="259"/>
      <c r="F148" s="259"/>
      <c r="G148" s="259"/>
      <c r="H148" s="259"/>
      <c r="I148" s="259"/>
      <c r="J148" s="259"/>
      <c r="K148" s="260"/>
      <c r="L148" s="260"/>
      <c r="M148" s="425"/>
      <c r="N148" s="425"/>
      <c r="O148" s="425"/>
      <c r="P148" s="425"/>
      <c r="Q148" s="425"/>
      <c r="R148" s="425"/>
      <c r="S148" s="425"/>
      <c r="T148" s="425"/>
      <c r="U148" s="425"/>
      <c r="V148" s="425"/>
      <c r="W148" s="261"/>
      <c r="X148" s="261"/>
      <c r="Y148" s="261"/>
    </row>
    <row r="149" spans="1:36" s="362" customFormat="1" outlineLevel="2">
      <c r="A149" s="231"/>
      <c r="B149" s="262" t="s">
        <v>378</v>
      </c>
      <c r="C149" s="264"/>
      <c r="D149" s="264"/>
      <c r="E149" s="359"/>
      <c r="F149" s="360"/>
      <c r="G149" s="360"/>
      <c r="H149" s="360"/>
      <c r="I149" s="360"/>
      <c r="J149" s="360"/>
      <c r="K149" s="360"/>
      <c r="L149" s="360"/>
      <c r="M149" s="425"/>
      <c r="N149" s="425"/>
      <c r="O149" s="425"/>
      <c r="P149" s="425"/>
      <c r="Q149" s="425"/>
      <c r="R149" s="425"/>
      <c r="S149" s="425"/>
      <c r="T149" s="425"/>
      <c r="U149" s="425"/>
      <c r="V149" s="425"/>
      <c r="W149" s="361"/>
      <c r="X149" s="361"/>
      <c r="Y149" s="361"/>
      <c r="Z149" s="361"/>
      <c r="AB149" s="363"/>
    </row>
    <row r="150" spans="1:36" s="362" customFormat="1" outlineLevel="2">
      <c r="A150" s="237"/>
      <c r="B150" s="239" t="s">
        <v>89</v>
      </c>
      <c r="C150" s="235"/>
      <c r="D150" s="236"/>
      <c r="E150" s="359"/>
      <c r="F150" s="360"/>
      <c r="G150" s="360"/>
      <c r="H150" s="360"/>
      <c r="I150" s="360"/>
      <c r="J150" s="360"/>
      <c r="K150" s="360"/>
      <c r="L150" s="360"/>
      <c r="M150" s="425"/>
      <c r="N150" s="425"/>
      <c r="O150" s="425"/>
      <c r="P150" s="425"/>
      <c r="Q150" s="425"/>
      <c r="R150" s="425"/>
      <c r="S150" s="425"/>
      <c r="T150" s="425"/>
      <c r="U150" s="425"/>
      <c r="V150" s="425"/>
      <c r="W150" s="361"/>
      <c r="X150" s="361"/>
      <c r="Y150" s="361"/>
      <c r="Z150" s="361"/>
      <c r="AB150" s="363"/>
    </row>
    <row r="151" spans="1:36" s="362" customFormat="1">
      <c r="A151" s="238"/>
      <c r="B151" s="233"/>
      <c r="C151" s="235"/>
      <c r="D151" s="240"/>
      <c r="E151" s="359"/>
      <c r="F151" s="360"/>
      <c r="G151" s="360"/>
      <c r="H151" s="360"/>
      <c r="I151" s="360"/>
      <c r="J151" s="360"/>
      <c r="K151" s="360"/>
      <c r="L151" s="360"/>
      <c r="M151" s="425"/>
      <c r="N151" s="425"/>
      <c r="O151" s="425"/>
      <c r="P151" s="425"/>
      <c r="Q151" s="425"/>
      <c r="R151" s="425"/>
      <c r="S151" s="425"/>
      <c r="T151" s="425"/>
      <c r="U151" s="425"/>
      <c r="V151" s="425"/>
      <c r="W151" s="361"/>
      <c r="X151" s="361"/>
      <c r="Y151" s="361"/>
      <c r="Z151" s="361"/>
      <c r="AB151" s="363"/>
    </row>
    <row r="152" spans="1:36" s="569" customFormat="1">
      <c r="A152" s="578"/>
      <c r="B152" s="577"/>
      <c r="C152" s="576"/>
      <c r="D152" s="575"/>
      <c r="E152" s="574"/>
      <c r="F152" s="573"/>
      <c r="G152" s="572"/>
      <c r="H152" s="572"/>
      <c r="I152" s="572"/>
      <c r="J152" s="572"/>
      <c r="K152" s="572"/>
      <c r="L152" s="572"/>
      <c r="M152" s="572"/>
      <c r="N152" s="572"/>
      <c r="O152" s="572"/>
      <c r="P152" s="572"/>
      <c r="Q152" s="572"/>
      <c r="R152" s="572"/>
      <c r="S152" s="572"/>
      <c r="T152" s="572"/>
      <c r="U152" s="572"/>
      <c r="V152" s="572"/>
      <c r="W152" s="572"/>
      <c r="X152" s="571"/>
      <c r="Y152" s="571"/>
      <c r="Z152" s="571"/>
      <c r="AA152" s="571"/>
      <c r="AB152" s="570"/>
      <c r="AC152" s="570"/>
      <c r="AD152" s="570"/>
      <c r="AE152" s="570"/>
      <c r="AF152" s="570"/>
      <c r="AG152" s="570"/>
      <c r="AH152" s="570"/>
      <c r="AI152" s="570"/>
      <c r="AJ152" s="570"/>
    </row>
  </sheetData>
  <mergeCells count="9">
    <mergeCell ref="X7:Y7"/>
    <mergeCell ref="Z7:AA7"/>
    <mergeCell ref="G4:M4"/>
    <mergeCell ref="AB4:AJ4"/>
    <mergeCell ref="N5:W5"/>
    <mergeCell ref="X5:AA5"/>
    <mergeCell ref="N6:R6"/>
    <mergeCell ref="S6:W6"/>
    <mergeCell ref="X6:AA6"/>
  </mergeCells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CDE33-8AF3-4C8E-B749-4329D45B87EA}">
  <dimension ref="A1:AE36"/>
  <sheetViews>
    <sheetView showGridLines="0" zoomScale="80" zoomScaleNormal="80" workbookViewId="0">
      <selection activeCell="B1" sqref="B1"/>
    </sheetView>
  </sheetViews>
  <sheetFormatPr defaultColWidth="9.140625" defaultRowHeight="15"/>
  <cols>
    <col min="1" max="1" width="2.42578125" style="473" customWidth="1"/>
    <col min="2" max="2" width="11.42578125" style="473" customWidth="1"/>
    <col min="3" max="3" width="9.140625" style="473"/>
    <col min="4" max="4" width="30.28515625" style="473" customWidth="1"/>
    <col min="5" max="5" width="32.7109375" style="473" customWidth="1"/>
    <col min="6" max="6" width="22.7109375" style="475" customWidth="1"/>
    <col min="7" max="7" width="6.85546875" style="473" customWidth="1"/>
    <col min="8" max="12" width="12.7109375" style="473" bestFit="1" customWidth="1"/>
    <col min="13" max="16384" width="9.140625" style="473"/>
  </cols>
  <sheetData>
    <row r="1" spans="1:31" s="467" customFormat="1" ht="33.75">
      <c r="A1" s="463" t="s">
        <v>769</v>
      </c>
      <c r="B1" s="464"/>
      <c r="C1" s="465"/>
      <c r="D1" s="466"/>
      <c r="F1" s="468"/>
      <c r="G1" s="469"/>
      <c r="H1" s="469"/>
      <c r="I1" s="469"/>
      <c r="J1" s="469"/>
      <c r="K1" s="469"/>
      <c r="L1" s="469"/>
      <c r="M1" s="469"/>
      <c r="N1" s="470"/>
      <c r="O1" s="470"/>
      <c r="P1" s="470"/>
      <c r="Q1" s="470"/>
      <c r="R1" s="471"/>
      <c r="S1" s="471"/>
      <c r="T1" s="471"/>
      <c r="U1" s="471"/>
      <c r="W1" s="472"/>
      <c r="X1" s="472"/>
      <c r="Y1" s="472"/>
      <c r="Z1" s="472"/>
      <c r="AA1" s="472"/>
      <c r="AB1" s="472"/>
      <c r="AC1" s="472"/>
      <c r="AD1" s="472"/>
      <c r="AE1" s="472"/>
    </row>
    <row r="2" spans="1:31" ht="30">
      <c r="B2" s="474" t="s">
        <v>764</v>
      </c>
    </row>
    <row r="3" spans="1:31">
      <c r="B3" s="476"/>
    </row>
    <row r="4" spans="1:31">
      <c r="H4" s="804" t="s">
        <v>670</v>
      </c>
      <c r="I4" s="805"/>
      <c r="J4" s="805"/>
      <c r="K4" s="805"/>
      <c r="L4" s="826"/>
    </row>
    <row r="5" spans="1:31" ht="34.5" customHeight="1">
      <c r="B5" s="477"/>
      <c r="C5" s="478" t="s">
        <v>76</v>
      </c>
      <c r="D5" s="479"/>
      <c r="E5" s="480"/>
      <c r="F5" s="481" t="s">
        <v>726</v>
      </c>
      <c r="G5" s="482"/>
      <c r="H5" s="414" t="s">
        <v>612</v>
      </c>
      <c r="I5" s="414" t="s">
        <v>613</v>
      </c>
      <c r="J5" s="414" t="s">
        <v>614</v>
      </c>
      <c r="K5" s="414" t="s">
        <v>615</v>
      </c>
      <c r="L5" s="414" t="s">
        <v>616</v>
      </c>
    </row>
    <row r="6" spans="1:31">
      <c r="B6" s="483"/>
      <c r="C6" s="484"/>
      <c r="D6" s="485"/>
      <c r="E6" s="486"/>
      <c r="F6" s="487" t="s">
        <v>727</v>
      </c>
      <c r="G6" s="488"/>
      <c r="H6" s="425">
        <v>58564265</v>
      </c>
      <c r="I6" s="425">
        <v>24285343</v>
      </c>
      <c r="J6" s="425">
        <v>38759434</v>
      </c>
      <c r="K6" s="425">
        <v>24797710</v>
      </c>
      <c r="L6" s="425">
        <v>12528224</v>
      </c>
    </row>
    <row r="7" spans="1:31" ht="15.75">
      <c r="B7" s="483"/>
      <c r="C7" s="484"/>
      <c r="D7" s="489" t="s">
        <v>728</v>
      </c>
      <c r="E7" s="490"/>
      <c r="F7" s="491"/>
      <c r="G7" s="488"/>
      <c r="H7" s="488"/>
      <c r="I7" s="488"/>
      <c r="J7" s="488"/>
      <c r="K7" s="488"/>
      <c r="L7" s="488"/>
    </row>
    <row r="8" spans="1:31" ht="15.75">
      <c r="B8" s="492"/>
      <c r="C8" s="493"/>
      <c r="D8" s="494"/>
      <c r="E8" s="495" t="s">
        <v>729</v>
      </c>
      <c r="F8" s="426">
        <v>1</v>
      </c>
      <c r="G8" s="496"/>
      <c r="H8" s="425"/>
      <c r="I8" s="425"/>
      <c r="J8" s="425"/>
      <c r="K8" s="425"/>
      <c r="L8" s="425"/>
    </row>
    <row r="9" spans="1:31" ht="15.75">
      <c r="B9" s="492"/>
      <c r="C9" s="493"/>
      <c r="D9" s="489" t="s">
        <v>730</v>
      </c>
      <c r="E9" s="498"/>
      <c r="F9" s="499"/>
      <c r="G9" s="496"/>
      <c r="H9" s="497"/>
      <c r="I9" s="497"/>
      <c r="J9" s="497"/>
      <c r="K9" s="497"/>
      <c r="L9" s="497"/>
    </row>
    <row r="10" spans="1:31" ht="15.75">
      <c r="B10" s="492"/>
      <c r="C10" s="493"/>
      <c r="D10" s="494"/>
      <c r="E10" s="495" t="s">
        <v>731</v>
      </c>
      <c r="F10" s="426">
        <v>1</v>
      </c>
      <c r="G10" s="496"/>
      <c r="H10" s="425"/>
      <c r="I10" s="425"/>
      <c r="J10" s="425"/>
      <c r="K10" s="425"/>
      <c r="L10" s="425"/>
    </row>
    <row r="11" spans="1:31" ht="15.75">
      <c r="B11" s="492"/>
      <c r="C11" s="493"/>
      <c r="D11" s="489" t="s">
        <v>732</v>
      </c>
      <c r="E11" s="498"/>
      <c r="F11" s="499"/>
      <c r="G11" s="496"/>
      <c r="H11" s="497"/>
      <c r="I11" s="497"/>
      <c r="J11" s="497"/>
      <c r="K11" s="497"/>
      <c r="L11" s="497"/>
    </row>
    <row r="12" spans="1:31" ht="15.75">
      <c r="B12" s="492"/>
      <c r="C12" s="493"/>
      <c r="D12" s="494"/>
      <c r="E12" s="495" t="s">
        <v>733</v>
      </c>
      <c r="F12" s="426">
        <v>1</v>
      </c>
      <c r="G12" s="496"/>
      <c r="H12" s="425"/>
      <c r="I12" s="425"/>
      <c r="J12" s="425"/>
      <c r="K12" s="425"/>
      <c r="L12" s="425"/>
    </row>
    <row r="13" spans="1:31">
      <c r="B13" s="492"/>
      <c r="C13" s="493"/>
      <c r="D13" s="500"/>
      <c r="E13" s="501"/>
      <c r="F13" s="502"/>
      <c r="G13" s="503"/>
      <c r="H13" s="497"/>
      <c r="I13" s="497"/>
      <c r="J13" s="497"/>
      <c r="K13" s="497"/>
      <c r="L13" s="497"/>
    </row>
    <row r="14" spans="1:31" ht="15.75" customHeight="1">
      <c r="B14" s="492"/>
      <c r="C14" s="493"/>
      <c r="D14" s="504"/>
      <c r="E14" s="505"/>
      <c r="F14" s="506">
        <v>3</v>
      </c>
      <c r="G14" s="503"/>
      <c r="H14" s="425">
        <v>6200600</v>
      </c>
      <c r="I14" s="425">
        <v>3346819.6400634157</v>
      </c>
      <c r="J14" s="425">
        <v>2606715.8571570469</v>
      </c>
      <c r="K14" s="425">
        <v>1290952.0358468315</v>
      </c>
      <c r="L14" s="425">
        <v>368915.45730987733</v>
      </c>
    </row>
    <row r="15" spans="1:31" ht="15.75" customHeight="1">
      <c r="B15" s="492"/>
      <c r="C15" s="493"/>
      <c r="D15" s="504"/>
      <c r="E15" s="505"/>
      <c r="F15" s="506"/>
      <c r="G15" s="503"/>
      <c r="H15" s="497"/>
      <c r="I15" s="497"/>
      <c r="J15" s="497"/>
      <c r="K15" s="497"/>
      <c r="L15" s="497"/>
    </row>
    <row r="16" spans="1:31" s="668" customFormat="1" ht="15.75">
      <c r="B16" s="669"/>
      <c r="C16" s="670"/>
      <c r="D16" s="489" t="s">
        <v>734</v>
      </c>
      <c r="E16" s="671"/>
      <c r="F16" s="672"/>
      <c r="G16" s="673"/>
      <c r="H16" s="674"/>
      <c r="I16" s="674"/>
      <c r="J16" s="674"/>
      <c r="K16" s="674"/>
      <c r="L16" s="674"/>
    </row>
    <row r="17" spans="2:12" s="668" customFormat="1" ht="15.75">
      <c r="B17" s="669"/>
      <c r="C17" s="670"/>
      <c r="D17" s="675"/>
      <c r="E17" s="676"/>
      <c r="F17" s="677"/>
      <c r="G17" s="673"/>
      <c r="H17" s="674"/>
      <c r="I17" s="674"/>
      <c r="J17" s="674"/>
      <c r="K17" s="674"/>
      <c r="L17" s="674"/>
    </row>
    <row r="18" spans="2:12" s="668" customFormat="1" ht="15.75">
      <c r="B18" s="669"/>
      <c r="C18" s="670"/>
      <c r="D18" s="683"/>
      <c r="E18" s="684" t="s">
        <v>253</v>
      </c>
      <c r="F18" s="427">
        <v>2</v>
      </c>
      <c r="G18" s="779"/>
      <c r="H18" s="767"/>
      <c r="I18" s="767"/>
      <c r="J18" s="767"/>
      <c r="K18" s="767"/>
      <c r="L18" s="767"/>
    </row>
    <row r="19" spans="2:12" s="668" customFormat="1" ht="15.75">
      <c r="B19" s="669"/>
      <c r="C19" s="670"/>
      <c r="D19" s="683"/>
      <c r="E19" s="684" t="s">
        <v>207</v>
      </c>
      <c r="F19" s="427">
        <v>2</v>
      </c>
      <c r="G19" s="779"/>
      <c r="H19" s="767"/>
      <c r="I19" s="767"/>
      <c r="J19" s="767"/>
      <c r="K19" s="767"/>
      <c r="L19" s="767"/>
    </row>
    <row r="20" spans="2:12" s="668" customFormat="1" ht="15.75">
      <c r="B20" s="669"/>
      <c r="C20" s="670"/>
      <c r="D20" s="683"/>
      <c r="E20" s="684" t="s">
        <v>261</v>
      </c>
      <c r="F20" s="427">
        <v>2</v>
      </c>
      <c r="G20" s="779"/>
      <c r="H20" s="767"/>
      <c r="I20" s="767"/>
      <c r="J20" s="767"/>
      <c r="K20" s="767"/>
      <c r="L20" s="767"/>
    </row>
    <row r="21" spans="2:12" s="668" customFormat="1" ht="15.75">
      <c r="B21" s="669"/>
      <c r="C21" s="670"/>
      <c r="D21" s="683"/>
      <c r="E21" s="684" t="s">
        <v>209</v>
      </c>
      <c r="F21" s="427">
        <v>1</v>
      </c>
      <c r="G21" s="779"/>
      <c r="H21" s="767"/>
      <c r="I21" s="767"/>
      <c r="J21" s="767"/>
      <c r="K21" s="767"/>
      <c r="L21" s="767"/>
    </row>
    <row r="22" spans="2:12" s="668" customFormat="1" ht="15.75">
      <c r="B22" s="669"/>
      <c r="C22" s="670"/>
      <c r="D22" s="683"/>
      <c r="E22" s="684" t="s">
        <v>312</v>
      </c>
      <c r="F22" s="427">
        <v>1</v>
      </c>
      <c r="G22" s="779"/>
      <c r="H22" s="767"/>
      <c r="I22" s="767"/>
      <c r="J22" s="767"/>
      <c r="K22" s="767"/>
      <c r="L22" s="767"/>
    </row>
    <row r="23" spans="2:12" s="668" customFormat="1" ht="15.75">
      <c r="B23" s="669"/>
      <c r="C23" s="670"/>
      <c r="D23" s="683"/>
      <c r="E23" s="684" t="s">
        <v>735</v>
      </c>
      <c r="F23" s="427">
        <v>1</v>
      </c>
      <c r="G23" s="779"/>
      <c r="H23" s="767"/>
      <c r="I23" s="767"/>
      <c r="J23" s="767"/>
      <c r="K23" s="767"/>
      <c r="L23" s="767"/>
    </row>
    <row r="24" spans="2:12" s="668" customFormat="1">
      <c r="B24" s="669"/>
      <c r="C24" s="670"/>
      <c r="D24" s="678"/>
      <c r="E24" s="679"/>
      <c r="F24" s="780"/>
      <c r="G24" s="781"/>
      <c r="H24" s="782"/>
      <c r="I24" s="782"/>
      <c r="J24" s="782"/>
      <c r="K24" s="782"/>
      <c r="L24" s="782"/>
    </row>
    <row r="25" spans="2:12" s="668" customFormat="1" ht="15.75" customHeight="1">
      <c r="B25" s="669"/>
      <c r="C25" s="670"/>
      <c r="D25" s="681"/>
      <c r="E25" s="682"/>
      <c r="F25" s="778">
        <v>9</v>
      </c>
      <c r="G25" s="781"/>
      <c r="H25" s="767">
        <v>675032.06822292542</v>
      </c>
      <c r="I25" s="767">
        <v>354285.36440142861</v>
      </c>
      <c r="J25" s="767">
        <v>320317.42153290799</v>
      </c>
      <c r="K25" s="767">
        <v>178174.36843768627</v>
      </c>
      <c r="L25" s="767">
        <v>50191.910316494585</v>
      </c>
    </row>
    <row r="26" spans="2:12">
      <c r="B26" s="492"/>
      <c r="C26" s="493"/>
      <c r="D26" s="507"/>
      <c r="E26" s="497"/>
      <c r="F26" s="508"/>
      <c r="G26" s="497"/>
      <c r="H26" s="497"/>
      <c r="I26" s="497"/>
      <c r="J26" s="497"/>
      <c r="K26" s="497"/>
      <c r="L26" s="497"/>
    </row>
    <row r="27" spans="2:12">
      <c r="B27" s="497"/>
      <c r="C27" s="497"/>
      <c r="F27" s="509" t="s">
        <v>765</v>
      </c>
      <c r="G27" s="497"/>
      <c r="H27" s="497"/>
      <c r="I27" s="497"/>
      <c r="J27" s="497"/>
      <c r="K27" s="497"/>
      <c r="L27" s="497"/>
    </row>
    <row r="28" spans="2:12">
      <c r="B28" s="510"/>
      <c r="D28" s="511" t="s">
        <v>737</v>
      </c>
      <c r="F28" s="512">
        <v>68040</v>
      </c>
      <c r="I28" s="513"/>
    </row>
    <row r="29" spans="2:12">
      <c r="B29" s="510"/>
      <c r="D29" s="511"/>
      <c r="F29" s="509" t="s">
        <v>766</v>
      </c>
      <c r="I29" s="513"/>
    </row>
    <row r="30" spans="2:12">
      <c r="B30" s="510"/>
      <c r="D30" s="511" t="s">
        <v>738</v>
      </c>
      <c r="F30" s="512">
        <v>2719.2</v>
      </c>
      <c r="I30" s="513"/>
    </row>
    <row r="31" spans="2:12">
      <c r="B31" s="510"/>
      <c r="D31" s="511"/>
      <c r="F31" s="512"/>
      <c r="I31" s="513"/>
    </row>
    <row r="32" spans="2:12" ht="15.75">
      <c r="B32" s="514"/>
      <c r="C32" s="475"/>
      <c r="D32" s="515" t="s">
        <v>739</v>
      </c>
      <c r="F32" s="513">
        <f>+F30+F28</f>
        <v>70759.199999999997</v>
      </c>
    </row>
    <row r="33" spans="1:6">
      <c r="B33" s="514"/>
      <c r="C33" s="475"/>
      <c r="F33" s="432"/>
    </row>
    <row r="34" spans="1:6">
      <c r="F34" s="432"/>
    </row>
    <row r="35" spans="1:6">
      <c r="A35" s="516" t="s">
        <v>268</v>
      </c>
      <c r="F35" s="432"/>
    </row>
    <row r="36" spans="1:6" ht="15.75">
      <c r="B36" s="517" t="s">
        <v>767</v>
      </c>
      <c r="D36" s="518"/>
    </row>
  </sheetData>
  <mergeCells count="1">
    <mergeCell ref="H4:L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9ECF-0CDA-4AE6-8656-24C549B2B42E}">
  <dimension ref="A1:AE21"/>
  <sheetViews>
    <sheetView showGridLines="0" zoomScale="80" zoomScaleNormal="80" workbookViewId="0">
      <selection activeCell="B1" sqref="B1"/>
    </sheetView>
  </sheetViews>
  <sheetFormatPr defaultColWidth="9.140625" defaultRowHeight="15"/>
  <cols>
    <col min="1" max="1" width="2.42578125" style="473" customWidth="1"/>
    <col min="2" max="2" width="11.42578125" style="473" customWidth="1"/>
    <col min="3" max="3" width="9.140625" style="473"/>
    <col min="4" max="4" width="30.28515625" style="473" customWidth="1"/>
    <col min="5" max="5" width="32.7109375" style="473" customWidth="1"/>
    <col min="6" max="6" width="22.7109375" style="475" customWidth="1"/>
    <col min="7" max="7" width="6.85546875" style="473" customWidth="1"/>
    <col min="8" max="12" width="12.7109375" style="473" bestFit="1" customWidth="1"/>
    <col min="13" max="16384" width="9.140625" style="473"/>
  </cols>
  <sheetData>
    <row r="1" spans="1:31" s="467" customFormat="1" ht="33.75">
      <c r="A1" s="463" t="s">
        <v>769</v>
      </c>
      <c r="B1" s="464"/>
      <c r="C1" s="465"/>
      <c r="D1" s="466"/>
      <c r="F1" s="468"/>
      <c r="G1" s="469"/>
      <c r="H1" s="469"/>
      <c r="I1" s="469"/>
      <c r="J1" s="469"/>
      <c r="K1" s="469"/>
      <c r="L1" s="469"/>
      <c r="M1" s="469"/>
      <c r="N1" s="470"/>
      <c r="O1" s="470"/>
      <c r="P1" s="470"/>
      <c r="Q1" s="470"/>
      <c r="R1" s="471"/>
      <c r="S1" s="471"/>
      <c r="T1" s="471"/>
      <c r="U1" s="471"/>
      <c r="W1" s="472"/>
      <c r="X1" s="472"/>
      <c r="Y1" s="472"/>
      <c r="Z1" s="472"/>
      <c r="AA1" s="472"/>
      <c r="AB1" s="472"/>
      <c r="AC1" s="472"/>
      <c r="AD1" s="472"/>
      <c r="AE1" s="472"/>
    </row>
    <row r="2" spans="1:31" ht="30">
      <c r="B2" s="474" t="s">
        <v>764</v>
      </c>
    </row>
    <row r="3" spans="1:31">
      <c r="B3" s="476"/>
    </row>
    <row r="4" spans="1:31">
      <c r="H4" s="804" t="s">
        <v>670</v>
      </c>
      <c r="I4" s="805"/>
      <c r="J4" s="805"/>
      <c r="K4" s="805"/>
      <c r="L4" s="826"/>
    </row>
    <row r="5" spans="1:31" ht="34.5" customHeight="1">
      <c r="B5" s="477"/>
      <c r="C5" s="478" t="s">
        <v>76</v>
      </c>
      <c r="D5" s="479"/>
      <c r="E5" s="480"/>
      <c r="F5" s="481" t="s">
        <v>726</v>
      </c>
      <c r="G5" s="482"/>
      <c r="H5" s="414" t="s">
        <v>612</v>
      </c>
      <c r="I5" s="414" t="s">
        <v>613</v>
      </c>
      <c r="J5" s="414" t="s">
        <v>614</v>
      </c>
      <c r="K5" s="414" t="s">
        <v>615</v>
      </c>
      <c r="L5" s="414" t="s">
        <v>616</v>
      </c>
    </row>
    <row r="6" spans="1:31">
      <c r="B6" s="483"/>
      <c r="C6" s="484"/>
      <c r="D6" s="485"/>
      <c r="E6" s="486"/>
      <c r="F6" s="487" t="s">
        <v>727</v>
      </c>
      <c r="G6" s="488"/>
      <c r="H6" s="425">
        <v>58564265</v>
      </c>
      <c r="I6" s="425">
        <v>24285343</v>
      </c>
      <c r="J6" s="425">
        <v>38759434</v>
      </c>
      <c r="K6" s="425">
        <v>24797710</v>
      </c>
      <c r="L6" s="425">
        <v>12528224</v>
      </c>
    </row>
    <row r="7" spans="1:31" ht="15.75">
      <c r="B7" s="483"/>
      <c r="C7" s="484"/>
      <c r="D7" s="489" t="s">
        <v>728</v>
      </c>
      <c r="E7" s="490"/>
      <c r="F7" s="491"/>
      <c r="G7" s="488"/>
      <c r="H7" s="488"/>
      <c r="I7" s="488"/>
      <c r="J7" s="488"/>
      <c r="K7" s="488"/>
      <c r="L7" s="488"/>
    </row>
    <row r="8" spans="1:31" ht="15.75">
      <c r="B8" s="492"/>
      <c r="C8" s="493"/>
      <c r="D8" s="494"/>
      <c r="E8" s="495" t="s">
        <v>729</v>
      </c>
      <c r="F8" s="426">
        <v>1</v>
      </c>
      <c r="G8" s="496"/>
      <c r="H8" s="425"/>
      <c r="I8" s="425"/>
      <c r="J8" s="425"/>
      <c r="K8" s="425"/>
      <c r="L8" s="425"/>
    </row>
    <row r="9" spans="1:31" ht="15.75">
      <c r="B9" s="492"/>
      <c r="C9" s="493"/>
      <c r="D9" s="489" t="s">
        <v>732</v>
      </c>
      <c r="E9" s="498"/>
      <c r="F9" s="499"/>
      <c r="G9" s="496"/>
      <c r="H9" s="425"/>
      <c r="I9" s="425"/>
      <c r="J9" s="425"/>
      <c r="K9" s="425"/>
      <c r="L9" s="425"/>
    </row>
    <row r="10" spans="1:31" ht="15.75">
      <c r="B10" s="492"/>
      <c r="C10" s="493"/>
      <c r="D10" s="494"/>
      <c r="E10" s="495" t="s">
        <v>733</v>
      </c>
      <c r="F10" s="426">
        <v>1</v>
      </c>
      <c r="G10" s="496"/>
      <c r="H10" s="425"/>
      <c r="I10" s="425"/>
      <c r="J10" s="425"/>
      <c r="K10" s="425"/>
      <c r="L10" s="425"/>
    </row>
    <row r="11" spans="1:31">
      <c r="B11" s="492"/>
      <c r="C11" s="493"/>
      <c r="D11" s="500"/>
      <c r="E11" s="501"/>
      <c r="F11" s="502"/>
      <c r="G11" s="503"/>
      <c r="H11" s="425"/>
      <c r="I11" s="425"/>
      <c r="J11" s="425"/>
      <c r="K11" s="425"/>
      <c r="L11" s="425"/>
    </row>
    <row r="12" spans="1:31" ht="15.75" customHeight="1">
      <c r="B12" s="492"/>
      <c r="C12" s="493"/>
      <c r="D12" s="504"/>
      <c r="E12" s="505"/>
      <c r="F12" s="506">
        <v>2</v>
      </c>
      <c r="G12" s="503"/>
      <c r="H12" s="425">
        <v>4995500.0000000009</v>
      </c>
      <c r="I12" s="425">
        <v>2701130.5192070371</v>
      </c>
      <c r="J12" s="425">
        <v>2081489.4750732649</v>
      </c>
      <c r="K12" s="425">
        <v>1019467.6047796048</v>
      </c>
      <c r="L12" s="425">
        <v>306205.5249180462</v>
      </c>
    </row>
    <row r="13" spans="1:31" s="668" customFormat="1" ht="15.75" customHeight="1">
      <c r="B13" s="669"/>
      <c r="C13" s="670"/>
      <c r="D13" s="504"/>
      <c r="E13" s="505"/>
      <c r="F13" s="506"/>
      <c r="G13" s="680"/>
      <c r="H13" s="674"/>
      <c r="I13" s="674"/>
      <c r="J13" s="674"/>
      <c r="K13" s="674"/>
      <c r="L13" s="674"/>
    </row>
    <row r="14" spans="1:31">
      <c r="B14" s="492"/>
      <c r="C14" s="493"/>
      <c r="D14" s="507"/>
      <c r="E14" s="497"/>
      <c r="F14" s="508"/>
      <c r="G14" s="497"/>
      <c r="H14" s="497"/>
      <c r="I14" s="497"/>
      <c r="J14" s="497"/>
      <c r="K14" s="497"/>
      <c r="L14" s="497"/>
    </row>
    <row r="15" spans="1:31">
      <c r="B15" s="497"/>
      <c r="C15" s="497"/>
      <c r="F15" s="509" t="s">
        <v>765</v>
      </c>
      <c r="G15" s="497"/>
      <c r="H15" s="497"/>
      <c r="I15" s="497"/>
      <c r="J15" s="497"/>
      <c r="K15" s="497"/>
      <c r="L15" s="497"/>
    </row>
    <row r="16" spans="1:31">
      <c r="B16" s="510"/>
      <c r="D16" s="511" t="s">
        <v>737</v>
      </c>
      <c r="F16" s="512">
        <v>55080</v>
      </c>
      <c r="I16" s="513"/>
    </row>
    <row r="17" spans="1:6" ht="15.75">
      <c r="B17" s="514"/>
      <c r="C17" s="475"/>
      <c r="D17" s="515" t="s">
        <v>739</v>
      </c>
      <c r="F17" s="513">
        <f>+F16</f>
        <v>55080</v>
      </c>
    </row>
    <row r="18" spans="1:6">
      <c r="B18" s="514"/>
      <c r="C18" s="475"/>
      <c r="F18" s="432"/>
    </row>
    <row r="19" spans="1:6">
      <c r="F19" s="432"/>
    </row>
    <row r="20" spans="1:6">
      <c r="A20" s="516" t="s">
        <v>268</v>
      </c>
      <c r="F20" s="432"/>
    </row>
    <row r="21" spans="1:6" ht="15.75">
      <c r="B21" s="517"/>
      <c r="D21" s="518"/>
    </row>
  </sheetData>
  <mergeCells count="1">
    <mergeCell ref="H4:L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2</vt:i4>
      </vt:variant>
    </vt:vector>
  </HeadingPairs>
  <TitlesOfParts>
    <vt:vector size="19" baseType="lpstr">
      <vt:lpstr>IL LISTINO-BASI DI COSTRUZIONE</vt:lpstr>
      <vt:lpstr> STIME</vt:lpstr>
      <vt:lpstr>FBREAK E ADPOINT </vt:lpstr>
      <vt:lpstr>Messaggio del Presidente FB</vt:lpstr>
      <vt:lpstr>Messaggio del Presidente B FB </vt:lpstr>
      <vt:lpstr>Modulo Auguri FB</vt:lpstr>
      <vt:lpstr>INTROBREAK </vt:lpstr>
      <vt:lpstr>Messaggio del Presidente IB</vt:lpstr>
      <vt:lpstr>Messaggio del Presidente B IB </vt:lpstr>
      <vt:lpstr>Modulo Auguri IB</vt:lpstr>
      <vt:lpstr>BB</vt:lpstr>
      <vt:lpstr>IA</vt:lpstr>
      <vt:lpstr>INSPOT</vt:lpstr>
      <vt:lpstr>TELE RADIO PROMOZIONI </vt:lpstr>
      <vt:lpstr>PALINBOX</vt:lpstr>
      <vt:lpstr>TV FBREAK  MODULI</vt:lpstr>
      <vt:lpstr>TV TABELLARE MOD. MULTIRETE</vt:lpstr>
      <vt:lpstr>'FBREAK E ADPOINT '!Titoli_stampa</vt:lpstr>
      <vt:lpstr>'INTROBREAK '!Titoli_stampa</vt:lpstr>
    </vt:vector>
  </TitlesOfParts>
  <Company>Reti &amp; Telecomunicazioni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Gabriele</dc:creator>
  <cp:lastModifiedBy>Giampetruzzi Camilla</cp:lastModifiedBy>
  <cp:lastPrinted>2019-07-04T12:36:20Z</cp:lastPrinted>
  <dcterms:created xsi:type="dcterms:W3CDTF">2013-10-31T11:07:48Z</dcterms:created>
  <dcterms:modified xsi:type="dcterms:W3CDTF">2020-10-23T07:25:47Z</dcterms:modified>
</cp:coreProperties>
</file>