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U:\Pricing_TV_Analogica\LISTINI TV\Listini Rai\TV TABELLARE\2025\FESTE 25 GEN 26\stampa\DEF CON STIME\"/>
    </mc:Choice>
  </mc:AlternateContent>
  <xr:revisionPtr revIDLastSave="0" documentId="13_ncr:1_{DA3F2D9D-232D-4001-9601-5DB4158508FE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IL LISTINO-BASI DI COSTRUZIONE" sheetId="101" r:id="rId1"/>
    <sheet name="TV-STRUTTURA LISTINO" sheetId="102" r:id="rId2"/>
    <sheet name="TV-TABELLARE" sheetId="123" r:id="rId3"/>
    <sheet name="Messaggio del Presidente " sheetId="124" r:id="rId4"/>
    <sheet name="Messaggio del Presidente B " sheetId="125" r:id="rId5"/>
    <sheet name="Modulo Auguri" sheetId="126" r:id="rId6"/>
    <sheet name="TV-TABELLARE MODULI MONORETE " sheetId="100" r:id="rId7"/>
    <sheet name="TV-TABELLARE MODULI MULTIRETE " sheetId="34" r:id="rId8"/>
    <sheet name="SAN MARINO RTV" sheetId="120" r:id="rId9"/>
    <sheet name="DIGITAL" sheetId="121" r:id="rId10"/>
    <sheet name="CINEMA" sheetId="117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 localSheetId="10">#REF!</definedName>
    <definedName name="\A" localSheetId="6">#REF!</definedName>
    <definedName name="\A" localSheetId="7">#REF!</definedName>
    <definedName name="\A">#REF!</definedName>
    <definedName name="\C" localSheetId="10">#REF!</definedName>
    <definedName name="\C" localSheetId="6">#REF!</definedName>
    <definedName name="\C" localSheetId="7">#REF!</definedName>
    <definedName name="\C">#REF!</definedName>
    <definedName name="\F" localSheetId="10">#REF!</definedName>
    <definedName name="\F" localSheetId="6">#REF!</definedName>
    <definedName name="\F" localSheetId="7">#REF!</definedName>
    <definedName name="\F">#REF!</definedName>
    <definedName name="\w">#REF!</definedName>
    <definedName name="_" hidden="1">#REF!</definedName>
    <definedName name="___________cpc2" localSheetId="6">#REF!</definedName>
    <definedName name="___________cpc2" localSheetId="7">#REF!</definedName>
    <definedName name="___________cpc2">#REF!</definedName>
    <definedName name="__________cpc2" localSheetId="6">#REF!</definedName>
    <definedName name="__________cpc2" localSheetId="7">#REF!</definedName>
    <definedName name="__________cpc2">#REF!</definedName>
    <definedName name="_________cpc2" localSheetId="6">#REF!</definedName>
    <definedName name="_________cpc2" localSheetId="7">#REF!</definedName>
    <definedName name="_________cpc2">#REF!</definedName>
    <definedName name="________cpc2" localSheetId="6">#REF!</definedName>
    <definedName name="________cpc2" localSheetId="7">#REF!</definedName>
    <definedName name="________cpc2">#REF!</definedName>
    <definedName name="_______cpc2" localSheetId="6">#REF!</definedName>
    <definedName name="_______cpc2" localSheetId="7">#REF!</definedName>
    <definedName name="_______cpc2">#REF!</definedName>
    <definedName name="______cpc2" localSheetId="6">#REF!</definedName>
    <definedName name="______cpc2" localSheetId="7">#REF!</definedName>
    <definedName name="______cpc2">#REF!</definedName>
    <definedName name="_____cpc2" localSheetId="6">#REF!</definedName>
    <definedName name="_____cpc2" localSheetId="7">#REF!</definedName>
    <definedName name="_____cpc2">#REF!</definedName>
    <definedName name="____cpc2" localSheetId="6">#REF!</definedName>
    <definedName name="____cpc2" localSheetId="7">#REF!</definedName>
    <definedName name="____cpc2">#REF!</definedName>
    <definedName name="___cpc2" localSheetId="6">#REF!</definedName>
    <definedName name="___cpc2" localSheetId="7">#REF!</definedName>
    <definedName name="___cpc2">#REF!</definedName>
    <definedName name="__cpc2" localSheetId="10">#REF!</definedName>
    <definedName name="__cpc2" localSheetId="9">#REF!</definedName>
    <definedName name="__cpc2" localSheetId="6">#REF!</definedName>
    <definedName name="__cpc2" localSheetId="7">#REF!</definedName>
    <definedName name="__cpc2">#REF!</definedName>
    <definedName name="_cpc2" localSheetId="6">#REF!</definedName>
    <definedName name="_cpc2" localSheetId="7">#REF!</definedName>
    <definedName name="_cpc2">#REF!</definedName>
    <definedName name="_Fill" localSheetId="10" hidden="1">#REF!</definedName>
    <definedName name="_Fill" localSheetId="9" hidden="1">#REF!</definedName>
    <definedName name="_Fill" localSheetId="6" hidden="1">#REF!</definedName>
    <definedName name="_Fill" localSheetId="7" hidden="1">#REF!</definedName>
    <definedName name="_Fill" hidden="1">#REF!</definedName>
    <definedName name="_xlnm._FilterDatabase" localSheetId="6" hidden="1">'TV-TABELLARE MODULI MONORETE '!$A$3:$Z$7</definedName>
    <definedName name="_xlnm._FilterDatabase" localSheetId="7" hidden="1">'TV-TABELLARE MODULI MULTIRETE '!$A$3:$AB$34</definedName>
    <definedName name="_Key1" localSheetId="10" hidden="1">#REF!</definedName>
    <definedName name="_Key1" localSheetId="9" hidden="1">#REF!</definedName>
    <definedName name="_Key1" localSheetId="6" hidden="1">#REF!</definedName>
    <definedName name="_Key1" localSheetId="7" hidden="1">#REF!</definedName>
    <definedName name="_Key1" hidden="1">#REF!</definedName>
    <definedName name="_Order1" hidden="1">255</definedName>
    <definedName name="_Sort" localSheetId="10" hidden="1">#REF!</definedName>
    <definedName name="_Sort" localSheetId="9" hidden="1">#REF!</definedName>
    <definedName name="_Sort" localSheetId="6" hidden="1">#REF!</definedName>
    <definedName name="_Sort" localSheetId="7" hidden="1">#REF!</definedName>
    <definedName name="_Sort" hidden="1">#REF!</definedName>
    <definedName name="a" localSheetId="10">#REF!</definedName>
    <definedName name="a">#REF!</definedName>
    <definedName name="aa">#REF!</definedName>
    <definedName name="ASC" localSheetId="10">#REF!</definedName>
    <definedName name="ASC" localSheetId="9">#REF!</definedName>
    <definedName name="ASC" localSheetId="6">#REF!</definedName>
    <definedName name="ASC" localSheetId="7">#REF!</definedName>
    <definedName name="ASC">#REF!</definedName>
    <definedName name="AUD" localSheetId="9">#REF!</definedName>
    <definedName name="AUD" localSheetId="6">#REF!</definedName>
    <definedName name="AUD" localSheetId="7">#REF!</definedName>
    <definedName name="AUD">#REF!</definedName>
    <definedName name="Base_dati">#REF!</definedName>
    <definedName name="ciao">#REF!</definedName>
    <definedName name="cinema2">#REF!</definedName>
    <definedName name="codice" localSheetId="6">#REF!</definedName>
    <definedName name="codice" localSheetId="7">#REF!</definedName>
    <definedName name="codice">#REF!</definedName>
    <definedName name="COLONNA0" localSheetId="6">#REF!</definedName>
    <definedName name="COLONNA0" localSheetId="7">#REF!</definedName>
    <definedName name="COLONNA0">#REF!</definedName>
    <definedName name="COLONNA1" localSheetId="6">#REF!</definedName>
    <definedName name="COLONNA1" localSheetId="7">#REF!</definedName>
    <definedName name="COLONNA1">#REF!</definedName>
    <definedName name="COLONNA2" localSheetId="6">#REF!</definedName>
    <definedName name="COLONNA2" localSheetId="7">#REF!</definedName>
    <definedName name="COLONNA2">#REF!</definedName>
    <definedName name="CPC" localSheetId="6">#REF!</definedName>
    <definedName name="CPC" localSheetId="7">#REF!</definedName>
    <definedName name="CPC">#REF!</definedName>
    <definedName name="daniela">#REF!</definedName>
    <definedName name="data_a" localSheetId="10">[1]Parametri!#REF!</definedName>
    <definedName name="data_a" localSheetId="9">#REF!</definedName>
    <definedName name="data_a" localSheetId="3">[1]Parametri!#REF!</definedName>
    <definedName name="data_a" localSheetId="4">[1]Parametri!#REF!</definedName>
    <definedName name="data_a" localSheetId="5">[1]Parametri!#REF!</definedName>
    <definedName name="data_a">[2]Parametri!#REF!</definedName>
    <definedName name="data_da" localSheetId="10">[1]Parametri!#REF!</definedName>
    <definedName name="data_da" localSheetId="9">#REF!</definedName>
    <definedName name="data_da" localSheetId="3">[1]Parametri!#REF!</definedName>
    <definedName name="data_da" localSheetId="4">[1]Parametri!#REF!</definedName>
    <definedName name="data_da" localSheetId="5">[1]Parametri!#REF!</definedName>
    <definedName name="data_da">[2]Parametri!#REF!</definedName>
    <definedName name="des_dato" localSheetId="10">[3]Parametri!#REF!</definedName>
    <definedName name="des_dato" localSheetId="9">[3]Parametri!#REF!</definedName>
    <definedName name="des_dato" localSheetId="6">[4]Parametri!#REF!</definedName>
    <definedName name="des_dato" localSheetId="7">[4]Parametri!#REF!</definedName>
    <definedName name="des_dato">[4]Parametri!#REF!</definedName>
    <definedName name="descr">[5]Parametri!$B$6</definedName>
    <definedName name="Dest_econbr" localSheetId="10">#REF!</definedName>
    <definedName name="Dest_econbr" localSheetId="3">#REF!</definedName>
    <definedName name="Dest_econbr" localSheetId="4">#REF!</definedName>
    <definedName name="Dest_econbr" localSheetId="5">#REF!</definedName>
    <definedName name="Dest_econbr">#REF!</definedName>
    <definedName name="DEST_ECONY2003M10" localSheetId="10">#REF!</definedName>
    <definedName name="DEST_ECONY2003M10" localSheetId="3">#REF!</definedName>
    <definedName name="DEST_ECONY2003M10" localSheetId="4">#REF!</definedName>
    <definedName name="DEST_ECONY2003M10" localSheetId="5">#REF!</definedName>
    <definedName name="DEST_ECONY2003M10">#REF!</definedName>
    <definedName name="DEST_ECONY2003M11" localSheetId="10">#REF!</definedName>
    <definedName name="DEST_ECONY2003M11" localSheetId="3">#REF!</definedName>
    <definedName name="DEST_ECONY2003M11" localSheetId="4">#REF!</definedName>
    <definedName name="DEST_ECONY2003M11" localSheetId="5">#REF!</definedName>
    <definedName name="DEST_ECONY2003M11">#REF!</definedName>
    <definedName name="DEST_ECONY2003M12">#REF!</definedName>
    <definedName name="dir_temp" localSheetId="10">[1]Parametri!#REF!</definedName>
    <definedName name="dir_temp" localSheetId="3">[1]Parametri!#REF!</definedName>
    <definedName name="dir_temp" localSheetId="4">[1]Parametri!#REF!</definedName>
    <definedName name="dir_temp" localSheetId="5">[1]Parametri!#REF!</definedName>
    <definedName name="dir_temp">[2]Parametri!#REF!</definedName>
    <definedName name="dirtemp" localSheetId="10">[1]Parametri!#REF!</definedName>
    <definedName name="dirtemp" localSheetId="3">[1]Parametri!#REF!</definedName>
    <definedName name="dirtemp" localSheetId="4">[1]Parametri!#REF!</definedName>
    <definedName name="dirtemp" localSheetId="5">[1]Parametri!#REF!</definedName>
    <definedName name="dirtemp">[2]Parametri!#REF!</definedName>
    <definedName name="DUE" localSheetId="10">#REF!</definedName>
    <definedName name="DUE" localSheetId="6">#REF!</definedName>
    <definedName name="DUE" localSheetId="7">#REF!</definedName>
    <definedName name="DUE">#REF!</definedName>
    <definedName name="DUEB" localSheetId="10">#REF!</definedName>
    <definedName name="DUEB" localSheetId="6">#REF!</definedName>
    <definedName name="DUEB" localSheetId="7">#REF!</definedName>
    <definedName name="DUEB">#REF!</definedName>
    <definedName name="dues" localSheetId="10">#REF!</definedName>
    <definedName name="dues" localSheetId="6">#REF!</definedName>
    <definedName name="dues" localSheetId="7">#REF!</definedName>
    <definedName name="dues">#REF!</definedName>
    <definedName name="DUESAB" localSheetId="6">#REF!</definedName>
    <definedName name="DUESAB" localSheetId="7">#REF!</definedName>
    <definedName name="DUESAB">#REF!</definedName>
    <definedName name="duezzz" localSheetId="6">#REF!</definedName>
    <definedName name="duezzz" localSheetId="7">#REF!</definedName>
    <definedName name="duezzz">#REF!</definedName>
    <definedName name="fascia_a" localSheetId="9">#REF!</definedName>
    <definedName name="fascia_a">#REF!</definedName>
    <definedName name="fascia_da" localSheetId="9">#REF!</definedName>
    <definedName name="fascia_da">#REF!</definedName>
    <definedName name="fbreak">[6]Parametri!#REF!</definedName>
    <definedName name="fff" localSheetId="10">#REF!</definedName>
    <definedName name="fff" localSheetId="3">#REF!</definedName>
    <definedName name="fff" localSheetId="4">#REF!</definedName>
    <definedName name="fff" localSheetId="5">#REF!</definedName>
    <definedName name="fff">#REF!</definedName>
    <definedName name="LIS" localSheetId="10">#REF!</definedName>
    <definedName name="LIS" localSheetId="9">#REF!</definedName>
    <definedName name="LIS" localSheetId="6">#REF!</definedName>
    <definedName name="LIS" localSheetId="7">#REF!</definedName>
    <definedName name="LIS">#REF!</definedName>
    <definedName name="LIST" localSheetId="10">#REF!</definedName>
    <definedName name="LIST" localSheetId="6">#REF!</definedName>
    <definedName name="LIST" localSheetId="7">#REF!</definedName>
    <definedName name="LIST">#REF!</definedName>
    <definedName name="magazzino" localSheetId="10">[3]Parametri!#REF!</definedName>
    <definedName name="magazzino" localSheetId="9">[3]Parametri!#REF!</definedName>
    <definedName name="magazzino" localSheetId="6">[4]Parametri!#REF!</definedName>
    <definedName name="magazzino" localSheetId="7">[4]Parametri!#REF!</definedName>
    <definedName name="magazzino">[4]Parametri!#REF!</definedName>
    <definedName name="mezzo" localSheetId="9">#REF!</definedName>
    <definedName name="mezzo">#REF!</definedName>
    <definedName name="naz" localSheetId="10">#REF!</definedName>
    <definedName name="naz" localSheetId="6">#REF!</definedName>
    <definedName name="naz" localSheetId="7">#REF!</definedName>
    <definedName name="naz">#REF!</definedName>
    <definedName name="Nome_File" localSheetId="9">#REF!</definedName>
    <definedName name="Nome_File">#REF!</definedName>
    <definedName name="num_compl" localSheetId="10">[7]Parametri!#REF!</definedName>
    <definedName name="num_compl">[7]Parametri!#REF!</definedName>
    <definedName name="num_compl_1" localSheetId="10">[8]Parametri!#REF!</definedName>
    <definedName name="num_compl_1" localSheetId="6">[8]Parametri!#REF!</definedName>
    <definedName name="num_compl_1" localSheetId="7">[8]Parametri!#REF!</definedName>
    <definedName name="num_compl_1">[8]Parametri!#REF!</definedName>
    <definedName name="numero_lavoro" localSheetId="10">[3]Parametri!#REF!</definedName>
    <definedName name="numero_lavoro" localSheetId="9">[3]Parametri!#REF!</definedName>
    <definedName name="numero_lavoro" localSheetId="6">[4]Parametri!#REF!</definedName>
    <definedName name="numero_lavoro" localSheetId="7">[4]Parametri!#REF!</definedName>
    <definedName name="numero_lavoro">[4]Parametri!#REF!</definedName>
    <definedName name="numero_reti" localSheetId="10">[3]Parametri!#REF!</definedName>
    <definedName name="numero_reti" localSheetId="9">[3]Parametri!#REF!</definedName>
    <definedName name="numero_reti" localSheetId="6">[4]Parametri!#REF!</definedName>
    <definedName name="numero_reti" localSheetId="7">[4]Parametri!#REF!</definedName>
    <definedName name="numero_reti">[4]Parametri!#REF!</definedName>
    <definedName name="numset" localSheetId="1">[9]Parametri!#REF!</definedName>
    <definedName name="numset" localSheetId="6">[6]Parametri!#REF!</definedName>
    <definedName name="numset" localSheetId="7">[6]Parametri!#REF!</definedName>
    <definedName name="numset">[6]Parametri!#REF!</definedName>
    <definedName name="offset_1" localSheetId="1">[9]Parametri!#REF!</definedName>
    <definedName name="offset_1" localSheetId="6">[10]Parametri!#REF!</definedName>
    <definedName name="offset_1" localSheetId="7">[10]Parametri!#REF!</definedName>
    <definedName name="offset_1">[10]Parametri!#REF!</definedName>
    <definedName name="offset_2" localSheetId="1">[9]Parametri!#REF!</definedName>
    <definedName name="offset_2" localSheetId="6">[10]Parametri!#REF!</definedName>
    <definedName name="offset_2" localSheetId="7">[10]Parametri!#REF!</definedName>
    <definedName name="offset_2">[10]Parametri!#REF!</definedName>
    <definedName name="offset_3" localSheetId="1">[9]Parametri!#REF!</definedName>
    <definedName name="offset_3" localSheetId="6">[10]Parametri!#REF!</definedName>
    <definedName name="offset_3" localSheetId="7">[10]Parametri!#REF!</definedName>
    <definedName name="offset_3">[10]Parametri!#REF!</definedName>
    <definedName name="offset_4" localSheetId="1">[9]Parametri!#REF!</definedName>
    <definedName name="offset_4" localSheetId="6">[10]Parametri!#REF!</definedName>
    <definedName name="offset_4" localSheetId="7">[10]Parametri!#REF!</definedName>
    <definedName name="offset_4">[10]Parametri!#REF!</definedName>
    <definedName name="percorso" localSheetId="9">#REF!</definedName>
    <definedName name="percorso">#REF!</definedName>
    <definedName name="PERIODO" localSheetId="10">#REF!</definedName>
    <definedName name="PERIODO" localSheetId="6">#REF!</definedName>
    <definedName name="PERIODO" localSheetId="7">#REF!</definedName>
    <definedName name="PERIODO">#REF!</definedName>
    <definedName name="pippo">[11]Parametri!$B$7</definedName>
    <definedName name="pluto">[11]Parametri!$B$12</definedName>
    <definedName name="q" localSheetId="10">#REF!</definedName>
    <definedName name="q" localSheetId="6">#REF!</definedName>
    <definedName name="q" localSheetId="7">#REF!</definedName>
    <definedName name="q">#REF!</definedName>
    <definedName name="quattro" localSheetId="10">#REF!</definedName>
    <definedName name="quattro">#REF!</definedName>
    <definedName name="reazione" localSheetId="10">#REF!</definedName>
    <definedName name="reazione">#REF!</definedName>
    <definedName name="reazione2">#REF!</definedName>
    <definedName name="Regolazbr">#REF!</definedName>
    <definedName name="REGOLAZY2003M10">#REF!</definedName>
    <definedName name="REGOLAZY2003M11">#REF!</definedName>
    <definedName name="REGOLAZY2003M12">#REF!</definedName>
    <definedName name="rete" localSheetId="9">#REF!</definedName>
    <definedName name="rete">#REF!</definedName>
    <definedName name="sasa">#REF!</definedName>
    <definedName name="SCONTO" localSheetId="10">#REF!</definedName>
    <definedName name="SCONTO" localSheetId="9">#REF!</definedName>
    <definedName name="SCONTO" localSheetId="6">#REF!</definedName>
    <definedName name="SCONTO" localSheetId="7">#REF!</definedName>
    <definedName name="SCONTO">#REF!</definedName>
    <definedName name="sport" hidden="1">#REF!</definedName>
    <definedName name="Statder_dest_20036">#REF!</definedName>
    <definedName name="Statder_dest_20037">#REF!</definedName>
    <definedName name="Statder_dest_20038">#REF!</definedName>
    <definedName name="Statder_dest_20039">#REF!</definedName>
    <definedName name="Statder_regolaz_20036">#REF!</definedName>
    <definedName name="Statder_regolaz_20037">#REF!</definedName>
    <definedName name="Statder_regolaz_20038">#REF!</definedName>
    <definedName name="Statder_regolaz_20039">#REF!</definedName>
    <definedName name="Stato" localSheetId="10">[3]Parametri!#REF!</definedName>
    <definedName name="Stato" localSheetId="9">[3]Parametri!#REF!</definedName>
    <definedName name="Stato" localSheetId="6">[4]Parametri!#REF!</definedName>
    <definedName name="Stato" localSheetId="7">[4]Parametri!#REF!</definedName>
    <definedName name="Stato">[4]Parametri!#REF!</definedName>
    <definedName name="TAB" localSheetId="10">#REF!</definedName>
    <definedName name="TAB" localSheetId="9">#REF!</definedName>
    <definedName name="TAB" localSheetId="6">#REF!</definedName>
    <definedName name="TAB" localSheetId="7">#REF!</definedName>
    <definedName name="TAB">#REF!</definedName>
    <definedName name="tipo_dato" localSheetId="10">[3]Parametri!#REF!</definedName>
    <definedName name="tipo_dato" localSheetId="9">[3]Parametri!#REF!</definedName>
    <definedName name="tipo_dato" localSheetId="6">[4]Parametri!#REF!</definedName>
    <definedName name="tipo_dato" localSheetId="7">[4]Parametri!#REF!</definedName>
    <definedName name="tipo_dato">[4]Parametri!#REF!</definedName>
    <definedName name="TOT" localSheetId="10">#REF!</definedName>
    <definedName name="TOT" localSheetId="9">#REF!</definedName>
    <definedName name="TOT" localSheetId="6">#REF!</definedName>
    <definedName name="TOT" localSheetId="7">#REF!</definedName>
    <definedName name="TOT">#REF!</definedName>
    <definedName name="TRE" localSheetId="10">#REF!</definedName>
    <definedName name="TRE" localSheetId="6">#REF!</definedName>
    <definedName name="TRE" localSheetId="7">#REF!</definedName>
    <definedName name="TRE">#REF!</definedName>
    <definedName name="TREB" localSheetId="6">#REF!</definedName>
    <definedName name="TREB" localSheetId="7">#REF!</definedName>
    <definedName name="TREB">#REF!</definedName>
    <definedName name="TRG_1" localSheetId="10">[3]Parametri!$B$10</definedName>
    <definedName name="TRG_1" localSheetId="9">[3]Parametri!$B$10</definedName>
    <definedName name="TRG_1">[12]Parametri!$B$7</definedName>
    <definedName name="TRG_10" localSheetId="10">[3]Parametri!$B$19</definedName>
    <definedName name="TRG_10" localSheetId="9">[3]Parametri!$B$19</definedName>
    <definedName name="TRG_10" localSheetId="1">[13]Parametri!$B$8</definedName>
    <definedName name="TRG_10">[12]Parametri!$B$16</definedName>
    <definedName name="TRG_11" localSheetId="10">[3]Parametri!$B$20</definedName>
    <definedName name="TRG_11" localSheetId="9">[3]Parametri!$B$20</definedName>
    <definedName name="TRG_11" localSheetId="1">[13]Parametri!$B$9</definedName>
    <definedName name="TRG_11">[12]Parametri!$B$17</definedName>
    <definedName name="TRG_12" localSheetId="10">[3]Parametri!$B$21</definedName>
    <definedName name="TRG_12" localSheetId="9">[3]Parametri!$B$21</definedName>
    <definedName name="TRG_12" localSheetId="1">[13]Parametri!$B$10</definedName>
    <definedName name="TRG_12">[12]Parametri!$B$18</definedName>
    <definedName name="TRG_2" localSheetId="10">[3]Parametri!$B$11</definedName>
    <definedName name="TRG_2" localSheetId="9">[3]Parametri!$B$11</definedName>
    <definedName name="TRG_2">[12]Parametri!$B$8</definedName>
    <definedName name="TRG_3" localSheetId="10">[3]Parametri!$B$12</definedName>
    <definedName name="TRG_3" localSheetId="9">[3]Parametri!$B$12</definedName>
    <definedName name="TRG_3">[12]Parametri!$B$9</definedName>
    <definedName name="TRG_4" localSheetId="10">[3]Parametri!$B$13</definedName>
    <definedName name="TRG_4" localSheetId="9">[3]Parametri!$B$13</definedName>
    <definedName name="TRG_4">[12]Parametri!$B$10</definedName>
    <definedName name="TRG_5" localSheetId="10">[3]Parametri!$B$14</definedName>
    <definedName name="TRG_5" localSheetId="9">[3]Parametri!$B$14</definedName>
    <definedName name="TRG_5">[12]Parametri!$B$11</definedName>
    <definedName name="TRG_6" localSheetId="10">[3]Parametri!$B$15</definedName>
    <definedName name="TRG_6" localSheetId="9">[3]Parametri!$B$15</definedName>
    <definedName name="TRG_6">[12]Parametri!$B$12</definedName>
    <definedName name="TRG_7" localSheetId="10">[3]Parametri!$B$16</definedName>
    <definedName name="TRG_7" localSheetId="9">[3]Parametri!$B$16</definedName>
    <definedName name="TRG_7">[12]Parametri!$B$13</definedName>
    <definedName name="TRG_8" localSheetId="10">[3]Parametri!$B$17</definedName>
    <definedName name="TRG_8" localSheetId="9">[3]Parametri!$B$17</definedName>
    <definedName name="TRG_8">[12]Parametri!$B$14</definedName>
    <definedName name="TRG_9" localSheetId="10">[3]Parametri!$B$18</definedName>
    <definedName name="TRG_9" localSheetId="9">[3]Parametri!$B$18</definedName>
    <definedName name="TRG_9" localSheetId="1">[13]Parametri!$B$7</definedName>
    <definedName name="TRG_9">[12]Parametri!$B$15</definedName>
    <definedName name="UNO" localSheetId="10">#REF!</definedName>
    <definedName name="UNO" localSheetId="6">#REF!</definedName>
    <definedName name="UNO" localSheetId="7">#REF!</definedName>
    <definedName name="UNO">#REF!</definedName>
    <definedName name="UNOB" localSheetId="10">#REF!</definedName>
    <definedName name="UNOB" localSheetId="6">#REF!</definedName>
    <definedName name="UNOB" localSheetId="7">#REF!</definedName>
    <definedName name="UNOB">#REF!</definedName>
    <definedName name="utente" localSheetId="9">#REF!</definedName>
    <definedName name="utente">#REF!</definedName>
    <definedName name="valuta" localSheetId="10">[3]Parametri!#REF!</definedName>
    <definedName name="valuta" localSheetId="9">[3]Parametri!#REF!</definedName>
    <definedName name="valuta" localSheetId="6">[4]Parametri!#REF!</definedName>
    <definedName name="valuta" localSheetId="7">[4]Parametri!#REF!</definedName>
    <definedName name="valuta">[4]Parametri!#REF!</definedName>
    <definedName name="X" localSheetId="10">#REF!</definedName>
    <definedName name="X" localSheetId="6">#REF!</definedName>
    <definedName name="X" localSheetId="7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6" i="126" l="1"/>
  <c r="G49" i="126"/>
  <c r="G33" i="124"/>
  <c r="G39" i="124"/>
</calcChain>
</file>

<file path=xl/sharedStrings.xml><?xml version="1.0" encoding="utf-8"?>
<sst xmlns="http://schemas.openxmlformats.org/spreadsheetml/2006/main" count="4669" uniqueCount="1170">
  <si>
    <t>Orario Indicativo</t>
  </si>
  <si>
    <t>Giorni di 
Trasmissione</t>
  </si>
  <si>
    <t>•</t>
  </si>
  <si>
    <t>RAI 1</t>
  </si>
  <si>
    <t>RAI 2</t>
  </si>
  <si>
    <t>RAI 3</t>
  </si>
  <si>
    <t/>
  </si>
  <si>
    <t>19:30</t>
  </si>
  <si>
    <t>R3 Un Posto Al Sole</t>
  </si>
  <si>
    <t>R3 Prime Time</t>
  </si>
  <si>
    <t>Note</t>
  </si>
  <si>
    <t>Programma</t>
  </si>
  <si>
    <t xml:space="preserve"> FICTION</t>
  </si>
  <si>
    <t xml:space="preserve"> SPORT</t>
  </si>
  <si>
    <t xml:space="preserve"> NEWS</t>
  </si>
  <si>
    <t xml:space="preserve"> ATTUALITA</t>
  </si>
  <si>
    <t xml:space="preserve"> CULTURA</t>
  </si>
  <si>
    <t xml:space="preserve"> SOSTENIBILITA'</t>
  </si>
  <si>
    <t xml:space="preserve"> MOBILITA'</t>
  </si>
  <si>
    <t xml:space="preserve"> ALIMENTAZIONE</t>
  </si>
  <si>
    <t>x</t>
  </si>
  <si>
    <t>Intrattenimento</t>
  </si>
  <si>
    <t>Film</t>
  </si>
  <si>
    <t>Rete</t>
  </si>
  <si>
    <t>DOMENICA</t>
  </si>
  <si>
    <t>LUNEDI</t>
  </si>
  <si>
    <t>MARTEDI</t>
  </si>
  <si>
    <t>MERCOLEDI</t>
  </si>
  <si>
    <t>GIOVEDI</t>
  </si>
  <si>
    <t>VENERDI</t>
  </si>
  <si>
    <t>SABATO</t>
  </si>
  <si>
    <t>Content</t>
  </si>
  <si>
    <t>Rubriche di vendita</t>
  </si>
  <si>
    <t>RAI4</t>
  </si>
  <si>
    <t>7.00-11.59</t>
  </si>
  <si>
    <t>12.00-14.59</t>
  </si>
  <si>
    <t>15.00-19.29</t>
  </si>
  <si>
    <t>19.30-20.59</t>
  </si>
  <si>
    <t>21.00-22.59</t>
  </si>
  <si>
    <t>23.00-24.29</t>
  </si>
  <si>
    <t>24.30-1.59</t>
  </si>
  <si>
    <t>7.00-8.59</t>
  </si>
  <si>
    <t>9.00-11.59</t>
  </si>
  <si>
    <t>23.00-24.59</t>
  </si>
  <si>
    <t>8.00-13.59</t>
  </si>
  <si>
    <t>14.00-18.59</t>
  </si>
  <si>
    <t>19.00-24.29</t>
  </si>
  <si>
    <t>RAI ITALIA</t>
  </si>
  <si>
    <t>I punti ora sopra indicati sono da considerarsi indicativi e sono da intendersi esclusi i giorni di programmazione in cui sono previste le rubriche top, gli speciali e le rubriche connotate da uno specifico programma.</t>
  </si>
  <si>
    <t>I programmi di riferimento potranno subire variazioni per esigenze editoriali</t>
  </si>
  <si>
    <t>Per le Norme e Condizioni di vendita fare riferimento al sito: www.raipubblicita.it/legal/#normeecondizionidivendita</t>
  </si>
  <si>
    <t>Film/Serie</t>
  </si>
  <si>
    <t>Fiction/Iintrattenimento/Serie</t>
  </si>
  <si>
    <t>News/Approfondimenti</t>
  </si>
  <si>
    <t>Sport</t>
  </si>
  <si>
    <t>Qualsiasi scelta specifica di giorno/punto ora comporta un sovrapprezzo del 20%.</t>
  </si>
  <si>
    <t>R4 Mattina</t>
  </si>
  <si>
    <t>R4 Meridiana</t>
  </si>
  <si>
    <t>R4 Pomeriggio</t>
  </si>
  <si>
    <t>R4 Access</t>
  </si>
  <si>
    <t>R4 Early night</t>
  </si>
  <si>
    <t>RM Mattina</t>
  </si>
  <si>
    <t>RM Meridiana</t>
  </si>
  <si>
    <t>RM Pomeriggio</t>
  </si>
  <si>
    <t>RM Access</t>
  </si>
  <si>
    <t>RM Early night</t>
  </si>
  <si>
    <t>RP Mattina</t>
  </si>
  <si>
    <t>RP Meridiana</t>
  </si>
  <si>
    <t>RP Pomeriggio</t>
  </si>
  <si>
    <t>RP Access</t>
  </si>
  <si>
    <t>RP Early night</t>
  </si>
  <si>
    <t>RN Meridiana</t>
  </si>
  <si>
    <t>RN Access</t>
  </si>
  <si>
    <t>RN Prime time</t>
  </si>
  <si>
    <t>RS Mattina</t>
  </si>
  <si>
    <t>RS Pomeriggio</t>
  </si>
  <si>
    <t>RS Sera</t>
  </si>
  <si>
    <t>RN Mattina</t>
  </si>
  <si>
    <t>RN Pomeriggio</t>
  </si>
  <si>
    <t>RAI MOVIE</t>
  </si>
  <si>
    <t>RAI PREMIUM</t>
  </si>
  <si>
    <t>RAI NEWS</t>
  </si>
  <si>
    <t>RAI SPORT</t>
  </si>
  <si>
    <t>Composizione fissa</t>
  </si>
  <si>
    <t>R4 Second Prime Time</t>
  </si>
  <si>
    <t>RM Second Prime Time</t>
  </si>
  <si>
    <t>RP Early Night</t>
  </si>
  <si>
    <t>RM Early Night</t>
  </si>
  <si>
    <t>Per la riparametrazione vedi Calcolo costo a tempo; tabella riparametrale http://www.raipubblicita.it/listini/</t>
  </si>
  <si>
    <t>MODULO MEN</t>
  </si>
  <si>
    <t>R4 Prime Time</t>
  </si>
  <si>
    <t>RM Modulo Prime&amp;Evening</t>
  </si>
  <si>
    <t>RM Prime Time</t>
  </si>
  <si>
    <t>RP Modulo Prime&amp;Evening</t>
  </si>
  <si>
    <t>RP Prime Time</t>
  </si>
  <si>
    <t>RP Second Prime Time</t>
  </si>
  <si>
    <t>RN Prime Time</t>
  </si>
  <si>
    <t>R4 Early Night</t>
  </si>
  <si>
    <t>14:10-14:20</t>
  </si>
  <si>
    <t xml:space="preserve">07- 03 ora di New York </t>
  </si>
  <si>
    <t>09- 05 ora di Buenos Aires</t>
  </si>
  <si>
    <t xml:space="preserve">14-  22 ora di Johannesburg </t>
  </si>
  <si>
    <t>20- 16 ora di Pechino</t>
  </si>
  <si>
    <t>RM Modulo Day&amp;Prime</t>
  </si>
  <si>
    <t>R4 Modulo HQ Prime time</t>
  </si>
  <si>
    <t>IND</t>
  </si>
  <si>
    <t>R.A.</t>
  </si>
  <si>
    <t>15-64 anni</t>
  </si>
  <si>
    <t>25-54 anni</t>
  </si>
  <si>
    <t>15-34 anni</t>
  </si>
  <si>
    <t>Stime</t>
  </si>
  <si>
    <t>UNIVERSI AUDITEL</t>
  </si>
  <si>
    <t xml:space="preserve">** il numero di passaggi indicato riguarda la disponibilità totale di fascia comprensiva quindi sia degli spazi venduti a modulo che in libera </t>
  </si>
  <si>
    <t>RN Modulo HQ Buongiorno</t>
  </si>
  <si>
    <t>RN Modulo Weekly News</t>
  </si>
  <si>
    <t>RS Modulo Super Assist</t>
  </si>
  <si>
    <t>Qualora all’interno di un messaggio pubblicitario vengano citati prodotti o servizi appartenenti a classi di prodotto differenti, alla tariffa di listino, calcolata sul totale della durata del messaggio pubblicitario, verrà applicato un supplemento del 20%</t>
  </si>
  <si>
    <t>RN Buongiorno News</t>
  </si>
  <si>
    <t>R3 Mezzogiorno</t>
  </si>
  <si>
    <t>R1 Tg1 Mattina</t>
  </si>
  <si>
    <t>08:55/09:35</t>
  </si>
  <si>
    <t>R1 P.M. Sabato Start</t>
  </si>
  <si>
    <t>R1 P.M. A</t>
  </si>
  <si>
    <t>R1 P.M. B</t>
  </si>
  <si>
    <t>R1 Tg1 20.00 Plus</t>
  </si>
  <si>
    <t>R1 Prime Time Start</t>
  </si>
  <si>
    <t>R2 Tg2 13.00</t>
  </si>
  <si>
    <t>R2 P.M. Start</t>
  </si>
  <si>
    <t>R2 P.M. A</t>
  </si>
  <si>
    <t>R2 P.M. B</t>
  </si>
  <si>
    <t>R2 P.M. Domenica</t>
  </si>
  <si>
    <t>R2 Tg2 20.30</t>
  </si>
  <si>
    <t>R3 P.M.</t>
  </si>
  <si>
    <t>R3 P.M. Domenica</t>
  </si>
  <si>
    <t>R3 Tg3 19.00</t>
  </si>
  <si>
    <t>R3 Second Prime Time</t>
  </si>
  <si>
    <t>R1 Tg1 Mezzogiorno</t>
  </si>
  <si>
    <t>R1 Second Prime Time</t>
  </si>
  <si>
    <t>R1 A.M. Domenica</t>
  </si>
  <si>
    <t>R1 A.M. Sabato</t>
  </si>
  <si>
    <t>R3 Tg3 P.M.</t>
  </si>
  <si>
    <t>RADIO ITALIA TV</t>
  </si>
  <si>
    <t>RIT Modulo Music</t>
  </si>
  <si>
    <t>Passaggi settimanali</t>
  </si>
  <si>
    <t>RIT Radio Italia TV</t>
  </si>
  <si>
    <t>12:55/13:25</t>
  </si>
  <si>
    <t>RM Modulo HQ Prime time</t>
  </si>
  <si>
    <t>RP Modulo HQ Prime time</t>
  </si>
  <si>
    <t xml:space="preserve">R4 Modulo Day&amp;Prime </t>
  </si>
  <si>
    <t xml:space="preserve">R4 Modulo Prime&amp;Evening </t>
  </si>
  <si>
    <t>R1 P.M. Sabato A</t>
  </si>
  <si>
    <t>R1 P.M. Sabato B</t>
  </si>
  <si>
    <t>R2 P.M. Sabato A</t>
  </si>
  <si>
    <t>R2 P.M. Sabato B</t>
  </si>
  <si>
    <t>% VALORE</t>
  </si>
  <si>
    <t>TOTALE</t>
  </si>
  <si>
    <t>FASCIA</t>
  </si>
  <si>
    <t>DT/SS</t>
  </si>
  <si>
    <t>ACCESS/PT</t>
  </si>
  <si>
    <t>CANALE</t>
  </si>
  <si>
    <t>TV SPEC</t>
  </si>
  <si>
    <t>R1 Linea Verde Start</t>
  </si>
  <si>
    <t>RI1 Modulo Rai Italia (Nord America)</t>
  </si>
  <si>
    <t>RI2 Modulo Rai Italia (Asia/Australia)</t>
  </si>
  <si>
    <t>RI3 Modulo Rai Italia (Europa/Africa)</t>
  </si>
  <si>
    <t>RI4 Modulo Rai Italia (Sud America)</t>
  </si>
  <si>
    <t>RADIO KISSKISS TV</t>
  </si>
  <si>
    <t>RKK Radio KissKiss TV</t>
  </si>
  <si>
    <t>RAI4+RAI MOVIE+RAI NEWS+RAI SPORT+RIT+RKK</t>
  </si>
  <si>
    <t>TABELLARE 30"</t>
  </si>
  <si>
    <t>INTRATT.</t>
  </si>
  <si>
    <t>Tv Linear - Listino TABELLARE</t>
  </si>
  <si>
    <t>calcolata sul totale della durata del messaggio pubblicitario, verrà applicato un supplemento del 20%</t>
  </si>
  <si>
    <t xml:space="preserve">Qualora all’interno di un messaggio pubblicitario vengano citati prodotti o servizi appartenenti a classi di prodotto differenti, alla tariffa di listino, </t>
  </si>
  <si>
    <t>NOTE:</t>
  </si>
  <si>
    <t>P/U 30"</t>
  </si>
  <si>
    <t>Tv Linear - Listino TABELLARE MODULI MONORETE</t>
  </si>
  <si>
    <t>Tv Linear - Listino TABELLARE MODULI MULTIRETE</t>
  </si>
  <si>
    <t>Tv Linear - STRUTTURA DEL LISTINO, PROMOZIONI, SOVRAPPREZZI e QUOTE VALORE</t>
  </si>
  <si>
    <t>MODALITA' DI COSTRUZIONE DEI LISTINI e NOTE ALLA PUBBLICAZIONE</t>
  </si>
  <si>
    <t>STRUTTURA DEL LISTINO e PROMOZIONI</t>
  </si>
  <si>
    <t>SOVRAPPREZZI</t>
  </si>
  <si>
    <t>Sui canali televisivi l’acquisto degli spazi è vincolato al rispetto delle quote di bacino a valore sotto riportate</t>
  </si>
  <si>
    <t>QUOTE VALORE</t>
  </si>
  <si>
    <t>R3 Tg3 19.30 Reg</t>
  </si>
  <si>
    <t>R1 Prime Time</t>
  </si>
  <si>
    <t>R2 Seriale</t>
  </si>
  <si>
    <t>R3 A.M.</t>
  </si>
  <si>
    <t>R1 Linea Verde</t>
  </si>
  <si>
    <t>R1 Tg1 20.00</t>
  </si>
  <si>
    <t>R1 Fiction Start</t>
  </si>
  <si>
    <t>R2 A.M. A</t>
  </si>
  <si>
    <t xml:space="preserve">MODULO FREQUENCY </t>
  </si>
  <si>
    <t>RAI4+RAI MOVIE+RAI PREMIUM+RAI NEWS+RAI SPORT+RIT+RKK</t>
  </si>
  <si>
    <t>Listino Cinema</t>
  </si>
  <si>
    <t>CINEMA</t>
  </si>
  <si>
    <t>LISTINO</t>
  </si>
  <si>
    <t>FORMATI ON SCREEN</t>
  </si>
  <si>
    <t xml:space="preserve">CPM SPOT base 30'' </t>
  </si>
  <si>
    <t xml:space="preserve">GEO SPOT  </t>
  </si>
  <si>
    <t>posizionato nel break premium</t>
  </si>
  <si>
    <t>SEGUI FILM/TARGET</t>
  </si>
  <si>
    <t>PREMIUM SPOT</t>
  </si>
  <si>
    <t>TOP SPOT</t>
  </si>
  <si>
    <t>maggiorazione del 20% per le posizioni di rigore (ultimo spot del break), possibile su tutti i break e solo a livello nazionale</t>
  </si>
  <si>
    <t>+/-5% franchigia a consuntivo sugli spettatori - no garanzia contatti per campagne mono regionali</t>
  </si>
  <si>
    <t>INIZIATIVE SPECIALI</t>
  </si>
  <si>
    <t>vedi listino SPONSORIZZAZIONI E INIZIATIVE SPECIALI CINEMA</t>
  </si>
  <si>
    <t>Tg2 Motori</t>
  </si>
  <si>
    <t>Le quote non comprendono Telepromozioni, Product Placement, Branded Content</t>
  </si>
  <si>
    <t>R1 P.M. Balivo</t>
  </si>
  <si>
    <t>La volta buona</t>
  </si>
  <si>
    <t>20:30-20:35</t>
  </si>
  <si>
    <t>R3 A.M. Start</t>
  </si>
  <si>
    <t>Tgr Buongiorno Italia</t>
  </si>
  <si>
    <t>21:45/22:50</t>
  </si>
  <si>
    <t>R3 Geo A</t>
  </si>
  <si>
    <t>R3 Geo B</t>
  </si>
  <si>
    <t>R3 Report</t>
  </si>
  <si>
    <t>22:05/22:50</t>
  </si>
  <si>
    <t>R3 Tg3 Mattina</t>
  </si>
  <si>
    <t>Tgr Buongiorno Regione</t>
  </si>
  <si>
    <t xml:space="preserve">RN Modulo Top News </t>
  </si>
  <si>
    <t>08:55/09:55</t>
  </si>
  <si>
    <t>N° SCHERMI</t>
  </si>
  <si>
    <t>RP Modulo Day&amp;Prime</t>
  </si>
  <si>
    <t>MODULO WOMEN</t>
  </si>
  <si>
    <t>VIDEO</t>
  </si>
  <si>
    <t>R2 Access Domenica</t>
  </si>
  <si>
    <t>R2 Access Sabato</t>
  </si>
  <si>
    <t>R3 Access</t>
  </si>
  <si>
    <t>R3 Access Domenica</t>
  </si>
  <si>
    <t>21:30/21:40</t>
  </si>
  <si>
    <t>22:15/22:55</t>
  </si>
  <si>
    <t>R1 Clerici Start</t>
  </si>
  <si>
    <t>E' sempre mezzogiorno</t>
  </si>
  <si>
    <t>12:25/12:40</t>
  </si>
  <si>
    <t>R1 Domenica In Start</t>
  </si>
  <si>
    <t>R1 Domenica In A</t>
  </si>
  <si>
    <t>R1 Domenica In B</t>
  </si>
  <si>
    <t>R1 Domenica In C</t>
  </si>
  <si>
    <t>15:50/16:30/17:10</t>
  </si>
  <si>
    <t>Linea Verde Italia</t>
  </si>
  <si>
    <t>La vita in diretta</t>
  </si>
  <si>
    <t>R1 P.M. Fiction</t>
  </si>
  <si>
    <t>Il paradiso delle signore</t>
  </si>
  <si>
    <t>14:45/15:20</t>
  </si>
  <si>
    <t>16:00/17:50</t>
  </si>
  <si>
    <t>R1 Show Time Top</t>
  </si>
  <si>
    <t>R1 Show Time Top B</t>
  </si>
  <si>
    <t>13:25/14:05</t>
  </si>
  <si>
    <t>22:40/24:00</t>
  </si>
  <si>
    <t>R2 P.M. C</t>
  </si>
  <si>
    <t>14:00/14:30/15:15/15:55/16:55/17:20</t>
  </si>
  <si>
    <t>Tg2 Medicina 33/Tg2 Si, Viaggiare</t>
  </si>
  <si>
    <t>R2 Tg2 20.30 Plus</t>
  </si>
  <si>
    <t>R2 Tg2 Mattina</t>
  </si>
  <si>
    <t>15:05/15:30</t>
  </si>
  <si>
    <t>17:25/17:55</t>
  </si>
  <si>
    <t>14:55/15:10</t>
  </si>
  <si>
    <t>R3 P.M. Sabato A</t>
  </si>
  <si>
    <t>R3 P.M. Sabato B</t>
  </si>
  <si>
    <t>R3 P.M. Sabato C</t>
  </si>
  <si>
    <t>Inchiesta</t>
  </si>
  <si>
    <t>Una splendida cornice</t>
  </si>
  <si>
    <t>RAI4+RAI MOVIE+RAI PREMIUM+RIT+RKK</t>
  </si>
  <si>
    <t>RAI4+RAI GULP+RIT+RKK</t>
  </si>
  <si>
    <t>MODULO HW 25-54</t>
  </si>
  <si>
    <t>RAI GULP</t>
  </si>
  <si>
    <t>RG Mattina</t>
  </si>
  <si>
    <t>RG Buongiorno</t>
  </si>
  <si>
    <t>RG Pomeriggio</t>
  </si>
  <si>
    <t>MODULO 25-54</t>
  </si>
  <si>
    <t>RAI4+RAI SPORT+RAI GULP+RIT+RKK</t>
  </si>
  <si>
    <t>RG Snack Time</t>
  </si>
  <si>
    <t>RG Prime Time</t>
  </si>
  <si>
    <t>RG Buonanotte</t>
  </si>
  <si>
    <r>
      <t>N°di passaggi</t>
    </r>
    <r>
      <rPr>
        <b/>
        <vertAlign val="superscript"/>
        <sz val="12"/>
        <rFont val="Arial Nova Cond"/>
        <family val="2"/>
      </rPr>
      <t>(**)</t>
    </r>
  </si>
  <si>
    <t xml:space="preserve">OFFERTA CROSSMEDIALE SAN MARINO RTV </t>
  </si>
  <si>
    <t>Modulo</t>
  </si>
  <si>
    <t>Orario</t>
  </si>
  <si>
    <t>Tariffe base (vedi foglio promozioni)</t>
  </si>
  <si>
    <t>FB 30"</t>
  </si>
  <si>
    <t>RTV MODULO SAN MARINO TV</t>
  </si>
  <si>
    <t>dalle 07:30 alle 24:00</t>
  </si>
  <si>
    <t>X</t>
  </si>
  <si>
    <t xml:space="preserve">Tariffa settimanale netta </t>
  </si>
  <si>
    <t>DISPLAY</t>
  </si>
  <si>
    <t>Le campagne verranno erogate a rotazione temporale su più clienti.</t>
  </si>
  <si>
    <t>Per maggiori informazioni sulle specifiche tecniche e sui tempi di consegna dei materiali rivolgersi a trafficking@raipubblicita.</t>
  </si>
  <si>
    <t>SPOT VIDEO</t>
  </si>
  <si>
    <t>Multidevice</t>
  </si>
  <si>
    <t>Digital Device</t>
  </si>
  <si>
    <t>CTV</t>
  </si>
  <si>
    <t>quote RAI</t>
  </si>
  <si>
    <t>note</t>
  </si>
  <si>
    <t>imps</t>
  </si>
  <si>
    <t>timing</t>
  </si>
  <si>
    <t>PG</t>
  </si>
  <si>
    <t>RAI: SKIP dal 16''</t>
  </si>
  <si>
    <t>RAI: NO SKIP fino al 30''</t>
  </si>
  <si>
    <t>CANALI su YT: SKIPPABLE, NO SKIP FINO A 20''</t>
  </si>
  <si>
    <t>CPM</t>
  </si>
  <si>
    <r>
      <t>CPMcv</t>
    </r>
    <r>
      <rPr>
        <b/>
        <vertAlign val="superscript"/>
        <sz val="11"/>
        <color rgb="FF000F6E"/>
        <rFont val="Calibri"/>
        <family val="2"/>
        <scheme val="minor"/>
      </rPr>
      <t>1</t>
    </r>
  </si>
  <si>
    <r>
      <t xml:space="preserve"> FICTION&amp;ENTERT. Multidev.</t>
    </r>
    <r>
      <rPr>
        <b/>
        <vertAlign val="superscript"/>
        <sz val="12"/>
        <color rgb="FFFFFFFF"/>
        <rFont val="Calibri"/>
        <family val="2"/>
        <scheme val="minor"/>
      </rPr>
      <t>2</t>
    </r>
  </si>
  <si>
    <t>no target</t>
  </si>
  <si>
    <t>free - min 1 mio</t>
  </si>
  <si>
    <t>free</t>
  </si>
  <si>
    <t>NO</t>
  </si>
  <si>
    <t xml:space="preserve"> FICTION&amp;ENTERT. CTV</t>
  </si>
  <si>
    <t>free - min 750 k</t>
  </si>
  <si>
    <t xml:space="preserve"> TARGET Digital Device</t>
  </si>
  <si>
    <t>max 30%</t>
  </si>
  <si>
    <t>previa verifica bacino</t>
  </si>
  <si>
    <t>SI</t>
  </si>
  <si>
    <t xml:space="preserve"> TARGET CTV</t>
  </si>
  <si>
    <t>max 50%</t>
  </si>
  <si>
    <t>CPM con quota max Rai</t>
  </si>
  <si>
    <t xml:space="preserve"> ROS RAIPLAY Multidev. only</t>
  </si>
  <si>
    <t xml:space="preserve"> ROS NETWORK Digital Device</t>
  </si>
  <si>
    <t xml:space="preserve"> ROS NETWORK CTV</t>
  </si>
  <si>
    <t>BUMPER 6''</t>
  </si>
  <si>
    <r>
      <t>CPMcv</t>
    </r>
    <r>
      <rPr>
        <b/>
        <vertAlign val="superscript"/>
        <sz val="10"/>
        <color rgb="FF000F6E"/>
        <rFont val="Calibri"/>
        <family val="2"/>
        <scheme val="minor"/>
      </rPr>
      <t>1</t>
    </r>
  </si>
  <si>
    <t>FLOOR AD</t>
  </si>
  <si>
    <t>RAI e RAINEWS</t>
  </si>
  <si>
    <t>STATICO</t>
  </si>
  <si>
    <t>MARK-UP</t>
  </si>
  <si>
    <t>DATO - profili</t>
  </si>
  <si>
    <t>DATO - custom</t>
  </si>
  <si>
    <t>LIBERA</t>
  </si>
  <si>
    <t>DEROGHE</t>
  </si>
  <si>
    <t xml:space="preserve">unskipp </t>
  </si>
  <si>
    <t xml:space="preserve">1° posizione </t>
  </si>
  <si>
    <t>spot &gt; 30’’</t>
  </si>
  <si>
    <r>
      <rPr>
        <i/>
        <vertAlign val="superscript"/>
        <sz val="10"/>
        <color theme="1"/>
        <rFont val="Calibri"/>
        <family val="2"/>
        <scheme val="minor"/>
      </rPr>
      <t xml:space="preserve">1 </t>
    </r>
    <r>
      <rPr>
        <i/>
        <sz val="10"/>
        <color theme="1"/>
        <rFont val="Calibri"/>
        <family val="2"/>
        <scheme val="minor"/>
      </rPr>
      <t>co-viewing idx: RAI 1,38 - ALTRE PIATTAFORME 1,3</t>
    </r>
  </si>
  <si>
    <r>
      <rPr>
        <i/>
        <vertAlign val="superscript"/>
        <sz val="10"/>
        <color theme="1"/>
        <rFont val="Calibri"/>
        <family val="2"/>
        <scheme val="minor"/>
      </rPr>
      <t>2</t>
    </r>
    <r>
      <rPr>
        <i/>
        <sz val="10"/>
        <color theme="1"/>
        <rFont val="Calibri"/>
        <family val="2"/>
        <scheme val="minor"/>
      </rPr>
      <t xml:space="preserve"> parte dell’erogazione della campagna verrà effettuata su traffico “opt-out”, ossia generato da utenti che non hanno fornito il consenso a profilazione/tracciamento. 
I KPI espressi in percentuale riportati nella reportistica finale della campagna saranno quindi relativi alle sole porzioni di inventory per le quali l’utente ha espresso il consenso. </t>
    </r>
  </si>
  <si>
    <t>R1 Fiction Top Start</t>
  </si>
  <si>
    <t>R1 Sandokan Start</t>
  </si>
  <si>
    <t>Sandokan</t>
  </si>
  <si>
    <t>Playlist</t>
  </si>
  <si>
    <t>22:50/23:10</t>
  </si>
  <si>
    <t>20:55-21:00</t>
  </si>
  <si>
    <t>11:05-11:50/11:55-12:45</t>
  </si>
  <si>
    <t>21:25-21:30/22:50</t>
  </si>
  <si>
    <t>16:15/16:45</t>
  </si>
  <si>
    <t>15:15/16:10</t>
  </si>
  <si>
    <t>Bar Centrale/Passaggio a Nord Ovest</t>
  </si>
  <si>
    <t>Il processo al 90 Minuto</t>
  </si>
  <si>
    <t>La Nuova DS</t>
  </si>
  <si>
    <t>17:25/17:50</t>
  </si>
  <si>
    <r>
      <t xml:space="preserve">FORMATI </t>
    </r>
    <r>
      <rPr>
        <sz val="14"/>
        <color theme="0"/>
        <rFont val="Arial Nova Cond"/>
        <family val="2"/>
      </rPr>
      <t>su www.sanmarinortv.sm</t>
    </r>
  </si>
  <si>
    <r>
      <rPr>
        <b/>
        <sz val="8"/>
        <color theme="1"/>
        <rFont val="Arial Nova Cond"/>
        <family val="2"/>
      </rPr>
      <t>SPOT VIDEO</t>
    </r>
    <r>
      <rPr>
        <sz val="8"/>
        <color theme="1"/>
        <rFont val="Arial Nova Cond"/>
        <family val="2"/>
      </rPr>
      <t xml:space="preserve">   da 5'' a 30''(skip a 5'')</t>
    </r>
  </si>
  <si>
    <r>
      <rPr>
        <b/>
        <sz val="8"/>
        <color theme="1"/>
        <rFont val="Arial Nova Cond"/>
        <family val="2"/>
      </rPr>
      <t>Leaderboard</t>
    </r>
    <r>
      <rPr>
        <sz val="8"/>
        <color theme="1"/>
        <rFont val="Arial Nova Cond"/>
        <family val="2"/>
      </rPr>
      <t xml:space="preserve">  970x90 px (o 700x129 px per Mobile)                                    </t>
    </r>
    <r>
      <rPr>
        <b/>
        <sz val="8"/>
        <color theme="1"/>
        <rFont val="Arial Nova Cond"/>
        <family val="2"/>
      </rPr>
      <t>Mini Leaderboard</t>
    </r>
    <r>
      <rPr>
        <sz val="8"/>
        <color theme="1"/>
        <rFont val="Arial Nova Cond"/>
        <family val="2"/>
      </rPr>
      <t xml:space="preserve"> 700x90 px                                                                   </t>
    </r>
    <r>
      <rPr>
        <b/>
        <sz val="8"/>
        <color theme="1"/>
        <rFont val="Arial Nova Cond"/>
        <family val="2"/>
      </rPr>
      <t>Box</t>
    </r>
    <r>
      <rPr>
        <sz val="8"/>
        <color theme="1"/>
        <rFont val="Arial Nova Cond"/>
        <family val="2"/>
      </rPr>
      <t xml:space="preserve"> 350x290 px</t>
    </r>
  </si>
  <si>
    <t>* TUTTE LE RUBRICHE BENIGNI SONO DA INTENDERSI A TARIFFE NETTE</t>
  </si>
  <si>
    <t>Listino Feste 2025 Gennaio 2026 (21 dicembre - 31 gennaio)</t>
  </si>
  <si>
    <t>All'interno del listino vengono pubblicate due tariffe di base alle quali devono essere applicate le "Promozioni di periodo" sottoindicate:</t>
  </si>
  <si>
    <t>1a tariffa base dal 21 dicembre al 3 gennaio</t>
  </si>
  <si>
    <t>2a tariffa base dal 4 gennaio al 31 gennaio</t>
  </si>
  <si>
    <r>
      <t xml:space="preserve">Alla </t>
    </r>
    <r>
      <rPr>
        <b/>
        <sz val="14"/>
        <rFont val="Arial"/>
        <family val="2"/>
      </rPr>
      <t>2° tariffa di base</t>
    </r>
    <r>
      <rPr>
        <sz val="14"/>
        <rFont val="Arial"/>
        <family val="2"/>
      </rPr>
      <t xml:space="preserve"> (dal 4/1 al 31/1) devono essere applicate le seguenti promozioni</t>
    </r>
  </si>
  <si>
    <r>
      <rPr>
        <b/>
        <sz val="14"/>
        <rFont val="Arial"/>
        <family val="2"/>
      </rPr>
      <t>1/2</t>
    </r>
    <r>
      <rPr>
        <sz val="14"/>
        <rFont val="Arial"/>
        <family val="2"/>
      </rPr>
      <t xml:space="preserve"> dal 4 al 10 gennaio </t>
    </r>
    <r>
      <rPr>
        <b/>
        <sz val="14"/>
        <rFont val="Arial"/>
        <family val="2"/>
      </rPr>
      <t>-5%</t>
    </r>
  </si>
  <si>
    <t>Listino Feste 2025 Gennaio 2026 (21 dicembre 2025 - 31 gennaio 2026)</t>
  </si>
  <si>
    <t>CIRCUITO RAI PUBBLICITA' 2025-2026</t>
  </si>
  <si>
    <t>POLITICA COMMERCIALE - Feste 2025 Gennaio 2026</t>
  </si>
  <si>
    <t>valida dal 22 Dicembre 2025 al 1 Febbraio 2026</t>
  </si>
  <si>
    <r>
      <t xml:space="preserve">DIGITAL </t>
    </r>
    <r>
      <rPr>
        <sz val="18"/>
        <color theme="1"/>
        <rFont val="Arial Nova Cond"/>
        <family val="2"/>
      </rPr>
      <t>(22 dicembre 2025 - 1 febbraio 2026)</t>
    </r>
  </si>
  <si>
    <t>21/12-31/1</t>
  </si>
  <si>
    <r>
      <t xml:space="preserve">TV LINEAR </t>
    </r>
    <r>
      <rPr>
        <sz val="18"/>
        <color theme="1"/>
        <rFont val="Arial Nova Cond"/>
        <family val="2"/>
      </rPr>
      <t>(21 dicembre 2025 - 31 gennaio 2026)</t>
    </r>
  </si>
  <si>
    <t>LISTINO FESTE/GENNAIO 2025/2026 (21 Dicembre- 31 Gennaio)</t>
  </si>
  <si>
    <t>4/1-31/1</t>
  </si>
  <si>
    <t>21/12-3/1</t>
  </si>
  <si>
    <t>TABELLARE 30''</t>
  </si>
  <si>
    <t>P/U 30''</t>
  </si>
  <si>
    <t>RAI1</t>
  </si>
  <si>
    <t>TG1</t>
  </si>
  <si>
    <t>07:55</t>
  </si>
  <si>
    <t>5.200,00</t>
  </si>
  <si>
    <t>4.900,00</t>
  </si>
  <si>
    <t>5.720,00</t>
  </si>
  <si>
    <t>5.390,00</t>
  </si>
  <si>
    <t>TG1/Uno mattina in famiglia</t>
  </si>
  <si>
    <t>7.900,00</t>
  </si>
  <si>
    <t>7.800,00</t>
  </si>
  <si>
    <t>8.690,00</t>
  </si>
  <si>
    <t>8.580,00</t>
  </si>
  <si>
    <t>TG1/TG1 Lis</t>
  </si>
  <si>
    <t>8.600,00</t>
  </si>
  <si>
    <t>8.700,00</t>
  </si>
  <si>
    <t>9.460,00</t>
  </si>
  <si>
    <t>9.570,00</t>
  </si>
  <si>
    <t>R1 Concerto Vigilia</t>
  </si>
  <si>
    <t>Concerto Vigilia di Natale</t>
  </si>
  <si>
    <t>10:40</t>
  </si>
  <si>
    <t>10.300,00</t>
  </si>
  <si>
    <t>11.330,00</t>
  </si>
  <si>
    <t>11:50</t>
  </si>
  <si>
    <t>7.100,00</t>
  </si>
  <si>
    <t>7.200,00</t>
  </si>
  <si>
    <t>7.810,00</t>
  </si>
  <si>
    <t>7.920,00</t>
  </si>
  <si>
    <t>R1 Concerto Senato</t>
  </si>
  <si>
    <t>Concerto dal senato</t>
  </si>
  <si>
    <t>12:20</t>
  </si>
  <si>
    <t>13.800,00</t>
  </si>
  <si>
    <t>15.180,00</t>
  </si>
  <si>
    <t>R1 Concerto Capodanno</t>
  </si>
  <si>
    <t>CONCERTO DI CAPODANNO</t>
  </si>
  <si>
    <t>20.100,00</t>
  </si>
  <si>
    <t>22.110,00</t>
  </si>
  <si>
    <t>Linea Verde</t>
  </si>
  <si>
    <t>14.700,00</t>
  </si>
  <si>
    <t>13.400,00</t>
  </si>
  <si>
    <t>16.170,00</t>
  </si>
  <si>
    <t>14.740,00</t>
  </si>
  <si>
    <t>R1 Concerto Natale</t>
  </si>
  <si>
    <t>Concerto di Natale</t>
  </si>
  <si>
    <t>12:25</t>
  </si>
  <si>
    <t>18.700,00</t>
  </si>
  <si>
    <t>20.570,00</t>
  </si>
  <si>
    <t>R1 L. Verde Sab Start</t>
  </si>
  <si>
    <t>16.100,00</t>
  </si>
  <si>
    <t>14.000,00</t>
  </si>
  <si>
    <t>17.710,00</t>
  </si>
  <si>
    <t>15.400,00</t>
  </si>
  <si>
    <t>R1 Clerici</t>
  </si>
  <si>
    <t>12.900,00</t>
  </si>
  <si>
    <t>13.000,00</t>
  </si>
  <si>
    <t>14.190,00</t>
  </si>
  <si>
    <t>14.300,00</t>
  </si>
  <si>
    <t>12:55</t>
  </si>
  <si>
    <t>22.300,00</t>
  </si>
  <si>
    <t>24.530,00</t>
  </si>
  <si>
    <t>R1 Linea Verde Sab</t>
  </si>
  <si>
    <t>19.700,00</t>
  </si>
  <si>
    <t>17.400,00</t>
  </si>
  <si>
    <t>21.670,00</t>
  </si>
  <si>
    <t>19.140,00</t>
  </si>
  <si>
    <t>TG1/La volta buona/Zecchino d'oro - L'attesa</t>
  </si>
  <si>
    <t>20.400,00</t>
  </si>
  <si>
    <t>22.440,00</t>
  </si>
  <si>
    <t>Bar Centrale/FILM FAMILY</t>
  </si>
  <si>
    <t>14:00</t>
  </si>
  <si>
    <t>19.900,00</t>
  </si>
  <si>
    <t>18.200,00</t>
  </si>
  <si>
    <t>21.890,00</t>
  </si>
  <si>
    <t>20.020,00</t>
  </si>
  <si>
    <t>Domenica In</t>
  </si>
  <si>
    <t>26.200,00</t>
  </si>
  <si>
    <t>25.400,00</t>
  </si>
  <si>
    <t>28.820,00</t>
  </si>
  <si>
    <t>27.940,00</t>
  </si>
  <si>
    <t>14:10</t>
  </si>
  <si>
    <t>22.000,00</t>
  </si>
  <si>
    <t>21.000,00</t>
  </si>
  <si>
    <t>24.200,00</t>
  </si>
  <si>
    <t>23.100,00</t>
  </si>
  <si>
    <t>R1 Film Family Dt A</t>
  </si>
  <si>
    <t>FILM FAMILY</t>
  </si>
  <si>
    <t>14:30-17:00/15:10-17:40</t>
  </si>
  <si>
    <t>11.600,00</t>
  </si>
  <si>
    <t>12.760,00</t>
  </si>
  <si>
    <t>9.800,00</t>
  </si>
  <si>
    <t>10.780,00</t>
  </si>
  <si>
    <t>15:00</t>
  </si>
  <si>
    <t>18.900,00</t>
  </si>
  <si>
    <t>18.000,00</t>
  </si>
  <si>
    <t>20.790,00</t>
  </si>
  <si>
    <t>19.800,00</t>
  </si>
  <si>
    <t>12.200,00</t>
  </si>
  <si>
    <t>13.420,00</t>
  </si>
  <si>
    <t>Domenica In/TG1 + meteo</t>
  </si>
  <si>
    <t>16.700,00</t>
  </si>
  <si>
    <t>16.900,00</t>
  </si>
  <si>
    <t>18.370,00</t>
  </si>
  <si>
    <t>18.590,00</t>
  </si>
  <si>
    <t>Passaggio a Nord Ovest/Ciao maschio</t>
  </si>
  <si>
    <t>16:10</t>
  </si>
  <si>
    <t>12.400,00</t>
  </si>
  <si>
    <t>12.700,00</t>
  </si>
  <si>
    <t>13.640,00</t>
  </si>
  <si>
    <t>13.970,00</t>
  </si>
  <si>
    <t>TG1 + meteo/FILM FAMILY/La vita in diretta</t>
  </si>
  <si>
    <t>16:10-16:45/16:30-17:00</t>
  </si>
  <si>
    <t>11.100,00</t>
  </si>
  <si>
    <t>11.500,00</t>
  </si>
  <si>
    <t>12.210,00</t>
  </si>
  <si>
    <t>12.650,00</t>
  </si>
  <si>
    <t>R1 P.M. Domenica</t>
  </si>
  <si>
    <t>A ruota libera/Telethon</t>
  </si>
  <si>
    <t>17:50</t>
  </si>
  <si>
    <t>13.700,00</t>
  </si>
  <si>
    <t>15.000,00</t>
  </si>
  <si>
    <t>15.070,00</t>
  </si>
  <si>
    <t>16.500,00</t>
  </si>
  <si>
    <t>R1 Film Family Dt B</t>
  </si>
  <si>
    <t>15.700,00</t>
  </si>
  <si>
    <t>15.800,00</t>
  </si>
  <si>
    <t>17.270,00</t>
  </si>
  <si>
    <t>17.380,00</t>
  </si>
  <si>
    <t>19:55</t>
  </si>
  <si>
    <t>79.000,00</t>
  </si>
  <si>
    <t>69.000,00</t>
  </si>
  <si>
    <t>86.900,00</t>
  </si>
  <si>
    <t>75.900,00</t>
  </si>
  <si>
    <t>AFFARI TUOI/Lotteria Italia finale</t>
  </si>
  <si>
    <t>90.000,00</t>
  </si>
  <si>
    <t>81.000,00</t>
  </si>
  <si>
    <t>99.000,00</t>
  </si>
  <si>
    <t>89.100,00</t>
  </si>
  <si>
    <t>R1 Fin.Lotteria Start</t>
  </si>
  <si>
    <t>Lotteria Italia finale</t>
  </si>
  <si>
    <t>20:40</t>
  </si>
  <si>
    <t>87.000,00</t>
  </si>
  <si>
    <t>95.700,00</t>
  </si>
  <si>
    <t>R1 Affari Tuoi</t>
  </si>
  <si>
    <t>AFFARI TUOI</t>
  </si>
  <si>
    <t>20:45</t>
  </si>
  <si>
    <t>85.000,00</t>
  </si>
  <si>
    <t>77.000,00</t>
  </si>
  <si>
    <t>93.500,00</t>
  </si>
  <si>
    <t>84.700,00</t>
  </si>
  <si>
    <t>78.000,00</t>
  </si>
  <si>
    <t>85.800,00</t>
  </si>
  <si>
    <t>R1 Don Matteo Start</t>
  </si>
  <si>
    <t>Don Matteo</t>
  </si>
  <si>
    <t>114.000,00</t>
  </si>
  <si>
    <t>125.400,00</t>
  </si>
  <si>
    <t>106.000,00</t>
  </si>
  <si>
    <t>116.600,00</t>
  </si>
  <si>
    <t>Morbo K/Se fossi te/Una famiglia imperfetta</t>
  </si>
  <si>
    <t>97.000,00</t>
  </si>
  <si>
    <t>92.000,00</t>
  </si>
  <si>
    <t>106.700,00</t>
  </si>
  <si>
    <t>101.200,00</t>
  </si>
  <si>
    <t>177.000,00</t>
  </si>
  <si>
    <t>194.700,00</t>
  </si>
  <si>
    <t>R1 Circo</t>
  </si>
  <si>
    <t>Circo di Montecarlo</t>
  </si>
  <si>
    <t>21:40/22:20</t>
  </si>
  <si>
    <t>52.000,00</t>
  </si>
  <si>
    <t>57.200,00</t>
  </si>
  <si>
    <t>21:40/22:25</t>
  </si>
  <si>
    <t>R1 Show Fine Anno</t>
  </si>
  <si>
    <t>L'Anno che verra</t>
  </si>
  <si>
    <t>21:50/22:45</t>
  </si>
  <si>
    <t>R1 Ulisse A</t>
  </si>
  <si>
    <t>SPECIALE ULISSE</t>
  </si>
  <si>
    <t>21:55/22:30</t>
  </si>
  <si>
    <t>75.000,00</t>
  </si>
  <si>
    <t>82.500,00</t>
  </si>
  <si>
    <t>R1 Stanotte A... A</t>
  </si>
  <si>
    <t>Stanotte a...</t>
  </si>
  <si>
    <t>71.000,00</t>
  </si>
  <si>
    <t>78.100,00</t>
  </si>
  <si>
    <t>FILM PT R1/TV MOVIE/Telethon/Ogni promessa e' debito</t>
  </si>
  <si>
    <t>21:55-22:30/22:50-23:35</t>
  </si>
  <si>
    <t>56.000,00</t>
  </si>
  <si>
    <t>62.000,00</t>
  </si>
  <si>
    <t>61.600,00</t>
  </si>
  <si>
    <t>68.200,00</t>
  </si>
  <si>
    <t>R1 Finale Lotteria</t>
  </si>
  <si>
    <t>21:55/22:55</t>
  </si>
  <si>
    <t>116.000,00</t>
  </si>
  <si>
    <t>127.600,00</t>
  </si>
  <si>
    <t>R1 Fiction</t>
  </si>
  <si>
    <t>Se fossi te/Morbo K/Una famiglia imperfetta</t>
  </si>
  <si>
    <t>22:05-22:15/22:25-22:55</t>
  </si>
  <si>
    <t>84.000,00</t>
  </si>
  <si>
    <t>92.400,00</t>
  </si>
  <si>
    <t>R1 Don Matteo</t>
  </si>
  <si>
    <t>112.000,00</t>
  </si>
  <si>
    <t>123.200,00</t>
  </si>
  <si>
    <t>R1 Fiction Top</t>
  </si>
  <si>
    <t>95.000,00</t>
  </si>
  <si>
    <t>104.500,00</t>
  </si>
  <si>
    <t>R1 Sandokan</t>
  </si>
  <si>
    <t>163.000,00</t>
  </si>
  <si>
    <t>179.300,00</t>
  </si>
  <si>
    <t>R1 Circo B</t>
  </si>
  <si>
    <t>23:15</t>
  </si>
  <si>
    <t>40.000,00</t>
  </si>
  <si>
    <t>44.000,00</t>
  </si>
  <si>
    <t>23:20</t>
  </si>
  <si>
    <t>54.000,00</t>
  </si>
  <si>
    <t>59.400,00</t>
  </si>
  <si>
    <t>R1 Ulisse B</t>
  </si>
  <si>
    <t>23:30</t>
  </si>
  <si>
    <t>37.000,00</t>
  </si>
  <si>
    <t>40.700,00</t>
  </si>
  <si>
    <t>R1 Stanotte A... B</t>
  </si>
  <si>
    <t>38.000,00</t>
  </si>
  <si>
    <t>41.800,00</t>
  </si>
  <si>
    <t>R1 Second Pt Sabato</t>
  </si>
  <si>
    <t>Programma seconda serata R1</t>
  </si>
  <si>
    <t>24:00</t>
  </si>
  <si>
    <t>7.600,00</t>
  </si>
  <si>
    <t>8.360,00</t>
  </si>
  <si>
    <t>Programma seconda serata R1/SPECIALE TG1/TV7/XXI Secolo/Programmazione notturna</t>
  </si>
  <si>
    <t>24:00-24:30</t>
  </si>
  <si>
    <t>6.900,00</t>
  </si>
  <si>
    <t>5.700,00</t>
  </si>
  <si>
    <t>7.590,00</t>
  </si>
  <si>
    <t>6.270,00</t>
  </si>
  <si>
    <t>R1 Porta A Porta</t>
  </si>
  <si>
    <t>Porta a Porta</t>
  </si>
  <si>
    <t>24:10</t>
  </si>
  <si>
    <t>5.000,00</t>
  </si>
  <si>
    <t>5.500,00</t>
  </si>
  <si>
    <t>R1 Secondprimetime B</t>
  </si>
  <si>
    <t>Porta a Porta/Programma seconda serata R1/SPECIALE TG1/TV7</t>
  </si>
  <si>
    <t>24:30</t>
  </si>
  <si>
    <t>4.200,00</t>
  </si>
  <si>
    <t>3.700,00</t>
  </si>
  <si>
    <t>4.620,00</t>
  </si>
  <si>
    <t>4.070,00</t>
  </si>
  <si>
    <t>R1 Early Night</t>
  </si>
  <si>
    <t>Programmazione notturna/Sottovoce/L'Anno che verra</t>
  </si>
  <si>
    <t>25:00-25:30</t>
  </si>
  <si>
    <t>2.300,00</t>
  </si>
  <si>
    <t>4.000,00</t>
  </si>
  <si>
    <t>2.530,00</t>
  </si>
  <si>
    <t>4.400,00</t>
  </si>
  <si>
    <t>R1 Early Night B</t>
  </si>
  <si>
    <t>25:30-26:00</t>
  </si>
  <si>
    <t>2.100,00</t>
  </si>
  <si>
    <t>2.700,00</t>
  </si>
  <si>
    <t>2.310,00</t>
  </si>
  <si>
    <t>2.970,00</t>
  </si>
  <si>
    <t>RAI2</t>
  </si>
  <si>
    <t>TG2</t>
  </si>
  <si>
    <t>08:25</t>
  </si>
  <si>
    <t>1.000,00</t>
  </si>
  <si>
    <t>1.100,00</t>
  </si>
  <si>
    <t>1.210,00</t>
  </si>
  <si>
    <t>RUBRICHE TG2</t>
  </si>
  <si>
    <t>09:50</t>
  </si>
  <si>
    <t>1.600,00</t>
  </si>
  <si>
    <t>2.400,00</t>
  </si>
  <si>
    <t>1.760,00</t>
  </si>
  <si>
    <t>2.640,00</t>
  </si>
  <si>
    <t>R2 I Fatti Vostri</t>
  </si>
  <si>
    <t>I Fatti Vostri</t>
  </si>
  <si>
    <t>11:30</t>
  </si>
  <si>
    <t>2.500,00</t>
  </si>
  <si>
    <t>2.600,00</t>
  </si>
  <si>
    <t>2.750,00</t>
  </si>
  <si>
    <t>2.860,00</t>
  </si>
  <si>
    <t>R2 I Fatti Vostri B</t>
  </si>
  <si>
    <t>12:15</t>
  </si>
  <si>
    <t>4.600,00</t>
  </si>
  <si>
    <t>5.060,00</t>
  </si>
  <si>
    <t>TG2 ORE 13.00/TG DUE EAT PARADE/TG2 TUTTO IL BELLO CHE C'E'/TG2 WEEK END/tg2 costume e societa'</t>
  </si>
  <si>
    <t>7.700,00</t>
  </si>
  <si>
    <t>8.000,00</t>
  </si>
  <si>
    <t>8.470,00</t>
  </si>
  <si>
    <t>8.800,00</t>
  </si>
  <si>
    <t>R2 Tg2 Motori A</t>
  </si>
  <si>
    <t>13:25</t>
  </si>
  <si>
    <t>12.100,00</t>
  </si>
  <si>
    <t>12.600,00</t>
  </si>
  <si>
    <t>13.310,00</t>
  </si>
  <si>
    <t>13.860,00</t>
  </si>
  <si>
    <t>R2 Concerto Vienna</t>
  </si>
  <si>
    <t>Concerto da Vienna</t>
  </si>
  <si>
    <t>13:25/14:15</t>
  </si>
  <si>
    <t>17.800,00</t>
  </si>
  <si>
    <t>19.580,00</t>
  </si>
  <si>
    <t>13:45</t>
  </si>
  <si>
    <t>R2 Tg2 Motori B</t>
  </si>
  <si>
    <t>METEO TG2</t>
  </si>
  <si>
    <t>13:50</t>
  </si>
  <si>
    <t>7.300,00</t>
  </si>
  <si>
    <t>7.400,00</t>
  </si>
  <si>
    <t>8.030,00</t>
  </si>
  <si>
    <t>8.140,00</t>
  </si>
  <si>
    <t>5.400,00</t>
  </si>
  <si>
    <t>5.940,00</t>
  </si>
  <si>
    <t>FILM R2/Genitori Che Fare</t>
  </si>
  <si>
    <t>5.100,00</t>
  </si>
  <si>
    <t>5.610,00</t>
  </si>
  <si>
    <t>FILM/TV MOVIE/Ore 14</t>
  </si>
  <si>
    <t>14:00/15:15-15:30</t>
  </si>
  <si>
    <t>6.400,00</t>
  </si>
  <si>
    <t>6.300,00</t>
  </si>
  <si>
    <t>7.040,00</t>
  </si>
  <si>
    <t>6.930,00</t>
  </si>
  <si>
    <t>Playlist/Storie di donne al bivio/TOP TUTTO QUANTO FA TENDENZA</t>
  </si>
  <si>
    <t>14:30/15:05/15:30/16:15/16:40/17:05/17:30</t>
  </si>
  <si>
    <t>3.800,00</t>
  </si>
  <si>
    <t>3.600,00</t>
  </si>
  <si>
    <t>4.180,00</t>
  </si>
  <si>
    <t>3.960,00</t>
  </si>
  <si>
    <t>BELLA MA'/FILM/TV MOVIE</t>
  </si>
  <si>
    <t>3.400,00</t>
  </si>
  <si>
    <t>3.740,00</t>
  </si>
  <si>
    <t xml:space="preserve">La Porta magica/SERIALE </t>
  </si>
  <si>
    <t>3.200,00</t>
  </si>
  <si>
    <t>3.520,00</t>
  </si>
  <si>
    <t xml:space="preserve">SERIALE </t>
  </si>
  <si>
    <t>9.680,00</t>
  </si>
  <si>
    <t>9.000,00</t>
  </si>
  <si>
    <t>9.900,00</t>
  </si>
  <si>
    <t>20:25</t>
  </si>
  <si>
    <t xml:space="preserve">Tg2 Post/SERIALE </t>
  </si>
  <si>
    <t>18.300,00</t>
  </si>
  <si>
    <t>19.000,00</t>
  </si>
  <si>
    <t>20.130,00</t>
  </si>
  <si>
    <t>20.900,00</t>
  </si>
  <si>
    <t>R2 Prime Time</t>
  </si>
  <si>
    <t xml:space="preserve">FILM R2/TV MOVIE </t>
  </si>
  <si>
    <t>21:20-21:25/22:25/22:45</t>
  </si>
  <si>
    <t>21:20-21:40/22:00-22:25/22:20-22:45</t>
  </si>
  <si>
    <t>17.700,00</t>
  </si>
  <si>
    <t>19.470,00</t>
  </si>
  <si>
    <t>R2 Show Time Start</t>
  </si>
  <si>
    <t xml:space="preserve"> Intrattenimento Pt R2/Boss in incognito/Gli Scatenati</t>
  </si>
  <si>
    <t>21:25</t>
  </si>
  <si>
    <t>11.700,00</t>
  </si>
  <si>
    <t>13.300,00</t>
  </si>
  <si>
    <t>12.870,00</t>
  </si>
  <si>
    <t>14.630,00</t>
  </si>
  <si>
    <t>R2 Collegio Start</t>
  </si>
  <si>
    <t>Il Collegio</t>
  </si>
  <si>
    <t>14.600,00</t>
  </si>
  <si>
    <t>16.060,00</t>
  </si>
  <si>
    <t>R2 Collegio</t>
  </si>
  <si>
    <t>22:30-22:45/23:00-23:10</t>
  </si>
  <si>
    <t>32.300,00</t>
  </si>
  <si>
    <t>32.500,00</t>
  </si>
  <si>
    <t>35.530,00</t>
  </si>
  <si>
    <t>35.750,00</t>
  </si>
  <si>
    <t>R2 Domenicasportiva A</t>
  </si>
  <si>
    <t>6.200,00</t>
  </si>
  <si>
    <t>6.600,00</t>
  </si>
  <si>
    <t>6.820,00</t>
  </si>
  <si>
    <t>7.260,00</t>
  </si>
  <si>
    <t>R2 Show Time</t>
  </si>
  <si>
    <t>24.100,00</t>
  </si>
  <si>
    <t>18.500,00</t>
  </si>
  <si>
    <t>26.510,00</t>
  </si>
  <si>
    <t>20.350,00</t>
  </si>
  <si>
    <t>R2 90 Minuto Ss</t>
  </si>
  <si>
    <t>2.800,00</t>
  </si>
  <si>
    <t>4.500,00</t>
  </si>
  <si>
    <t>3.080,00</t>
  </si>
  <si>
    <t>4.950,00</t>
  </si>
  <si>
    <t>R2 Second Prime Time</t>
  </si>
  <si>
    <t>PROGR. SECONDA SERA</t>
  </si>
  <si>
    <t>24:00-24:05</t>
  </si>
  <si>
    <t>R2 Domenicasportiva B</t>
  </si>
  <si>
    <t>24:25</t>
  </si>
  <si>
    <t>4.100,00</t>
  </si>
  <si>
    <t>4.510,00</t>
  </si>
  <si>
    <t>R2 Secondprimetime B</t>
  </si>
  <si>
    <t>24:30-24:45</t>
  </si>
  <si>
    <t>2.000,00</t>
  </si>
  <si>
    <t>2.900,00</t>
  </si>
  <si>
    <t>2.200,00</t>
  </si>
  <si>
    <t>3.190,00</t>
  </si>
  <si>
    <t>R2 90 Minuto Ss B</t>
  </si>
  <si>
    <t>24:50</t>
  </si>
  <si>
    <t>R2 Early Night</t>
  </si>
  <si>
    <t>PROGR. SECONDA SERA/PRG NON DEFINITO</t>
  </si>
  <si>
    <t>25:00-25:30/25:20-26:00</t>
  </si>
  <si>
    <t>1.400,00</t>
  </si>
  <si>
    <t>1.540,00</t>
  </si>
  <si>
    <t>RAI3</t>
  </si>
  <si>
    <t>06:55</t>
  </si>
  <si>
    <t>07:25</t>
  </si>
  <si>
    <t>4.800,00</t>
  </si>
  <si>
    <t>5.280,00</t>
  </si>
  <si>
    <t>Agora/FILM RAI3/MI MANDA RAITRE/Sp. Protestantesimo Il culto di Natale/O anche no/Tgr Amici Animali/ELISIR</t>
  </si>
  <si>
    <t>08:00/09:00-09:15/09:30-09:50/10:10-11:00</t>
  </si>
  <si>
    <t>1.700,00</t>
  </si>
  <si>
    <t>1.870,00</t>
  </si>
  <si>
    <t>TGR ESTOVEST/TGR Rubriche/TGR Officina Italia/METEO TG3/TG3 RUBRICHE/Quante storie</t>
  </si>
  <si>
    <t>R3 Tg3 P.M. Reg</t>
  </si>
  <si>
    <t>TGR Rubriche</t>
  </si>
  <si>
    <t>13:55</t>
  </si>
  <si>
    <t>10.100,00</t>
  </si>
  <si>
    <t>9.500,00</t>
  </si>
  <si>
    <t>11.110,00</t>
  </si>
  <si>
    <t>10.450,00</t>
  </si>
  <si>
    <t>RUBRICHE TG3</t>
  </si>
  <si>
    <t>17.000,00</t>
  </si>
  <si>
    <t>R3 P.M. Dom Start</t>
  </si>
  <si>
    <t>FILM RAI3</t>
  </si>
  <si>
    <t>14:25</t>
  </si>
  <si>
    <t>14.400,00</t>
  </si>
  <si>
    <t>15.840,00</t>
  </si>
  <si>
    <t>R3 P.M. Sab Start</t>
  </si>
  <si>
    <t>FILM RAI3/Tv Talk</t>
  </si>
  <si>
    <t>10.600,00</t>
  </si>
  <si>
    <t>9.300,00</t>
  </si>
  <si>
    <t>11.660,00</t>
  </si>
  <si>
    <t>10.230,00</t>
  </si>
  <si>
    <t>FILM RAI3/IN 1/2 Ora</t>
  </si>
  <si>
    <t>15:00/16:40</t>
  </si>
  <si>
    <t>5.600,00</t>
  </si>
  <si>
    <t>6.100,00</t>
  </si>
  <si>
    <t>6.160,00</t>
  </si>
  <si>
    <t>6.710,00</t>
  </si>
  <si>
    <t>R3 In 1/2 Ora</t>
  </si>
  <si>
    <t>IN 1/2 Ora</t>
  </si>
  <si>
    <t>8.100,00</t>
  </si>
  <si>
    <t>8.910,00</t>
  </si>
  <si>
    <t>Film/Seriale/Rubriche Culturali e Documentari/LA BIBLIOTECA DEI SENTIMENTI</t>
  </si>
  <si>
    <t>15:20-15:40</t>
  </si>
  <si>
    <t>FILM RAI3/Tv Talk/Inchiesta</t>
  </si>
  <si>
    <t>6.000,00</t>
  </si>
  <si>
    <t>17:15</t>
  </si>
  <si>
    <t>GEO</t>
  </si>
  <si>
    <t>17:25</t>
  </si>
  <si>
    <t>R3 Kilimangiaro</t>
  </si>
  <si>
    <t>KILIMANGIARO</t>
  </si>
  <si>
    <t>8.300,00</t>
  </si>
  <si>
    <t>9.130,00</t>
  </si>
  <si>
    <t>4.840,00</t>
  </si>
  <si>
    <t>18:55</t>
  </si>
  <si>
    <t>15.100,00</t>
  </si>
  <si>
    <t>14.200,00</t>
  </si>
  <si>
    <t>16.610,00</t>
  </si>
  <si>
    <t>15.620,00</t>
  </si>
  <si>
    <t>30.100,00</t>
  </si>
  <si>
    <t>28.000,00</t>
  </si>
  <si>
    <t>33.110,00</t>
  </si>
  <si>
    <t>30.800,00</t>
  </si>
  <si>
    <t>BLOB</t>
  </si>
  <si>
    <t>32.100,00</t>
  </si>
  <si>
    <t>28.500,00</t>
  </si>
  <si>
    <t>35.310,00</t>
  </si>
  <si>
    <t>31.350,00</t>
  </si>
  <si>
    <t>REPORT</t>
  </si>
  <si>
    <t>18.150,00</t>
  </si>
  <si>
    <t>UN POSTO AL SOLE</t>
  </si>
  <si>
    <t>29.100,00</t>
  </si>
  <si>
    <t>23.900,00</t>
  </si>
  <si>
    <t>32.010,00</t>
  </si>
  <si>
    <t>26.290,00</t>
  </si>
  <si>
    <t>R3 Pt Sabato Start</t>
  </si>
  <si>
    <t>Approfondimento Rai3</t>
  </si>
  <si>
    <t>21:05</t>
  </si>
  <si>
    <t>16.400,00</t>
  </si>
  <si>
    <t>13.500,00</t>
  </si>
  <si>
    <t>18.040,00</t>
  </si>
  <si>
    <t>14.850,00</t>
  </si>
  <si>
    <t>La Citta Ideale/DOCUMENTARIO/FILM PT R3/PRG NON DEFINITO/Documentario</t>
  </si>
  <si>
    <t>21:20-21:45/22:30-22:50</t>
  </si>
  <si>
    <t>15.500,00</t>
  </si>
  <si>
    <t>17.050,00</t>
  </si>
  <si>
    <t>R3 Attualita'</t>
  </si>
  <si>
    <t>Lo stato delle cose /Far West</t>
  </si>
  <si>
    <t>R3 Chilhavisto</t>
  </si>
  <si>
    <t>CHI L'HA VISTO</t>
  </si>
  <si>
    <t>43.800,00</t>
  </si>
  <si>
    <t>48.180,00</t>
  </si>
  <si>
    <t>26.700,00</t>
  </si>
  <si>
    <t>26.900,00</t>
  </si>
  <si>
    <t>29.370,00</t>
  </si>
  <si>
    <t>29.590,00</t>
  </si>
  <si>
    <t>R3 Splendida Cornice</t>
  </si>
  <si>
    <t>27.600,00</t>
  </si>
  <si>
    <t>30.360,00</t>
  </si>
  <si>
    <t>R3 Chilhavisto B</t>
  </si>
  <si>
    <t>30.000,00</t>
  </si>
  <si>
    <t>33.000,00</t>
  </si>
  <si>
    <t>R3 Tg3 Seconda Sera</t>
  </si>
  <si>
    <t>TG3 MONDO</t>
  </si>
  <si>
    <t>23:50</t>
  </si>
  <si>
    <t>4.700,00</t>
  </si>
  <si>
    <t>5.170,00</t>
  </si>
  <si>
    <t>PRG NON DEFINITO</t>
  </si>
  <si>
    <t>R3 Early Night</t>
  </si>
  <si>
    <t>24:45-25:40/25:35-25:55</t>
  </si>
  <si>
    <t>1.200,00</t>
  </si>
  <si>
    <t>1.500,00</t>
  </si>
  <si>
    <t>1.320,00</t>
  </si>
  <si>
    <t>1.650,00</t>
  </si>
  <si>
    <t>750,00</t>
  </si>
  <si>
    <t>500,00</t>
  </si>
  <si>
    <t>825,00</t>
  </si>
  <si>
    <t>550,00</t>
  </si>
  <si>
    <t>1.815,00</t>
  </si>
  <si>
    <t>1.452,00</t>
  </si>
  <si>
    <t>3.750,00</t>
  </si>
  <si>
    <t>4.125,00</t>
  </si>
  <si>
    <t>R4 Primetime</t>
  </si>
  <si>
    <t>R4 Second Primetime</t>
  </si>
  <si>
    <t>2.050,00</t>
  </si>
  <si>
    <t>2.255,00</t>
  </si>
  <si>
    <t>700,00</t>
  </si>
  <si>
    <t>730,00</t>
  </si>
  <si>
    <t>770,00</t>
  </si>
  <si>
    <t>803,00</t>
  </si>
  <si>
    <t>Ri3 Rai Italia</t>
  </si>
  <si>
    <t>165,00</t>
  </si>
  <si>
    <t>174,00</t>
  </si>
  <si>
    <t>181,50</t>
  </si>
  <si>
    <t>191,40</t>
  </si>
  <si>
    <t>Ri2 Rai Italia</t>
  </si>
  <si>
    <t>Ri4 Rai Italia</t>
  </si>
  <si>
    <t>22,60</t>
  </si>
  <si>
    <t>23,80</t>
  </si>
  <si>
    <t>24,86</t>
  </si>
  <si>
    <t>26,18</t>
  </si>
  <si>
    <t>Ri1 Rai Italia</t>
  </si>
  <si>
    <t>226,00</t>
  </si>
  <si>
    <t>238,00</t>
  </si>
  <si>
    <t>248,60</t>
  </si>
  <si>
    <t>261,80</t>
  </si>
  <si>
    <t>RAIMOVIE</t>
  </si>
  <si>
    <t>Rm Mattina</t>
  </si>
  <si>
    <t>250,00</t>
  </si>
  <si>
    <t>270,00</t>
  </si>
  <si>
    <t>275,00</t>
  </si>
  <si>
    <t>297,00</t>
  </si>
  <si>
    <t>Rm Meridiana</t>
  </si>
  <si>
    <t>650,00</t>
  </si>
  <si>
    <t>600,00</t>
  </si>
  <si>
    <t>715,00</t>
  </si>
  <si>
    <t>660,00</t>
  </si>
  <si>
    <t>Rm Pomeriggio</t>
  </si>
  <si>
    <t>920,00</t>
  </si>
  <si>
    <t>1.070,00</t>
  </si>
  <si>
    <t>1.012,00</t>
  </si>
  <si>
    <t>1.177,00</t>
  </si>
  <si>
    <t>Rm Access</t>
  </si>
  <si>
    <t>1.470,00</t>
  </si>
  <si>
    <t>1.800,00</t>
  </si>
  <si>
    <t>1.617,00</t>
  </si>
  <si>
    <t>1.980,00</t>
  </si>
  <si>
    <t>Rm Prime Time Movie</t>
  </si>
  <si>
    <t>3.900,00</t>
  </si>
  <si>
    <t>4.290,00</t>
  </si>
  <si>
    <t>Rm Second Prime Time</t>
  </si>
  <si>
    <t>1.180,00</t>
  </si>
  <si>
    <t>1.050,00</t>
  </si>
  <si>
    <t>1.298,00</t>
  </si>
  <si>
    <t>1.155,00</t>
  </si>
  <si>
    <t>Rm Early Night</t>
  </si>
  <si>
    <t>410,00</t>
  </si>
  <si>
    <t>460,00</t>
  </si>
  <si>
    <t>451,00</t>
  </si>
  <si>
    <t>506,00</t>
  </si>
  <si>
    <t>RAINEWS</t>
  </si>
  <si>
    <t>Rn Buongiorno News</t>
  </si>
  <si>
    <t>1.300,00</t>
  </si>
  <si>
    <t>1.430,00</t>
  </si>
  <si>
    <t>847,00</t>
  </si>
  <si>
    <t>Rn Mattina</t>
  </si>
  <si>
    <t>726,00</t>
  </si>
  <si>
    <t>Rn Meridiana</t>
  </si>
  <si>
    <t>710,00</t>
  </si>
  <si>
    <t>560,00</t>
  </si>
  <si>
    <t>781,00</t>
  </si>
  <si>
    <t>616,00</t>
  </si>
  <si>
    <t>Rn Pomeriggio</t>
  </si>
  <si>
    <t>440,00</t>
  </si>
  <si>
    <t>370,00</t>
  </si>
  <si>
    <t>484,00</t>
  </si>
  <si>
    <t>407,00</t>
  </si>
  <si>
    <t>Rn Access</t>
  </si>
  <si>
    <t>620,00</t>
  </si>
  <si>
    <t>682,00</t>
  </si>
  <si>
    <t>Rn Primetime</t>
  </si>
  <si>
    <t>780,00</t>
  </si>
  <si>
    <t>380,00</t>
  </si>
  <si>
    <t>858,00</t>
  </si>
  <si>
    <t>418,00</t>
  </si>
  <si>
    <t>Rn Second Primetime</t>
  </si>
  <si>
    <t>430,00</t>
  </si>
  <si>
    <t>210,00</t>
  </si>
  <si>
    <t>473,00</t>
  </si>
  <si>
    <t>231,00</t>
  </si>
  <si>
    <t>RAIPREMIUM</t>
  </si>
  <si>
    <t>Rp Mattina</t>
  </si>
  <si>
    <t>390,00</t>
  </si>
  <si>
    <t>180,00</t>
  </si>
  <si>
    <t>429,00</t>
  </si>
  <si>
    <t>198,00</t>
  </si>
  <si>
    <t>Rp Meridiana</t>
  </si>
  <si>
    <t>1.130,00</t>
  </si>
  <si>
    <t>1.243,00</t>
  </si>
  <si>
    <t>Rp Pomeriggio</t>
  </si>
  <si>
    <t>1.250,00</t>
  </si>
  <si>
    <t>1.375,00</t>
  </si>
  <si>
    <t>Rp Access</t>
  </si>
  <si>
    <t>2.850,00</t>
  </si>
  <si>
    <t>2.520,00</t>
  </si>
  <si>
    <t>3.135,00</t>
  </si>
  <si>
    <t>2.772,00</t>
  </si>
  <si>
    <t>Rp Prime Time Premium</t>
  </si>
  <si>
    <t>3.550,00</t>
  </si>
  <si>
    <t>3.905,00</t>
  </si>
  <si>
    <t>3.025,00</t>
  </si>
  <si>
    <t>Rp Second Primetime</t>
  </si>
  <si>
    <t>1.040,00</t>
  </si>
  <si>
    <t>850,00</t>
  </si>
  <si>
    <t>1.144,00</t>
  </si>
  <si>
    <t>935,00</t>
  </si>
  <si>
    <t>Rp Early Night</t>
  </si>
  <si>
    <t>360,00</t>
  </si>
  <si>
    <t>396,00</t>
  </si>
  <si>
    <t>RAISPORT</t>
  </si>
  <si>
    <t>Rs1 Mattina</t>
  </si>
  <si>
    <t>240,00</t>
  </si>
  <si>
    <t>350,00</t>
  </si>
  <si>
    <t>264,00</t>
  </si>
  <si>
    <t>385,00</t>
  </si>
  <si>
    <t>Rs1 Pomeriggio</t>
  </si>
  <si>
    <t>450,00</t>
  </si>
  <si>
    <t>495,00</t>
  </si>
  <si>
    <t>Rs1 Sera</t>
  </si>
  <si>
    <t>580,00</t>
  </si>
  <si>
    <t>638,00</t>
  </si>
  <si>
    <t>Giorni di Trasmissione</t>
  </si>
  <si>
    <t>fino al 3/1</t>
  </si>
  <si>
    <t>il 1/1</t>
  </si>
  <si>
    <t>il 25/12</t>
  </si>
  <si>
    <t>il 21/12</t>
  </si>
  <si>
    <t>il 24/12</t>
  </si>
  <si>
    <t>dall'8/1</t>
  </si>
  <si>
    <t>dal 28/12</t>
  </si>
  <si>
    <t>dal 28/12. No dal 30/12 al 7/1</t>
  </si>
  <si>
    <t>dal 12/1</t>
  </si>
  <si>
    <t>fino al 2/1</t>
  </si>
  <si>
    <t>il 6/1</t>
  </si>
  <si>
    <t>dal 10/1</t>
  </si>
  <si>
    <t>dal 7/1</t>
  </si>
  <si>
    <t>no dall'11 al 16/1</t>
  </si>
  <si>
    <t>il 22/12</t>
  </si>
  <si>
    <t>il 31/12</t>
  </si>
  <si>
    <t>dal 9/1</t>
  </si>
  <si>
    <t>dal 29/12</t>
  </si>
  <si>
    <t>no dal 29/12 al 6/1</t>
  </si>
  <si>
    <t>dal 14/1</t>
  </si>
  <si>
    <t>no il 28/12</t>
  </si>
  <si>
    <t>il 28/12</t>
  </si>
  <si>
    <t>dal 15/1</t>
  </si>
  <si>
    <t>46.200,00</t>
  </si>
  <si>
    <t>55.300,00</t>
  </si>
  <si>
    <t>50.820,00</t>
  </si>
  <si>
    <t>60.830,00</t>
  </si>
  <si>
    <t>12.790,00</t>
  </si>
  <si>
    <t>14.069,00</t>
  </si>
  <si>
    <t>16.335,00</t>
  </si>
  <si>
    <t>14.210,00</t>
  </si>
  <si>
    <t>15.631,00</t>
  </si>
  <si>
    <t>27.300,00</t>
  </si>
  <si>
    <t>30.030,00</t>
  </si>
  <si>
    <t>7.290,00</t>
  </si>
  <si>
    <t>6.530,00</t>
  </si>
  <si>
    <t>8.019,00</t>
  </si>
  <si>
    <t>7.183,00</t>
  </si>
  <si>
    <t>7.970,00</t>
  </si>
  <si>
    <t>8.767,00</t>
  </si>
  <si>
    <t>9.196,00</t>
  </si>
  <si>
    <t>19.250,00</t>
  </si>
  <si>
    <t>24.850,00</t>
  </si>
  <si>
    <t>21.175,00</t>
  </si>
  <si>
    <t>27.335,00</t>
  </si>
  <si>
    <t>10.420,00</t>
  </si>
  <si>
    <t>11.462,00</t>
  </si>
  <si>
    <t>6.020,00</t>
  </si>
  <si>
    <t>7.390,00</t>
  </si>
  <si>
    <t>6.622,00</t>
  </si>
  <si>
    <t>8.129,00</t>
  </si>
  <si>
    <t>9.100,00</t>
  </si>
  <si>
    <t>5.929,00</t>
  </si>
  <si>
    <t>10.010,00</t>
  </si>
  <si>
    <t>4.480,00</t>
  </si>
  <si>
    <t>5.870,00</t>
  </si>
  <si>
    <t>4.928,00</t>
  </si>
  <si>
    <t>6.457,00</t>
  </si>
  <si>
    <t>3.950,00</t>
  </si>
  <si>
    <t>5.140,00</t>
  </si>
  <si>
    <t>4.345,00</t>
  </si>
  <si>
    <t>5.654,00</t>
  </si>
  <si>
    <t>6.664,00</t>
  </si>
  <si>
    <t>6.328,00</t>
  </si>
  <si>
    <t>7.330,40</t>
  </si>
  <si>
    <t>6.960,80</t>
  </si>
  <si>
    <t>4.872,00</t>
  </si>
  <si>
    <t>5.359,20</t>
  </si>
  <si>
    <t>5.082,00</t>
  </si>
  <si>
    <t>666,40</t>
  </si>
  <si>
    <t>632,80</t>
  </si>
  <si>
    <t>733,04</t>
  </si>
  <si>
    <t>696,08</t>
  </si>
  <si>
    <t>15.480,00</t>
  </si>
  <si>
    <t>17.028,00</t>
  </si>
  <si>
    <t>22.534,00</t>
  </si>
  <si>
    <t>22.372,50</t>
  </si>
  <si>
    <t>24.787,40</t>
  </si>
  <si>
    <t>24.609,75</t>
  </si>
  <si>
    <t>18.791,00</t>
  </si>
  <si>
    <t>22.363,00</t>
  </si>
  <si>
    <t>20.670,10</t>
  </si>
  <si>
    <t>24.599,30</t>
  </si>
  <si>
    <t>21.033,00</t>
  </si>
  <si>
    <t>22.828,50</t>
  </si>
  <si>
    <t>25.111,35</t>
  </si>
  <si>
    <t>LISTINO TABELLARE 30" - 30" P/U MESSAGGIO DEL PRESIDENTE</t>
  </si>
  <si>
    <t>TV</t>
  </si>
  <si>
    <t>orario indicativo</t>
  </si>
  <si>
    <t>modulo giornaliero</t>
  </si>
  <si>
    <t>31/12</t>
  </si>
  <si>
    <t>Rai 1</t>
  </si>
  <si>
    <t>R1 Messaggio del Presidente</t>
  </si>
  <si>
    <t>Rai 2</t>
  </si>
  <si>
    <t>R2 Messaggio del Presidente</t>
  </si>
  <si>
    <t>Rai 3</t>
  </si>
  <si>
    <t>R3 Messaggio del Presidente</t>
  </si>
  <si>
    <t>RADIO</t>
  </si>
  <si>
    <t xml:space="preserve">Radio1 </t>
  </si>
  <si>
    <t>Radio1 Messaggio del Presidente</t>
  </si>
  <si>
    <t>Radio2</t>
  </si>
  <si>
    <t>Radio2 Messaggio del Presidente</t>
  </si>
  <si>
    <t>Radio3</t>
  </si>
  <si>
    <t>Radio3 Messaggio del Presidente</t>
  </si>
  <si>
    <t>Costo tabellare 30" (Euro)</t>
  </si>
  <si>
    <t>Messaggio del Presidente TV</t>
  </si>
  <si>
    <t>Messaggio del Presidente RADIO</t>
  </si>
  <si>
    <t>Messaggio del Presidente TV+RADIO</t>
  </si>
  <si>
    <t>Costo tabellare p/u 30" (Euro)</t>
  </si>
  <si>
    <t>LISTINO TABELLARE 30" - 30" P/U MESSAGGIO DEL PRESIDENTE B</t>
  </si>
  <si>
    <t>R1 Messaggio del Presidente B</t>
  </si>
  <si>
    <t>R3 Messaggio del Presidente B</t>
  </si>
  <si>
    <t>Messaggio del Presidente B</t>
  </si>
  <si>
    <t xml:space="preserve">LISTINO TABELLARE 30" - 30" P/U MODULO AUGURI </t>
  </si>
  <si>
    <t>rubrica pubblicitaria/numero passaggi giorno tipo</t>
  </si>
  <si>
    <t>R1 Auguri dal 2025</t>
  </si>
  <si>
    <t>R1 Auguri Notte</t>
  </si>
  <si>
    <t>R2 Seconda Sera Auguri</t>
  </si>
  <si>
    <t>R2 Auguri Notte</t>
  </si>
  <si>
    <t>R3 Auguri Notte</t>
  </si>
  <si>
    <t>Rai 4</t>
  </si>
  <si>
    <t>R4 Second Prime Time Auguri</t>
  </si>
  <si>
    <t>Con possibilità di pianificazione crossmediale:</t>
  </si>
  <si>
    <t>Radio1 Auguri</t>
  </si>
  <si>
    <t>21:55 - 22:25 - 22:50 - 23:15</t>
  </si>
  <si>
    <t>Radio2 Auguri</t>
  </si>
  <si>
    <t>21:35 - 22:00 - 22:30 - 22:45</t>
  </si>
  <si>
    <t>RaiPlay</t>
  </si>
  <si>
    <t>Rai Play -  Spot Video CTV max 30" non skip</t>
  </si>
  <si>
    <t>900.000 imps</t>
  </si>
  <si>
    <t xml:space="preserve">Rai Play -  Spot Video DIGITAL max 30", skip dal 16'' </t>
  </si>
  <si>
    <t>Rai Play - Floor Ad Video in Home Page portale</t>
  </si>
  <si>
    <t>Vevo</t>
  </si>
  <si>
    <t xml:space="preserve">Vevo -  Spot Video MULTIDEVICE </t>
  </si>
  <si>
    <t>*Verificare la disponibilità</t>
  </si>
  <si>
    <t>** inibito solo nella mezz'ora di trasmissione del messaggio del Presidente</t>
  </si>
  <si>
    <t>Modulo Auguri TV</t>
  </si>
  <si>
    <t>Modulo Auguri RADIO</t>
  </si>
  <si>
    <t>Modulo Feste DIGITAL</t>
  </si>
  <si>
    <t>Modulo Auguri TV + RADIO + DIGITAL</t>
  </si>
  <si>
    <t>Composizione fissa e non modificabile nei punti ora.</t>
  </si>
  <si>
    <t>Riparametrazione: 15" idx 60 vs 30" (prezzo 30" = prezzo 15"/60*100), Per tutti gli altri secondaggi vale la tabella di Rai Pubblicità.</t>
  </si>
  <si>
    <t>Per le Norme e Condizioni di vendita fare riferimento al sito: http://www.raipubblicita.it/it/raipubblicita/tv/normeecondizionidivendita.html</t>
  </si>
  <si>
    <t>PIANIFICAZIONE CROSSMEDIALE TV+ RADIO - FESTE 25-26 (dal 21/12 al 3/1)</t>
  </si>
  <si>
    <t>PIANIFICAZIONE CROSSMEDIALE TV - FESTE 25-26 (dal 21/12 al 3/1)</t>
  </si>
  <si>
    <t>PIANIFICAZIONE CROSSMEDIALE TV+RADIO+DIGITAL - FESTE 25-26 (dal 21/12 al 3/1)</t>
  </si>
  <si>
    <t>R1 Auguri dal 2026</t>
  </si>
  <si>
    <r>
      <t xml:space="preserve">DIGITAL (max 1 cliente)* </t>
    </r>
    <r>
      <rPr>
        <sz val="16"/>
        <rFont val="Arial Nova Cond"/>
        <family val="2"/>
      </rPr>
      <t>- impaginazione dei formati adv dal 22 al 28 dicembre 2025 o dal 29 dicembre 2025 al 4 gennaio 2026</t>
    </r>
  </si>
  <si>
    <r>
      <t xml:space="preserve">Tutti i </t>
    </r>
    <r>
      <rPr>
        <b/>
        <sz val="12"/>
        <rFont val="Arial Nova Cond"/>
        <family val="2"/>
      </rPr>
      <t xml:space="preserve">film di Natale </t>
    </r>
    <r>
      <rPr>
        <sz val="12"/>
        <rFont val="Arial Nova Cond"/>
        <family val="2"/>
      </rPr>
      <t xml:space="preserve">e l’intero </t>
    </r>
    <r>
      <rPr>
        <b/>
        <sz val="12"/>
        <rFont val="Arial Nova Cond"/>
        <family val="2"/>
      </rPr>
      <t>catalogo film</t>
    </r>
    <r>
      <rPr>
        <sz val="12"/>
        <rFont val="Arial Nova Cond"/>
        <family val="2"/>
      </rPr>
      <t xml:space="preserve"> </t>
    </r>
  </si>
  <si>
    <r>
      <t xml:space="preserve">Diretta 24h Rai 1** </t>
    </r>
    <r>
      <rPr>
        <sz val="12"/>
        <rFont val="Arial Nova Cond"/>
        <family val="2"/>
      </rPr>
      <t xml:space="preserve">e </t>
    </r>
    <r>
      <rPr>
        <b/>
        <sz val="12"/>
        <rFont val="Arial Nova Cond"/>
        <family val="2"/>
      </rPr>
      <t xml:space="preserve">Rai 2** </t>
    </r>
    <r>
      <rPr>
        <sz val="12"/>
        <rFont val="Arial Nova Cond"/>
        <family val="2"/>
      </rPr>
      <t>con la programmazione delle Feste</t>
    </r>
  </si>
  <si>
    <r>
      <t>Presidio dell’</t>
    </r>
    <r>
      <rPr>
        <b/>
        <sz val="12"/>
        <rFont val="Arial Nova Cond"/>
        <family val="2"/>
      </rPr>
      <t>HP del portale</t>
    </r>
    <r>
      <rPr>
        <sz val="12"/>
        <rFont val="Arial Nova Cond"/>
        <family val="2"/>
      </rPr>
      <t xml:space="preserve"> </t>
    </r>
  </si>
  <si>
    <r>
      <t xml:space="preserve">I video delle più belle e famose </t>
    </r>
    <r>
      <rPr>
        <b/>
        <sz val="11"/>
        <rFont val="Arial Nov c"/>
      </rPr>
      <t xml:space="preserve">canzoni Natalizie </t>
    </r>
  </si>
  <si>
    <t>Invisibile</t>
  </si>
  <si>
    <t>The Voice Kids</t>
  </si>
  <si>
    <t>Circo di Montecarlo/FILM PT R1/Ogni promessa e' debito/SPECIALE ULISSE/Stanotte a.../TV MOVIE/Telethon/The Voice Kids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</si>
</sst>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&quot;€&quot;\ #,##0;[Red]\-&quot;€&quot;\ #,##0"/>
    <numFmt numFmtId="165" formatCode="_-&quot;€&quot;\ * #,##0.00_-;\-&quot;€&quot;\ * #,##0.00_-;_-&quot;€&quot;\ * &quot;-&quot;??_-;_-@_-"/>
    <numFmt numFmtId="166" formatCode="&quot;L.&quot;\ #,##0;[Red]\-&quot;L.&quot;\ #,##0"/>
    <numFmt numFmtId="167" formatCode="General_)"/>
    <numFmt numFmtId="168" formatCode="_-[$€-2]\ * #,##0.00_-;\-[$€-2]\ * #,##0.00_-;_-[$€-2]\ * &quot;-&quot;??_-"/>
    <numFmt numFmtId="169" formatCode="_-[$€]\ * #,##0.00_-;\-[$€]\ * #,##0.00_-;_-[$€]\ * &quot;-&quot;??_-;_-@_-"/>
    <numFmt numFmtId="170" formatCode="h:mm;@"/>
    <numFmt numFmtId="171" formatCode="0.0%"/>
    <numFmt numFmtId="172" formatCode="&quot;€&quot;\ #,##0"/>
    <numFmt numFmtId="173" formatCode="#,##0.00\ [$€-1];[Red]\-#,##0.00\ [$€-1]"/>
    <numFmt numFmtId="174" formatCode="_-* #,##0_-;\-* #,##0_-;_-* &quot;-&quot;??_-;_-@_-"/>
  </numFmts>
  <fonts count="16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sz val="10"/>
      <name val="Helv"/>
      <charset val="204"/>
    </font>
    <font>
      <b/>
      <sz val="18"/>
      <color indexed="62"/>
      <name val="Cambria"/>
      <family val="2"/>
    </font>
    <font>
      <sz val="11"/>
      <color theme="1"/>
      <name val="Arial"/>
      <family val="2"/>
    </font>
    <font>
      <b/>
      <u/>
      <sz val="10"/>
      <name val="Arial"/>
      <family val="2"/>
    </font>
    <font>
      <sz val="10"/>
      <color indexed="8"/>
      <name val="Calibri"/>
      <family val="2"/>
    </font>
    <font>
      <sz val="14"/>
      <name val="Arial"/>
      <family val="2"/>
    </font>
    <font>
      <sz val="10"/>
      <color theme="1"/>
      <name val="Futura Bk BT"/>
      <family val="2"/>
    </font>
    <font>
      <strike/>
      <sz val="10"/>
      <color rgb="FFFF0000"/>
      <name val="Arial"/>
      <family val="2"/>
    </font>
    <font>
      <sz val="10"/>
      <color theme="1"/>
      <name val="Arial Nova Cond"/>
      <family val="2"/>
    </font>
    <font>
      <sz val="11"/>
      <color theme="1"/>
      <name val="Arial Nova Cond"/>
      <family val="2"/>
    </font>
    <font>
      <sz val="12"/>
      <color theme="1"/>
      <name val="Arial Nova Cond"/>
      <family val="2"/>
    </font>
    <font>
      <b/>
      <sz val="11"/>
      <color theme="1"/>
      <name val="Arial Nova Cond"/>
      <family val="2"/>
    </font>
    <font>
      <sz val="11"/>
      <name val="Arial Nova Cond"/>
      <family val="2"/>
    </font>
    <font>
      <b/>
      <sz val="10"/>
      <name val="Arial Nova Cond"/>
      <family val="2"/>
    </font>
    <font>
      <sz val="10"/>
      <name val="Arial Nova Cond"/>
      <family val="2"/>
    </font>
    <font>
      <b/>
      <sz val="12"/>
      <name val="Arial Nova Cond"/>
      <family val="2"/>
    </font>
    <font>
      <sz val="12"/>
      <name val="Arial Nova Cond"/>
      <family val="2"/>
    </font>
    <font>
      <sz val="14"/>
      <color theme="1"/>
      <name val="Arial Nova Cond"/>
      <family val="2"/>
    </font>
    <font>
      <sz val="4"/>
      <name val="Arial Nova Cond"/>
      <family val="2"/>
    </font>
    <font>
      <strike/>
      <sz val="12"/>
      <color theme="1"/>
      <name val="Arial Nova Cond"/>
      <family val="2"/>
    </font>
    <font>
      <b/>
      <strike/>
      <sz val="11"/>
      <color theme="1"/>
      <name val="Arial Nova Cond"/>
      <family val="2"/>
    </font>
    <font>
      <b/>
      <strike/>
      <sz val="12"/>
      <name val="Arial Nova Cond"/>
      <family val="2"/>
    </font>
    <font>
      <strike/>
      <sz val="14"/>
      <color theme="1"/>
      <name val="Arial Nova Cond"/>
      <family val="2"/>
    </font>
    <font>
      <strike/>
      <sz val="12"/>
      <name val="Arial Nova Cond"/>
      <family val="2"/>
    </font>
    <font>
      <strike/>
      <sz val="11"/>
      <color theme="1"/>
      <name val="Arial Nova Cond"/>
      <family val="2"/>
    </font>
    <font>
      <strike/>
      <sz val="10"/>
      <name val="Arial Nova Cond"/>
      <family val="2"/>
    </font>
    <font>
      <strike/>
      <sz val="14"/>
      <name val="Arial Nova Cond"/>
      <family val="2"/>
    </font>
    <font>
      <sz val="14"/>
      <name val="Arial Nova Cond"/>
      <family val="2"/>
    </font>
    <font>
      <b/>
      <sz val="16"/>
      <color theme="1"/>
      <name val="Arial Nova Cond"/>
      <family val="2"/>
    </font>
    <font>
      <sz val="14"/>
      <color rgb="FFFF0000"/>
      <name val="Arial Nova Cond"/>
      <family val="2"/>
    </font>
    <font>
      <b/>
      <sz val="12"/>
      <color theme="0"/>
      <name val="Arial Nova Cond"/>
      <family val="2"/>
    </font>
    <font>
      <b/>
      <sz val="26"/>
      <name val="Arial Nova Cond"/>
      <family val="2"/>
    </font>
    <font>
      <sz val="22"/>
      <color theme="1"/>
      <name val="Arial Nova Cond"/>
      <family val="2"/>
    </font>
    <font>
      <b/>
      <sz val="14"/>
      <name val="Arial Nova Cond"/>
      <family val="2"/>
    </font>
    <font>
      <sz val="8"/>
      <name val="Arial Nova Cond"/>
      <family val="2"/>
    </font>
    <font>
      <strike/>
      <sz val="8"/>
      <name val="Arial Nova Cond"/>
      <family val="2"/>
    </font>
    <font>
      <strike/>
      <sz val="8"/>
      <name val="Arial"/>
      <family val="2"/>
    </font>
    <font>
      <b/>
      <sz val="10"/>
      <color theme="0"/>
      <name val="Arial Nova Cond"/>
      <family val="2"/>
    </font>
    <font>
      <b/>
      <sz val="14"/>
      <color theme="0"/>
      <name val="Arial Nova Cond"/>
      <family val="2"/>
    </font>
    <font>
      <sz val="8"/>
      <color theme="1"/>
      <name val="Arial Nova Cond"/>
      <family val="2"/>
    </font>
    <font>
      <b/>
      <sz val="8"/>
      <name val="Arial Nova Cond"/>
      <family val="2"/>
    </font>
    <font>
      <b/>
      <sz val="10"/>
      <color rgb="FF0000FF"/>
      <name val="Arial Nova Cond"/>
      <family val="2"/>
    </font>
    <font>
      <strike/>
      <sz val="10"/>
      <name val="Arial"/>
      <family val="2"/>
    </font>
    <font>
      <b/>
      <strike/>
      <sz val="16"/>
      <color theme="1"/>
      <name val="Arial Nova Cond"/>
      <family val="2"/>
    </font>
    <font>
      <sz val="16"/>
      <color theme="1"/>
      <name val="Arial Nova Cond"/>
      <family val="2"/>
    </font>
    <font>
      <b/>
      <sz val="16"/>
      <color theme="0"/>
      <name val="Arial Nova Cond"/>
      <family val="2"/>
    </font>
    <font>
      <sz val="9"/>
      <color theme="0"/>
      <name val="Arial Nova Cond"/>
      <family val="2"/>
    </font>
    <font>
      <sz val="11"/>
      <color theme="0"/>
      <name val="Arial Nova Cond"/>
      <family val="2"/>
    </font>
    <font>
      <sz val="9"/>
      <color theme="1"/>
      <name val="Arial Nova Cond"/>
      <family val="2"/>
    </font>
    <font>
      <b/>
      <sz val="11"/>
      <color theme="0"/>
      <name val="Arial Nova Cond"/>
      <family val="2"/>
    </font>
    <font>
      <b/>
      <sz val="11"/>
      <color rgb="FF0070C0"/>
      <name val="Arial Nova Cond"/>
      <family val="2"/>
    </font>
    <font>
      <b/>
      <sz val="8"/>
      <color theme="1"/>
      <name val="Arial Nova Cond"/>
      <family val="2"/>
    </font>
    <font>
      <b/>
      <sz val="9"/>
      <color theme="0"/>
      <name val="Arial Nova Cond"/>
      <family val="2"/>
    </font>
    <font>
      <sz val="8"/>
      <color theme="0"/>
      <name val="Arial Nova Cond"/>
      <family val="2"/>
    </font>
    <font>
      <b/>
      <sz val="11"/>
      <name val="Arial Nova Cond"/>
      <family val="2"/>
    </font>
    <font>
      <b/>
      <sz val="9"/>
      <name val="Arial Nova Cond"/>
      <family val="2"/>
    </font>
    <font>
      <b/>
      <sz val="9"/>
      <color theme="1"/>
      <name val="Arial Nova Cond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70C0"/>
      <name val="Arial Nova Cond"/>
      <family val="2"/>
    </font>
    <font>
      <sz val="10"/>
      <color rgb="FF0070C0"/>
      <name val="Arial Nova Cond"/>
      <family val="2"/>
    </font>
    <font>
      <sz val="14"/>
      <color rgb="FF0070C0"/>
      <name val="Arial Nova Cond"/>
      <family val="2"/>
    </font>
    <font>
      <sz val="11"/>
      <color rgb="FF0070C0"/>
      <name val="Arial Nova Cond"/>
      <family val="2"/>
    </font>
    <font>
      <sz val="11"/>
      <color rgb="FF0070C0"/>
      <name val="Arial"/>
      <family val="2"/>
    </font>
    <font>
      <sz val="11"/>
      <name val="Arial"/>
      <family val="2"/>
    </font>
    <font>
      <b/>
      <sz val="12"/>
      <color theme="1"/>
      <name val="Arial Nova Cond"/>
      <family val="2"/>
    </font>
    <font>
      <b/>
      <sz val="10"/>
      <color theme="1"/>
      <name val="Arial Nova Cond"/>
      <family val="2"/>
    </font>
    <font>
      <b/>
      <sz val="10"/>
      <name val="Arial"/>
      <family val="2"/>
    </font>
    <font>
      <b/>
      <vertAlign val="superscript"/>
      <sz val="12"/>
      <name val="Arial Nova Cond"/>
      <family val="2"/>
    </font>
    <font>
      <sz val="12"/>
      <color theme="1"/>
      <name val="Calibri"/>
      <family val="2"/>
      <scheme val="minor"/>
    </font>
    <font>
      <b/>
      <sz val="16"/>
      <color rgb="FF000F6E"/>
      <name val="Calibri"/>
      <family val="2"/>
      <scheme val="minor"/>
    </font>
    <font>
      <b/>
      <sz val="14"/>
      <color rgb="FF000F6E"/>
      <name val="Calibri"/>
      <family val="2"/>
      <scheme val="minor"/>
    </font>
    <font>
      <b/>
      <sz val="12"/>
      <color rgb="FF000F6E"/>
      <name val="Calibri"/>
      <family val="2"/>
      <scheme val="minor"/>
    </font>
    <font>
      <b/>
      <sz val="8"/>
      <color rgb="FF000F6E"/>
      <name val="Calibri"/>
      <family val="2"/>
      <scheme val="minor"/>
    </font>
    <font>
      <b/>
      <sz val="11"/>
      <color rgb="FF000F6E"/>
      <name val="Calibri"/>
      <family val="2"/>
      <scheme val="minor"/>
    </font>
    <font>
      <b/>
      <vertAlign val="superscript"/>
      <sz val="11"/>
      <color rgb="FF000F6E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vertAlign val="superscript"/>
      <sz val="12"/>
      <color rgb="FFFFFFFF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F6E"/>
      <name val="Calibri"/>
      <family val="2"/>
      <scheme val="minor"/>
    </font>
    <font>
      <b/>
      <vertAlign val="superscript"/>
      <sz val="10"/>
      <color rgb="FF000F6E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2"/>
      <color rgb="FFFF0000"/>
      <name val="Arial Nova Cond"/>
      <family val="2"/>
    </font>
    <font>
      <b/>
      <sz val="18"/>
      <color theme="1"/>
      <name val="Arial Nova Cond"/>
      <family val="2"/>
    </font>
    <font>
      <sz val="18"/>
      <color theme="1"/>
      <name val="Arial Nova Cond"/>
      <family val="2"/>
    </font>
    <font>
      <b/>
      <sz val="14"/>
      <color theme="1"/>
      <name val="Arial Nova Cond"/>
      <family val="2"/>
    </font>
    <font>
      <sz val="14"/>
      <color theme="0"/>
      <name val="Arial Nova Cond"/>
      <family val="2"/>
    </font>
    <font>
      <b/>
      <sz val="14"/>
      <color rgb="FF0070C0"/>
      <name val="Arial Nova Cond"/>
      <family val="2"/>
    </font>
    <font>
      <b/>
      <sz val="14"/>
      <color rgb="FF0070C0"/>
      <name val="Calibri"/>
      <family val="2"/>
      <scheme val="minor"/>
    </font>
    <font>
      <b/>
      <sz val="14"/>
      <name val="Arial"/>
      <family val="2"/>
    </font>
    <font>
      <b/>
      <strike/>
      <sz val="14"/>
      <color theme="1"/>
      <name val="Arial Nova Cond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20"/>
      <color theme="1"/>
      <name val="Calibri"/>
      <family val="2"/>
      <scheme val="minor"/>
    </font>
    <font>
      <b/>
      <sz val="16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8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trike/>
      <sz val="10"/>
      <name val="Arial"/>
      <family val="2"/>
    </font>
    <font>
      <b/>
      <strike/>
      <sz val="10"/>
      <color rgb="FFFF0000"/>
      <name val="Arial"/>
      <family val="2"/>
    </font>
    <font>
      <strike/>
      <sz val="8"/>
      <color rgb="FFFF0000"/>
      <name val="Arial"/>
      <family val="2"/>
    </font>
    <font>
      <strike/>
      <sz val="11"/>
      <name val="Calibri"/>
      <family val="2"/>
      <scheme val="minor"/>
    </font>
    <font>
      <b/>
      <sz val="20"/>
      <color theme="1"/>
      <name val="Arial Nova Cond"/>
      <family val="2"/>
    </font>
    <font>
      <b/>
      <strike/>
      <sz val="8"/>
      <color rgb="FFFF0000"/>
      <name val="Arial"/>
      <family val="2"/>
    </font>
    <font>
      <sz val="8"/>
      <name val="Arial"/>
      <family val="2"/>
    </font>
    <font>
      <sz val="8"/>
      <color rgb="FFFF0000"/>
      <name val="Arial Nova Cond"/>
      <family val="2"/>
    </font>
    <font>
      <strike/>
      <sz val="11"/>
      <color rgb="FFFF0000"/>
      <name val="Calibri"/>
      <family val="2"/>
      <scheme val="minor"/>
    </font>
    <font>
      <i/>
      <strike/>
      <sz val="11"/>
      <color theme="1"/>
      <name val="Calibri"/>
      <family val="2"/>
      <scheme val="minor"/>
    </font>
    <font>
      <b/>
      <sz val="20"/>
      <name val="Arial Nova Cond"/>
      <family val="2"/>
    </font>
    <font>
      <sz val="16"/>
      <name val="Arial Nova Cond"/>
      <family val="2"/>
    </font>
    <font>
      <sz val="11"/>
      <name val="Arial Nov c"/>
    </font>
    <font>
      <b/>
      <sz val="11"/>
      <name val="Arial Nov c"/>
    </font>
    <font>
      <b/>
      <sz val="18"/>
      <name val="Arial Nova Cond"/>
      <family val="2"/>
    </font>
    <font>
      <b/>
      <sz val="26"/>
      <name val="Arial"/>
      <family val="2"/>
    </font>
    <font>
      <sz val="22"/>
      <name val="Arial"/>
      <family val="2"/>
    </font>
    <font>
      <b/>
      <sz val="14"/>
      <color rgb="FFFFFFFF"/>
      <name val="Arial Nova Cond"/>
      <family val="2"/>
    </font>
    <font>
      <sz val="11"/>
      <color rgb="FF000000"/>
      <name val="Arial Nova Cond"/>
      <family val="2"/>
    </font>
    <font>
      <sz val="9"/>
      <name val="Arial Nova Cond"/>
      <family val="2"/>
    </font>
    <font>
      <sz val="10"/>
      <color rgb="FFFF0000"/>
      <name val="Arial Nova Cond"/>
      <family val="2"/>
    </font>
    <font>
      <sz val="11"/>
      <color rgb="FFFF0000"/>
      <name val="Arial Nova Cond"/>
      <family val="2"/>
    </font>
    <font>
      <b/>
      <sz val="20"/>
      <color rgb="FFFF0000"/>
      <name val="Calibri"/>
      <family val="2"/>
      <scheme val="minor"/>
    </font>
    <font>
      <b/>
      <sz val="22"/>
      <color theme="1"/>
      <name val="Arial Nova Cond"/>
      <family val="2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AA0B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97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2746EE"/>
        <bgColor indexed="64"/>
      </patternFill>
    </fill>
    <fill>
      <patternFill patternType="solid">
        <fgColor rgb="FF000F6E"/>
        <bgColor indexed="64"/>
      </patternFill>
    </fill>
    <fill>
      <patternFill patternType="solid">
        <fgColor rgb="FFDF2ACD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F2F2F2"/>
        <bgColor indexed="64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45">
    <xf numFmtId="0" fontId="0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8" fillId="3" borderId="0" applyNumberFormat="0" applyBorder="0" applyAlignment="0" applyProtection="0"/>
    <xf numFmtId="0" fontId="7" fillId="20" borderId="1" applyNumberFormat="0" applyAlignment="0" applyProtection="0"/>
    <xf numFmtId="0" fontId="9" fillId="21" borderId="3" applyNumberFormat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8" fillId="0" borderId="2" applyNumberFormat="0" applyFill="0" applyAlignment="0" applyProtection="0"/>
    <xf numFmtId="41" fontId="2" fillId="0" borderId="0" applyFont="0" applyFill="0" applyBorder="0" applyAlignment="0" applyProtection="0"/>
    <xf numFmtId="0" fontId="10" fillId="22" borderId="0" applyNumberFormat="0" applyBorder="0" applyAlignment="0" applyProtection="0"/>
    <xf numFmtId="167" fontId="4" fillId="0" borderId="0"/>
    <xf numFmtId="0" fontId="2" fillId="0" borderId="0"/>
    <xf numFmtId="0" fontId="1" fillId="23" borderId="7" applyNumberFormat="0" applyFont="0" applyAlignment="0" applyProtection="0"/>
    <xf numFmtId="9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0" fillId="23" borderId="7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22" fillId="0" borderId="0"/>
    <xf numFmtId="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3" fillId="7" borderId="1" applyNumberFormat="0" applyAlignment="0" applyProtection="0"/>
    <xf numFmtId="0" fontId="24" fillId="20" borderId="9" applyNumberFormat="0" applyAlignment="0" applyProtection="0"/>
    <xf numFmtId="0" fontId="1" fillId="0" borderId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23" borderId="0" applyNumberFormat="0" applyBorder="0" applyAlignment="0" applyProtection="0"/>
    <xf numFmtId="0" fontId="5" fillId="7" borderId="0" applyNumberFormat="0" applyBorder="0" applyAlignment="0" applyProtection="0"/>
    <xf numFmtId="0" fontId="5" fillId="23" borderId="0" applyNumberFormat="0" applyBorder="0" applyAlignment="0" applyProtection="0"/>
    <xf numFmtId="0" fontId="5" fillId="6" borderId="0" applyNumberFormat="0" applyBorder="0" applyAlignment="0" applyProtection="0"/>
    <xf numFmtId="0" fontId="5" fillId="22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23" borderId="0" applyNumberFormat="0" applyBorder="0" applyAlignment="0" applyProtection="0"/>
    <xf numFmtId="0" fontId="6" fillId="6" borderId="0" applyNumberFormat="0" applyBorder="0" applyAlignment="0" applyProtection="0"/>
    <xf numFmtId="0" fontId="6" fillId="19" borderId="0" applyNumberFormat="0" applyBorder="0" applyAlignment="0" applyProtection="0"/>
    <xf numFmtId="0" fontId="6" fillId="11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25" borderId="0" applyNumberFormat="0" applyBorder="0" applyAlignment="0" applyProtection="0"/>
    <xf numFmtId="0" fontId="6" fillId="19" borderId="0" applyNumberFormat="0" applyBorder="0" applyAlignment="0" applyProtection="0"/>
    <xf numFmtId="0" fontId="6" fillId="11" borderId="0" applyNumberFormat="0" applyBorder="0" applyAlignment="0" applyProtection="0"/>
    <xf numFmtId="0" fontId="6" fillId="26" borderId="0" applyNumberFormat="0" applyBorder="0" applyAlignment="0" applyProtection="0"/>
    <xf numFmtId="0" fontId="6" fillId="17" borderId="0" applyNumberFormat="0" applyBorder="0" applyAlignment="0" applyProtection="0"/>
    <xf numFmtId="0" fontId="18" fillId="5" borderId="0" applyNumberFormat="0" applyBorder="0" applyAlignment="0" applyProtection="0"/>
    <xf numFmtId="0" fontId="26" fillId="27" borderId="1" applyNumberFormat="0" applyAlignment="0" applyProtection="0"/>
    <xf numFmtId="169" fontId="1" fillId="0" borderId="0" applyFont="0" applyFill="0" applyBorder="0" applyAlignment="0" applyProtection="0"/>
    <xf numFmtId="0" fontId="19" fillId="6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3" fillId="22" borderId="1" applyNumberFormat="0" applyAlignment="0" applyProtection="0"/>
    <xf numFmtId="0" fontId="11" fillId="0" borderId="13" applyNumberFormat="0" applyFill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22" borderId="0" applyNumberFormat="0" applyBorder="0" applyAlignment="0" applyProtection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4" fillId="27" borderId="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5" fillId="6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20" borderId="1" applyNumberFormat="0" applyAlignment="0" applyProtection="0"/>
    <xf numFmtId="0" fontId="8" fillId="0" borderId="2" applyNumberFormat="0" applyFill="0" applyAlignment="0" applyProtection="0"/>
    <xf numFmtId="0" fontId="9" fillId="21" borderId="3" applyNumberForma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17" fontId="34" fillId="0" borderId="0" applyFill="0" applyBorder="0" applyAlignment="0" applyProtection="0"/>
    <xf numFmtId="0" fontId="35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1" fillId="0" borderId="0"/>
    <xf numFmtId="0" fontId="5" fillId="0" borderId="0"/>
    <xf numFmtId="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5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3" fontId="25" fillId="0" borderId="0" applyFont="0" applyFill="0" applyBorder="0" applyAlignment="0" applyProtection="0"/>
  </cellStyleXfs>
  <cellXfs count="521">
    <xf numFmtId="0" fontId="0" fillId="0" borderId="0" xfId="0"/>
    <xf numFmtId="0" fontId="33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6" fillId="0" borderId="0" xfId="1" applyFont="1" applyAlignment="1">
      <alignment horizontal="left"/>
    </xf>
    <xf numFmtId="0" fontId="39" fillId="0" borderId="0" xfId="0" applyFont="1" applyAlignment="1">
      <alignment horizontal="center" wrapText="1"/>
    </xf>
    <xf numFmtId="0" fontId="48" fillId="0" borderId="0" xfId="0" applyFont="1"/>
    <xf numFmtId="0" fontId="49" fillId="0" borderId="0" xfId="0" applyFont="1" applyAlignment="1">
      <alignment horizontal="center" textRotation="90"/>
    </xf>
    <xf numFmtId="0" fontId="51" fillId="0" borderId="0" xfId="0" applyFont="1"/>
    <xf numFmtId="0" fontId="55" fillId="0" borderId="0" xfId="0" applyFont="1"/>
    <xf numFmtId="0" fontId="57" fillId="0" borderId="0" xfId="0" applyFont="1"/>
    <xf numFmtId="0" fontId="45" fillId="0" borderId="0" xfId="1" applyFont="1" applyAlignment="1">
      <alignment horizontal="center"/>
    </xf>
    <xf numFmtId="0" fontId="58" fillId="0" borderId="0" xfId="0" applyFont="1"/>
    <xf numFmtId="3" fontId="47" fillId="0" borderId="0" xfId="201" applyNumberFormat="1" applyFont="1" applyAlignment="1">
      <alignment horizontal="center" vertical="top"/>
    </xf>
    <xf numFmtId="3" fontId="54" fillId="0" borderId="0" xfId="201" applyNumberFormat="1" applyFont="1" applyAlignment="1">
      <alignment horizontal="center" vertical="top"/>
    </xf>
    <xf numFmtId="0" fontId="45" fillId="0" borderId="0" xfId="1" applyFont="1"/>
    <xf numFmtId="0" fontId="40" fillId="0" borderId="0" xfId="0" applyFont="1" applyAlignment="1">
      <alignment horizontal="left"/>
    </xf>
    <xf numFmtId="0" fontId="47" fillId="0" borderId="0" xfId="0" applyFont="1"/>
    <xf numFmtId="0" fontId="58" fillId="0" borderId="0" xfId="0" applyFont="1" applyAlignment="1">
      <alignment horizontal="left" vertical="center"/>
    </xf>
    <xf numFmtId="0" fontId="47" fillId="0" borderId="0" xfId="0" applyFont="1" applyAlignment="1">
      <alignment horizontal="left"/>
    </xf>
    <xf numFmtId="0" fontId="60" fillId="0" borderId="0" xfId="0" applyFont="1"/>
    <xf numFmtId="0" fontId="58" fillId="24" borderId="0" xfId="0" applyFont="1" applyFill="1"/>
    <xf numFmtId="0" fontId="58" fillId="0" borderId="0" xfId="0" applyFont="1" applyAlignment="1">
      <alignment vertical="center"/>
    </xf>
    <xf numFmtId="3" fontId="54" fillId="0" borderId="0" xfId="51" applyNumberFormat="1" applyFont="1" applyAlignment="1">
      <alignment horizontal="center" vertical="top"/>
    </xf>
    <xf numFmtId="3" fontId="47" fillId="0" borderId="0" xfId="51" applyNumberFormat="1" applyFont="1" applyAlignment="1">
      <alignment horizontal="center" vertical="top"/>
    </xf>
    <xf numFmtId="0" fontId="59" fillId="0" borderId="0" xfId="0" applyFont="1"/>
    <xf numFmtId="0" fontId="40" fillId="29" borderId="22" xfId="0" applyFont="1" applyFill="1" applyBorder="1" applyAlignment="1">
      <alignment horizontal="left"/>
    </xf>
    <xf numFmtId="0" fontId="40" fillId="29" borderId="23" xfId="0" applyFont="1" applyFill="1" applyBorder="1"/>
    <xf numFmtId="0" fontId="40" fillId="29" borderId="24" xfId="0" applyFont="1" applyFill="1" applyBorder="1" applyAlignment="1">
      <alignment horizontal="left"/>
    </xf>
    <xf numFmtId="0" fontId="62" fillId="30" borderId="15" xfId="200" applyFont="1" applyFill="1" applyBorder="1" applyAlignment="1">
      <alignment vertical="center"/>
    </xf>
    <xf numFmtId="0" fontId="62" fillId="0" borderId="0" xfId="200" applyFont="1" applyAlignment="1">
      <alignment vertical="center"/>
    </xf>
    <xf numFmtId="0" fontId="45" fillId="30" borderId="17" xfId="201" applyFont="1" applyFill="1" applyBorder="1"/>
    <xf numFmtId="0" fontId="45" fillId="0" borderId="0" xfId="200" applyFont="1"/>
    <xf numFmtId="0" fontId="63" fillId="0" borderId="0" xfId="200" applyFont="1" applyAlignment="1">
      <alignment horizontal="left"/>
    </xf>
    <xf numFmtId="0" fontId="45" fillId="0" borderId="0" xfId="201" applyFont="1"/>
    <xf numFmtId="0" fontId="58" fillId="0" borderId="0" xfId="201" applyFont="1" applyAlignment="1">
      <alignment wrapText="1"/>
    </xf>
    <xf numFmtId="0" fontId="48" fillId="0" borderId="0" xfId="839" applyFont="1" applyAlignment="1">
      <alignment wrapText="1"/>
    </xf>
    <xf numFmtId="0" fontId="53" fillId="0" borderId="0" xfId="839" applyFont="1" applyAlignment="1">
      <alignment wrapText="1"/>
    </xf>
    <xf numFmtId="0" fontId="56" fillId="0" borderId="0" xfId="200" applyFont="1"/>
    <xf numFmtId="0" fontId="56" fillId="0" borderId="0" xfId="200" applyFont="1" applyAlignment="1">
      <alignment wrapText="1"/>
    </xf>
    <xf numFmtId="0" fontId="64" fillId="0" borderId="0" xfId="201" applyFont="1"/>
    <xf numFmtId="0" fontId="58" fillId="0" borderId="0" xfId="201" applyFont="1" applyAlignment="1">
      <alignment horizontal="center"/>
    </xf>
    <xf numFmtId="0" fontId="58" fillId="0" borderId="0" xfId="201" applyFont="1"/>
    <xf numFmtId="0" fontId="45" fillId="0" borderId="0" xfId="202" applyFont="1" applyAlignment="1">
      <alignment horizontal="center"/>
    </xf>
    <xf numFmtId="0" fontId="45" fillId="0" borderId="0" xfId="202" applyFont="1"/>
    <xf numFmtId="0" fontId="45" fillId="0" borderId="0" xfId="201" applyFont="1" applyAlignment="1">
      <alignment horizontal="center"/>
    </xf>
    <xf numFmtId="4" fontId="65" fillId="0" borderId="15" xfId="51" applyNumberFormat="1" applyFont="1" applyBorder="1" applyAlignment="1">
      <alignment horizontal="center" vertical="center"/>
    </xf>
    <xf numFmtId="0" fontId="70" fillId="0" borderId="0" xfId="0" applyFont="1" applyAlignment="1">
      <alignment horizontal="left" vertical="top"/>
    </xf>
    <xf numFmtId="0" fontId="45" fillId="0" borderId="27" xfId="201" applyFont="1" applyBorder="1"/>
    <xf numFmtId="3" fontId="65" fillId="0" borderId="0" xfId="51" applyNumberFormat="1" applyFont="1" applyAlignment="1">
      <alignment horizontal="right" vertical="top"/>
    </xf>
    <xf numFmtId="0" fontId="44" fillId="30" borderId="17" xfId="201" applyFont="1" applyFill="1" applyBorder="1"/>
    <xf numFmtId="4" fontId="46" fillId="29" borderId="22" xfId="51" applyNumberFormat="1" applyFont="1" applyFill="1" applyBorder="1" applyAlignment="1">
      <alignment horizontal="center" vertical="center"/>
    </xf>
    <xf numFmtId="4" fontId="46" fillId="0" borderId="0" xfId="51" applyNumberFormat="1" applyFont="1" applyAlignment="1">
      <alignment horizontal="right" vertical="top"/>
    </xf>
    <xf numFmtId="0" fontId="42" fillId="0" borderId="0" xfId="0" applyFont="1" applyAlignment="1">
      <alignment horizontal="right"/>
    </xf>
    <xf numFmtId="0" fontId="72" fillId="0" borderId="0" xfId="202" applyFont="1" applyAlignment="1">
      <alignment horizontal="center"/>
    </xf>
    <xf numFmtId="0" fontId="57" fillId="0" borderId="0" xfId="200" applyFont="1"/>
    <xf numFmtId="0" fontId="57" fillId="0" borderId="0" xfId="200" applyFont="1" applyAlignment="1">
      <alignment wrapText="1"/>
    </xf>
    <xf numFmtId="0" fontId="58" fillId="0" borderId="0" xfId="200" applyFont="1"/>
    <xf numFmtId="0" fontId="62" fillId="30" borderId="22" xfId="200" applyFont="1" applyFill="1" applyBorder="1" applyAlignment="1">
      <alignment vertical="center"/>
    </xf>
    <xf numFmtId="0" fontId="62" fillId="30" borderId="28" xfId="200" applyFont="1" applyFill="1" applyBorder="1" applyAlignment="1">
      <alignment vertical="center"/>
    </xf>
    <xf numFmtId="0" fontId="62" fillId="30" borderId="26" xfId="200" applyFont="1" applyFill="1" applyBorder="1" applyAlignment="1">
      <alignment vertical="center"/>
    </xf>
    <xf numFmtId="0" fontId="62" fillId="0" borderId="27" xfId="200" applyFont="1" applyBorder="1" applyAlignment="1">
      <alignment vertical="center"/>
    </xf>
    <xf numFmtId="0" fontId="74" fillId="0" borderId="0" xfId="0" applyFont="1"/>
    <xf numFmtId="0" fontId="55" fillId="0" borderId="0" xfId="0" applyFont="1" applyAlignment="1">
      <alignment horizontal="left"/>
    </xf>
    <xf numFmtId="4" fontId="66" fillId="0" borderId="0" xfId="51" applyNumberFormat="1" applyFont="1" applyAlignment="1">
      <alignment horizontal="right" vertical="top"/>
    </xf>
    <xf numFmtId="4" fontId="52" fillId="0" borderId="0" xfId="51" applyNumberFormat="1" applyFont="1" applyAlignment="1">
      <alignment horizontal="right" vertical="top"/>
    </xf>
    <xf numFmtId="0" fontId="50" fillId="0" borderId="0" xfId="0" applyFont="1"/>
    <xf numFmtId="0" fontId="57" fillId="0" borderId="0" xfId="201" applyFont="1"/>
    <xf numFmtId="0" fontId="56" fillId="0" borderId="0" xfId="202" applyFont="1"/>
    <xf numFmtId="0" fontId="57" fillId="0" borderId="0" xfId="202" applyFont="1"/>
    <xf numFmtId="0" fontId="56" fillId="0" borderId="0" xfId="201" applyFont="1"/>
    <xf numFmtId="2" fontId="66" fillId="0" borderId="0" xfId="51" applyNumberFormat="1" applyFont="1" applyAlignment="1">
      <alignment horizontal="right" vertical="top"/>
    </xf>
    <xf numFmtId="0" fontId="63" fillId="0" borderId="0" xfId="200" applyFont="1" applyAlignment="1">
      <alignment horizontal="left" vertical="center"/>
    </xf>
    <xf numFmtId="0" fontId="75" fillId="0" borderId="0" xfId="0" applyFont="1"/>
    <xf numFmtId="165" fontId="75" fillId="0" borderId="0" xfId="0" applyNumberFormat="1" applyFont="1"/>
    <xf numFmtId="0" fontId="75" fillId="0" borderId="0" xfId="0" applyFont="1" applyAlignment="1">
      <alignment horizontal="center"/>
    </xf>
    <xf numFmtId="0" fontId="76" fillId="33" borderId="31" xfId="0" applyFont="1" applyFill="1" applyBorder="1" applyAlignment="1">
      <alignment vertical="center"/>
    </xf>
    <xf numFmtId="0" fontId="77" fillId="33" borderId="32" xfId="0" applyFont="1" applyFill="1" applyBorder="1" applyAlignment="1">
      <alignment horizontal="center"/>
    </xf>
    <xf numFmtId="0" fontId="78" fillId="33" borderId="32" xfId="0" applyFont="1" applyFill="1" applyBorder="1"/>
    <xf numFmtId="165" fontId="79" fillId="0" borderId="0" xfId="0" applyNumberFormat="1" applyFont="1"/>
    <xf numFmtId="0" fontId="79" fillId="0" borderId="0" xfId="0" applyFont="1" applyAlignment="1">
      <alignment horizontal="center"/>
    </xf>
    <xf numFmtId="0" fontId="65" fillId="0" borderId="0" xfId="0" applyFont="1" applyAlignment="1">
      <alignment horizontal="left" vertical="top" wrapText="1"/>
    </xf>
    <xf numFmtId="0" fontId="70" fillId="0" borderId="0" xfId="0" applyFont="1" applyAlignment="1">
      <alignment wrapText="1"/>
    </xf>
    <xf numFmtId="0" fontId="71" fillId="0" borderId="0" xfId="0" applyFont="1" applyAlignment="1">
      <alignment horizontal="left" vertical="center"/>
    </xf>
    <xf numFmtId="0" fontId="70" fillId="0" borderId="0" xfId="0" applyFont="1"/>
    <xf numFmtId="0" fontId="65" fillId="0" borderId="0" xfId="0" applyFont="1"/>
    <xf numFmtId="165" fontId="65" fillId="0" borderId="0" xfId="0" applyNumberFormat="1" applyFont="1"/>
    <xf numFmtId="0" fontId="65" fillId="0" borderId="0" xfId="0" applyFont="1" applyAlignment="1">
      <alignment horizontal="center"/>
    </xf>
    <xf numFmtId="0" fontId="81" fillId="0" borderId="0" xfId="0" applyFont="1" applyAlignment="1">
      <alignment vertical="center"/>
    </xf>
    <xf numFmtId="0" fontId="71" fillId="0" borderId="0" xfId="0" applyFont="1"/>
    <xf numFmtId="0" fontId="80" fillId="34" borderId="0" xfId="0" applyFont="1" applyFill="1" applyAlignment="1">
      <alignment vertical="center" wrapText="1"/>
    </xf>
    <xf numFmtId="0" fontId="65" fillId="0" borderId="0" xfId="0" applyFont="1" applyAlignment="1">
      <alignment horizontal="left" vertical="center" wrapText="1"/>
    </xf>
    <xf numFmtId="0" fontId="45" fillId="0" borderId="0" xfId="0" applyFont="1"/>
    <xf numFmtId="0" fontId="84" fillId="34" borderId="0" xfId="0" applyFont="1" applyFill="1" applyAlignment="1">
      <alignment vertical="center" wrapText="1"/>
    </xf>
    <xf numFmtId="9" fontId="65" fillId="0" borderId="0" xfId="837" applyFont="1"/>
    <xf numFmtId="9" fontId="86" fillId="0" borderId="0" xfId="837" applyFont="1" applyFill="1" applyBorder="1" applyAlignment="1"/>
    <xf numFmtId="0" fontId="65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0" fontId="43" fillId="0" borderId="0" xfId="0" applyFont="1"/>
    <xf numFmtId="0" fontId="65" fillId="0" borderId="0" xfId="0" applyFont="1" applyAlignment="1">
      <alignment vertical="center"/>
    </xf>
    <xf numFmtId="0" fontId="43" fillId="0" borderId="0" xfId="0" applyFont="1" applyAlignment="1">
      <alignment horizontal="center"/>
    </xf>
    <xf numFmtId="0" fontId="85" fillId="0" borderId="0" xfId="0" applyFont="1" applyAlignment="1">
      <alignment vertical="center"/>
    </xf>
    <xf numFmtId="172" fontId="86" fillId="0" borderId="0" xfId="0" applyNumberFormat="1" applyFont="1" applyAlignment="1">
      <alignment vertical="center"/>
    </xf>
    <xf numFmtId="0" fontId="80" fillId="0" borderId="0" xfId="0" applyFont="1" applyAlignment="1">
      <alignment horizontal="left" vertical="center"/>
    </xf>
    <xf numFmtId="9" fontId="70" fillId="0" borderId="0" xfId="0" applyNumberFormat="1" applyFont="1" applyAlignment="1">
      <alignment horizontal="center"/>
    </xf>
    <xf numFmtId="0" fontId="71" fillId="0" borderId="0" xfId="0" quotePrefix="1" applyFont="1" applyAlignment="1">
      <alignment horizontal="left" vertical="center"/>
    </xf>
    <xf numFmtId="0" fontId="88" fillId="0" borderId="0" xfId="203" applyFont="1" applyAlignment="1">
      <alignment horizontal="left"/>
    </xf>
    <xf numFmtId="0" fontId="89" fillId="0" borderId="0" xfId="203" applyFont="1" applyAlignment="1">
      <alignment horizontal="left"/>
    </xf>
    <xf numFmtId="0" fontId="89" fillId="0" borderId="0" xfId="203" applyFont="1"/>
    <xf numFmtId="0" fontId="89" fillId="0" borderId="0" xfId="0" applyFont="1" applyAlignment="1">
      <alignment horizontal="left"/>
    </xf>
    <xf numFmtId="0" fontId="89" fillId="0" borderId="0" xfId="0" applyFont="1"/>
    <xf numFmtId="0" fontId="89" fillId="0" borderId="0" xfId="0" applyFont="1" applyAlignment="1">
      <alignment horizontal="center"/>
    </xf>
    <xf numFmtId="0" fontId="58" fillId="0" borderId="0" xfId="201" applyFont="1" applyAlignment="1">
      <alignment horizontal="left"/>
    </xf>
    <xf numFmtId="0" fontId="65" fillId="0" borderId="0" xfId="838" applyFont="1"/>
    <xf numFmtId="0" fontId="44" fillId="0" borderId="0" xfId="202" applyFont="1" applyAlignment="1">
      <alignment horizontal="center"/>
    </xf>
    <xf numFmtId="0" fontId="46" fillId="0" borderId="0" xfId="0" applyFont="1" applyAlignment="1">
      <alignment horizontal="center"/>
    </xf>
    <xf numFmtId="0" fontId="90" fillId="0" borderId="0" xfId="0" applyFont="1"/>
    <xf numFmtId="0" fontId="91" fillId="0" borderId="0" xfId="0" applyFont="1" applyAlignment="1">
      <alignment horizontal="left"/>
    </xf>
    <xf numFmtId="0" fontId="91" fillId="0" borderId="0" xfId="0" applyFont="1"/>
    <xf numFmtId="170" fontId="91" fillId="0" borderId="0" xfId="0" applyNumberFormat="1" applyFont="1" applyAlignment="1">
      <alignment horizontal="center" wrapText="1"/>
    </xf>
    <xf numFmtId="0" fontId="92" fillId="0" borderId="0" xfId="0" applyFont="1"/>
    <xf numFmtId="4" fontId="90" fillId="0" borderId="0" xfId="0" applyNumberFormat="1" applyFont="1"/>
    <xf numFmtId="0" fontId="93" fillId="0" borderId="0" xfId="0" applyFont="1"/>
    <xf numFmtId="0" fontId="94" fillId="0" borderId="0" xfId="0" applyFont="1"/>
    <xf numFmtId="0" fontId="58" fillId="0" borderId="0" xfId="200" applyFont="1" applyAlignment="1">
      <alignment wrapText="1"/>
    </xf>
    <xf numFmtId="0" fontId="45" fillId="0" borderId="0" xfId="0" applyFont="1" applyAlignment="1">
      <alignment horizontal="left"/>
    </xf>
    <xf numFmtId="0" fontId="95" fillId="0" borderId="0" xfId="0" applyFont="1"/>
    <xf numFmtId="170" fontId="45" fillId="0" borderId="0" xfId="0" applyNumberFormat="1" applyFont="1" applyAlignment="1">
      <alignment horizontal="center" wrapText="1"/>
    </xf>
    <xf numFmtId="0" fontId="39" fillId="0" borderId="0" xfId="0" applyFont="1" applyAlignment="1">
      <alignment horizontal="center"/>
    </xf>
    <xf numFmtId="0" fontId="44" fillId="0" borderId="0" xfId="0" applyFont="1" applyAlignment="1">
      <alignment horizontal="left"/>
    </xf>
    <xf numFmtId="0" fontId="97" fillId="0" borderId="0" xfId="0" applyFont="1" applyAlignment="1">
      <alignment horizontal="center"/>
    </xf>
    <xf numFmtId="0" fontId="96" fillId="0" borderId="0" xfId="0" applyFont="1"/>
    <xf numFmtId="0" fontId="96" fillId="0" borderId="0" xfId="0" applyFont="1" applyAlignment="1">
      <alignment vertical="center"/>
    </xf>
    <xf numFmtId="0" fontId="46" fillId="0" borderId="0" xfId="0" applyFont="1"/>
    <xf numFmtId="4" fontId="46" fillId="0" borderId="0" xfId="0" applyNumberFormat="1" applyFont="1"/>
    <xf numFmtId="1" fontId="65" fillId="0" borderId="0" xfId="51" applyNumberFormat="1" applyFont="1" applyAlignment="1">
      <alignment horizontal="right" vertical="top"/>
    </xf>
    <xf numFmtId="0" fontId="85" fillId="38" borderId="0" xfId="0" applyFont="1" applyFill="1"/>
    <xf numFmtId="0" fontId="47" fillId="0" borderId="0" xfId="51" applyFont="1" applyAlignment="1">
      <alignment horizontal="left"/>
    </xf>
    <xf numFmtId="3" fontId="65" fillId="0" borderId="0" xfId="51" applyNumberFormat="1" applyFont="1" applyAlignment="1">
      <alignment vertical="top"/>
    </xf>
    <xf numFmtId="4" fontId="46" fillId="29" borderId="0" xfId="51" applyNumberFormat="1" applyFont="1" applyFill="1" applyAlignment="1">
      <alignment vertical="top"/>
    </xf>
    <xf numFmtId="0" fontId="47" fillId="30" borderId="0" xfId="1" applyFont="1" applyFill="1" applyAlignment="1">
      <alignment horizontal="center"/>
    </xf>
    <xf numFmtId="0" fontId="47" fillId="0" borderId="0" xfId="1" applyFont="1" applyAlignment="1">
      <alignment horizontal="center"/>
    </xf>
    <xf numFmtId="172" fontId="83" fillId="0" borderId="0" xfId="0" applyNumberFormat="1" applyFont="1" applyAlignment="1">
      <alignment horizontal="right" vertical="center"/>
    </xf>
    <xf numFmtId="172" fontId="86" fillId="0" borderId="0" xfId="0" applyNumberFormat="1" applyFont="1" applyAlignment="1">
      <alignment horizontal="right" vertical="center"/>
    </xf>
    <xf numFmtId="0" fontId="41" fillId="0" borderId="18" xfId="0" applyFont="1" applyBorder="1"/>
    <xf numFmtId="0" fontId="46" fillId="0" borderId="18" xfId="51" applyFont="1" applyBorder="1" applyAlignment="1">
      <alignment horizontal="left"/>
    </xf>
    <xf numFmtId="0" fontId="97" fillId="0" borderId="18" xfId="0" applyFont="1" applyBorder="1" applyAlignment="1">
      <alignment horizontal="center"/>
    </xf>
    <xf numFmtId="4" fontId="46" fillId="29" borderId="0" xfId="1" applyNumberFormat="1" applyFont="1" applyFill="1" applyAlignment="1">
      <alignment horizontal="right"/>
    </xf>
    <xf numFmtId="0" fontId="47" fillId="0" borderId="0" xfId="1" applyFont="1" applyAlignment="1">
      <alignment horizontal="left"/>
    </xf>
    <xf numFmtId="0" fontId="97" fillId="0" borderId="0" xfId="0" applyFont="1" applyAlignment="1">
      <alignment horizontal="right"/>
    </xf>
    <xf numFmtId="3" fontId="65" fillId="0" borderId="0" xfId="1" applyNumberFormat="1" applyFont="1"/>
    <xf numFmtId="0" fontId="46" fillId="0" borderId="0" xfId="51" applyFont="1" applyAlignment="1">
      <alignment horizontal="left"/>
    </xf>
    <xf numFmtId="4" fontId="47" fillId="0" borderId="0" xfId="1" applyNumberFormat="1" applyFont="1" applyAlignment="1">
      <alignment horizontal="center"/>
    </xf>
    <xf numFmtId="0" fontId="45" fillId="0" borderId="0" xfId="0" applyFont="1" applyAlignment="1">
      <alignment vertical="center"/>
    </xf>
    <xf numFmtId="170" fontId="45" fillId="0" borderId="0" xfId="51" applyNumberFormat="1" applyFont="1" applyAlignment="1">
      <alignment horizontal="center" wrapText="1"/>
    </xf>
    <xf numFmtId="0" fontId="46" fillId="0" borderId="0" xfId="0" applyFont="1" applyAlignment="1">
      <alignment vertical="center"/>
    </xf>
    <xf numFmtId="0" fontId="62" fillId="39" borderId="15" xfId="200" applyFont="1" applyFill="1" applyBorder="1" applyAlignment="1">
      <alignment vertical="center"/>
    </xf>
    <xf numFmtId="0" fontId="0" fillId="39" borderId="32" xfId="0" applyFill="1" applyBorder="1"/>
    <xf numFmtId="0" fontId="0" fillId="39" borderId="34" xfId="0" applyFill="1" applyBorder="1"/>
    <xf numFmtId="3" fontId="65" fillId="0" borderId="0" xfId="838" applyNumberFormat="1" applyFont="1" applyAlignment="1">
      <alignment horizontal="right" vertical="top"/>
    </xf>
    <xf numFmtId="0" fontId="100" fillId="0" borderId="0" xfId="0" applyFont="1"/>
    <xf numFmtId="0" fontId="63" fillId="0" borderId="0" xfId="0" applyFont="1"/>
    <xf numFmtId="0" fontId="102" fillId="40" borderId="36" xfId="0" applyFont="1" applyFill="1" applyBorder="1" applyAlignment="1">
      <alignment horizontal="center" vertical="center" wrapText="1" readingOrder="1"/>
    </xf>
    <xf numFmtId="0" fontId="102" fillId="40" borderId="38" xfId="0" applyFont="1" applyFill="1" applyBorder="1" applyAlignment="1">
      <alignment horizontal="center" vertical="center" wrapText="1" readingOrder="1"/>
    </xf>
    <xf numFmtId="0" fontId="103" fillId="40" borderId="37" xfId="0" applyFont="1" applyFill="1" applyBorder="1" applyAlignment="1">
      <alignment horizontal="center" vertical="center" wrapText="1" readingOrder="1"/>
    </xf>
    <xf numFmtId="0" fontId="103" fillId="40" borderId="39" xfId="0" applyFont="1" applyFill="1" applyBorder="1" applyAlignment="1">
      <alignment horizontal="center" vertical="center" wrapText="1" readingOrder="1"/>
    </xf>
    <xf numFmtId="0" fontId="103" fillId="40" borderId="38" xfId="0" applyFont="1" applyFill="1" applyBorder="1" applyAlignment="1">
      <alignment horizontal="center" vertical="center" wrapText="1" readingOrder="1"/>
    </xf>
    <xf numFmtId="0" fontId="103" fillId="40" borderId="40" xfId="0" applyFont="1" applyFill="1" applyBorder="1" applyAlignment="1">
      <alignment horizontal="center" vertical="center" wrapText="1" readingOrder="1"/>
    </xf>
    <xf numFmtId="0" fontId="104" fillId="40" borderId="40" xfId="0" applyFont="1" applyFill="1" applyBorder="1" applyAlignment="1">
      <alignment horizontal="center" vertical="center" wrapText="1" readingOrder="1"/>
    </xf>
    <xf numFmtId="0" fontId="103" fillId="40" borderId="41" xfId="0" applyFont="1" applyFill="1" applyBorder="1" applyAlignment="1">
      <alignment horizontal="center" vertical="center" wrapText="1" readingOrder="1"/>
    </xf>
    <xf numFmtId="0" fontId="103" fillId="40" borderId="0" xfId="0" applyFont="1" applyFill="1" applyAlignment="1">
      <alignment horizontal="center" vertical="center" wrapText="1" readingOrder="1"/>
    </xf>
    <xf numFmtId="0" fontId="103" fillId="40" borderId="42" xfId="0" applyFont="1" applyFill="1" applyBorder="1" applyAlignment="1">
      <alignment horizontal="center" vertical="center" wrapText="1" readingOrder="1"/>
    </xf>
    <xf numFmtId="0" fontId="105" fillId="40" borderId="43" xfId="0" applyFont="1" applyFill="1" applyBorder="1" applyAlignment="1">
      <alignment horizontal="center" vertical="center" wrapText="1"/>
    </xf>
    <xf numFmtId="0" fontId="105" fillId="40" borderId="44" xfId="0" applyFont="1" applyFill="1" applyBorder="1" applyAlignment="1">
      <alignment horizontal="center" vertical="center" wrapText="1"/>
    </xf>
    <xf numFmtId="0" fontId="105" fillId="40" borderId="45" xfId="0" applyFont="1" applyFill="1" applyBorder="1" applyAlignment="1">
      <alignment horizontal="center" vertical="center" wrapText="1"/>
    </xf>
    <xf numFmtId="0" fontId="107" fillId="40" borderId="0" xfId="0" applyFont="1" applyFill="1" applyAlignment="1">
      <alignment horizontal="center" vertical="center" wrapText="1"/>
    </xf>
    <xf numFmtId="0" fontId="107" fillId="40" borderId="0" xfId="0" applyFont="1" applyFill="1" applyAlignment="1">
      <alignment vertical="center" wrapText="1"/>
    </xf>
    <xf numFmtId="0" fontId="107" fillId="40" borderId="42" xfId="0" applyFont="1" applyFill="1" applyBorder="1" applyAlignment="1">
      <alignment horizontal="center" vertical="center" wrapText="1"/>
    </xf>
    <xf numFmtId="0" fontId="107" fillId="0" borderId="42" xfId="0" applyFont="1" applyBorder="1" applyAlignment="1">
      <alignment vertical="center" wrapText="1"/>
    </xf>
    <xf numFmtId="0" fontId="107" fillId="0" borderId="40" xfId="0" applyFont="1" applyBorder="1" applyAlignment="1">
      <alignment vertical="center" wrapText="1"/>
    </xf>
    <xf numFmtId="0" fontId="107" fillId="0" borderId="41" xfId="0" applyFont="1" applyBorder="1" applyAlignment="1">
      <alignment vertical="center" wrapText="1"/>
    </xf>
    <xf numFmtId="0" fontId="107" fillId="0" borderId="41" xfId="0" applyFont="1" applyBorder="1" applyAlignment="1">
      <alignment horizontal="center" vertical="center" wrapText="1"/>
    </xf>
    <xf numFmtId="0" fontId="107" fillId="0" borderId="0" xfId="0" applyFont="1" applyAlignment="1">
      <alignment vertical="center" wrapText="1"/>
    </xf>
    <xf numFmtId="0" fontId="107" fillId="0" borderId="0" xfId="0" applyFont="1" applyAlignment="1">
      <alignment horizontal="center" vertical="center" wrapText="1"/>
    </xf>
    <xf numFmtId="0" fontId="107" fillId="0" borderId="42" xfId="0" applyFont="1" applyBorder="1" applyAlignment="1">
      <alignment horizontal="center" vertical="center" wrapText="1"/>
    </xf>
    <xf numFmtId="0" fontId="108" fillId="41" borderId="46" xfId="0" applyFont="1" applyFill="1" applyBorder="1" applyAlignment="1">
      <alignment horizontal="left" vertical="center" wrapText="1" readingOrder="1"/>
    </xf>
    <xf numFmtId="173" fontId="108" fillId="41" borderId="46" xfId="0" applyNumberFormat="1" applyFont="1" applyFill="1" applyBorder="1" applyAlignment="1">
      <alignment horizontal="center" vertical="center" wrapText="1" readingOrder="1"/>
    </xf>
    <xf numFmtId="0" fontId="100" fillId="0" borderId="0" xfId="0" applyFont="1" applyAlignment="1">
      <alignment vertical="center"/>
    </xf>
    <xf numFmtId="9" fontId="108" fillId="41" borderId="46" xfId="0" applyNumberFormat="1" applyFont="1" applyFill="1" applyBorder="1" applyAlignment="1">
      <alignment horizontal="center" vertical="center" wrapText="1" readingOrder="1"/>
    </xf>
    <xf numFmtId="0" fontId="108" fillId="41" borderId="46" xfId="0" applyFont="1" applyFill="1" applyBorder="1" applyAlignment="1">
      <alignment horizontal="center" vertical="center" wrapText="1" readingOrder="1"/>
    </xf>
    <xf numFmtId="0" fontId="110" fillId="0" borderId="0" xfId="0" applyFont="1" applyAlignment="1">
      <alignment vertical="top" wrapText="1"/>
    </xf>
    <xf numFmtId="0" fontId="110" fillId="0" borderId="48" xfId="0" applyFont="1" applyBorder="1" applyAlignment="1">
      <alignment vertical="top" wrapText="1"/>
    </xf>
    <xf numFmtId="0" fontId="108" fillId="0" borderId="46" xfId="0" applyFont="1" applyBorder="1" applyAlignment="1">
      <alignment horizontal="center" vertical="center" wrapText="1" readingOrder="1"/>
    </xf>
    <xf numFmtId="0" fontId="108" fillId="42" borderId="46" xfId="0" applyFont="1" applyFill="1" applyBorder="1" applyAlignment="1">
      <alignment horizontal="left" vertical="center" wrapText="1" readingOrder="1"/>
    </xf>
    <xf numFmtId="173" fontId="108" fillId="42" borderId="46" xfId="0" applyNumberFormat="1" applyFont="1" applyFill="1" applyBorder="1" applyAlignment="1">
      <alignment horizontal="center" vertical="center" wrapText="1" readingOrder="1"/>
    </xf>
    <xf numFmtId="0" fontId="108" fillId="42" borderId="46" xfId="0" applyFont="1" applyFill="1" applyBorder="1" applyAlignment="1">
      <alignment horizontal="center" vertical="center" wrapText="1" readingOrder="1"/>
    </xf>
    <xf numFmtId="0" fontId="108" fillId="43" borderId="46" xfId="0" applyFont="1" applyFill="1" applyBorder="1" applyAlignment="1">
      <alignment horizontal="left" vertical="center" wrapText="1" readingOrder="1"/>
    </xf>
    <xf numFmtId="173" fontId="108" fillId="43" borderId="46" xfId="0" applyNumberFormat="1" applyFont="1" applyFill="1" applyBorder="1" applyAlignment="1">
      <alignment horizontal="center" vertical="center" wrapText="1" readingOrder="1"/>
    </xf>
    <xf numFmtId="9" fontId="108" fillId="43" borderId="46" xfId="0" applyNumberFormat="1" applyFont="1" applyFill="1" applyBorder="1" applyAlignment="1">
      <alignment horizontal="center" vertical="center" wrapText="1" readingOrder="1"/>
    </xf>
    <xf numFmtId="173" fontId="108" fillId="43" borderId="0" xfId="0" applyNumberFormat="1" applyFont="1" applyFill="1" applyAlignment="1">
      <alignment horizontal="center" vertical="center" wrapText="1" readingOrder="1"/>
    </xf>
    <xf numFmtId="0" fontId="107" fillId="0" borderId="51" xfId="0" applyFont="1" applyBorder="1" applyAlignment="1">
      <alignment horizontal="center" vertical="center" wrapText="1"/>
    </xf>
    <xf numFmtId="0" fontId="100" fillId="0" borderId="18" xfId="0" applyFont="1" applyBorder="1"/>
    <xf numFmtId="0" fontId="107" fillId="0" borderId="18" xfId="0" applyFont="1" applyBorder="1" applyAlignment="1">
      <alignment horizontal="center" vertical="center" wrapText="1"/>
    </xf>
    <xf numFmtId="0" fontId="107" fillId="0" borderId="0" xfId="0" applyFont="1" applyAlignment="1">
      <alignment horizontal="center" vertical="center" wrapText="1" readingOrder="1"/>
    </xf>
    <xf numFmtId="0" fontId="112" fillId="40" borderId="43" xfId="0" applyFont="1" applyFill="1" applyBorder="1" applyAlignment="1">
      <alignment horizontal="center" vertical="center" wrapText="1"/>
    </xf>
    <xf numFmtId="0" fontId="112" fillId="40" borderId="44" xfId="0" applyFont="1" applyFill="1" applyBorder="1" applyAlignment="1">
      <alignment horizontal="center" vertical="center" wrapText="1"/>
    </xf>
    <xf numFmtId="0" fontId="112" fillId="40" borderId="45" xfId="0" applyFont="1" applyFill="1" applyBorder="1" applyAlignment="1">
      <alignment horizontal="center" vertical="center" wrapText="1"/>
    </xf>
    <xf numFmtId="0" fontId="103" fillId="40" borderId="36" xfId="0" applyFont="1" applyFill="1" applyBorder="1" applyAlignment="1">
      <alignment horizontal="center" vertical="center" wrapText="1" readingOrder="1"/>
    </xf>
    <xf numFmtId="0" fontId="103" fillId="44" borderId="44" xfId="0" applyFont="1" applyFill="1" applyBorder="1" applyAlignment="1">
      <alignment horizontal="left" vertical="center" wrapText="1"/>
    </xf>
    <xf numFmtId="173" fontId="103" fillId="44" borderId="44" xfId="0" applyNumberFormat="1" applyFont="1" applyFill="1" applyBorder="1" applyAlignment="1">
      <alignment horizontal="center" vertical="center" wrapText="1"/>
    </xf>
    <xf numFmtId="9" fontId="103" fillId="44" borderId="46" xfId="0" applyNumberFormat="1" applyFont="1" applyFill="1" applyBorder="1" applyAlignment="1">
      <alignment horizontal="center" vertical="center" wrapText="1" readingOrder="1"/>
    </xf>
    <xf numFmtId="0" fontId="114" fillId="45" borderId="0" xfId="0" applyFont="1" applyFill="1" applyAlignment="1">
      <alignment vertical="center"/>
    </xf>
    <xf numFmtId="0" fontId="114" fillId="45" borderId="55" xfId="0" applyFont="1" applyFill="1" applyBorder="1" applyAlignment="1">
      <alignment vertical="center"/>
    </xf>
    <xf numFmtId="9" fontId="114" fillId="45" borderId="55" xfId="0" applyNumberFormat="1" applyFont="1" applyFill="1" applyBorder="1" applyAlignment="1">
      <alignment vertical="center"/>
    </xf>
    <xf numFmtId="9" fontId="114" fillId="45" borderId="0" xfId="0" applyNumberFormat="1" applyFont="1" applyFill="1" applyAlignment="1">
      <alignment vertical="center"/>
    </xf>
    <xf numFmtId="9" fontId="115" fillId="45" borderId="0" xfId="0" applyNumberFormat="1" applyFont="1" applyFill="1" applyAlignment="1">
      <alignment horizontal="right" vertical="center"/>
    </xf>
    <xf numFmtId="0" fontId="118" fillId="0" borderId="0" xfId="0" applyFont="1"/>
    <xf numFmtId="0" fontId="119" fillId="0" borderId="0" xfId="0" applyFont="1"/>
    <xf numFmtId="3" fontId="65" fillId="0" borderId="0" xfId="201" applyNumberFormat="1" applyFont="1" applyAlignment="1">
      <alignment horizontal="right" vertical="top"/>
    </xf>
    <xf numFmtId="171" fontId="42" fillId="0" borderId="0" xfId="837" applyNumberFormat="1" applyFont="1" applyFill="1"/>
    <xf numFmtId="0" fontId="25" fillId="0" borderId="0" xfId="0" applyFont="1"/>
    <xf numFmtId="0" fontId="124" fillId="0" borderId="31" xfId="1" applyFont="1" applyBorder="1" applyAlignment="1">
      <alignment vertical="center" wrapText="1"/>
    </xf>
    <xf numFmtId="0" fontId="1" fillId="0" borderId="0" xfId="838"/>
    <xf numFmtId="0" fontId="36" fillId="0" borderId="0" xfId="838" applyFont="1"/>
    <xf numFmtId="0" fontId="36" fillId="0" borderId="0" xfId="202" applyFont="1"/>
    <xf numFmtId="0" fontId="1" fillId="0" borderId="0" xfId="202"/>
    <xf numFmtId="0" fontId="36" fillId="0" borderId="0" xfId="201" applyFont="1"/>
    <xf numFmtId="4" fontId="61" fillId="28" borderId="31" xfId="51" applyNumberFormat="1" applyFont="1" applyFill="1" applyBorder="1" applyAlignment="1">
      <alignment horizontal="center" vertical="center"/>
    </xf>
    <xf numFmtId="0" fontId="127" fillId="0" borderId="0" xfId="200" applyFont="1" applyAlignment="1">
      <alignment horizontal="left"/>
    </xf>
    <xf numFmtId="0" fontId="40" fillId="29" borderId="31" xfId="0" applyFont="1" applyFill="1" applyBorder="1" applyAlignment="1">
      <alignment horizontal="left"/>
    </xf>
    <xf numFmtId="0" fontId="40" fillId="29" borderId="32" xfId="0" applyFont="1" applyFill="1" applyBorder="1"/>
    <xf numFmtId="0" fontId="40" fillId="29" borderId="34" xfId="0" applyFont="1" applyFill="1" applyBorder="1" applyAlignment="1">
      <alignment horizontal="left"/>
    </xf>
    <xf numFmtId="4" fontId="46" fillId="29" borderId="31" xfId="51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center"/>
    </xf>
    <xf numFmtId="4" fontId="46" fillId="29" borderId="15" xfId="51" applyNumberFormat="1" applyFont="1" applyFill="1" applyBorder="1" applyAlignment="1">
      <alignment horizontal="center" vertical="center"/>
    </xf>
    <xf numFmtId="4" fontId="61" fillId="28" borderId="15" xfId="51" applyNumberFormat="1" applyFont="1" applyFill="1" applyBorder="1" applyAlignment="1">
      <alignment horizontal="center" vertical="center"/>
    </xf>
    <xf numFmtId="0" fontId="129" fillId="0" borderId="0" xfId="0" applyFont="1"/>
    <xf numFmtId="0" fontId="128" fillId="0" borderId="0" xfId="0" applyFont="1"/>
    <xf numFmtId="0" fontId="128" fillId="0" borderId="0" xfId="0" applyFont="1" applyAlignment="1">
      <alignment horizontal="center"/>
    </xf>
    <xf numFmtId="0" fontId="130" fillId="0" borderId="0" xfId="0" applyFont="1"/>
    <xf numFmtId="0" fontId="130" fillId="0" borderId="0" xfId="0" applyFont="1" applyAlignment="1">
      <alignment horizontal="left"/>
    </xf>
    <xf numFmtId="0" fontId="122" fillId="32" borderId="15" xfId="0" applyFont="1" applyFill="1" applyBorder="1" applyAlignment="1">
      <alignment horizontal="center" vertical="center" wrapText="1" readingOrder="1"/>
    </xf>
    <xf numFmtId="9" fontId="122" fillId="0" borderId="15" xfId="0" applyNumberFormat="1" applyFont="1" applyBorder="1" applyAlignment="1">
      <alignment horizontal="center" vertical="center" wrapText="1" readingOrder="1"/>
    </xf>
    <xf numFmtId="0" fontId="48" fillId="0" borderId="33" xfId="0" applyFont="1" applyBorder="1" applyAlignment="1">
      <alignment horizontal="right" vertical="center" wrapText="1" indent="1" readingOrder="1"/>
    </xf>
    <xf numFmtId="9" fontId="122" fillId="0" borderId="29" xfId="0" applyNumberFormat="1" applyFont="1" applyBorder="1" applyAlignment="1">
      <alignment horizontal="center" vertical="center" wrapText="1" readingOrder="1"/>
    </xf>
    <xf numFmtId="0" fontId="48" fillId="0" borderId="21" xfId="0" applyFont="1" applyBorder="1" applyAlignment="1">
      <alignment horizontal="right" vertical="center" wrapText="1" indent="1" readingOrder="1"/>
    </xf>
    <xf numFmtId="9" fontId="122" fillId="0" borderId="20" xfId="0" applyNumberFormat="1" applyFont="1" applyBorder="1" applyAlignment="1">
      <alignment horizontal="center" vertical="center" wrapText="1" readingOrder="1"/>
    </xf>
    <xf numFmtId="0" fontId="48" fillId="0" borderId="29" xfId="0" applyFont="1" applyBorder="1" applyAlignment="1">
      <alignment horizontal="right" vertical="center" wrapText="1" indent="1" readingOrder="1"/>
    </xf>
    <xf numFmtId="0" fontId="48" fillId="0" borderId="25" xfId="0" applyFont="1" applyBorder="1" applyAlignment="1">
      <alignment horizontal="right" vertical="center" wrapText="1" indent="1" readingOrder="1"/>
    </xf>
    <xf numFmtId="9" fontId="122" fillId="0" borderId="25" xfId="0" applyNumberFormat="1" applyFont="1" applyBorder="1" applyAlignment="1">
      <alignment horizontal="center" vertical="center" wrapText="1" readingOrder="1"/>
    </xf>
    <xf numFmtId="0" fontId="48" fillId="0" borderId="20" xfId="0" applyFont="1" applyBorder="1" applyAlignment="1">
      <alignment horizontal="right" vertical="center" wrapText="1" indent="1" readingOrder="1"/>
    </xf>
    <xf numFmtId="0" fontId="36" fillId="30" borderId="65" xfId="0" applyFont="1" applyFill="1" applyBorder="1"/>
    <xf numFmtId="0" fontId="36" fillId="0" borderId="0" xfId="0" applyFont="1"/>
    <xf numFmtId="4" fontId="95" fillId="0" borderId="0" xfId="0" applyNumberFormat="1" applyFont="1" applyAlignment="1">
      <alignment horizontal="center"/>
    </xf>
    <xf numFmtId="4" fontId="95" fillId="0" borderId="0" xfId="0" applyNumberFormat="1" applyFont="1"/>
    <xf numFmtId="0" fontId="88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32" fillId="0" borderId="0" xfId="1" applyFont="1" applyAlignment="1">
      <alignment horizontal="center"/>
    </xf>
    <xf numFmtId="0" fontId="133" fillId="0" borderId="0" xfId="0" applyFont="1"/>
    <xf numFmtId="0" fontId="134" fillId="0" borderId="0" xfId="51" applyFont="1" applyAlignment="1">
      <alignment horizontal="left"/>
    </xf>
    <xf numFmtId="14" fontId="135" fillId="0" borderId="0" xfId="0" applyNumberFormat="1" applyFont="1" applyAlignment="1">
      <alignment horizontal="center"/>
    </xf>
    <xf numFmtId="14" fontId="122" fillId="0" borderId="0" xfId="0" applyNumberFormat="1" applyFont="1" applyAlignment="1">
      <alignment horizontal="center"/>
    </xf>
    <xf numFmtId="0" fontId="122" fillId="0" borderId="0" xfId="0" applyFont="1" applyAlignment="1">
      <alignment horizontal="center"/>
    </xf>
    <xf numFmtId="0" fontId="132" fillId="0" borderId="0" xfId="1" applyFont="1" applyAlignment="1">
      <alignment wrapText="1"/>
    </xf>
    <xf numFmtId="0" fontId="136" fillId="0" borderId="0" xfId="1" applyFont="1" applyAlignment="1">
      <alignment horizontal="left"/>
    </xf>
    <xf numFmtId="0" fontId="137" fillId="0" borderId="0" xfId="1" applyFont="1" applyAlignment="1">
      <alignment horizontal="left"/>
    </xf>
    <xf numFmtId="0" fontId="138" fillId="0" borderId="0" xfId="1" applyFont="1" applyAlignment="1">
      <alignment horizontal="left"/>
    </xf>
    <xf numFmtId="0" fontId="139" fillId="0" borderId="0" xfId="0" applyFont="1" applyAlignment="1">
      <alignment horizontal="left"/>
    </xf>
    <xf numFmtId="16" fontId="44" fillId="0" borderId="0" xfId="1" quotePrefix="1" applyNumberFormat="1" applyFont="1" applyAlignment="1">
      <alignment horizontal="center"/>
    </xf>
    <xf numFmtId="0" fontId="136" fillId="0" borderId="0" xfId="1" applyFont="1" applyAlignment="1">
      <alignment horizontal="center"/>
    </xf>
    <xf numFmtId="0" fontId="139" fillId="0" borderId="18" xfId="0" applyFont="1" applyBorder="1" applyAlignment="1">
      <alignment horizontal="left"/>
    </xf>
    <xf numFmtId="0" fontId="136" fillId="0" borderId="18" xfId="1" applyFont="1" applyBorder="1" applyAlignment="1">
      <alignment horizontal="center"/>
    </xf>
    <xf numFmtId="0" fontId="136" fillId="0" borderId="0" xfId="0" applyFont="1" applyAlignment="1">
      <alignment horizontal="left"/>
    </xf>
    <xf numFmtId="20" fontId="140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20" fontId="43" fillId="0" borderId="30" xfId="0" applyNumberFormat="1" applyFont="1" applyBorder="1" applyAlignment="1">
      <alignment horizontal="center"/>
    </xf>
    <xf numFmtId="3" fontId="47" fillId="0" borderId="0" xfId="51" applyNumberFormat="1" applyFont="1" applyAlignment="1">
      <alignment horizontal="center"/>
    </xf>
    <xf numFmtId="0" fontId="138" fillId="0" borderId="0" xfId="0" applyFont="1" applyAlignment="1">
      <alignment horizontal="center"/>
    </xf>
    <xf numFmtId="0" fontId="1" fillId="0" borderId="18" xfId="1" applyBorder="1" applyAlignment="1">
      <alignment horizontal="left"/>
    </xf>
    <xf numFmtId="3" fontId="89" fillId="0" borderId="18" xfId="51" applyNumberFormat="1" applyFont="1" applyBorder="1" applyAlignment="1">
      <alignment horizontal="center"/>
    </xf>
    <xf numFmtId="3" fontId="47" fillId="0" borderId="0" xfId="55" applyNumberFormat="1" applyFont="1"/>
    <xf numFmtId="20" fontId="1" fillId="0" borderId="18" xfId="0" applyNumberFormat="1" applyFont="1" applyBorder="1" applyAlignment="1">
      <alignment horizontal="left"/>
    </xf>
    <xf numFmtId="0" fontId="139" fillId="0" borderId="18" xfId="0" applyFont="1" applyBorder="1"/>
    <xf numFmtId="20" fontId="139" fillId="0" borderId="18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38" fillId="0" borderId="0" xfId="0" applyFont="1"/>
    <xf numFmtId="20" fontId="1" fillId="0" borderId="0" xfId="0" applyNumberFormat="1" applyFont="1" applyAlignment="1">
      <alignment horizontal="center"/>
    </xf>
    <xf numFmtId="0" fontId="139" fillId="0" borderId="0" xfId="0" applyFont="1"/>
    <xf numFmtId="3" fontId="46" fillId="0" borderId="0" xfId="51" applyNumberFormat="1" applyFont="1" applyAlignment="1">
      <alignment horizontal="center"/>
    </xf>
    <xf numFmtId="20" fontId="139" fillId="0" borderId="0" xfId="0" applyNumberFormat="1" applyFont="1" applyAlignment="1">
      <alignment horizontal="center"/>
    </xf>
    <xf numFmtId="3" fontId="88" fillId="0" borderId="0" xfId="51" applyNumberFormat="1" applyFont="1" applyAlignment="1">
      <alignment horizontal="center"/>
    </xf>
    <xf numFmtId="0" fontId="141" fillId="0" borderId="0" xfId="0" applyFont="1"/>
    <xf numFmtId="0" fontId="126" fillId="0" borderId="0" xfId="51" applyFont="1" applyAlignment="1">
      <alignment horizontal="left"/>
    </xf>
    <xf numFmtId="0" fontId="131" fillId="0" borderId="0" xfId="0" applyFont="1"/>
    <xf numFmtId="20" fontId="138" fillId="0" borderId="0" xfId="0" applyNumberFormat="1" applyFont="1" applyAlignment="1">
      <alignment horizontal="center"/>
    </xf>
    <xf numFmtId="20" fontId="138" fillId="0" borderId="0" xfId="51" applyNumberFormat="1" applyFont="1" applyAlignment="1">
      <alignment horizontal="center"/>
    </xf>
    <xf numFmtId="0" fontId="44" fillId="0" borderId="0" xfId="51" applyFont="1"/>
    <xf numFmtId="4" fontId="98" fillId="0" borderId="0" xfId="0" applyNumberFormat="1" applyFont="1" applyAlignment="1">
      <alignment horizontal="center"/>
    </xf>
    <xf numFmtId="0" fontId="98" fillId="0" borderId="0" xfId="0" applyFont="1" applyAlignment="1">
      <alignment horizontal="center"/>
    </xf>
    <xf numFmtId="4" fontId="73" fillId="0" borderId="0" xfId="0" applyNumberFormat="1" applyFont="1" applyAlignment="1">
      <alignment horizontal="center"/>
    </xf>
    <xf numFmtId="2" fontId="43" fillId="0" borderId="0" xfId="51" applyNumberFormat="1" applyFont="1" applyAlignment="1">
      <alignment horizontal="right"/>
    </xf>
    <xf numFmtId="4" fontId="45" fillId="0" borderId="0" xfId="51" applyNumberFormat="1" applyFont="1" applyAlignment="1">
      <alignment horizontal="center"/>
    </xf>
    <xf numFmtId="4" fontId="142" fillId="0" borderId="0" xfId="51" applyNumberFormat="1" applyFont="1" applyAlignment="1">
      <alignment horizontal="center"/>
    </xf>
    <xf numFmtId="0" fontId="98" fillId="0" borderId="0" xfId="1" applyFont="1" applyAlignment="1">
      <alignment horizontal="center"/>
    </xf>
    <xf numFmtId="0" fontId="142" fillId="0" borderId="0" xfId="1" applyFont="1" applyAlignment="1">
      <alignment horizontal="center"/>
    </xf>
    <xf numFmtId="0" fontId="118" fillId="0" borderId="0" xfId="0" applyFont="1" applyAlignment="1">
      <alignment horizontal="center"/>
    </xf>
    <xf numFmtId="2" fontId="46" fillId="0" borderId="0" xfId="51" applyNumberFormat="1" applyFont="1" applyAlignment="1">
      <alignment horizontal="right"/>
    </xf>
    <xf numFmtId="4" fontId="44" fillId="0" borderId="0" xfId="51" applyNumberFormat="1" applyFont="1" applyAlignment="1">
      <alignment horizontal="center"/>
    </xf>
    <xf numFmtId="0" fontId="45" fillId="0" borderId="0" xfId="51" applyFont="1"/>
    <xf numFmtId="0" fontId="43" fillId="0" borderId="0" xfId="51" applyFont="1" applyAlignment="1">
      <alignment horizontal="right"/>
    </xf>
    <xf numFmtId="0" fontId="46" fillId="0" borderId="0" xfId="51" applyFont="1" applyAlignment="1">
      <alignment horizontal="right"/>
    </xf>
    <xf numFmtId="0" fontId="88" fillId="0" borderId="0" xfId="51" applyFont="1" applyAlignment="1">
      <alignment horizontal="right"/>
    </xf>
    <xf numFmtId="4" fontId="98" fillId="0" borderId="0" xfId="51" applyNumberFormat="1" applyFont="1" applyAlignment="1">
      <alignment horizontal="center"/>
    </xf>
    <xf numFmtId="0" fontId="1" fillId="0" borderId="0" xfId="51"/>
    <xf numFmtId="0" fontId="1" fillId="0" borderId="0" xfId="0" applyFont="1" applyAlignment="1">
      <alignment horizontal="left"/>
    </xf>
    <xf numFmtId="9" fontId="0" fillId="0" borderId="0" xfId="837" applyFont="1"/>
    <xf numFmtId="0" fontId="36" fillId="30" borderId="32" xfId="0" applyFont="1" applyFill="1" applyBorder="1"/>
    <xf numFmtId="3" fontId="41" fillId="0" borderId="0" xfId="0" applyNumberFormat="1" applyFont="1"/>
    <xf numFmtId="0" fontId="143" fillId="0" borderId="0" xfId="0" applyFont="1" applyAlignment="1">
      <alignment horizontal="left"/>
    </xf>
    <xf numFmtId="20" fontId="144" fillId="0" borderId="0" xfId="0" applyNumberFormat="1" applyFont="1" applyAlignment="1">
      <alignment horizontal="left"/>
    </xf>
    <xf numFmtId="20" fontId="73" fillId="0" borderId="18" xfId="0" applyNumberFormat="1" applyFont="1" applyBorder="1" applyAlignment="1">
      <alignment horizontal="left"/>
    </xf>
    <xf numFmtId="0" fontId="145" fillId="0" borderId="18" xfId="0" applyFont="1" applyBorder="1"/>
    <xf numFmtId="0" fontId="118" fillId="0" borderId="18" xfId="0" applyFont="1" applyBorder="1" applyAlignment="1">
      <alignment horizontal="center"/>
    </xf>
    <xf numFmtId="0" fontId="38" fillId="0" borderId="0" xfId="0" applyFont="1"/>
    <xf numFmtId="0" fontId="85" fillId="0" borderId="0" xfId="51" applyFont="1" applyAlignment="1">
      <alignment horizontal="right"/>
    </xf>
    <xf numFmtId="0" fontId="25" fillId="0" borderId="0" xfId="0" applyFont="1" applyAlignment="1">
      <alignment horizontal="center"/>
    </xf>
    <xf numFmtId="0" fontId="146" fillId="0" borderId="0" xfId="0" applyFont="1"/>
    <xf numFmtId="0" fontId="143" fillId="0" borderId="0" xfId="1" applyFont="1" applyAlignment="1">
      <alignment horizontal="left"/>
    </xf>
    <xf numFmtId="0" fontId="147" fillId="0" borderId="0" xfId="1" applyFont="1" applyAlignment="1">
      <alignment horizontal="left"/>
    </xf>
    <xf numFmtId="0" fontId="38" fillId="0" borderId="0" xfId="1" applyFont="1" applyAlignment="1">
      <alignment horizontal="left"/>
    </xf>
    <xf numFmtId="0" fontId="145" fillId="0" borderId="0" xfId="0" applyFont="1" applyAlignment="1">
      <alignment horizontal="left"/>
    </xf>
    <xf numFmtId="20" fontId="98" fillId="0" borderId="0" xfId="0" applyNumberFormat="1" applyFont="1" applyAlignment="1">
      <alignment horizontal="left"/>
    </xf>
    <xf numFmtId="20" fontId="43" fillId="0" borderId="0" xfId="0" applyNumberFormat="1" applyFont="1" applyAlignment="1">
      <alignment horizontal="center"/>
    </xf>
    <xf numFmtId="0" fontId="98" fillId="0" borderId="0" xfId="0" applyFont="1" applyAlignment="1">
      <alignment horizontal="left"/>
    </xf>
    <xf numFmtId="20" fontId="148" fillId="0" borderId="0" xfId="0" applyNumberFormat="1" applyFont="1" applyAlignment="1">
      <alignment horizontal="left"/>
    </xf>
    <xf numFmtId="20" fontId="46" fillId="0" borderId="18" xfId="0" applyNumberFormat="1" applyFont="1" applyBorder="1" applyAlignment="1">
      <alignment horizontal="left"/>
    </xf>
    <xf numFmtId="0" fontId="1" fillId="0" borderId="0" xfId="0" applyFont="1"/>
    <xf numFmtId="20" fontId="98" fillId="0" borderId="18" xfId="0" applyNumberFormat="1" applyFont="1" applyBorder="1" applyAlignment="1">
      <alignment horizontal="left"/>
    </xf>
    <xf numFmtId="20" fontId="1" fillId="0" borderId="18" xfId="51" applyNumberFormat="1" applyBorder="1" applyAlignment="1">
      <alignment horizontal="center"/>
    </xf>
    <xf numFmtId="0" fontId="64" fillId="0" borderId="0" xfId="51" applyFont="1" applyAlignment="1">
      <alignment horizontal="left"/>
    </xf>
    <xf numFmtId="20" fontId="149" fillId="0" borderId="0" xfId="0" applyNumberFormat="1" applyFont="1" applyAlignment="1">
      <alignment horizontal="left"/>
    </xf>
    <xf numFmtId="20" fontId="45" fillId="0" borderId="0" xfId="0" applyNumberFormat="1" applyFont="1" applyAlignment="1">
      <alignment horizontal="center"/>
    </xf>
    <xf numFmtId="0" fontId="145" fillId="0" borderId="0" xfId="0" applyFont="1"/>
    <xf numFmtId="0" fontId="150" fillId="0" borderId="0" xfId="0" applyFont="1"/>
    <xf numFmtId="0" fontId="128" fillId="0" borderId="0" xfId="0" applyFont="1" applyAlignment="1">
      <alignment vertical="center"/>
    </xf>
    <xf numFmtId="0" fontId="0" fillId="0" borderId="0" xfId="0" applyAlignment="1">
      <alignment vertical="center"/>
    </xf>
    <xf numFmtId="0" fontId="138" fillId="0" borderId="0" xfId="51" applyFont="1"/>
    <xf numFmtId="0" fontId="118" fillId="0" borderId="0" xfId="0" applyFont="1" applyAlignment="1">
      <alignment vertical="center"/>
    </xf>
    <xf numFmtId="174" fontId="151" fillId="0" borderId="0" xfId="844" applyNumberFormat="1" applyFont="1"/>
    <xf numFmtId="0" fontId="148" fillId="0" borderId="0" xfId="1" applyFont="1" applyAlignment="1">
      <alignment horizontal="left"/>
    </xf>
    <xf numFmtId="20" fontId="73" fillId="0" borderId="0" xfId="0" applyNumberFormat="1" applyFont="1" applyAlignment="1">
      <alignment horizontal="center"/>
    </xf>
    <xf numFmtId="0" fontId="145" fillId="0" borderId="30" xfId="0" applyFont="1" applyBorder="1"/>
    <xf numFmtId="20" fontId="73" fillId="0" borderId="0" xfId="51" applyNumberFormat="1" applyFont="1" applyAlignment="1">
      <alignment horizontal="center"/>
    </xf>
    <xf numFmtId="20" fontId="67" fillId="0" borderId="0" xfId="0" applyNumberFormat="1" applyFont="1" applyAlignment="1">
      <alignment horizontal="left"/>
    </xf>
    <xf numFmtId="0" fontId="152" fillId="0" borderId="0" xfId="0" applyFont="1"/>
    <xf numFmtId="20" fontId="1" fillId="0" borderId="0" xfId="51" applyNumberFormat="1" applyAlignment="1">
      <alignment horizontal="center"/>
    </xf>
    <xf numFmtId="4" fontId="138" fillId="0" borderId="0" xfId="0" applyNumberFormat="1" applyFont="1" applyAlignment="1">
      <alignment horizontal="center"/>
    </xf>
    <xf numFmtId="0" fontId="1" fillId="0" borderId="18" xfId="51" applyBorder="1"/>
    <xf numFmtId="0" fontId="47" fillId="0" borderId="0" xfId="0" applyFont="1" applyAlignment="1">
      <alignment vertical="center"/>
    </xf>
    <xf numFmtId="0" fontId="1" fillId="0" borderId="0" xfId="1" applyAlignment="1">
      <alignment horizontal="left"/>
    </xf>
    <xf numFmtId="0" fontId="154" fillId="0" borderId="0" xfId="0" applyFont="1"/>
    <xf numFmtId="0" fontId="40" fillId="0" borderId="0" xfId="51" applyFont="1" applyAlignment="1">
      <alignment horizontal="right"/>
    </xf>
    <xf numFmtId="4" fontId="39" fillId="0" borderId="0" xfId="51" applyNumberFormat="1" applyFont="1" applyAlignment="1">
      <alignment horizontal="center"/>
    </xf>
    <xf numFmtId="0" fontId="131" fillId="0" borderId="0" xfId="0" applyFont="1" applyAlignment="1">
      <alignment vertical="center"/>
    </xf>
    <xf numFmtId="0" fontId="156" fillId="30" borderId="15" xfId="200" applyFont="1" applyFill="1" applyBorder="1" applyAlignment="1">
      <alignment vertical="center"/>
    </xf>
    <xf numFmtId="0" fontId="96" fillId="0" borderId="0" xfId="200" applyFont="1" applyAlignment="1">
      <alignment horizontal="left"/>
    </xf>
    <xf numFmtId="0" fontId="96" fillId="0" borderId="67" xfId="200" applyFont="1" applyBorder="1"/>
    <xf numFmtId="0" fontId="96" fillId="0" borderId="65" xfId="200" applyFont="1" applyBorder="1"/>
    <xf numFmtId="0" fontId="161" fillId="0" borderId="64" xfId="0" applyFont="1" applyBorder="1" applyAlignment="1">
      <alignment horizontal="center" vertical="center"/>
    </xf>
    <xf numFmtId="0" fontId="161" fillId="49" borderId="64" xfId="0" applyFont="1" applyFill="1" applyBorder="1" applyAlignment="1">
      <alignment horizontal="center" vertical="center"/>
    </xf>
    <xf numFmtId="0" fontId="46" fillId="46" borderId="0" xfId="0" applyFont="1" applyFill="1" applyAlignment="1">
      <alignment horizontal="center"/>
    </xf>
    <xf numFmtId="0" fontId="46" fillId="29" borderId="0" xfId="0" applyFont="1" applyFill="1"/>
    <xf numFmtId="0" fontId="47" fillId="46" borderId="0" xfId="0" applyFont="1" applyFill="1"/>
    <xf numFmtId="0" fontId="0" fillId="0" borderId="18" xfId="0" applyBorder="1"/>
    <xf numFmtId="20" fontId="138" fillId="0" borderId="18" xfId="51" applyNumberFormat="1" applyFont="1" applyBorder="1" applyAlignment="1">
      <alignment horizontal="center"/>
    </xf>
    <xf numFmtId="0" fontId="0" fillId="0" borderId="30" xfId="0" applyBorder="1"/>
    <xf numFmtId="0" fontId="40" fillId="0" borderId="30" xfId="0" applyFont="1" applyBorder="1" applyAlignment="1">
      <alignment horizontal="center"/>
    </xf>
    <xf numFmtId="0" fontId="131" fillId="0" borderId="18" xfId="0" applyFont="1" applyBorder="1"/>
    <xf numFmtId="20" fontId="162" fillId="0" borderId="18" xfId="51" applyNumberFormat="1" applyFont="1" applyBorder="1" applyAlignment="1">
      <alignment horizontal="center"/>
    </xf>
    <xf numFmtId="0" fontId="163" fillId="0" borderId="0" xfId="0" applyFont="1"/>
    <xf numFmtId="0" fontId="132" fillId="0" borderId="0" xfId="51" applyFont="1" applyAlignment="1">
      <alignment horizontal="right"/>
    </xf>
    <xf numFmtId="0" fontId="164" fillId="0" borderId="0" xfId="0" applyFont="1"/>
    <xf numFmtId="0" fontId="139" fillId="0" borderId="30" xfId="0" applyFont="1" applyBorder="1"/>
    <xf numFmtId="0" fontId="47" fillId="0" borderId="30" xfId="1" applyFont="1" applyBorder="1" applyAlignment="1">
      <alignment horizontal="left"/>
    </xf>
    <xf numFmtId="0" fontId="43" fillId="0" borderId="30" xfId="1" applyFont="1" applyBorder="1" applyAlignment="1">
      <alignment horizontal="center"/>
    </xf>
    <xf numFmtId="0" fontId="47" fillId="0" borderId="30" xfId="0" applyFont="1" applyBorder="1" applyAlignment="1">
      <alignment horizontal="center"/>
    </xf>
    <xf numFmtId="20" fontId="88" fillId="0" borderId="18" xfId="0" applyNumberFormat="1" applyFont="1" applyBorder="1" applyAlignment="1">
      <alignment horizontal="left"/>
    </xf>
    <xf numFmtId="3" fontId="65" fillId="0" borderId="0" xfId="0" applyNumberFormat="1" applyFont="1"/>
    <xf numFmtId="0" fontId="165" fillId="0" borderId="67" xfId="200" applyFont="1" applyBorder="1"/>
    <xf numFmtId="0" fontId="63" fillId="0" borderId="66" xfId="200" applyFont="1" applyBorder="1"/>
    <xf numFmtId="0" fontId="62" fillId="30" borderId="22" xfId="200" applyFont="1" applyFill="1" applyBorder="1" applyAlignment="1">
      <alignment horizontal="left" vertical="center"/>
    </xf>
    <xf numFmtId="0" fontId="62" fillId="30" borderId="23" xfId="200" applyFont="1" applyFill="1" applyBorder="1" applyAlignment="1">
      <alignment horizontal="left" vertical="center"/>
    </xf>
    <xf numFmtId="0" fontId="62" fillId="30" borderId="26" xfId="200" applyFont="1" applyFill="1" applyBorder="1" applyAlignment="1">
      <alignment horizontal="left" vertical="center"/>
    </xf>
    <xf numFmtId="0" fontId="122" fillId="32" borderId="31" xfId="0" applyFont="1" applyFill="1" applyBorder="1" applyAlignment="1">
      <alignment horizontal="center" vertical="center" wrapText="1" readingOrder="1"/>
    </xf>
    <xf numFmtId="0" fontId="122" fillId="32" borderId="34" xfId="0" applyFont="1" applyFill="1" applyBorder="1" applyAlignment="1">
      <alignment horizontal="center" vertical="center" wrapText="1" readingOrder="1"/>
    </xf>
    <xf numFmtId="0" fontId="122" fillId="32" borderId="29" xfId="0" applyFont="1" applyFill="1" applyBorder="1" applyAlignment="1">
      <alignment horizontal="center" vertical="center" textRotation="90" wrapText="1" readingOrder="1"/>
    </xf>
    <xf numFmtId="0" fontId="122" fillId="32" borderId="20" xfId="0" applyFont="1" applyFill="1" applyBorder="1" applyAlignment="1">
      <alignment horizontal="center" vertical="center" textRotation="90" wrapText="1" readingOrder="1"/>
    </xf>
    <xf numFmtId="0" fontId="122" fillId="32" borderId="25" xfId="0" applyFont="1" applyFill="1" applyBorder="1" applyAlignment="1">
      <alignment horizontal="center" vertical="center" textRotation="90" wrapText="1" readingOrder="1"/>
    </xf>
    <xf numFmtId="0" fontId="160" fillId="46" borderId="60" xfId="0" applyFont="1" applyFill="1" applyBorder="1" applyAlignment="1">
      <alignment horizontal="center" vertical="center" textRotation="90"/>
    </xf>
    <xf numFmtId="0" fontId="160" fillId="46" borderId="59" xfId="0" applyFont="1" applyFill="1" applyBorder="1" applyAlignment="1">
      <alignment horizontal="center" vertical="center" textRotation="90"/>
    </xf>
    <xf numFmtId="0" fontId="160" fillId="47" borderId="60" xfId="0" applyFont="1" applyFill="1" applyBorder="1" applyAlignment="1">
      <alignment horizontal="center" vertical="center" textRotation="90"/>
    </xf>
    <xf numFmtId="0" fontId="160" fillId="47" borderId="59" xfId="0" applyFont="1" applyFill="1" applyBorder="1" applyAlignment="1">
      <alignment horizontal="center" vertical="center" textRotation="90"/>
    </xf>
    <xf numFmtId="0" fontId="159" fillId="48" borderId="61" xfId="0" applyFont="1" applyFill="1" applyBorder="1" applyAlignment="1">
      <alignment horizontal="center" vertical="center"/>
    </xf>
    <xf numFmtId="0" fontId="159" fillId="48" borderId="62" xfId="0" applyFont="1" applyFill="1" applyBorder="1" applyAlignment="1">
      <alignment horizontal="center" vertical="center"/>
    </xf>
    <xf numFmtId="0" fontId="159" fillId="48" borderId="63" xfId="0" applyFont="1" applyFill="1" applyBorder="1" applyAlignment="1">
      <alignment horizontal="center" vertical="center"/>
    </xf>
    <xf numFmtId="0" fontId="130" fillId="49" borderId="61" xfId="0" applyFont="1" applyFill="1" applyBorder="1" applyAlignment="1">
      <alignment horizontal="center" vertical="center"/>
    </xf>
    <xf numFmtId="0" fontId="130" fillId="49" borderId="62" xfId="0" applyFont="1" applyFill="1" applyBorder="1" applyAlignment="1">
      <alignment horizontal="center" vertical="center"/>
    </xf>
    <xf numFmtId="0" fontId="130" fillId="49" borderId="63" xfId="0" applyFont="1" applyFill="1" applyBorder="1" applyAlignment="1">
      <alignment horizontal="center" vertical="center"/>
    </xf>
    <xf numFmtId="0" fontId="157" fillId="46" borderId="56" xfId="0" applyFont="1" applyFill="1" applyBorder="1"/>
    <xf numFmtId="0" fontId="157" fillId="0" borderId="0" xfId="0" applyFont="1"/>
    <xf numFmtId="0" fontId="158" fillId="47" borderId="57" xfId="0" applyFont="1" applyFill="1" applyBorder="1"/>
    <xf numFmtId="0" fontId="158" fillId="0" borderId="58" xfId="0" applyFont="1" applyBorder="1"/>
    <xf numFmtId="0" fontId="159" fillId="48" borderId="60" xfId="0" applyFont="1" applyFill="1" applyBorder="1" applyAlignment="1">
      <alignment horizontal="center" vertical="center"/>
    </xf>
    <xf numFmtId="0" fontId="159" fillId="48" borderId="59" xfId="0" applyFont="1" applyFill="1" applyBorder="1" applyAlignment="1">
      <alignment horizontal="center" vertical="center"/>
    </xf>
    <xf numFmtId="4" fontId="69" fillId="28" borderId="66" xfId="0" applyNumberFormat="1" applyFont="1" applyFill="1" applyBorder="1" applyAlignment="1">
      <alignment horizontal="center" vertical="center"/>
    </xf>
    <xf numFmtId="4" fontId="69" fillId="28" borderId="32" xfId="0" applyNumberFormat="1" applyFont="1" applyFill="1" applyBorder="1" applyAlignment="1">
      <alignment horizontal="center" vertical="center"/>
    </xf>
    <xf numFmtId="4" fontId="68" fillId="28" borderId="66" xfId="0" applyNumberFormat="1" applyFont="1" applyFill="1" applyBorder="1" applyAlignment="1">
      <alignment horizontal="center" vertical="center"/>
    </xf>
    <xf numFmtId="4" fontId="68" fillId="28" borderId="32" xfId="0" applyNumberFormat="1" applyFont="1" applyFill="1" applyBorder="1" applyAlignment="1">
      <alignment horizontal="center" vertical="center"/>
    </xf>
    <xf numFmtId="0" fontId="95" fillId="0" borderId="30" xfId="51" applyFont="1" applyBorder="1" applyAlignment="1">
      <alignment horizontal="center" vertical="center"/>
    </xf>
    <xf numFmtId="0" fontId="95" fillId="0" borderId="0" xfId="51" applyFont="1" applyAlignment="1">
      <alignment horizontal="center" vertical="center"/>
    </xf>
    <xf numFmtId="0" fontId="95" fillId="0" borderId="18" xfId="51" applyFont="1" applyBorder="1" applyAlignment="1">
      <alignment horizontal="center" vertical="center"/>
    </xf>
    <xf numFmtId="4" fontId="61" fillId="28" borderId="31" xfId="51" applyNumberFormat="1" applyFont="1" applyFill="1" applyBorder="1" applyAlignment="1">
      <alignment horizontal="center" vertical="center"/>
    </xf>
    <xf numFmtId="4" fontId="61" fillId="28" borderId="32" xfId="51" applyNumberFormat="1" applyFont="1" applyFill="1" applyBorder="1" applyAlignment="1">
      <alignment horizontal="center" vertical="center"/>
    </xf>
    <xf numFmtId="4" fontId="69" fillId="28" borderId="31" xfId="0" applyNumberFormat="1" applyFont="1" applyFill="1" applyBorder="1" applyAlignment="1">
      <alignment horizontal="center" vertical="center" wrapText="1"/>
    </xf>
    <xf numFmtId="4" fontId="69" fillId="28" borderId="32" xfId="0" applyNumberFormat="1" applyFont="1" applyFill="1" applyBorder="1" applyAlignment="1">
      <alignment horizontal="center" vertical="center" wrapText="1"/>
    </xf>
    <xf numFmtId="0" fontId="69" fillId="28" borderId="22" xfId="1" applyFont="1" applyFill="1" applyBorder="1" applyAlignment="1">
      <alignment horizontal="center" vertical="center" wrapText="1"/>
    </xf>
    <xf numFmtId="0" fontId="69" fillId="28" borderId="23" xfId="1" applyFont="1" applyFill="1" applyBorder="1" applyAlignment="1">
      <alignment horizontal="center" vertical="center" wrapText="1"/>
    </xf>
    <xf numFmtId="0" fontId="69" fillId="28" borderId="24" xfId="1" applyFont="1" applyFill="1" applyBorder="1" applyAlignment="1">
      <alignment horizontal="center" vertical="center" wrapText="1"/>
    </xf>
    <xf numFmtId="0" fontId="45" fillId="30" borderId="19" xfId="1" applyFont="1" applyFill="1" applyBorder="1" applyAlignment="1">
      <alignment horizontal="center" vertical="center" textRotation="90"/>
    </xf>
    <xf numFmtId="0" fontId="45" fillId="30" borderId="20" xfId="1" applyFont="1" applyFill="1" applyBorder="1" applyAlignment="1">
      <alignment horizontal="center" vertical="center" textRotation="90"/>
    </xf>
    <xf numFmtId="0" fontId="45" fillId="31" borderId="19" xfId="1" applyFont="1" applyFill="1" applyBorder="1" applyAlignment="1">
      <alignment horizontal="center" vertical="center" textRotation="90"/>
    </xf>
    <xf numFmtId="0" fontId="45" fillId="31" borderId="20" xfId="1" applyFont="1" applyFill="1" applyBorder="1" applyAlignment="1">
      <alignment horizontal="center" vertical="center" textRotation="90"/>
    </xf>
    <xf numFmtId="0" fontId="45" fillId="0" borderId="19" xfId="1" applyFont="1" applyBorder="1" applyAlignment="1">
      <alignment horizontal="center" vertical="center" textRotation="90"/>
    </xf>
    <xf numFmtId="0" fontId="45" fillId="0" borderId="20" xfId="1" applyFont="1" applyBorder="1" applyAlignment="1">
      <alignment horizontal="center" vertical="center" textRotation="90"/>
    </xf>
    <xf numFmtId="0" fontId="69" fillId="28" borderId="19" xfId="1" applyFont="1" applyFill="1" applyBorder="1" applyAlignment="1">
      <alignment horizontal="center" vertical="center"/>
    </xf>
    <xf numFmtId="0" fontId="69" fillId="28" borderId="20" xfId="1" applyFont="1" applyFill="1" applyBorder="1" applyAlignment="1">
      <alignment horizontal="center" vertical="center"/>
    </xf>
    <xf numFmtId="0" fontId="69" fillId="28" borderId="19" xfId="1" applyFont="1" applyFill="1" applyBorder="1" applyAlignment="1">
      <alignment horizontal="center" vertical="center" wrapText="1"/>
    </xf>
    <xf numFmtId="0" fontId="69" fillId="28" borderId="20" xfId="1" applyFont="1" applyFill="1" applyBorder="1" applyAlignment="1">
      <alignment horizontal="center" vertical="center" wrapText="1"/>
    </xf>
    <xf numFmtId="4" fontId="68" fillId="28" borderId="16" xfId="0" applyNumberFormat="1" applyFont="1" applyFill="1" applyBorder="1" applyAlignment="1">
      <alignment horizontal="center" vertical="center"/>
    </xf>
    <xf numFmtId="4" fontId="68" fillId="28" borderId="17" xfId="0" applyNumberFormat="1" applyFont="1" applyFill="1" applyBorder="1" applyAlignment="1">
      <alignment horizontal="center" vertical="center"/>
    </xf>
    <xf numFmtId="4" fontId="69" fillId="28" borderId="31" xfId="0" applyNumberFormat="1" applyFont="1" applyFill="1" applyBorder="1" applyAlignment="1">
      <alignment horizontal="center" vertical="center"/>
    </xf>
    <xf numFmtId="0" fontId="45" fillId="30" borderId="29" xfId="1" applyFont="1" applyFill="1" applyBorder="1" applyAlignment="1">
      <alignment horizontal="center" vertical="center" textRotation="90"/>
    </xf>
    <xf numFmtId="0" fontId="69" fillId="28" borderId="29" xfId="1" applyFont="1" applyFill="1" applyBorder="1" applyAlignment="1">
      <alignment horizontal="center" vertical="center" wrapText="1"/>
    </xf>
    <xf numFmtId="4" fontId="69" fillId="28" borderId="34" xfId="0" applyNumberFormat="1" applyFont="1" applyFill="1" applyBorder="1" applyAlignment="1">
      <alignment horizontal="center" vertical="center" wrapText="1"/>
    </xf>
    <xf numFmtId="0" fontId="43" fillId="39" borderId="29" xfId="1" applyFont="1" applyFill="1" applyBorder="1" applyAlignment="1">
      <alignment horizontal="left" textRotation="90"/>
    </xf>
    <xf numFmtId="0" fontId="43" fillId="39" borderId="20" xfId="1" applyFont="1" applyFill="1" applyBorder="1" applyAlignment="1">
      <alignment horizontal="left" textRotation="90"/>
    </xf>
    <xf numFmtId="0" fontId="43" fillId="31" borderId="29" xfId="1" applyFont="1" applyFill="1" applyBorder="1" applyAlignment="1">
      <alignment horizontal="left" textRotation="90"/>
    </xf>
    <xf numFmtId="0" fontId="43" fillId="31" borderId="20" xfId="1" applyFont="1" applyFill="1" applyBorder="1" applyAlignment="1">
      <alignment horizontal="left" textRotation="90"/>
    </xf>
    <xf numFmtId="0" fontId="120" fillId="39" borderId="31" xfId="200" applyFont="1" applyFill="1" applyBorder="1" applyAlignment="1">
      <alignment horizontal="center"/>
    </xf>
    <xf numFmtId="0" fontId="120" fillId="39" borderId="32" xfId="200" applyFont="1" applyFill="1" applyBorder="1" applyAlignment="1">
      <alignment horizontal="center"/>
    </xf>
    <xf numFmtId="0" fontId="120" fillId="39" borderId="34" xfId="200" applyFont="1" applyFill="1" applyBorder="1" applyAlignment="1">
      <alignment horizontal="center"/>
    </xf>
    <xf numFmtId="0" fontId="70" fillId="0" borderId="32" xfId="1" applyFont="1" applyBorder="1" applyAlignment="1">
      <alignment horizontal="left" vertical="center" wrapText="1"/>
    </xf>
    <xf numFmtId="0" fontId="70" fillId="0" borderId="34" xfId="1" applyFont="1" applyBorder="1" applyAlignment="1">
      <alignment horizontal="left" vertical="center" wrapText="1"/>
    </xf>
    <xf numFmtId="164" fontId="125" fillId="0" borderId="31" xfId="0" applyNumberFormat="1" applyFont="1" applyBorder="1" applyAlignment="1">
      <alignment horizontal="center" vertical="center"/>
    </xf>
    <xf numFmtId="164" fontId="125" fillId="0" borderId="32" xfId="0" applyNumberFormat="1" applyFont="1" applyBorder="1" applyAlignment="1">
      <alignment horizontal="center" vertical="center"/>
    </xf>
    <xf numFmtId="164" fontId="125" fillId="0" borderId="34" xfId="0" applyNumberFormat="1" applyFont="1" applyBorder="1" applyAlignment="1">
      <alignment horizontal="center" vertical="center"/>
    </xf>
    <xf numFmtId="0" fontId="69" fillId="28" borderId="31" xfId="1" applyFont="1" applyFill="1" applyBorder="1" applyAlignment="1">
      <alignment horizontal="left" vertical="center" wrapText="1"/>
    </xf>
    <xf numFmtId="0" fontId="122" fillId="28" borderId="32" xfId="1" applyFont="1" applyFill="1" applyBorder="1" applyAlignment="1">
      <alignment horizontal="left" vertical="center" wrapText="1"/>
    </xf>
    <xf numFmtId="0" fontId="122" fillId="28" borderId="34" xfId="1" applyFont="1" applyFill="1" applyBorder="1" applyAlignment="1">
      <alignment horizontal="left" vertical="center" wrapText="1"/>
    </xf>
    <xf numFmtId="0" fontId="80" fillId="28" borderId="31" xfId="1" applyFont="1" applyFill="1" applyBorder="1" applyAlignment="1">
      <alignment horizontal="center" vertical="center" wrapText="1"/>
    </xf>
    <xf numFmtId="0" fontId="42" fillId="28" borderId="32" xfId="1" applyFont="1" applyFill="1" applyBorder="1" applyAlignment="1">
      <alignment horizontal="center" vertical="center" wrapText="1"/>
    </xf>
    <xf numFmtId="0" fontId="42" fillId="28" borderId="34" xfId="1" applyFont="1" applyFill="1" applyBorder="1" applyAlignment="1">
      <alignment horizontal="center" vertical="center" wrapText="1"/>
    </xf>
    <xf numFmtId="0" fontId="70" fillId="0" borderId="32" xfId="1" applyFont="1" applyBorder="1" applyAlignment="1">
      <alignment horizontal="center" vertical="center" wrapText="1"/>
    </xf>
    <xf numFmtId="0" fontId="70" fillId="0" borderId="34" xfId="1" applyFont="1" applyBorder="1" applyAlignment="1">
      <alignment horizontal="center" vertical="center" wrapText="1"/>
    </xf>
    <xf numFmtId="0" fontId="69" fillId="28" borderId="29" xfId="1" applyFont="1" applyFill="1" applyBorder="1" applyAlignment="1">
      <alignment horizontal="center" vertical="center"/>
    </xf>
    <xf numFmtId="0" fontId="69" fillId="28" borderId="31" xfId="1" applyFont="1" applyFill="1" applyBorder="1" applyAlignment="1">
      <alignment horizontal="center" vertical="center" wrapText="1"/>
    </xf>
    <xf numFmtId="0" fontId="69" fillId="28" borderId="32" xfId="1" applyFont="1" applyFill="1" applyBorder="1" applyAlignment="1">
      <alignment horizontal="center" vertical="center" wrapText="1"/>
    </xf>
    <xf numFmtId="0" fontId="69" fillId="28" borderId="34" xfId="1" applyFont="1" applyFill="1" applyBorder="1" applyAlignment="1">
      <alignment horizontal="center" vertical="center" wrapText="1"/>
    </xf>
    <xf numFmtId="0" fontId="108" fillId="43" borderId="36" xfId="0" applyFont="1" applyFill="1" applyBorder="1" applyAlignment="1">
      <alignment horizontal="center" vertical="center" wrapText="1" readingOrder="1"/>
    </xf>
    <xf numFmtId="0" fontId="108" fillId="43" borderId="40" xfId="0" applyFont="1" applyFill="1" applyBorder="1" applyAlignment="1">
      <alignment horizontal="center" vertical="center" wrapText="1" readingOrder="1"/>
    </xf>
    <xf numFmtId="0" fontId="108" fillId="43" borderId="52" xfId="0" applyFont="1" applyFill="1" applyBorder="1" applyAlignment="1">
      <alignment horizontal="center" vertical="center" wrapText="1" readingOrder="1"/>
    </xf>
    <xf numFmtId="0" fontId="62" fillId="30" borderId="35" xfId="200" applyFont="1" applyFill="1" applyBorder="1" applyAlignment="1">
      <alignment horizontal="left" vertical="center"/>
    </xf>
    <xf numFmtId="0" fontId="62" fillId="30" borderId="18" xfId="200" applyFont="1" applyFill="1" applyBorder="1" applyAlignment="1">
      <alignment horizontal="left" vertical="center"/>
    </xf>
    <xf numFmtId="0" fontId="62" fillId="30" borderId="21" xfId="200" applyFont="1" applyFill="1" applyBorder="1" applyAlignment="1">
      <alignment horizontal="left" vertical="center"/>
    </xf>
    <xf numFmtId="0" fontId="101" fillId="40" borderId="0" xfId="0" applyFont="1" applyFill="1" applyAlignment="1">
      <alignment horizontal="left" vertical="center"/>
    </xf>
    <xf numFmtId="0" fontId="102" fillId="40" borderId="37" xfId="0" applyFont="1" applyFill="1" applyBorder="1" applyAlignment="1">
      <alignment horizontal="center" vertical="center" wrapText="1" readingOrder="1"/>
    </xf>
    <xf numFmtId="0" fontId="102" fillId="40" borderId="38" xfId="0" applyFont="1" applyFill="1" applyBorder="1" applyAlignment="1">
      <alignment horizontal="center" vertical="center" wrapText="1" readingOrder="1"/>
    </xf>
    <xf numFmtId="0" fontId="104" fillId="40" borderId="41" xfId="0" applyFont="1" applyFill="1" applyBorder="1" applyAlignment="1">
      <alignment horizontal="center" vertical="center" wrapText="1" readingOrder="1"/>
    </xf>
    <xf numFmtId="0" fontId="104" fillId="40" borderId="42" xfId="0" applyFont="1" applyFill="1" applyBorder="1" applyAlignment="1">
      <alignment horizontal="center" vertical="center" wrapText="1" readingOrder="1"/>
    </xf>
    <xf numFmtId="0" fontId="108" fillId="41" borderId="47" xfId="0" applyFont="1" applyFill="1" applyBorder="1" applyAlignment="1">
      <alignment horizontal="center" vertical="center" wrapText="1" readingOrder="1"/>
    </xf>
    <xf numFmtId="0" fontId="108" fillId="41" borderId="49" xfId="0" applyFont="1" applyFill="1" applyBorder="1" applyAlignment="1">
      <alignment horizontal="center" vertical="center" wrapText="1" readingOrder="1"/>
    </xf>
    <xf numFmtId="0" fontId="108" fillId="41" borderId="50" xfId="0" applyFont="1" applyFill="1" applyBorder="1" applyAlignment="1">
      <alignment horizontal="center" vertical="center" wrapText="1" readingOrder="1"/>
    </xf>
    <xf numFmtId="0" fontId="108" fillId="42" borderId="47" xfId="0" applyFont="1" applyFill="1" applyBorder="1" applyAlignment="1">
      <alignment horizontal="center" vertical="center" wrapText="1" readingOrder="1"/>
    </xf>
    <xf numFmtId="0" fontId="108" fillId="42" borderId="50" xfId="0" applyFont="1" applyFill="1" applyBorder="1" applyAlignment="1">
      <alignment horizontal="center" vertical="center" wrapText="1" readingOrder="1"/>
    </xf>
    <xf numFmtId="0" fontId="111" fillId="0" borderId="41" xfId="0" applyFont="1" applyBorder="1" applyAlignment="1">
      <alignment horizontal="center" vertical="top" wrapText="1" readingOrder="1"/>
    </xf>
    <xf numFmtId="0" fontId="111" fillId="0" borderId="42" xfId="0" applyFont="1" applyBorder="1" applyAlignment="1">
      <alignment horizontal="center" vertical="top" wrapText="1" readingOrder="1"/>
    </xf>
    <xf numFmtId="0" fontId="107" fillId="0" borderId="41" xfId="0" applyFont="1" applyBorder="1" applyAlignment="1">
      <alignment horizontal="center" vertical="center" wrapText="1" readingOrder="1"/>
    </xf>
    <xf numFmtId="0" fontId="107" fillId="0" borderId="42" xfId="0" applyFont="1" applyBorder="1" applyAlignment="1">
      <alignment horizontal="center" vertical="center" wrapText="1" readingOrder="1"/>
    </xf>
    <xf numFmtId="0" fontId="101" fillId="40" borderId="53" xfId="0" applyFont="1" applyFill="1" applyBorder="1" applyAlignment="1">
      <alignment horizontal="left" vertical="center"/>
    </xf>
    <xf numFmtId="0" fontId="101" fillId="40" borderId="48" xfId="0" applyFont="1" applyFill="1" applyBorder="1" applyAlignment="1">
      <alignment horizontal="left" vertical="center"/>
    </xf>
    <xf numFmtId="0" fontId="103" fillId="44" borderId="47" xfId="0" applyFont="1" applyFill="1" applyBorder="1" applyAlignment="1">
      <alignment horizontal="center" vertical="center" wrapText="1" readingOrder="1"/>
    </xf>
    <xf numFmtId="0" fontId="103" fillId="44" borderId="50" xfId="0" applyFont="1" applyFill="1" applyBorder="1" applyAlignment="1">
      <alignment horizontal="center" vertical="center" wrapText="1" readingOrder="1"/>
    </xf>
    <xf numFmtId="0" fontId="116" fillId="0" borderId="0" xfId="0" applyFont="1" applyAlignment="1">
      <alignment horizontal="left" vertical="top" wrapText="1"/>
    </xf>
    <xf numFmtId="0" fontId="116" fillId="0" borderId="48" xfId="0" applyFont="1" applyBorder="1" applyAlignment="1">
      <alignment horizontal="left" vertical="top" wrapText="1"/>
    </xf>
    <xf numFmtId="0" fontId="101" fillId="40" borderId="54" xfId="0" applyFont="1" applyFill="1" applyBorder="1" applyAlignment="1">
      <alignment horizontal="left" vertical="center"/>
    </xf>
    <xf numFmtId="0" fontId="87" fillId="0" borderId="0" xfId="0" applyFont="1" applyAlignment="1">
      <alignment horizontal="center"/>
    </xf>
    <xf numFmtId="0" fontId="85" fillId="35" borderId="0" xfId="0" applyFont="1" applyFill="1" applyAlignment="1">
      <alignment horizontal="left" vertical="center"/>
    </xf>
    <xf numFmtId="172" fontId="86" fillId="35" borderId="0" xfId="0" applyNumberFormat="1" applyFont="1" applyFill="1" applyAlignment="1">
      <alignment horizontal="right" vertical="center"/>
    </xf>
    <xf numFmtId="172" fontId="86" fillId="0" borderId="0" xfId="0" quotePrefix="1" applyNumberFormat="1" applyFont="1" applyAlignment="1">
      <alignment horizontal="right" vertical="center"/>
    </xf>
    <xf numFmtId="172" fontId="86" fillId="0" borderId="0" xfId="0" applyNumberFormat="1" applyFont="1" applyAlignment="1">
      <alignment horizontal="right" vertical="center"/>
    </xf>
    <xf numFmtId="9" fontId="65" fillId="0" borderId="0" xfId="837" applyFont="1" applyFill="1" applyBorder="1" applyAlignment="1">
      <alignment horizontal="center" vertical="center"/>
    </xf>
    <xf numFmtId="0" fontId="80" fillId="37" borderId="0" xfId="0" applyFont="1" applyFill="1" applyAlignment="1">
      <alignment horizontal="left" vertical="center"/>
    </xf>
    <xf numFmtId="172" fontId="83" fillId="37" borderId="0" xfId="0" applyNumberFormat="1" applyFont="1" applyFill="1" applyAlignment="1">
      <alignment horizontal="right" vertical="center"/>
    </xf>
    <xf numFmtId="172" fontId="83" fillId="0" borderId="0" xfId="0" quotePrefix="1" applyNumberFormat="1" applyFont="1" applyAlignment="1">
      <alignment horizontal="right" vertical="center"/>
    </xf>
    <xf numFmtId="172" fontId="83" fillId="0" borderId="0" xfId="0" applyNumberFormat="1" applyFont="1" applyAlignment="1">
      <alignment horizontal="right" vertical="center"/>
    </xf>
    <xf numFmtId="172" fontId="83" fillId="34" borderId="0" xfId="0" applyNumberFormat="1" applyFont="1" applyFill="1" applyAlignment="1">
      <alignment horizontal="right" vertical="center"/>
    </xf>
    <xf numFmtId="0" fontId="85" fillId="36" borderId="0" xfId="0" applyFont="1" applyFill="1" applyAlignment="1">
      <alignment horizontal="left" vertical="center" wrapText="1"/>
    </xf>
    <xf numFmtId="172" fontId="86" fillId="36" borderId="0" xfId="0" applyNumberFormat="1" applyFont="1" applyFill="1" applyAlignment="1">
      <alignment horizontal="right" vertical="center"/>
    </xf>
    <xf numFmtId="0" fontId="82" fillId="29" borderId="31" xfId="0" applyFont="1" applyFill="1" applyBorder="1" applyAlignment="1">
      <alignment horizontal="center" vertical="center" wrapText="1"/>
    </xf>
    <xf numFmtId="0" fontId="82" fillId="29" borderId="34" xfId="0" applyFont="1" applyFill="1" applyBorder="1" applyAlignment="1">
      <alignment horizontal="center" vertical="center" wrapText="1"/>
    </xf>
    <xf numFmtId="0" fontId="62" fillId="30" borderId="27" xfId="200" applyFont="1" applyFill="1" applyBorder="1" applyAlignment="1">
      <alignment horizontal="left" vertical="center"/>
    </xf>
    <xf numFmtId="0" fontId="62" fillId="30" borderId="0" xfId="200" applyFont="1" applyFill="1" applyAlignment="1">
      <alignment horizontal="left" vertical="center"/>
    </xf>
    <xf numFmtId="0" fontId="76" fillId="33" borderId="30" xfId="0" applyFont="1" applyFill="1" applyBorder="1" applyAlignment="1">
      <alignment horizontal="left" vertical="center" wrapText="1"/>
    </xf>
    <xf numFmtId="0" fontId="76" fillId="33" borderId="0" xfId="0" applyFont="1" applyFill="1" applyAlignment="1">
      <alignment horizontal="left" vertical="center" wrapText="1"/>
    </xf>
    <xf numFmtId="0" fontId="61" fillId="0" borderId="0" xfId="0" applyFont="1" applyAlignment="1">
      <alignment horizontal="center" vertical="center"/>
    </xf>
    <xf numFmtId="0" fontId="61" fillId="33" borderId="31" xfId="0" applyFont="1" applyFill="1" applyBorder="1" applyAlignment="1">
      <alignment horizontal="center" vertical="center"/>
    </xf>
    <xf numFmtId="0" fontId="61" fillId="33" borderId="34" xfId="0" applyFont="1" applyFill="1" applyBorder="1" applyAlignment="1">
      <alignment horizontal="center" vertical="center"/>
    </xf>
    <xf numFmtId="0" fontId="80" fillId="0" borderId="0" xfId="0" applyFont="1" applyAlignment="1">
      <alignment horizontal="center" vertical="center"/>
    </xf>
  </cellXfs>
  <cellStyles count="845">
    <cellStyle name="20% - Accent1" xfId="2" xr:uid="{00000000-0005-0000-0000-000000000000}"/>
    <cellStyle name="20% - Accent1 2" xfId="65" xr:uid="{00000000-0005-0000-0000-000001000000}"/>
    <cellStyle name="20% - Accent2" xfId="3" xr:uid="{00000000-0005-0000-0000-000002000000}"/>
    <cellStyle name="20% - Accent2 2" xfId="66" xr:uid="{00000000-0005-0000-0000-000003000000}"/>
    <cellStyle name="20% - Accent3" xfId="4" xr:uid="{00000000-0005-0000-0000-000004000000}"/>
    <cellStyle name="20% - Accent3 2" xfId="67" xr:uid="{00000000-0005-0000-0000-000005000000}"/>
    <cellStyle name="20% - Accent4" xfId="5" xr:uid="{00000000-0005-0000-0000-000006000000}"/>
    <cellStyle name="20% - Accent4 2" xfId="68" xr:uid="{00000000-0005-0000-0000-000007000000}"/>
    <cellStyle name="20% - Accent5" xfId="6" xr:uid="{00000000-0005-0000-0000-000008000000}"/>
    <cellStyle name="20% - Accent5 2" xfId="124" xr:uid="{00000000-0005-0000-0000-000009000000}"/>
    <cellStyle name="20% - Accent6" xfId="7" xr:uid="{00000000-0005-0000-0000-00000A000000}"/>
    <cellStyle name="20% - Accent6 2" xfId="69" xr:uid="{00000000-0005-0000-0000-00000B000000}"/>
    <cellStyle name="20% - Colore 1 2" xfId="125" xr:uid="{00000000-0005-0000-0000-00000C000000}"/>
    <cellStyle name="20% - Colore 2 2" xfId="126" xr:uid="{00000000-0005-0000-0000-00000D000000}"/>
    <cellStyle name="20% - Colore 3 2" xfId="127" xr:uid="{00000000-0005-0000-0000-00000E000000}"/>
    <cellStyle name="20% - Colore 4 2" xfId="128" xr:uid="{00000000-0005-0000-0000-00000F000000}"/>
    <cellStyle name="20% - Colore 5 2" xfId="129" xr:uid="{00000000-0005-0000-0000-000010000000}"/>
    <cellStyle name="20% - Colore 6 2" xfId="130" xr:uid="{00000000-0005-0000-0000-000011000000}"/>
    <cellStyle name="40% - Accent1" xfId="8" xr:uid="{00000000-0005-0000-0000-000012000000}"/>
    <cellStyle name="40% - Accent1 2" xfId="70" xr:uid="{00000000-0005-0000-0000-000013000000}"/>
    <cellStyle name="40% - Accent2" xfId="9" xr:uid="{00000000-0005-0000-0000-000014000000}"/>
    <cellStyle name="40% - Accent2 2" xfId="131" xr:uid="{00000000-0005-0000-0000-000015000000}"/>
    <cellStyle name="40% - Accent3" xfId="10" xr:uid="{00000000-0005-0000-0000-000016000000}"/>
    <cellStyle name="40% - Accent3 2" xfId="71" xr:uid="{00000000-0005-0000-0000-000017000000}"/>
    <cellStyle name="40% - Accent4" xfId="11" xr:uid="{00000000-0005-0000-0000-000018000000}"/>
    <cellStyle name="40% - Accent4 2" xfId="72" xr:uid="{00000000-0005-0000-0000-000019000000}"/>
    <cellStyle name="40% - Accent5" xfId="12" xr:uid="{00000000-0005-0000-0000-00001A000000}"/>
    <cellStyle name="40% - Accent5 2" xfId="73" xr:uid="{00000000-0005-0000-0000-00001B000000}"/>
    <cellStyle name="40% - Accent6" xfId="13" xr:uid="{00000000-0005-0000-0000-00001C000000}"/>
    <cellStyle name="40% - Accent6 2" xfId="74" xr:uid="{00000000-0005-0000-0000-00001D000000}"/>
    <cellStyle name="40% - Colore 1 2" xfId="132" xr:uid="{00000000-0005-0000-0000-00001E000000}"/>
    <cellStyle name="40% - Colore 2 2" xfId="133" xr:uid="{00000000-0005-0000-0000-00001F000000}"/>
    <cellStyle name="40% - Colore 3 2" xfId="134" xr:uid="{00000000-0005-0000-0000-000020000000}"/>
    <cellStyle name="40% - Colore 4 2" xfId="135" xr:uid="{00000000-0005-0000-0000-000021000000}"/>
    <cellStyle name="40% - Colore 5 2" xfId="136" xr:uid="{00000000-0005-0000-0000-000022000000}"/>
    <cellStyle name="40% - Colore 6 2" xfId="137" xr:uid="{00000000-0005-0000-0000-000023000000}"/>
    <cellStyle name="60% - Accent1" xfId="14" xr:uid="{00000000-0005-0000-0000-000024000000}"/>
    <cellStyle name="60% - Accent1 2" xfId="75" xr:uid="{00000000-0005-0000-0000-000025000000}"/>
    <cellStyle name="60% - Accent2" xfId="15" xr:uid="{00000000-0005-0000-0000-000026000000}"/>
    <cellStyle name="60% - Accent2 2" xfId="76" xr:uid="{00000000-0005-0000-0000-000027000000}"/>
    <cellStyle name="60% - Accent3" xfId="16" xr:uid="{00000000-0005-0000-0000-000028000000}"/>
    <cellStyle name="60% - Accent3 2" xfId="77" xr:uid="{00000000-0005-0000-0000-000029000000}"/>
    <cellStyle name="60% - Accent4" xfId="17" xr:uid="{00000000-0005-0000-0000-00002A000000}"/>
    <cellStyle name="60% - Accent4 2" xfId="78" xr:uid="{00000000-0005-0000-0000-00002B000000}"/>
    <cellStyle name="60% - Accent5" xfId="18" xr:uid="{00000000-0005-0000-0000-00002C000000}"/>
    <cellStyle name="60% - Accent5 2" xfId="79" xr:uid="{00000000-0005-0000-0000-00002D000000}"/>
    <cellStyle name="60% - Accent6" xfId="19" xr:uid="{00000000-0005-0000-0000-00002E000000}"/>
    <cellStyle name="60% - Accent6 2" xfId="80" xr:uid="{00000000-0005-0000-0000-00002F000000}"/>
    <cellStyle name="60% - Colore 1 2" xfId="138" xr:uid="{00000000-0005-0000-0000-000030000000}"/>
    <cellStyle name="60% - Colore 2 2" xfId="139" xr:uid="{00000000-0005-0000-0000-000031000000}"/>
    <cellStyle name="60% - Colore 3 2" xfId="140" xr:uid="{00000000-0005-0000-0000-000032000000}"/>
    <cellStyle name="60% - Colore 4 2" xfId="141" xr:uid="{00000000-0005-0000-0000-000033000000}"/>
    <cellStyle name="60% - Colore 5 2" xfId="142" xr:uid="{00000000-0005-0000-0000-000034000000}"/>
    <cellStyle name="60% - Colore 6 2" xfId="143" xr:uid="{00000000-0005-0000-0000-000035000000}"/>
    <cellStyle name="Accent1" xfId="20" xr:uid="{00000000-0005-0000-0000-000036000000}"/>
    <cellStyle name="Accent1 2" xfId="81" xr:uid="{00000000-0005-0000-0000-000037000000}"/>
    <cellStyle name="Accent2" xfId="21" xr:uid="{00000000-0005-0000-0000-000038000000}"/>
    <cellStyle name="Accent2 2" xfId="82" xr:uid="{00000000-0005-0000-0000-000039000000}"/>
    <cellStyle name="Accent3" xfId="22" xr:uid="{00000000-0005-0000-0000-00003A000000}"/>
    <cellStyle name="Accent3 2" xfId="83" xr:uid="{00000000-0005-0000-0000-00003B000000}"/>
    <cellStyle name="Accent4" xfId="23" xr:uid="{00000000-0005-0000-0000-00003C000000}"/>
    <cellStyle name="Accent4 2" xfId="84" xr:uid="{00000000-0005-0000-0000-00003D000000}"/>
    <cellStyle name="Accent5" xfId="24" xr:uid="{00000000-0005-0000-0000-00003E000000}"/>
    <cellStyle name="Accent6" xfId="25" xr:uid="{00000000-0005-0000-0000-00003F000000}"/>
    <cellStyle name="Accent6 2" xfId="85" xr:uid="{00000000-0005-0000-0000-000040000000}"/>
    <cellStyle name="Bad" xfId="26" xr:uid="{00000000-0005-0000-0000-000041000000}"/>
    <cellStyle name="Bad 2" xfId="86" xr:uid="{00000000-0005-0000-0000-000042000000}"/>
    <cellStyle name="Calcolo 2" xfId="144" xr:uid="{00000000-0005-0000-0000-000043000000}"/>
    <cellStyle name="Calculation" xfId="27" xr:uid="{00000000-0005-0000-0000-000044000000}"/>
    <cellStyle name="Calculation 2" xfId="87" xr:uid="{00000000-0005-0000-0000-000045000000}"/>
    <cellStyle name="Cella collegata 2" xfId="145" xr:uid="{00000000-0005-0000-0000-000046000000}"/>
    <cellStyle name="Cella da controllare 2" xfId="146" xr:uid="{00000000-0005-0000-0000-000047000000}"/>
    <cellStyle name="Check Cell" xfId="28" xr:uid="{00000000-0005-0000-0000-000048000000}"/>
    <cellStyle name="Colore 1 2" xfId="147" xr:uid="{00000000-0005-0000-0000-000049000000}"/>
    <cellStyle name="Colore 2 2" xfId="148" xr:uid="{00000000-0005-0000-0000-00004A000000}"/>
    <cellStyle name="Colore 3 2" xfId="149" xr:uid="{00000000-0005-0000-0000-00004B000000}"/>
    <cellStyle name="Colore 4 2" xfId="150" xr:uid="{00000000-0005-0000-0000-00004C000000}"/>
    <cellStyle name="Colore 5 2" xfId="151" xr:uid="{00000000-0005-0000-0000-00004D000000}"/>
    <cellStyle name="Colore 6 2" xfId="152" xr:uid="{00000000-0005-0000-0000-00004E000000}"/>
    <cellStyle name="Currency [0]_M Netti Dett." xfId="29" xr:uid="{00000000-0005-0000-0000-00004F000000}"/>
    <cellStyle name="Currency_M Netti Dett." xfId="30" xr:uid="{00000000-0005-0000-0000-000050000000}"/>
    <cellStyle name="Dates" xfId="153" xr:uid="{00000000-0005-0000-0000-000051000000}"/>
    <cellStyle name="Euro" xfId="31" xr:uid="{00000000-0005-0000-0000-000052000000}"/>
    <cellStyle name="Euro 2" xfId="52" xr:uid="{00000000-0005-0000-0000-000053000000}"/>
    <cellStyle name="Euro 2 2" xfId="60" xr:uid="{00000000-0005-0000-0000-000054000000}"/>
    <cellStyle name="Euro 3" xfId="61" xr:uid="{00000000-0005-0000-0000-000055000000}"/>
    <cellStyle name="Euro 4" xfId="88" xr:uid="{00000000-0005-0000-0000-000056000000}"/>
    <cellStyle name="Euro_Inspot TvGen" xfId="197" xr:uid="{00000000-0005-0000-0000-000057000000}"/>
    <cellStyle name="Excel Built-in Normal" xfId="154" xr:uid="{00000000-0005-0000-0000-000058000000}"/>
    <cellStyle name="Explanatory Text" xfId="32" xr:uid="{00000000-0005-0000-0000-000059000000}"/>
    <cellStyle name="Good" xfId="33" xr:uid="{00000000-0005-0000-0000-00005A000000}"/>
    <cellStyle name="Good 2" xfId="89" xr:uid="{00000000-0005-0000-0000-00005B000000}"/>
    <cellStyle name="Heading 1" xfId="34" xr:uid="{00000000-0005-0000-0000-00005C000000}"/>
    <cellStyle name="Heading 1 2" xfId="90" xr:uid="{00000000-0005-0000-0000-00005D000000}"/>
    <cellStyle name="Heading 2" xfId="35" xr:uid="{00000000-0005-0000-0000-00005E000000}"/>
    <cellStyle name="Heading 2 2" xfId="91" xr:uid="{00000000-0005-0000-0000-00005F000000}"/>
    <cellStyle name="Heading 3" xfId="36" xr:uid="{00000000-0005-0000-0000-000060000000}"/>
    <cellStyle name="Heading 3 2" xfId="92" xr:uid="{00000000-0005-0000-0000-000061000000}"/>
    <cellStyle name="Heading 4" xfId="37" xr:uid="{00000000-0005-0000-0000-000062000000}"/>
    <cellStyle name="Heading 4 2" xfId="93" xr:uid="{00000000-0005-0000-0000-000063000000}"/>
    <cellStyle name="Input 2" xfId="62" xr:uid="{00000000-0005-0000-0000-000064000000}"/>
    <cellStyle name="Input 2 2" xfId="94" xr:uid="{00000000-0005-0000-0000-000065000000}"/>
    <cellStyle name="Linked Cell" xfId="38" xr:uid="{00000000-0005-0000-0000-000066000000}"/>
    <cellStyle name="Linked Cell 2" xfId="95" xr:uid="{00000000-0005-0000-0000-000067000000}"/>
    <cellStyle name="Migliaia" xfId="844" builtinId="3"/>
    <cellStyle name="Migliaia [0] 2" xfId="39" xr:uid="{00000000-0005-0000-0000-000068000000}"/>
    <cellStyle name="Migliaia [0] 2 2" xfId="53" xr:uid="{00000000-0005-0000-0000-000069000000}"/>
    <cellStyle name="Migliaia [0] 2 2 2" xfId="155" xr:uid="{00000000-0005-0000-0000-00006A000000}"/>
    <cellStyle name="Migliaia [0] 2 2 2 2" xfId="210" xr:uid="{7F68231A-89FB-4CD0-9A89-70AFFCCAD85E}"/>
    <cellStyle name="Migliaia [0] 2 2 2 2 2" xfId="252" xr:uid="{BA3199C7-9E47-42AA-A7A2-4E753E884FDA}"/>
    <cellStyle name="Migliaia [0] 2 2 2 2 2 2" xfId="334" xr:uid="{AA103CE8-CA8C-4C62-846A-4917FAC2A342}"/>
    <cellStyle name="Migliaia [0] 2 2 2 2 2 2 2" xfId="496" xr:uid="{850D42A3-FDBF-4516-840A-839ED61EB99C}"/>
    <cellStyle name="Migliaia [0] 2 2 2 2 2 2 2 2" xfId="821" xr:uid="{D5EDEF1D-EAD0-4D49-9C27-74D1B814D640}"/>
    <cellStyle name="Migliaia [0] 2 2 2 2 2 2 3" xfId="659" xr:uid="{1EB80FBA-CF9A-43E2-B6D0-A89F388F5BC8}"/>
    <cellStyle name="Migliaia [0] 2 2 2 2 2 3" xfId="415" xr:uid="{EDE0626F-4EFB-4F3F-932C-C7635EB6D151}"/>
    <cellStyle name="Migliaia [0] 2 2 2 2 2 3 2" xfId="740" xr:uid="{49270DE8-FD1A-4F22-96CF-02B4B33E7BE9}"/>
    <cellStyle name="Migliaia [0] 2 2 2 2 2 4" xfId="578" xr:uid="{F9D25E18-54E8-4AC9-9446-9AEED4B4CC1F}"/>
    <cellStyle name="Migliaia [0] 2 2 2 2 3" xfId="294" xr:uid="{82D25755-B2A5-449D-8851-7B10DB73DA35}"/>
    <cellStyle name="Migliaia [0] 2 2 2 2 3 2" xfId="456" xr:uid="{85FE7A32-C20A-4D67-A068-FEF2ABF29D26}"/>
    <cellStyle name="Migliaia [0] 2 2 2 2 3 2 2" xfId="781" xr:uid="{05E76225-49CD-413A-9906-4D0C1EF20E52}"/>
    <cellStyle name="Migliaia [0] 2 2 2 2 3 3" xfId="619" xr:uid="{0E782D53-E4E3-4A0E-96C6-70F9C9D9C4FC}"/>
    <cellStyle name="Migliaia [0] 2 2 2 2 4" xfId="375" xr:uid="{44B82BEE-4E5F-4980-A025-CB4D4785B44F}"/>
    <cellStyle name="Migliaia [0] 2 2 2 2 4 2" xfId="700" xr:uid="{A97D6B4C-E2F1-4BCE-ACCC-BCB7F865D94B}"/>
    <cellStyle name="Migliaia [0] 2 2 2 2 5" xfId="538" xr:uid="{20E02BE1-7F97-4E06-A7B8-85F02CB463F4}"/>
    <cellStyle name="Migliaia [0] 2 2 2 3" xfId="232" xr:uid="{34A317F1-8EB3-40BB-9389-BD55D58231E1}"/>
    <cellStyle name="Migliaia [0] 2 2 2 3 2" xfId="314" xr:uid="{088D580D-B2E3-4871-9095-701E078546ED}"/>
    <cellStyle name="Migliaia [0] 2 2 2 3 2 2" xfId="476" xr:uid="{6B9A27ED-9136-481C-8BF3-7FB8E3979C5B}"/>
    <cellStyle name="Migliaia [0] 2 2 2 3 2 2 2" xfId="801" xr:uid="{8C3E44EA-EAE9-4D29-B6A7-815DFB0FDFD0}"/>
    <cellStyle name="Migliaia [0] 2 2 2 3 2 3" xfId="639" xr:uid="{504A833A-5BAA-4255-91C5-2D751344BC5F}"/>
    <cellStyle name="Migliaia [0] 2 2 2 3 3" xfId="395" xr:uid="{13952D60-C72F-447A-B4CB-E0EE68555798}"/>
    <cellStyle name="Migliaia [0] 2 2 2 3 3 2" xfId="720" xr:uid="{9811FC49-3C8F-4677-9ABA-FDEEE39A893A}"/>
    <cellStyle name="Migliaia [0] 2 2 2 3 4" xfId="558" xr:uid="{515A64D6-2405-4021-82E1-B9AEEB7FBDE1}"/>
    <cellStyle name="Migliaia [0] 2 2 2 4" xfId="274" xr:uid="{CC65CDD5-E7BC-4755-9D0C-B20C6B2EAC45}"/>
    <cellStyle name="Migliaia [0] 2 2 2 4 2" xfId="436" xr:uid="{3F6A3437-17CB-4B1B-82FF-5990245E04F6}"/>
    <cellStyle name="Migliaia [0] 2 2 2 4 2 2" xfId="761" xr:uid="{C37B3BB5-C82C-475B-9B0A-0C784E59949B}"/>
    <cellStyle name="Migliaia [0] 2 2 2 4 3" xfId="599" xr:uid="{D703B7DB-0CFF-4D68-AEE6-C227B194339F}"/>
    <cellStyle name="Migliaia [0] 2 2 2 5" xfId="355" xr:uid="{F36AF7C2-801F-4E3E-821C-E05CCEADF296}"/>
    <cellStyle name="Migliaia [0] 2 2 2 5 2" xfId="680" xr:uid="{FD4C28A2-A836-4112-BE82-D3AF509E46D7}"/>
    <cellStyle name="Migliaia [0] 2 2 2 6" xfId="518" xr:uid="{FA011004-7D5D-45A3-8052-D93EE4A4FC7B}"/>
    <cellStyle name="Migliaia [0] 2 2 3" xfId="206" xr:uid="{91772F5C-6A90-4788-8817-450ACBCABA76}"/>
    <cellStyle name="Migliaia [0] 2 2 3 2" xfId="249" xr:uid="{5C7AC15F-A2AC-49C6-9169-C3608988D72B}"/>
    <cellStyle name="Migliaia [0] 2 2 3 2 2" xfId="331" xr:uid="{6F72DFD4-7D15-4FE8-9F0C-B207CD25CD5A}"/>
    <cellStyle name="Migliaia [0] 2 2 3 2 2 2" xfId="493" xr:uid="{FD13ADC9-B952-4ADF-9D15-97A2C2E53DC8}"/>
    <cellStyle name="Migliaia [0] 2 2 3 2 2 2 2" xfId="818" xr:uid="{110691F2-4611-4235-B1BB-B1234249B608}"/>
    <cellStyle name="Migliaia [0] 2 2 3 2 2 3" xfId="656" xr:uid="{3D77C318-4963-4B49-B87F-CF11D9215DD6}"/>
    <cellStyle name="Migliaia [0] 2 2 3 2 3" xfId="412" xr:uid="{440FC144-52E5-40F4-8B31-37C06DCBEC38}"/>
    <cellStyle name="Migliaia [0] 2 2 3 2 3 2" xfId="737" xr:uid="{6BB20DB1-CB8F-4C3F-A98B-B79D3FC385D6}"/>
    <cellStyle name="Migliaia [0] 2 2 3 2 4" xfId="575" xr:uid="{CA0375AA-098F-4798-A996-481C13969D93}"/>
    <cellStyle name="Migliaia [0] 2 2 3 3" xfId="291" xr:uid="{1F609729-500D-49EC-9EC8-E7E7AB9269DD}"/>
    <cellStyle name="Migliaia [0] 2 2 3 3 2" xfId="453" xr:uid="{A24DEF77-7A0C-44F3-BF83-51680DA2B806}"/>
    <cellStyle name="Migliaia [0] 2 2 3 3 2 2" xfId="778" xr:uid="{E85D4251-B626-4B32-A796-ED0E9DA5EB3F}"/>
    <cellStyle name="Migliaia [0] 2 2 3 3 3" xfId="616" xr:uid="{9103FF13-178A-47F3-BA33-20159A3A1D79}"/>
    <cellStyle name="Migliaia [0] 2 2 3 4" xfId="372" xr:uid="{2E5FD035-86ED-4A11-9C78-045FEC0052C6}"/>
    <cellStyle name="Migliaia [0] 2 2 3 4 2" xfId="697" xr:uid="{0599DD43-EC9B-4B94-85E5-29CDB0E2F301}"/>
    <cellStyle name="Migliaia [0] 2 2 3 5" xfId="535" xr:uid="{1079DD70-1EFC-4FA4-A3D7-067B2863074D}"/>
    <cellStyle name="Migliaia [0] 2 2 4" xfId="229" xr:uid="{95E44552-1669-4FCF-B597-80D63ACE4FC3}"/>
    <cellStyle name="Migliaia [0] 2 2 4 2" xfId="311" xr:uid="{0AA0D452-0C31-488D-906E-1BED11E278AE}"/>
    <cellStyle name="Migliaia [0] 2 2 4 2 2" xfId="473" xr:uid="{B56E5EFD-6471-4D29-8E75-2B1887147FB6}"/>
    <cellStyle name="Migliaia [0] 2 2 4 2 2 2" xfId="798" xr:uid="{80010171-190F-47EF-9B90-D260F70DF650}"/>
    <cellStyle name="Migliaia [0] 2 2 4 2 3" xfId="636" xr:uid="{518DA62A-7F00-47BA-8B69-8B16196D1DD5}"/>
    <cellStyle name="Migliaia [0] 2 2 4 3" xfId="392" xr:uid="{14C2858E-D856-4CC8-A99B-E8841F8CBCB3}"/>
    <cellStyle name="Migliaia [0] 2 2 4 3 2" xfId="717" xr:uid="{A425413C-2426-411C-A760-EF13EFD34715}"/>
    <cellStyle name="Migliaia [0] 2 2 4 4" xfId="555" xr:uid="{CB6B42A1-ABD6-4DFA-8538-8723A1C37BD6}"/>
    <cellStyle name="Migliaia [0] 2 2 5" xfId="271" xr:uid="{363C0175-F281-41D2-88DF-D9310BD4439A}"/>
    <cellStyle name="Migliaia [0] 2 2 5 2" xfId="433" xr:uid="{2EED95C2-B30F-49C4-A6C8-98A81B034156}"/>
    <cellStyle name="Migliaia [0] 2 2 5 2 2" xfId="758" xr:uid="{A3DDA67E-432E-48F2-8D9F-7C0BCACB3C73}"/>
    <cellStyle name="Migliaia [0] 2 2 5 3" xfId="596" xr:uid="{0751F1C9-25C1-4D70-B727-3532CE5EF61F}"/>
    <cellStyle name="Migliaia [0] 2 2 6" xfId="352" xr:uid="{D9C60A39-7E07-436E-8CBC-E52100897EE0}"/>
    <cellStyle name="Migliaia [0] 2 2 6 2" xfId="677" xr:uid="{4AA0295B-FDE1-48B9-A55C-BE5EB7895681}"/>
    <cellStyle name="Migliaia [0] 2 2 7" xfId="515" xr:uid="{C751D848-E50E-4853-9664-EFFC7A910382}"/>
    <cellStyle name="Migliaia [0] 2 3" xfId="156" xr:uid="{00000000-0005-0000-0000-00006B000000}"/>
    <cellStyle name="Migliaia [0] 2 3 2" xfId="211" xr:uid="{45B70858-D7DA-493F-8ED6-3B7DEC7687E4}"/>
    <cellStyle name="Migliaia [0] 2 3 2 2" xfId="253" xr:uid="{79133610-BD32-434C-8777-845E8957CF0D}"/>
    <cellStyle name="Migliaia [0] 2 3 2 2 2" xfId="335" xr:uid="{B7993E8F-DC4C-43BA-943C-3EC3F82FA4CF}"/>
    <cellStyle name="Migliaia [0] 2 3 2 2 2 2" xfId="497" xr:uid="{A8A1B534-1D72-43BC-A390-CB7DD48F0819}"/>
    <cellStyle name="Migliaia [0] 2 3 2 2 2 2 2" xfId="822" xr:uid="{42F5FAF0-4398-471E-933A-C38A85B8E2DF}"/>
    <cellStyle name="Migliaia [0] 2 3 2 2 2 3" xfId="660" xr:uid="{111CCBCE-3310-450F-BA8E-DEE0B15C08BB}"/>
    <cellStyle name="Migliaia [0] 2 3 2 2 3" xfId="416" xr:uid="{C28B84CF-FE57-4225-82E9-29B770C179BA}"/>
    <cellStyle name="Migliaia [0] 2 3 2 2 3 2" xfId="741" xr:uid="{B041C290-8D9C-4DDE-9C18-F3BABCA14D5F}"/>
    <cellStyle name="Migliaia [0] 2 3 2 2 4" xfId="579" xr:uid="{A47C694F-73B9-4BBC-932E-9DF9F05404F4}"/>
    <cellStyle name="Migliaia [0] 2 3 2 3" xfId="295" xr:uid="{81AC15E9-D5E4-47A7-8F37-5ADEBED67019}"/>
    <cellStyle name="Migliaia [0] 2 3 2 3 2" xfId="457" xr:uid="{41F81848-F5AC-4339-BB47-A01F8FF2E41E}"/>
    <cellStyle name="Migliaia [0] 2 3 2 3 2 2" xfId="782" xr:uid="{782E1097-1E25-4B68-A296-B9E102656FF5}"/>
    <cellStyle name="Migliaia [0] 2 3 2 3 3" xfId="620" xr:uid="{1F8229D6-A49D-4A21-976E-CD90BEF52C45}"/>
    <cellStyle name="Migliaia [0] 2 3 2 4" xfId="376" xr:uid="{A9853D80-5F1A-4039-9108-4A154A40B99D}"/>
    <cellStyle name="Migliaia [0] 2 3 2 4 2" xfId="701" xr:uid="{9195B93D-0E4B-46ED-B243-28C85DB28AEA}"/>
    <cellStyle name="Migliaia [0] 2 3 2 5" xfId="539" xr:uid="{8B9630F4-5AC1-4AFC-90ED-AA26CED38CB1}"/>
    <cellStyle name="Migliaia [0] 2 3 3" xfId="233" xr:uid="{2F1B1FF9-FCBF-41C7-9991-61E12F98FC35}"/>
    <cellStyle name="Migliaia [0] 2 3 3 2" xfId="315" xr:uid="{546BE13B-AA4A-40B3-B07F-AE0071B90DAA}"/>
    <cellStyle name="Migliaia [0] 2 3 3 2 2" xfId="477" xr:uid="{79D7BC6D-D90E-4F31-9420-7EB2A63592E5}"/>
    <cellStyle name="Migliaia [0] 2 3 3 2 2 2" xfId="802" xr:uid="{CD679A58-F8F9-41F4-8A88-F6D211028081}"/>
    <cellStyle name="Migliaia [0] 2 3 3 2 3" xfId="640" xr:uid="{753E4B47-032C-4CB8-9808-AEE7EE834FF1}"/>
    <cellStyle name="Migliaia [0] 2 3 3 3" xfId="396" xr:uid="{BD2A2B09-345A-4B40-A2EE-79A2183A7881}"/>
    <cellStyle name="Migliaia [0] 2 3 3 3 2" xfId="721" xr:uid="{879312D7-D5E6-4F56-ACF4-76DCF0E1E1D7}"/>
    <cellStyle name="Migliaia [0] 2 3 3 4" xfId="559" xr:uid="{3F6A6986-CEE2-429C-9418-72276D0B04DB}"/>
    <cellStyle name="Migliaia [0] 2 3 4" xfId="275" xr:uid="{1960EE92-BA0A-44DF-AC43-A02DAF767AA0}"/>
    <cellStyle name="Migliaia [0] 2 3 4 2" xfId="437" xr:uid="{5C568C8C-4E29-46A9-BECD-0E69BCC7C091}"/>
    <cellStyle name="Migliaia [0] 2 3 4 2 2" xfId="762" xr:uid="{28D08479-20EE-4FAE-8ACD-62E04FEB5B4E}"/>
    <cellStyle name="Migliaia [0] 2 3 4 3" xfId="600" xr:uid="{8BAB9B87-A111-411E-B614-587FD496ABBD}"/>
    <cellStyle name="Migliaia [0] 2 3 5" xfId="356" xr:uid="{88FA2EDD-F38D-4EE7-9E73-C649638DA1F1}"/>
    <cellStyle name="Migliaia [0] 2 3 5 2" xfId="681" xr:uid="{8E79895B-C40B-4FA1-B419-49933EDF5070}"/>
    <cellStyle name="Migliaia [0] 2 3 6" xfId="519" xr:uid="{C9CC8948-C943-4632-8AA0-7FBADC9B0CBF}"/>
    <cellStyle name="Migliaia [0] 2 4" xfId="204" xr:uid="{533B1670-FFF8-4593-99BE-5D93676D2D57}"/>
    <cellStyle name="Migliaia [0] 2 4 2" xfId="247" xr:uid="{A71C1AF7-1F4D-43BC-87FB-7560DF027C1A}"/>
    <cellStyle name="Migliaia [0] 2 4 2 2" xfId="329" xr:uid="{C316A758-B340-4179-A69F-1B5867EEBFFC}"/>
    <cellStyle name="Migliaia [0] 2 4 2 2 2" xfId="491" xr:uid="{D5E5B726-2017-42F3-B44D-1E1CCE135A32}"/>
    <cellStyle name="Migliaia [0] 2 4 2 2 2 2" xfId="816" xr:uid="{4EC4E3BD-021B-47F2-A3E5-C3957DAFBC50}"/>
    <cellStyle name="Migliaia [0] 2 4 2 2 3" xfId="654" xr:uid="{72996D7D-F5A0-4B17-87F0-1F35C235D91A}"/>
    <cellStyle name="Migliaia [0] 2 4 2 3" xfId="410" xr:uid="{D83EB735-D328-49CA-826B-374E54E2F6BA}"/>
    <cellStyle name="Migliaia [0] 2 4 2 3 2" xfId="735" xr:uid="{4923D5F7-DF08-492D-9553-BC5CCB87FDBF}"/>
    <cellStyle name="Migliaia [0] 2 4 2 4" xfId="573" xr:uid="{45B75452-6009-4246-B65F-9B4B61DF456B}"/>
    <cellStyle name="Migliaia [0] 2 4 3" xfId="289" xr:uid="{9AE70EB8-A5DA-4F33-87FA-D25656145A07}"/>
    <cellStyle name="Migliaia [0] 2 4 3 2" xfId="451" xr:uid="{E139EDD9-D456-458B-8287-FA7B5D96AB31}"/>
    <cellStyle name="Migliaia [0] 2 4 3 2 2" xfId="776" xr:uid="{18EB99F2-981A-472D-BCA7-69FC025B12DD}"/>
    <cellStyle name="Migliaia [0] 2 4 3 3" xfId="614" xr:uid="{88B1F149-B54B-4EC0-B5A5-DF2B56176AF5}"/>
    <cellStyle name="Migliaia [0] 2 4 4" xfId="370" xr:uid="{047FA64E-AD93-4776-931A-A99FFCB02B3B}"/>
    <cellStyle name="Migliaia [0] 2 4 4 2" xfId="695" xr:uid="{BDBE8A99-789B-4684-95F0-A8F288628D0A}"/>
    <cellStyle name="Migliaia [0] 2 4 5" xfId="533" xr:uid="{1BDEFCD3-E205-4801-A20A-FB53B300DC00}"/>
    <cellStyle name="Migliaia [0] 2 5" xfId="227" xr:uid="{B1E45453-8508-448F-8130-CFFD4A3831DC}"/>
    <cellStyle name="Migliaia [0] 2 5 2" xfId="309" xr:uid="{7EEEC0AC-5F64-40FB-9B73-00F9F8E3083F}"/>
    <cellStyle name="Migliaia [0] 2 5 2 2" xfId="471" xr:uid="{86D94421-C559-4AD0-BF65-466A192DA1C5}"/>
    <cellStyle name="Migliaia [0] 2 5 2 2 2" xfId="796" xr:uid="{3AD6931B-8E97-412C-8CD8-42446055AFD7}"/>
    <cellStyle name="Migliaia [0] 2 5 2 3" xfId="634" xr:uid="{7A139526-20CC-4E15-82A8-2EE93BF355A7}"/>
    <cellStyle name="Migliaia [0] 2 5 3" xfId="390" xr:uid="{09663C25-8303-4626-BBDB-C8F74290E447}"/>
    <cellStyle name="Migliaia [0] 2 5 3 2" xfId="715" xr:uid="{4E12662A-1F49-42CC-90D6-D4A99697D4A5}"/>
    <cellStyle name="Migliaia [0] 2 5 4" xfId="553" xr:uid="{11757B4A-A5C2-4742-96C7-4E24F94BD470}"/>
    <cellStyle name="Migliaia [0] 2 6" xfId="269" xr:uid="{5B9E9F7D-9BD2-456F-9636-210B3075B0A7}"/>
    <cellStyle name="Migliaia [0] 2 6 2" xfId="431" xr:uid="{002A78AC-9BD7-4D6E-A0B3-7D9DCE390BDF}"/>
    <cellStyle name="Migliaia [0] 2 6 2 2" xfId="756" xr:uid="{4E41A467-FB57-4582-BF8E-0F576D80B59F}"/>
    <cellStyle name="Migliaia [0] 2 6 3" xfId="594" xr:uid="{3639056A-1A03-4030-957E-8FDED419DCF5}"/>
    <cellStyle name="Migliaia [0] 2 7" xfId="350" xr:uid="{D7DEB932-60C3-4F28-868D-C6766C1B18B4}"/>
    <cellStyle name="Migliaia [0] 2 7 2" xfId="675" xr:uid="{C469DD24-B098-466C-ADB7-50BAAC671A34}"/>
    <cellStyle name="Migliaia [0] 2 8" xfId="513" xr:uid="{F1FB6019-1217-426C-9881-7977C333A0CC}"/>
    <cellStyle name="Migliaia [0] 3" xfId="49" xr:uid="{00000000-0005-0000-0000-00006C000000}"/>
    <cellStyle name="Migliaia [0] 3 2" xfId="205" xr:uid="{FBCBCD83-7ABD-4F70-AD6F-B655AC2AF5F2}"/>
    <cellStyle name="Migliaia [0] 3 2 2" xfId="248" xr:uid="{0D3A500F-BF14-45E7-A547-6A442A86CE2B}"/>
    <cellStyle name="Migliaia [0] 3 2 2 2" xfId="330" xr:uid="{7FA07870-5168-4594-B3CF-747A1C8A361C}"/>
    <cellStyle name="Migliaia [0] 3 2 2 2 2" xfId="492" xr:uid="{C5C2A172-4FF1-4739-8FFC-05DCF1E62341}"/>
    <cellStyle name="Migliaia [0] 3 2 2 2 2 2" xfId="817" xr:uid="{1BCAC5AF-DC14-4A97-AAD0-5DDE6BB2DDE8}"/>
    <cellStyle name="Migliaia [0] 3 2 2 2 3" xfId="655" xr:uid="{9DCC22AD-24DC-4B11-A09C-6B8B545AAE4F}"/>
    <cellStyle name="Migliaia [0] 3 2 2 3" xfId="411" xr:uid="{C8526E7B-2B12-4251-B7D5-0764E58D5F2A}"/>
    <cellStyle name="Migliaia [0] 3 2 2 3 2" xfId="736" xr:uid="{C36A01AD-A1AA-45D4-BBF0-EE18F24BFF62}"/>
    <cellStyle name="Migliaia [0] 3 2 2 4" xfId="574" xr:uid="{2370812E-C8EA-4F6E-9B3D-CB946625CBE0}"/>
    <cellStyle name="Migliaia [0] 3 2 3" xfId="290" xr:uid="{D5221D3D-4C8B-49CE-BC57-3894C2389778}"/>
    <cellStyle name="Migliaia [0] 3 2 3 2" xfId="452" xr:uid="{2E8DB2DB-D7F8-42FC-9088-E3000A4B7ECD}"/>
    <cellStyle name="Migliaia [0] 3 2 3 2 2" xfId="777" xr:uid="{141CD1EF-1540-491D-B87F-CD4A1928DF26}"/>
    <cellStyle name="Migliaia [0] 3 2 3 3" xfId="615" xr:uid="{96D0E219-361E-46E0-88EC-5AE79861D378}"/>
    <cellStyle name="Migliaia [0] 3 2 4" xfId="371" xr:uid="{15A3C3A7-8784-4629-9691-1843590A1C32}"/>
    <cellStyle name="Migliaia [0] 3 2 4 2" xfId="696" xr:uid="{6B54658E-07B6-41EB-8199-3EC1D53331E6}"/>
    <cellStyle name="Migliaia [0] 3 2 5" xfId="534" xr:uid="{8B9D24C4-6314-4291-9533-59CF6AB9BA7C}"/>
    <cellStyle name="Migliaia [0] 3 3" xfId="228" xr:uid="{A2BBA61C-8A6C-4D72-A15B-BDEEABCF3B0A}"/>
    <cellStyle name="Migliaia [0] 3 3 2" xfId="310" xr:uid="{BC409D62-EFAA-4D60-993C-B34F4035BB31}"/>
    <cellStyle name="Migliaia [0] 3 3 2 2" xfId="472" xr:uid="{ABA374CB-F83E-4B81-8FAC-DD5A6386D249}"/>
    <cellStyle name="Migliaia [0] 3 3 2 2 2" xfId="797" xr:uid="{80EF06BB-88B8-4EBD-B9B3-DCF4924FAB82}"/>
    <cellStyle name="Migliaia [0] 3 3 2 3" xfId="635" xr:uid="{365C9CE9-26BD-4F97-9C05-7C6D38EB9BCC}"/>
    <cellStyle name="Migliaia [0] 3 3 3" xfId="391" xr:uid="{6191A8B1-97EB-454C-9A95-E3E6C726638B}"/>
    <cellStyle name="Migliaia [0] 3 3 3 2" xfId="716" xr:uid="{81134B9A-D59C-49A8-8B5A-CC71A20A2C29}"/>
    <cellStyle name="Migliaia [0] 3 3 4" xfId="554" xr:uid="{600B1C59-528B-4130-ADAA-2430249E9052}"/>
    <cellStyle name="Migliaia [0] 3 4" xfId="270" xr:uid="{F75986E2-9518-4963-AF3C-854D0D8702BA}"/>
    <cellStyle name="Migliaia [0] 3 4 2" xfId="432" xr:uid="{4485A556-11CE-41EC-A28D-49C611E1E5E0}"/>
    <cellStyle name="Migliaia [0] 3 4 2 2" xfId="757" xr:uid="{C4989050-2178-47EE-9ED3-AB526CC7173A}"/>
    <cellStyle name="Migliaia [0] 3 4 3" xfId="595" xr:uid="{5E948742-DFFC-4DCF-BD45-D4F7B131A738}"/>
    <cellStyle name="Migliaia [0] 3 5" xfId="351" xr:uid="{8432546F-D211-4F33-9AD4-E86B4C97B4BA}"/>
    <cellStyle name="Migliaia [0] 3 5 2" xfId="676" xr:uid="{BC0A9362-F39B-4AB1-91E8-8CC18FD13E8E}"/>
    <cellStyle name="Migliaia [0] 3 6" xfId="514" xr:uid="{6F34B4F1-5B5C-487D-96F7-DC444201BA3F}"/>
    <cellStyle name="Migliaia [0] 4" xfId="157" xr:uid="{00000000-0005-0000-0000-00006D000000}"/>
    <cellStyle name="Migliaia [0] 4 2" xfId="158" xr:uid="{00000000-0005-0000-0000-00006E000000}"/>
    <cellStyle name="Migliaia [0] 4 2 2" xfId="213" xr:uid="{6834FBE9-61F3-4C99-B97B-3B27DB04DACA}"/>
    <cellStyle name="Migliaia [0] 4 2 2 2" xfId="255" xr:uid="{9CA1203C-7DAD-471E-96BE-859FF660664D}"/>
    <cellStyle name="Migliaia [0] 4 2 2 2 2" xfId="337" xr:uid="{14BF7EF8-CA16-40AE-8836-C193328C2866}"/>
    <cellStyle name="Migliaia [0] 4 2 2 2 2 2" xfId="499" xr:uid="{8C76267E-9E8D-4E47-90FB-FA70C4298DBB}"/>
    <cellStyle name="Migliaia [0] 4 2 2 2 2 2 2" xfId="824" xr:uid="{F7872F32-C920-438D-BAFB-5799AD06FE63}"/>
    <cellStyle name="Migliaia [0] 4 2 2 2 2 3" xfId="662" xr:uid="{1D47BFF6-BCE9-44A6-9F5F-E26BC6770BE0}"/>
    <cellStyle name="Migliaia [0] 4 2 2 2 3" xfId="418" xr:uid="{7EF0E5A4-9255-4DBB-B01E-021B732F5549}"/>
    <cellStyle name="Migliaia [0] 4 2 2 2 3 2" xfId="743" xr:uid="{D38A17EA-7188-413E-A953-8F33601AB8DB}"/>
    <cellStyle name="Migliaia [0] 4 2 2 2 4" xfId="581" xr:uid="{E4D74EA8-69DE-4019-8627-4E3FE1B75055}"/>
    <cellStyle name="Migliaia [0] 4 2 2 3" xfId="297" xr:uid="{AB2C0816-214E-475C-BFB3-B074DDF371E9}"/>
    <cellStyle name="Migliaia [0] 4 2 2 3 2" xfId="459" xr:uid="{589F2ED3-62AE-496A-BF4D-76D34FE9B2CF}"/>
    <cellStyle name="Migliaia [0] 4 2 2 3 2 2" xfId="784" xr:uid="{5A623E7B-B3FF-4F57-BA9D-1185A88DFCCF}"/>
    <cellStyle name="Migliaia [0] 4 2 2 3 3" xfId="622" xr:uid="{1B25B485-09FC-4CEB-AF47-53F7E060194C}"/>
    <cellStyle name="Migliaia [0] 4 2 2 4" xfId="378" xr:uid="{6B9FAE0A-3435-4A92-9CF5-BEA662B91E02}"/>
    <cellStyle name="Migliaia [0] 4 2 2 4 2" xfId="703" xr:uid="{4CC7FBD2-D9B5-4F67-9D74-7C6F7D5F2059}"/>
    <cellStyle name="Migliaia [0] 4 2 2 5" xfId="541" xr:uid="{F59B1999-27B8-4B19-8D09-229F1D7E53EB}"/>
    <cellStyle name="Migliaia [0] 4 2 3" xfId="235" xr:uid="{40C637B7-8325-4A2D-8790-27AC118804B9}"/>
    <cellStyle name="Migliaia [0] 4 2 3 2" xfId="317" xr:uid="{6EF8D82E-16DF-437B-B0ED-141624BCA124}"/>
    <cellStyle name="Migliaia [0] 4 2 3 2 2" xfId="479" xr:uid="{6EE97328-2D2C-4919-BF14-FDC9E9C3653D}"/>
    <cellStyle name="Migliaia [0] 4 2 3 2 2 2" xfId="804" xr:uid="{E4D780EA-7342-4DA6-A980-098359944863}"/>
    <cellStyle name="Migliaia [0] 4 2 3 2 3" xfId="642" xr:uid="{38E013CA-0C71-4C20-8966-451C4854C3CA}"/>
    <cellStyle name="Migliaia [0] 4 2 3 3" xfId="398" xr:uid="{2CFD94A8-147C-42C7-B18A-A7B509D41E6B}"/>
    <cellStyle name="Migliaia [0] 4 2 3 3 2" xfId="723" xr:uid="{F38F49BC-5C67-441E-9994-D7C54E5E45EC}"/>
    <cellStyle name="Migliaia [0] 4 2 3 4" xfId="561" xr:uid="{0AB4654D-C157-4765-B9D0-353DFD007EF4}"/>
    <cellStyle name="Migliaia [0] 4 2 4" xfId="277" xr:uid="{6A8C30B6-2B81-492D-9FCF-2003E74B0FAC}"/>
    <cellStyle name="Migliaia [0] 4 2 4 2" xfId="439" xr:uid="{71A2DBFC-B78F-464A-855D-7659B3E8F012}"/>
    <cellStyle name="Migliaia [0] 4 2 4 2 2" xfId="764" xr:uid="{B4B1C9A7-C76D-4C81-842D-5D1CB133AAD7}"/>
    <cellStyle name="Migliaia [0] 4 2 4 3" xfId="602" xr:uid="{7E5EEFE8-3B35-4439-ACDA-B89336A0A484}"/>
    <cellStyle name="Migliaia [0] 4 2 5" xfId="358" xr:uid="{8ED606E7-BE03-4ACF-86AD-7ABBB7C2E5D3}"/>
    <cellStyle name="Migliaia [0] 4 2 5 2" xfId="683" xr:uid="{F1702E0D-7A86-4F18-A244-98DBD5986592}"/>
    <cellStyle name="Migliaia [0] 4 2 6" xfId="521" xr:uid="{03E0673F-A029-453A-AA79-59137F8775CE}"/>
    <cellStyle name="Migliaia [0] 4 3" xfId="212" xr:uid="{D67AE182-7F91-450F-A11B-A770B1FBFC53}"/>
    <cellStyle name="Migliaia [0] 4 3 2" xfId="254" xr:uid="{0C4FA083-FDA1-4B0F-8D41-D9068FCAE11F}"/>
    <cellStyle name="Migliaia [0] 4 3 2 2" xfId="336" xr:uid="{666DB201-193A-4E81-BF77-1F21F87974C4}"/>
    <cellStyle name="Migliaia [0] 4 3 2 2 2" xfId="498" xr:uid="{7215AA3E-A9BD-4F52-B643-5E0361C4D719}"/>
    <cellStyle name="Migliaia [0] 4 3 2 2 2 2" xfId="823" xr:uid="{7FFDACE1-065E-4D16-A3B8-29437C1B0788}"/>
    <cellStyle name="Migliaia [0] 4 3 2 2 3" xfId="661" xr:uid="{C48E4F86-A3CE-4AF5-99F8-FA261D55C4B0}"/>
    <cellStyle name="Migliaia [0] 4 3 2 3" xfId="417" xr:uid="{12383DB5-389A-490B-9437-B57326C04583}"/>
    <cellStyle name="Migliaia [0] 4 3 2 3 2" xfId="742" xr:uid="{35B86540-576B-4F3A-8A9D-64AB9C210BD4}"/>
    <cellStyle name="Migliaia [0] 4 3 2 4" xfId="580" xr:uid="{F7DAFFC8-423B-4007-A62C-F8EEA67B3ECD}"/>
    <cellStyle name="Migliaia [0] 4 3 3" xfId="296" xr:uid="{AAE6D54A-8B50-4E41-B8CA-089B09B54DF8}"/>
    <cellStyle name="Migliaia [0] 4 3 3 2" xfId="458" xr:uid="{12CB480C-8CE5-4415-AAAC-DF7E7E7B8E1B}"/>
    <cellStyle name="Migliaia [0] 4 3 3 2 2" xfId="783" xr:uid="{48BA8032-B9D3-4A61-BA81-9FA499F52824}"/>
    <cellStyle name="Migliaia [0] 4 3 3 3" xfId="621" xr:uid="{C5489904-9F0A-43B3-9E0B-CCCD59ECDDF2}"/>
    <cellStyle name="Migliaia [0] 4 3 4" xfId="377" xr:uid="{D529AF27-6B21-48E5-85A8-B541A44EDF05}"/>
    <cellStyle name="Migliaia [0] 4 3 4 2" xfId="702" xr:uid="{D0A41B0B-0530-445D-8CF0-8386DF2A41A2}"/>
    <cellStyle name="Migliaia [0] 4 3 5" xfId="540" xr:uid="{59E76FFF-E56A-4180-BA2A-8EFFE5E41059}"/>
    <cellStyle name="Migliaia [0] 4 4" xfId="234" xr:uid="{780AB0F3-F213-471E-8950-568542B93BFA}"/>
    <cellStyle name="Migliaia [0] 4 4 2" xfId="316" xr:uid="{0FA8FD99-DE59-415B-AC02-D07319DF61DA}"/>
    <cellStyle name="Migliaia [0] 4 4 2 2" xfId="478" xr:uid="{3D96FB48-72FC-48EC-AD10-336DF9FA2C7B}"/>
    <cellStyle name="Migliaia [0] 4 4 2 2 2" xfId="803" xr:uid="{28291079-2CD1-4D15-8559-4C9704A4DD69}"/>
    <cellStyle name="Migliaia [0] 4 4 2 3" xfId="641" xr:uid="{1F33A114-2F66-4405-B1DD-C5C574C9EEE4}"/>
    <cellStyle name="Migliaia [0] 4 4 3" xfId="397" xr:uid="{A1E7D37F-A860-4612-A74A-64B30E0EBB03}"/>
    <cellStyle name="Migliaia [0] 4 4 3 2" xfId="722" xr:uid="{3E3CDB51-107C-4466-B711-E9F308494839}"/>
    <cellStyle name="Migliaia [0] 4 4 4" xfId="560" xr:uid="{EAAA0A4D-E809-4D6F-A302-9DB99CB1B0F5}"/>
    <cellStyle name="Migliaia [0] 4 5" xfId="276" xr:uid="{25A1FE24-228D-4A51-83DB-5197BF563A10}"/>
    <cellStyle name="Migliaia [0] 4 5 2" xfId="438" xr:uid="{1D66E82C-193C-4316-8645-4BBB934BFCFA}"/>
    <cellStyle name="Migliaia [0] 4 5 2 2" xfId="763" xr:uid="{7EEC3615-25A3-4651-9608-A8CBB71C2B93}"/>
    <cellStyle name="Migliaia [0] 4 5 3" xfId="601" xr:uid="{4F0D0F24-2DE7-41A0-8F48-B6A21A0B983F}"/>
    <cellStyle name="Migliaia [0] 4 6" xfId="357" xr:uid="{DF9187FC-4E99-43EF-B42D-5C3E550B7E75}"/>
    <cellStyle name="Migliaia [0] 4 6 2" xfId="682" xr:uid="{B1E057AE-BA1D-4393-8012-09BC113D7441}"/>
    <cellStyle name="Migliaia [0] 4 7" xfId="520" xr:uid="{4741D15C-F78D-4101-900F-01F9CB30B170}"/>
    <cellStyle name="Migliaia [0] 6" xfId="198" xr:uid="{00000000-0005-0000-0000-00006F000000}"/>
    <cellStyle name="Migliaia [0] 6 2" xfId="223" xr:uid="{87837201-C1B3-4784-BEB7-A63731A4E72B}"/>
    <cellStyle name="Migliaia [0] 6 2 2" xfId="265" xr:uid="{A3640E87-A773-4B1E-A330-B6B44DD956A1}"/>
    <cellStyle name="Migliaia [0] 6 2 2 2" xfId="347" xr:uid="{3FCC7A2D-D474-4426-B777-CECEAD708DAE}"/>
    <cellStyle name="Migliaia [0] 6 2 2 2 2" xfId="509" xr:uid="{73639CB9-821A-4DCF-B556-8E55AA058EAD}"/>
    <cellStyle name="Migliaia [0] 6 2 2 2 2 2" xfId="834" xr:uid="{C2A80AB7-609C-445B-A5B9-8EC8D87AD602}"/>
    <cellStyle name="Migliaia [0] 6 2 2 2 3" xfId="672" xr:uid="{B377AE1E-849B-4B0D-A248-7BCF03B6BC0D}"/>
    <cellStyle name="Migliaia [0] 6 2 2 3" xfId="428" xr:uid="{E880E0A3-3263-4773-B4CF-0A60294D91FA}"/>
    <cellStyle name="Migliaia [0] 6 2 2 3 2" xfId="753" xr:uid="{0181F27D-0066-4F41-B117-8CADC7C4575C}"/>
    <cellStyle name="Migliaia [0] 6 2 2 4" xfId="591" xr:uid="{5053C259-6AA3-4423-9830-54B6D66FF1E3}"/>
    <cellStyle name="Migliaia [0] 6 2 3" xfId="307" xr:uid="{01DC9BB6-842C-4470-B1D3-71B49FF36EFC}"/>
    <cellStyle name="Migliaia [0] 6 2 3 2" xfId="469" xr:uid="{87E6BC2D-ECB9-491A-98AD-E2ADB59B52B2}"/>
    <cellStyle name="Migliaia [0] 6 2 3 2 2" xfId="794" xr:uid="{941AC6C8-82F7-4684-882B-FD9D7A943933}"/>
    <cellStyle name="Migliaia [0] 6 2 3 3" xfId="632" xr:uid="{EB6D1752-5EEB-4CA9-A145-45B624D46DA3}"/>
    <cellStyle name="Migliaia [0] 6 2 4" xfId="388" xr:uid="{E762C6AF-BC22-4E66-92FB-078BC45A0055}"/>
    <cellStyle name="Migliaia [0] 6 2 4 2" xfId="713" xr:uid="{D6FAC20E-797A-4EF2-8119-D5C2ADB69AAA}"/>
    <cellStyle name="Migliaia [0] 6 2 5" xfId="551" xr:uid="{7D9BDD81-3BA0-427D-87D2-C964B083FFE1}"/>
    <cellStyle name="Migliaia [0] 6 3" xfId="245" xr:uid="{CD85E072-F0E8-4D1A-B29A-D4F4E513E944}"/>
    <cellStyle name="Migliaia [0] 6 3 2" xfId="327" xr:uid="{5B75F45C-AF3F-4BC8-B3C8-C69A296F9DF4}"/>
    <cellStyle name="Migliaia [0] 6 3 2 2" xfId="489" xr:uid="{17B4A22B-2A1F-40F1-9774-879BA4705C50}"/>
    <cellStyle name="Migliaia [0] 6 3 2 2 2" xfId="814" xr:uid="{656C756F-F5E9-43D9-9366-8A1E3C93FF1E}"/>
    <cellStyle name="Migliaia [0] 6 3 2 3" xfId="652" xr:uid="{AEDD2523-BC6A-4F59-929A-4EAC2ED85777}"/>
    <cellStyle name="Migliaia [0] 6 3 3" xfId="408" xr:uid="{C9CA5E01-A7AD-479F-87FF-70DEC480C6AB}"/>
    <cellStyle name="Migliaia [0] 6 3 3 2" xfId="733" xr:uid="{F98D2F2D-8E9D-40BA-97D0-1BDA08CEB4C8}"/>
    <cellStyle name="Migliaia [0] 6 3 4" xfId="571" xr:uid="{6AC6B5BA-EC13-4C49-8D21-B048C54127A3}"/>
    <cellStyle name="Migliaia [0] 6 4" xfId="287" xr:uid="{D76258B5-0BFB-49D3-BA87-84F8591404AF}"/>
    <cellStyle name="Migliaia [0] 6 4 2" xfId="449" xr:uid="{60D04CCC-8076-4F88-8571-DCEC0572EBB4}"/>
    <cellStyle name="Migliaia [0] 6 4 2 2" xfId="774" xr:uid="{574072E6-09C2-464C-AF1C-05D07DA0CADF}"/>
    <cellStyle name="Migliaia [0] 6 4 3" xfId="612" xr:uid="{F5FB6C54-9E35-4510-B69E-D02EA42FD254}"/>
    <cellStyle name="Migliaia [0] 6 5" xfId="368" xr:uid="{9021D3F1-5244-46AF-8685-BCE5B7B5E95F}"/>
    <cellStyle name="Migliaia [0] 6 5 2" xfId="693" xr:uid="{B5EBB664-37B0-4607-9EF7-C38134664486}"/>
    <cellStyle name="Migliaia [0] 6 6" xfId="531" xr:uid="{33296BEB-99C7-458D-BEB1-79AB103632FD}"/>
    <cellStyle name="Migliaia 2" xfId="96" xr:uid="{00000000-0005-0000-0000-000070000000}"/>
    <cellStyle name="Migliaia 2 2" xfId="97" xr:uid="{00000000-0005-0000-0000-000071000000}"/>
    <cellStyle name="Migliaia 2 2 2" xfId="209" xr:uid="{3248D5DA-0A84-41FD-B620-F1CB93EB15DA}"/>
    <cellStyle name="Migliaia 2 2 2 2" xfId="251" xr:uid="{6FDE2D8D-B3A0-4490-8B5A-5E66A5672117}"/>
    <cellStyle name="Migliaia 2 2 2 2 2" xfId="333" xr:uid="{EDABB11C-4E61-4A23-86FB-D2FCE0C5DBE0}"/>
    <cellStyle name="Migliaia 2 2 2 2 2 2" xfId="495" xr:uid="{3396FA2F-F7AF-408E-A2C9-4015846CE363}"/>
    <cellStyle name="Migliaia 2 2 2 2 2 2 2" xfId="820" xr:uid="{E924F07D-6974-4275-9937-5D9BF421F9E5}"/>
    <cellStyle name="Migliaia 2 2 2 2 2 3" xfId="658" xr:uid="{39E69324-D5A8-4D25-910E-7CDFB27B6857}"/>
    <cellStyle name="Migliaia 2 2 2 2 3" xfId="414" xr:uid="{35DCB4C9-46D4-432E-B152-2E5037EF1B5A}"/>
    <cellStyle name="Migliaia 2 2 2 2 3 2" xfId="739" xr:uid="{690AC3B9-9F3E-4360-B3BD-B27E6FFCE43E}"/>
    <cellStyle name="Migliaia 2 2 2 2 4" xfId="577" xr:uid="{0A9C3033-6281-43D7-975F-1E97F240F6DF}"/>
    <cellStyle name="Migliaia 2 2 2 3" xfId="293" xr:uid="{35C27414-2D5C-44E5-9C11-A03315884FC7}"/>
    <cellStyle name="Migliaia 2 2 2 3 2" xfId="455" xr:uid="{0A7CBB08-65E0-4A68-910D-41BC5688F230}"/>
    <cellStyle name="Migliaia 2 2 2 3 2 2" xfId="780" xr:uid="{0B73E0C3-B85C-4E43-8715-22692BF8165D}"/>
    <cellStyle name="Migliaia 2 2 2 3 3" xfId="618" xr:uid="{C2696DC8-7B6E-4773-8F59-17E98F065122}"/>
    <cellStyle name="Migliaia 2 2 2 4" xfId="374" xr:uid="{64B4B210-3C08-47F6-AC6D-6B0A1E42578E}"/>
    <cellStyle name="Migliaia 2 2 2 4 2" xfId="699" xr:uid="{EA9A071D-8A4E-4702-B07A-6B4C990F37F5}"/>
    <cellStyle name="Migliaia 2 2 2 5" xfId="537" xr:uid="{04AF70D2-A2F4-4C63-ADEE-1F2CFE8AC07D}"/>
    <cellStyle name="Migliaia 2 2 3" xfId="231" xr:uid="{BA3E678D-5BCF-4DA9-B0A1-C29AD5F6FCC4}"/>
    <cellStyle name="Migliaia 2 2 3 2" xfId="313" xr:uid="{0446109B-5C8C-432A-A503-89E10EEE2736}"/>
    <cellStyle name="Migliaia 2 2 3 2 2" xfId="475" xr:uid="{F6AB2848-33D8-44E0-A9E2-D9EFFFB18DCC}"/>
    <cellStyle name="Migliaia 2 2 3 2 2 2" xfId="800" xr:uid="{4084FD5F-976F-4A2F-889A-08A390911FD2}"/>
    <cellStyle name="Migliaia 2 2 3 2 3" xfId="638" xr:uid="{C3A33196-B3FE-4B2F-BFC0-62CADF114A95}"/>
    <cellStyle name="Migliaia 2 2 3 3" xfId="394" xr:uid="{97DEE286-26F0-4313-B674-BA55AAC2D383}"/>
    <cellStyle name="Migliaia 2 2 3 3 2" xfId="719" xr:uid="{7E8C8AAB-2E46-4C4D-9500-4052EACB5C5D}"/>
    <cellStyle name="Migliaia 2 2 3 4" xfId="557" xr:uid="{03317364-524A-4FF2-86A4-AA7849FE906A}"/>
    <cellStyle name="Migliaia 2 2 4" xfId="273" xr:uid="{ED5A6F0E-63F0-4753-919A-167978A644BA}"/>
    <cellStyle name="Migliaia 2 2 4 2" xfId="435" xr:uid="{66E6D530-5A69-4475-A447-CC44EE23D0E8}"/>
    <cellStyle name="Migliaia 2 2 4 2 2" xfId="760" xr:uid="{A6F98226-4960-4DD6-8FF4-770918E0D079}"/>
    <cellStyle name="Migliaia 2 2 4 3" xfId="598" xr:uid="{12FC337A-891B-4ECA-B82F-8E715C7D942B}"/>
    <cellStyle name="Migliaia 2 2 5" xfId="354" xr:uid="{52E725A9-F420-48BD-AED7-15F7D324FEF9}"/>
    <cellStyle name="Migliaia 2 2 5 2" xfId="679" xr:uid="{D1910E12-6899-4692-8A93-BFE06F8AEEF2}"/>
    <cellStyle name="Migliaia 2 2 6" xfId="517" xr:uid="{B4E775E9-8D98-4813-A36B-B954868FAD4C}"/>
    <cellStyle name="Migliaia 2 3" xfId="159" xr:uid="{00000000-0005-0000-0000-000072000000}"/>
    <cellStyle name="Migliaia 2 3 2" xfId="214" xr:uid="{09482F96-199C-4DF8-92CC-ACF1B6157A6D}"/>
    <cellStyle name="Migliaia 2 3 2 2" xfId="256" xr:uid="{7B2B8422-B796-49FC-BD06-E422B11C5EA5}"/>
    <cellStyle name="Migliaia 2 3 2 2 2" xfId="338" xr:uid="{9786C086-1D31-4ED1-B511-51D6616C550B}"/>
    <cellStyle name="Migliaia 2 3 2 2 2 2" xfId="500" xr:uid="{339BE123-F3EB-469F-8D6F-E7EBFB9381B8}"/>
    <cellStyle name="Migliaia 2 3 2 2 2 2 2" xfId="825" xr:uid="{BE70CED6-A93A-48B5-BC1A-A0882D2A2F4F}"/>
    <cellStyle name="Migliaia 2 3 2 2 2 3" xfId="663" xr:uid="{26ADE9E6-A0D7-463B-A900-B0C48F719669}"/>
    <cellStyle name="Migliaia 2 3 2 2 3" xfId="419" xr:uid="{98E61348-3D20-4A48-91DF-70C614DC6A1A}"/>
    <cellStyle name="Migliaia 2 3 2 2 3 2" xfId="744" xr:uid="{71660944-8C96-4848-9721-F001A353AFE4}"/>
    <cellStyle name="Migliaia 2 3 2 2 4" xfId="582" xr:uid="{37A914A3-B6C7-478E-A4E5-B70BA3A5BF00}"/>
    <cellStyle name="Migliaia 2 3 2 3" xfId="298" xr:uid="{1FEB5E41-436A-496A-9FA0-E034D4351600}"/>
    <cellStyle name="Migliaia 2 3 2 3 2" xfId="460" xr:uid="{E37A35A6-9588-4EC4-A649-3AB7F75A226D}"/>
    <cellStyle name="Migliaia 2 3 2 3 2 2" xfId="785" xr:uid="{30C98635-C98B-4BF5-8143-F4F2C142F5C8}"/>
    <cellStyle name="Migliaia 2 3 2 3 3" xfId="623" xr:uid="{A9EC657F-AB4D-485B-AF18-660E85BEF465}"/>
    <cellStyle name="Migliaia 2 3 2 4" xfId="379" xr:uid="{B3F3FD0A-B10E-4739-B58F-608B960D48C6}"/>
    <cellStyle name="Migliaia 2 3 2 4 2" xfId="704" xr:uid="{24282DF2-03DC-4816-8B9F-6845CC002489}"/>
    <cellStyle name="Migliaia 2 3 2 5" xfId="542" xr:uid="{90623677-AA08-446D-A4AC-6FBA4526A3B5}"/>
    <cellStyle name="Migliaia 2 3 3" xfId="236" xr:uid="{DF272F68-534C-4A96-A0B9-AC494B2D6F6A}"/>
    <cellStyle name="Migliaia 2 3 3 2" xfId="318" xr:uid="{F8A301B7-7FA0-4926-85C1-78E70B7C7521}"/>
    <cellStyle name="Migliaia 2 3 3 2 2" xfId="480" xr:uid="{19C9D0DB-1C7F-4183-B591-71D076D63045}"/>
    <cellStyle name="Migliaia 2 3 3 2 2 2" xfId="805" xr:uid="{D956CD2C-3C33-4B33-BC7C-AFF9C7AF0B00}"/>
    <cellStyle name="Migliaia 2 3 3 2 3" xfId="643" xr:uid="{53FF020A-D90F-4A5C-9C9C-D786859058D5}"/>
    <cellStyle name="Migliaia 2 3 3 3" xfId="399" xr:uid="{0BD2C93F-E2FB-4FA6-9D06-8CA8F024453F}"/>
    <cellStyle name="Migliaia 2 3 3 3 2" xfId="724" xr:uid="{43CD441A-3846-4023-88F2-6A1FD568D088}"/>
    <cellStyle name="Migliaia 2 3 3 4" xfId="562" xr:uid="{9A9D30E1-4CA9-41FC-BDC0-A37442C0E75C}"/>
    <cellStyle name="Migliaia 2 3 4" xfId="278" xr:uid="{32DC19F9-9A69-48F7-A132-E555853BA653}"/>
    <cellStyle name="Migliaia 2 3 4 2" xfId="440" xr:uid="{AC7A7E9C-DC6E-4C57-AC2A-8EF40C1C58F2}"/>
    <cellStyle name="Migliaia 2 3 4 2 2" xfId="765" xr:uid="{F2C08D37-74BE-45C5-8D45-E4C79ABA748E}"/>
    <cellStyle name="Migliaia 2 3 4 3" xfId="603" xr:uid="{EF59E007-CAF4-4A0D-A299-F8EB583683C1}"/>
    <cellStyle name="Migliaia 2 3 5" xfId="359" xr:uid="{7A84CD7D-CC01-4C2C-A388-E689390213BA}"/>
    <cellStyle name="Migliaia 2 3 5 2" xfId="684" xr:uid="{BA7AE0A8-ACD2-49AB-BCF5-DCAA084AACE8}"/>
    <cellStyle name="Migliaia 2 3 6" xfId="522" xr:uid="{F5FF127A-2CA9-4171-AC10-DD515549BA83}"/>
    <cellStyle name="Migliaia 2 4" xfId="208" xr:uid="{2E554B7A-3FAA-4C23-90E7-BB83782D080C}"/>
    <cellStyle name="Migliaia 2 4 2" xfId="250" xr:uid="{6C95C402-A925-479F-88A7-A5D4C23BA020}"/>
    <cellStyle name="Migliaia 2 4 2 2" xfId="332" xr:uid="{899A9DF5-A69B-4675-B289-991BD0D82C41}"/>
    <cellStyle name="Migliaia 2 4 2 2 2" xfId="494" xr:uid="{EE9EBABE-E8D2-4790-9D57-B7100E127B29}"/>
    <cellStyle name="Migliaia 2 4 2 2 2 2" xfId="819" xr:uid="{4D4D7AA5-2647-43D9-B4BE-6E5AAA1B7B50}"/>
    <cellStyle name="Migliaia 2 4 2 2 3" xfId="657" xr:uid="{0B444745-AD06-4463-B099-7631FA0BFE1C}"/>
    <cellStyle name="Migliaia 2 4 2 3" xfId="413" xr:uid="{FA0DA099-5355-4E7E-9615-F4C577026C3A}"/>
    <cellStyle name="Migliaia 2 4 2 3 2" xfId="738" xr:uid="{42F5BDE1-4243-45C4-9ED8-2217C690555B}"/>
    <cellStyle name="Migliaia 2 4 2 4" xfId="576" xr:uid="{4A9BD140-EC17-4080-932B-5C4158213F73}"/>
    <cellStyle name="Migliaia 2 4 3" xfId="292" xr:uid="{1C8E9253-ED2E-4A52-B04C-8C791162DC15}"/>
    <cellStyle name="Migliaia 2 4 3 2" xfId="454" xr:uid="{9A6CA713-2E0F-4A1C-8E91-9C67972501D2}"/>
    <cellStyle name="Migliaia 2 4 3 2 2" xfId="779" xr:uid="{56B6586E-3EEF-4384-B978-AA6148374E91}"/>
    <cellStyle name="Migliaia 2 4 3 3" xfId="617" xr:uid="{1193DF66-8900-4E1D-B405-3BBB80731EA2}"/>
    <cellStyle name="Migliaia 2 4 4" xfId="373" xr:uid="{F8C0C62C-A3E7-4FCB-ABE6-8753043C1550}"/>
    <cellStyle name="Migliaia 2 4 4 2" xfId="698" xr:uid="{25C17595-504C-46F7-9C26-E73288A87E15}"/>
    <cellStyle name="Migliaia 2 4 5" xfId="536" xr:uid="{4D94CDE2-0D1C-4372-9971-9F2D5CF6FFC8}"/>
    <cellStyle name="Migliaia 2 5" xfId="230" xr:uid="{7BD0D37E-9F6C-460A-A702-3CFB166FC66B}"/>
    <cellStyle name="Migliaia 2 5 2" xfId="312" xr:uid="{E8CADEFB-E0A9-498E-A34A-A00EE29A5056}"/>
    <cellStyle name="Migliaia 2 5 2 2" xfId="474" xr:uid="{5EA99508-75F5-4F32-A1E3-DA1CCFD33CDF}"/>
    <cellStyle name="Migliaia 2 5 2 2 2" xfId="799" xr:uid="{93E377AD-59D0-4FB5-B253-DC198C727129}"/>
    <cellStyle name="Migliaia 2 5 2 3" xfId="637" xr:uid="{75BFB74A-8E4B-488F-BBDE-8E1600DEBAFA}"/>
    <cellStyle name="Migliaia 2 5 3" xfId="393" xr:uid="{2D91BA95-A21D-42FC-8426-BA50C1F06B85}"/>
    <cellStyle name="Migliaia 2 5 3 2" xfId="718" xr:uid="{F11CE372-DF48-4505-9F07-8B37448805CD}"/>
    <cellStyle name="Migliaia 2 5 4" xfId="556" xr:uid="{87CDCE3B-A282-44D2-9B50-82F3E5DF1C86}"/>
    <cellStyle name="Migliaia 2 6" xfId="272" xr:uid="{BB8B907C-FC26-4E89-B609-855F555EF381}"/>
    <cellStyle name="Migliaia 2 6 2" xfId="434" xr:uid="{3B6A149F-428C-4864-AC0F-245D736A074A}"/>
    <cellStyle name="Migliaia 2 6 2 2" xfId="759" xr:uid="{E3D89A65-FECD-451F-BD43-FFD815BD8E81}"/>
    <cellStyle name="Migliaia 2 6 3" xfId="597" xr:uid="{1C383BE0-944A-451D-98F2-06C5112C406F}"/>
    <cellStyle name="Migliaia 2 7" xfId="353" xr:uid="{83FC0957-21B6-49C3-8DC6-BE7490355815}"/>
    <cellStyle name="Migliaia 2 7 2" xfId="678" xr:uid="{10DC14CB-08B9-43D6-9B18-1B26DA41374F}"/>
    <cellStyle name="Migliaia 2 8" xfId="516" xr:uid="{4720E939-205D-4767-8CF0-6C4463761179}"/>
    <cellStyle name="Migliaia 3" xfId="160" xr:uid="{00000000-0005-0000-0000-000073000000}"/>
    <cellStyle name="Migliaia 3 2" xfId="199" xr:uid="{00000000-0005-0000-0000-000074000000}"/>
    <cellStyle name="Migliaia 3 2 2" xfId="224" xr:uid="{E022ED5E-A829-4C3F-AF8C-C2E47E3994F4}"/>
    <cellStyle name="Migliaia 3 2 2 2" xfId="266" xr:uid="{6C6186FC-123F-4D7B-A35B-44CAC9C6CB86}"/>
    <cellStyle name="Migliaia 3 2 2 2 2" xfId="348" xr:uid="{E1C3AB0F-3824-45A9-8EFE-23D15E11CC05}"/>
    <cellStyle name="Migliaia 3 2 2 2 2 2" xfId="510" xr:uid="{C7FCF717-DAEA-4B7E-8B7D-72132BE2A41D}"/>
    <cellStyle name="Migliaia 3 2 2 2 2 2 2" xfId="835" xr:uid="{9B313F8C-93B0-471B-9602-54C811FC626C}"/>
    <cellStyle name="Migliaia 3 2 2 2 2 3" xfId="673" xr:uid="{0E93E2F2-AC69-4C43-943C-30D886CB3F3A}"/>
    <cellStyle name="Migliaia 3 2 2 2 3" xfId="429" xr:uid="{800ABD63-3C17-4556-93C1-F4FAB8C61A0B}"/>
    <cellStyle name="Migliaia 3 2 2 2 3 2" xfId="754" xr:uid="{84EC9A47-1923-4D02-A86D-08A35017C4AA}"/>
    <cellStyle name="Migliaia 3 2 2 2 4" xfId="592" xr:uid="{C41D23E0-0552-4ADB-A670-440FB5F1CEDE}"/>
    <cellStyle name="Migliaia 3 2 2 3" xfId="308" xr:uid="{CEB068DE-59BC-446E-8B17-0073CDDE5A29}"/>
    <cellStyle name="Migliaia 3 2 2 3 2" xfId="470" xr:uid="{D3AB6CAB-A0BB-4FE9-B577-673E3F244F3A}"/>
    <cellStyle name="Migliaia 3 2 2 3 2 2" xfId="795" xr:uid="{6F6FA009-8ADA-4490-8780-EE2FE91EE30E}"/>
    <cellStyle name="Migliaia 3 2 2 3 3" xfId="633" xr:uid="{55C0F54F-3404-4321-90F8-C046E250EBA5}"/>
    <cellStyle name="Migliaia 3 2 2 4" xfId="389" xr:uid="{1B9B5F0D-D379-461B-9A9E-F7F7A5AD6B2C}"/>
    <cellStyle name="Migliaia 3 2 2 4 2" xfId="714" xr:uid="{6CC8D796-2F8C-49B3-9DC0-26F9D66E227D}"/>
    <cellStyle name="Migliaia 3 2 2 5" xfId="552" xr:uid="{D94782F5-F697-4100-9E5A-4A09C991F66D}"/>
    <cellStyle name="Migliaia 3 2 3" xfId="246" xr:uid="{EE2117F7-2D0B-4D67-A859-DBC4FD4B5020}"/>
    <cellStyle name="Migliaia 3 2 3 2" xfId="328" xr:uid="{15E0A4C9-B976-4FB2-ABC1-CF9962CDA60A}"/>
    <cellStyle name="Migliaia 3 2 3 2 2" xfId="490" xr:uid="{CDB314EA-8687-4DE0-8345-C3CAA8AEC774}"/>
    <cellStyle name="Migliaia 3 2 3 2 2 2" xfId="815" xr:uid="{A7381EBC-2A2C-4776-AE1C-2C38BEA2ABC1}"/>
    <cellStyle name="Migliaia 3 2 3 2 3" xfId="653" xr:uid="{63F330F9-1450-469A-9097-DBE607E62686}"/>
    <cellStyle name="Migliaia 3 2 3 3" xfId="409" xr:uid="{BE5565F8-4121-4E68-9CB2-34D960E158B4}"/>
    <cellStyle name="Migliaia 3 2 3 3 2" xfId="734" xr:uid="{454C7CC5-51A6-4BB1-845B-428FFE6908BB}"/>
    <cellStyle name="Migliaia 3 2 3 4" xfId="572" xr:uid="{91B37DFC-3EAE-4D46-9DD5-278245E87D32}"/>
    <cellStyle name="Migliaia 3 2 4" xfId="288" xr:uid="{F513BACC-7ED0-4A36-AF7E-2892FFB47D93}"/>
    <cellStyle name="Migliaia 3 2 4 2" xfId="450" xr:uid="{0AFE33A5-3559-4B9A-BA39-61CE22059DBB}"/>
    <cellStyle name="Migliaia 3 2 4 2 2" xfId="775" xr:uid="{DCBEE4CC-9DE1-4E3B-B8BB-5A5120CF9A7C}"/>
    <cellStyle name="Migliaia 3 2 4 3" xfId="613" xr:uid="{C962D5B0-01E9-4857-9B04-A50DFC71D21C}"/>
    <cellStyle name="Migliaia 3 2 5" xfId="369" xr:uid="{6DE22318-50E8-4045-9AEA-5A9D34A53084}"/>
    <cellStyle name="Migliaia 3 2 5 2" xfId="694" xr:uid="{151B481A-CC5F-44E4-8A74-12A313A2CBA8}"/>
    <cellStyle name="Migliaia 3 2 6" xfId="532" xr:uid="{23A7771A-5FED-49C6-9A0A-4B0E0FC61DB0}"/>
    <cellStyle name="Migliaia 3 3" xfId="215" xr:uid="{48B999A8-1DC1-4108-A363-816B6D87FED8}"/>
    <cellStyle name="Migliaia 3 3 2" xfId="257" xr:uid="{455C0C11-4BC0-4B53-9A84-27C3A140521D}"/>
    <cellStyle name="Migliaia 3 3 2 2" xfId="339" xr:uid="{793181CA-961C-4D05-A8B5-6228DF108FCE}"/>
    <cellStyle name="Migliaia 3 3 2 2 2" xfId="501" xr:uid="{98DB0C53-28D2-45FE-B4E6-BE371F5F9B16}"/>
    <cellStyle name="Migliaia 3 3 2 2 2 2" xfId="826" xr:uid="{A603E194-4614-4B61-A515-C5A4CCBFFBC4}"/>
    <cellStyle name="Migliaia 3 3 2 2 3" xfId="664" xr:uid="{A608DC6C-5603-420A-BAC5-587B2E9D93C7}"/>
    <cellStyle name="Migliaia 3 3 2 3" xfId="420" xr:uid="{4BBDA7D8-BE66-4822-97D2-95186DE616E9}"/>
    <cellStyle name="Migliaia 3 3 2 3 2" xfId="745" xr:uid="{B9D5B173-19F6-4713-8F82-1E68A2C53E16}"/>
    <cellStyle name="Migliaia 3 3 2 4" xfId="583" xr:uid="{AB6F0709-B863-4CF0-A810-C11CFD14497B}"/>
    <cellStyle name="Migliaia 3 3 3" xfId="299" xr:uid="{2177497E-231D-4B5C-8FEF-AD35B9C1C91F}"/>
    <cellStyle name="Migliaia 3 3 3 2" xfId="461" xr:uid="{B0E98359-B70F-4DE3-A8AE-641618D1FE7C}"/>
    <cellStyle name="Migliaia 3 3 3 2 2" xfId="786" xr:uid="{2D53C95E-792B-49C1-890A-D9174176EDD1}"/>
    <cellStyle name="Migliaia 3 3 3 3" xfId="624" xr:uid="{4E4A4506-DE39-4C98-A30B-50950E254FAE}"/>
    <cellStyle name="Migliaia 3 3 4" xfId="380" xr:uid="{B49F2248-7972-4CDD-ADD3-8CA8A64EFA29}"/>
    <cellStyle name="Migliaia 3 3 4 2" xfId="705" xr:uid="{7DBE5A76-7343-4021-8839-D500F151C87A}"/>
    <cellStyle name="Migliaia 3 3 5" xfId="543" xr:uid="{F7B2CDE0-9BEA-4479-8E0B-6E1AB247D185}"/>
    <cellStyle name="Migliaia 3 4" xfId="237" xr:uid="{D04A9CF3-CFFD-47C5-939F-27087AF47445}"/>
    <cellStyle name="Migliaia 3 4 2" xfId="319" xr:uid="{2292BFD1-E551-42CF-A548-99A04F62E92B}"/>
    <cellStyle name="Migliaia 3 4 2 2" xfId="481" xr:uid="{BB42700E-6F4A-40AD-B1BB-C64CBD13C3B5}"/>
    <cellStyle name="Migliaia 3 4 2 2 2" xfId="806" xr:uid="{EF9CC8FB-227C-40B6-8A1A-DB6FD91835CA}"/>
    <cellStyle name="Migliaia 3 4 2 3" xfId="644" xr:uid="{9638DB76-6169-45EF-A0F6-5B2F2CB605CD}"/>
    <cellStyle name="Migliaia 3 4 3" xfId="400" xr:uid="{88A3866C-1433-4E31-BDE3-9807B5CA5E0A}"/>
    <cellStyle name="Migliaia 3 4 3 2" xfId="725" xr:uid="{D16980A7-AE79-4A77-AA85-63B2F5EFD16B}"/>
    <cellStyle name="Migliaia 3 4 4" xfId="563" xr:uid="{850C6BAD-7805-4A4D-9E38-5EB13644C859}"/>
    <cellStyle name="Migliaia 3 5" xfId="279" xr:uid="{4CDC885B-1145-4352-BB64-EF1BAEB7E39C}"/>
    <cellStyle name="Migliaia 3 5 2" xfId="441" xr:uid="{35C4A1AA-9572-40A3-80EF-E6B8849E8894}"/>
    <cellStyle name="Migliaia 3 5 2 2" xfId="766" xr:uid="{B33BE7EA-41B5-4788-8049-2381FA26BD4E}"/>
    <cellStyle name="Migliaia 3 5 3" xfId="604" xr:uid="{37AB7917-1F5A-4150-B42F-B360E0584D34}"/>
    <cellStyle name="Migliaia 3 6" xfId="360" xr:uid="{43D773AB-714B-4554-B543-EF11FE661824}"/>
    <cellStyle name="Migliaia 3 6 2" xfId="685" xr:uid="{29A62EF5-2E6F-448D-BC97-AEDC6B634BE3}"/>
    <cellStyle name="Migliaia 3 7" xfId="523" xr:uid="{7FFE4674-A0CA-45CF-A145-187D40B9552F}"/>
    <cellStyle name="Migliaia 4" xfId="161" xr:uid="{00000000-0005-0000-0000-000075000000}"/>
    <cellStyle name="Migliaia 4 2" xfId="162" xr:uid="{00000000-0005-0000-0000-000076000000}"/>
    <cellStyle name="Migliaia 4 2 2" xfId="217" xr:uid="{50FB4527-8238-41BA-A4D2-CE2625A4DC75}"/>
    <cellStyle name="Migliaia 4 2 2 2" xfId="259" xr:uid="{BE69F89D-E4A4-487B-99B8-ED85639F0CBC}"/>
    <cellStyle name="Migliaia 4 2 2 2 2" xfId="341" xr:uid="{C95178A9-D349-441F-A1C0-92B881E47220}"/>
    <cellStyle name="Migliaia 4 2 2 2 2 2" xfId="503" xr:uid="{8F0E9658-137E-4768-B7A0-6C4C43B2EB24}"/>
    <cellStyle name="Migliaia 4 2 2 2 2 2 2" xfId="828" xr:uid="{D9F2C32D-A17E-440C-989D-471BEEA7E67F}"/>
    <cellStyle name="Migliaia 4 2 2 2 2 3" xfId="666" xr:uid="{C1A1B8BE-F53B-4A10-8246-C26C6168CE43}"/>
    <cellStyle name="Migliaia 4 2 2 2 3" xfId="422" xr:uid="{63DDB2BF-5473-4509-B3F3-153A12BF2B1C}"/>
    <cellStyle name="Migliaia 4 2 2 2 3 2" xfId="747" xr:uid="{52B416B6-9B9E-4A89-A741-8537B335C7FF}"/>
    <cellStyle name="Migliaia 4 2 2 2 4" xfId="585" xr:uid="{52A9EA2E-7F6D-4C9C-BC5E-CEA5F7C461E8}"/>
    <cellStyle name="Migliaia 4 2 2 3" xfId="301" xr:uid="{4082D7AC-37D4-40D3-88CD-8C774931DA07}"/>
    <cellStyle name="Migliaia 4 2 2 3 2" xfId="463" xr:uid="{0FEDE984-4221-4166-B65E-AA5C5F005582}"/>
    <cellStyle name="Migliaia 4 2 2 3 2 2" xfId="788" xr:uid="{3570564F-02BC-4CF2-B372-65D47E80BAE5}"/>
    <cellStyle name="Migliaia 4 2 2 3 3" xfId="626" xr:uid="{1ABB18DE-902A-48F1-BF32-6CCD5BD80AA1}"/>
    <cellStyle name="Migliaia 4 2 2 4" xfId="382" xr:uid="{0257FBAB-4D9C-44C2-B8AC-4A5140AF584E}"/>
    <cellStyle name="Migliaia 4 2 2 4 2" xfId="707" xr:uid="{3291A40C-8321-42BF-94EC-65F60BE5241E}"/>
    <cellStyle name="Migliaia 4 2 2 5" xfId="545" xr:uid="{E5CA264E-A51D-412B-BDE7-1F54C6373519}"/>
    <cellStyle name="Migliaia 4 2 3" xfId="239" xr:uid="{589F6B9D-45C7-4376-A044-5C390402AC05}"/>
    <cellStyle name="Migliaia 4 2 3 2" xfId="321" xr:uid="{1200909E-5ED2-4DD1-A4C2-EFA33234A735}"/>
    <cellStyle name="Migliaia 4 2 3 2 2" xfId="483" xr:uid="{4AC9351B-72D1-4124-B3CA-AD7438A31B4E}"/>
    <cellStyle name="Migliaia 4 2 3 2 2 2" xfId="808" xr:uid="{106912D6-4F5A-47FF-87C0-0760B7AC43B5}"/>
    <cellStyle name="Migliaia 4 2 3 2 3" xfId="646" xr:uid="{05423B3D-E758-4A31-8545-665266BD873A}"/>
    <cellStyle name="Migliaia 4 2 3 3" xfId="402" xr:uid="{3D68779E-8293-4610-994B-98BDF9E8CB59}"/>
    <cellStyle name="Migliaia 4 2 3 3 2" xfId="727" xr:uid="{D703A581-ADC9-49D0-96C8-088901F90AB5}"/>
    <cellStyle name="Migliaia 4 2 3 4" xfId="565" xr:uid="{2B1A184A-2C89-4583-9AE9-34F20A4E0A7B}"/>
    <cellStyle name="Migliaia 4 2 4" xfId="281" xr:uid="{EAC89EE8-E372-4A64-A951-E144107B632D}"/>
    <cellStyle name="Migliaia 4 2 4 2" xfId="443" xr:uid="{A960A140-F198-49D1-96DA-03FDCFD2DD75}"/>
    <cellStyle name="Migliaia 4 2 4 2 2" xfId="768" xr:uid="{D3F6B64F-7586-4200-B854-7BCDF0877186}"/>
    <cellStyle name="Migliaia 4 2 4 3" xfId="606" xr:uid="{0D618A80-5265-4C36-BA28-7D9B0D085065}"/>
    <cellStyle name="Migliaia 4 2 5" xfId="362" xr:uid="{DDE4E753-79E4-4E30-ACC6-091F38DD0DC4}"/>
    <cellStyle name="Migliaia 4 2 5 2" xfId="687" xr:uid="{F32F870B-E9C2-4B91-BE36-AF097AA7A304}"/>
    <cellStyle name="Migliaia 4 2 6" xfId="525" xr:uid="{E5B98E98-A7DD-4350-A94E-56B5043ABA94}"/>
    <cellStyle name="Migliaia 4 3" xfId="216" xr:uid="{1445FA86-DCF6-4342-B21A-B0D392C9569B}"/>
    <cellStyle name="Migliaia 4 3 2" xfId="258" xr:uid="{2F11A26C-5535-425A-8B0A-5C64AA890D02}"/>
    <cellStyle name="Migliaia 4 3 2 2" xfId="340" xr:uid="{AD78B02D-EA94-4271-9738-99E625AC25A8}"/>
    <cellStyle name="Migliaia 4 3 2 2 2" xfId="502" xr:uid="{76A4663B-717D-4142-BE43-9CC0A05BFDA7}"/>
    <cellStyle name="Migliaia 4 3 2 2 2 2" xfId="827" xr:uid="{10F73EDA-0813-47CC-A842-99B93561B09B}"/>
    <cellStyle name="Migliaia 4 3 2 2 3" xfId="665" xr:uid="{3603F781-242F-41FA-9A08-8D173919779E}"/>
    <cellStyle name="Migliaia 4 3 2 3" xfId="421" xr:uid="{3147A547-C5E9-432A-988F-950D265C55AD}"/>
    <cellStyle name="Migliaia 4 3 2 3 2" xfId="746" xr:uid="{380F420C-9706-4A4E-9FFE-250706470A9F}"/>
    <cellStyle name="Migliaia 4 3 2 4" xfId="584" xr:uid="{FD691969-B63F-4075-B3A6-8E6C92A6185E}"/>
    <cellStyle name="Migliaia 4 3 3" xfId="300" xr:uid="{61453D25-E3D8-455E-83C7-871CB0A583C6}"/>
    <cellStyle name="Migliaia 4 3 3 2" xfId="462" xr:uid="{648CF411-2B60-4373-AB26-3EA58B2D96CC}"/>
    <cellStyle name="Migliaia 4 3 3 2 2" xfId="787" xr:uid="{DB4A8A1D-B849-447F-94E7-3ECA85B49D11}"/>
    <cellStyle name="Migliaia 4 3 3 3" xfId="625" xr:uid="{5E35CB7D-3D77-4892-A01C-6C0CD9F9EC6F}"/>
    <cellStyle name="Migliaia 4 3 4" xfId="381" xr:uid="{91925B8C-2FD0-46DD-8896-13ABC7110C22}"/>
    <cellStyle name="Migliaia 4 3 4 2" xfId="706" xr:uid="{2881B668-5A22-4803-881F-4CF005342812}"/>
    <cellStyle name="Migliaia 4 3 5" xfId="544" xr:uid="{17C3ACFA-522F-4F06-BAA0-F4DF07372B5D}"/>
    <cellStyle name="Migliaia 4 4" xfId="238" xr:uid="{4B940B4F-C32F-47C3-9DEF-1643EFC03BF3}"/>
    <cellStyle name="Migliaia 4 4 2" xfId="320" xr:uid="{1A934D87-E76F-4A37-B7B9-705998FD4DCF}"/>
    <cellStyle name="Migliaia 4 4 2 2" xfId="482" xr:uid="{68C79C80-FE7A-41AF-948F-31EBF6736A34}"/>
    <cellStyle name="Migliaia 4 4 2 2 2" xfId="807" xr:uid="{AAE14809-0D24-4056-9B56-ABF835CB619B}"/>
    <cellStyle name="Migliaia 4 4 2 3" xfId="645" xr:uid="{147D8E14-E56C-4D3B-9D5B-97A9540A2026}"/>
    <cellStyle name="Migliaia 4 4 3" xfId="401" xr:uid="{353D8786-B7DA-441E-8AA4-B59A96BBF16A}"/>
    <cellStyle name="Migliaia 4 4 3 2" xfId="726" xr:uid="{B21F4362-25DA-428B-856D-C4B74C043856}"/>
    <cellStyle name="Migliaia 4 4 4" xfId="564" xr:uid="{8803E869-DBD5-4610-9BC8-D92F7DDB5598}"/>
    <cellStyle name="Migliaia 4 5" xfId="280" xr:uid="{08712EC3-43C0-4DF8-B8AC-6A88D23D21CE}"/>
    <cellStyle name="Migliaia 4 5 2" xfId="442" xr:uid="{27398B46-ABD0-463E-9F3E-38AECC4AB5E0}"/>
    <cellStyle name="Migliaia 4 5 2 2" xfId="767" xr:uid="{20FA73A7-6C06-40F4-965E-556C1543A5B0}"/>
    <cellStyle name="Migliaia 4 5 3" xfId="605" xr:uid="{E383479F-3AC3-4259-A25D-49F981B6CFE3}"/>
    <cellStyle name="Migliaia 4 6" xfId="361" xr:uid="{5C83A951-D4B8-4AF3-BAA3-D4277D0534EA}"/>
    <cellStyle name="Migliaia 4 6 2" xfId="686" xr:uid="{B991B9D4-35AB-472A-8929-54749015CA1E}"/>
    <cellStyle name="Migliaia 4 7" xfId="524" xr:uid="{66985B62-123B-4AE9-B9E6-01BBBC84106D}"/>
    <cellStyle name="Migliaia 5" xfId="163" xr:uid="{00000000-0005-0000-0000-000077000000}"/>
    <cellStyle name="Migliaia 5 2" xfId="164" xr:uid="{00000000-0005-0000-0000-000078000000}"/>
    <cellStyle name="Migliaia 5 2 2" xfId="219" xr:uid="{DCBD7986-4A44-49AC-A114-8DA4B6F0F0FE}"/>
    <cellStyle name="Migliaia 5 2 2 2" xfId="261" xr:uid="{CB6C544A-9BE6-4294-BC28-521FEEE9876E}"/>
    <cellStyle name="Migliaia 5 2 2 2 2" xfId="343" xr:uid="{E6D5C253-32E9-4199-B67D-8104797DB750}"/>
    <cellStyle name="Migliaia 5 2 2 2 2 2" xfId="505" xr:uid="{268559AA-5450-49AC-B17C-72D33E96C9C9}"/>
    <cellStyle name="Migliaia 5 2 2 2 2 2 2" xfId="830" xr:uid="{724C93C8-0250-40EB-BB86-55DEF6B2DD66}"/>
    <cellStyle name="Migliaia 5 2 2 2 2 3" xfId="668" xr:uid="{B2AF2573-417B-4F15-A314-00C049BF428D}"/>
    <cellStyle name="Migliaia 5 2 2 2 3" xfId="424" xr:uid="{20E081A2-DF1C-484F-B0EC-4A03ABCD5668}"/>
    <cellStyle name="Migliaia 5 2 2 2 3 2" xfId="749" xr:uid="{CE8BCF4C-DBF4-4200-A516-0CF0EA2C95C0}"/>
    <cellStyle name="Migliaia 5 2 2 2 4" xfId="587" xr:uid="{2C970466-95CD-4C3B-8B19-7ACA6B2B9EA1}"/>
    <cellStyle name="Migliaia 5 2 2 3" xfId="303" xr:uid="{CC69C900-2BCE-492E-A47E-494C1D65272D}"/>
    <cellStyle name="Migliaia 5 2 2 3 2" xfId="465" xr:uid="{A0856855-0D64-4E4E-86C1-F1A31598F62E}"/>
    <cellStyle name="Migliaia 5 2 2 3 2 2" xfId="790" xr:uid="{4A09108C-A1F7-4220-9A30-C0C4DABA28F5}"/>
    <cellStyle name="Migliaia 5 2 2 3 3" xfId="628" xr:uid="{A92990A0-A886-4AC2-B9E0-AEA3963CD1E5}"/>
    <cellStyle name="Migliaia 5 2 2 4" xfId="384" xr:uid="{53E4AACB-F955-48D2-AD53-A5DBAE1D38C6}"/>
    <cellStyle name="Migliaia 5 2 2 4 2" xfId="709" xr:uid="{40CAA173-5FEE-47E9-9631-4E07883EA5C5}"/>
    <cellStyle name="Migliaia 5 2 2 5" xfId="547" xr:uid="{9C0054FA-4148-4835-94B7-B1EA3A008A33}"/>
    <cellStyle name="Migliaia 5 2 3" xfId="241" xr:uid="{E4BEA2D4-D3FF-4637-A78A-ACE0E39CFE56}"/>
    <cellStyle name="Migliaia 5 2 3 2" xfId="323" xr:uid="{A4715BB7-518A-44D7-AAA9-52455DFBC974}"/>
    <cellStyle name="Migliaia 5 2 3 2 2" xfId="485" xr:uid="{D3737016-2D11-4F71-AA04-3FA5638E2C2A}"/>
    <cellStyle name="Migliaia 5 2 3 2 2 2" xfId="810" xr:uid="{333A5A1C-C8BE-4E1E-98CE-1455B482A812}"/>
    <cellStyle name="Migliaia 5 2 3 2 3" xfId="648" xr:uid="{449E0CDB-733F-4E1C-8DCE-5DB207188F1E}"/>
    <cellStyle name="Migliaia 5 2 3 3" xfId="404" xr:uid="{4580165E-97CE-4F73-9D30-8B60C8A01005}"/>
    <cellStyle name="Migliaia 5 2 3 3 2" xfId="729" xr:uid="{5F946E8F-58A5-46EF-8F23-15B685E0F7A9}"/>
    <cellStyle name="Migliaia 5 2 3 4" xfId="567" xr:uid="{43C601A8-1FA0-48C2-B498-8B97C760DE1B}"/>
    <cellStyle name="Migliaia 5 2 4" xfId="283" xr:uid="{1218A991-EF4A-4416-AD75-22B9CEF60409}"/>
    <cellStyle name="Migliaia 5 2 4 2" xfId="445" xr:uid="{39ADA101-FC0E-421E-B94E-3FBB0384CD2F}"/>
    <cellStyle name="Migliaia 5 2 4 2 2" xfId="770" xr:uid="{F4EEA40B-F246-456E-9D72-DA4192C52E04}"/>
    <cellStyle name="Migliaia 5 2 4 3" xfId="608" xr:uid="{AB8EFBE7-791F-4E10-8B09-9FA89D09C10F}"/>
    <cellStyle name="Migliaia 5 2 5" xfId="364" xr:uid="{4D8C7CAF-9766-477D-BFB9-00C614F2FA64}"/>
    <cellStyle name="Migliaia 5 2 5 2" xfId="689" xr:uid="{6A3416C5-56CD-4CD9-8FC9-6EF88D5B56DB}"/>
    <cellStyle name="Migliaia 5 2 6" xfId="527" xr:uid="{96DBC022-13FA-4782-B3AF-705DB4155460}"/>
    <cellStyle name="Migliaia 5 3" xfId="165" xr:uid="{00000000-0005-0000-0000-000079000000}"/>
    <cellStyle name="Migliaia 5 3 2" xfId="220" xr:uid="{3B9EE171-67B8-4324-AA16-D395E42A6EB7}"/>
    <cellStyle name="Migliaia 5 3 2 2" xfId="262" xr:uid="{BD1F48B1-632B-49F2-A568-BCC1851E7DE3}"/>
    <cellStyle name="Migliaia 5 3 2 2 2" xfId="344" xr:uid="{EB7B39E3-0C15-496B-946C-728A8631F39A}"/>
    <cellStyle name="Migliaia 5 3 2 2 2 2" xfId="506" xr:uid="{4C18A745-F70F-4EFB-B52D-2CC695543039}"/>
    <cellStyle name="Migliaia 5 3 2 2 2 2 2" xfId="831" xr:uid="{FAA6977F-D908-45DF-A95C-AE32DE3DDD49}"/>
    <cellStyle name="Migliaia 5 3 2 2 2 3" xfId="669" xr:uid="{71268D2F-CAB4-4F98-A6EF-1C1B34EA164F}"/>
    <cellStyle name="Migliaia 5 3 2 2 3" xfId="425" xr:uid="{38FBAF32-DD4C-49B4-A360-78EA105248A3}"/>
    <cellStyle name="Migliaia 5 3 2 2 3 2" xfId="750" xr:uid="{AA068A2B-5BD6-4E56-875E-3BA81222C2CA}"/>
    <cellStyle name="Migliaia 5 3 2 2 4" xfId="588" xr:uid="{1AB9BE6A-EAF5-438D-B001-6193FD2F6385}"/>
    <cellStyle name="Migliaia 5 3 2 3" xfId="304" xr:uid="{56B8BAD4-5B88-4F93-B12B-3FEFA6A63BC6}"/>
    <cellStyle name="Migliaia 5 3 2 3 2" xfId="466" xr:uid="{12D43923-BB1F-495A-BE1B-BAD1D34DA6B5}"/>
    <cellStyle name="Migliaia 5 3 2 3 2 2" xfId="791" xr:uid="{527FD29B-FE40-41DC-8A26-01DF34B78679}"/>
    <cellStyle name="Migliaia 5 3 2 3 3" xfId="629" xr:uid="{D565C135-BD8E-4646-80C9-61E1D479D3E5}"/>
    <cellStyle name="Migliaia 5 3 2 4" xfId="385" xr:uid="{7BDBD0AF-2928-4509-BC97-D95FB92E330B}"/>
    <cellStyle name="Migliaia 5 3 2 4 2" xfId="710" xr:uid="{78653A6B-7246-4EC9-9931-DCF05AD8BCDD}"/>
    <cellStyle name="Migliaia 5 3 2 5" xfId="548" xr:uid="{3C74D9BB-F603-4481-9BCC-47E8EA372988}"/>
    <cellStyle name="Migliaia 5 3 3" xfId="242" xr:uid="{6B4A5F0D-6484-4D10-997A-9CE693FCC47F}"/>
    <cellStyle name="Migliaia 5 3 3 2" xfId="324" xr:uid="{BE6D8DE2-B34D-4296-8859-5AAD1E780840}"/>
    <cellStyle name="Migliaia 5 3 3 2 2" xfId="486" xr:uid="{4510523F-4F84-4BBD-A0AB-CCA873347C2B}"/>
    <cellStyle name="Migliaia 5 3 3 2 2 2" xfId="811" xr:uid="{F078F339-D868-4292-9B11-A60C7309A63B}"/>
    <cellStyle name="Migliaia 5 3 3 2 3" xfId="649" xr:uid="{334C5C49-38CE-482E-9D2E-2C93170C755C}"/>
    <cellStyle name="Migliaia 5 3 3 3" xfId="405" xr:uid="{B399967F-22A1-4D00-B176-A656FD6B1F0E}"/>
    <cellStyle name="Migliaia 5 3 3 3 2" xfId="730" xr:uid="{ED8D63B8-8976-49B1-9200-868BA8867414}"/>
    <cellStyle name="Migliaia 5 3 3 4" xfId="568" xr:uid="{9EDC808B-0833-4B12-8D4C-A66AE51D3E38}"/>
    <cellStyle name="Migliaia 5 3 4" xfId="284" xr:uid="{DA4BC7C1-C81F-4F5A-A2ED-97B41D3484B5}"/>
    <cellStyle name="Migliaia 5 3 4 2" xfId="446" xr:uid="{21324DA6-A355-4B0F-B747-CA8F504F080E}"/>
    <cellStyle name="Migliaia 5 3 4 2 2" xfId="771" xr:uid="{747A62D5-89D0-44EB-9AAB-7CC820DDE30C}"/>
    <cellStyle name="Migliaia 5 3 4 3" xfId="609" xr:uid="{9E2AC76C-DA8A-4482-8E0E-F58D20140A15}"/>
    <cellStyle name="Migliaia 5 3 5" xfId="365" xr:uid="{2FC1926B-B608-4420-B005-E87046AA534A}"/>
    <cellStyle name="Migliaia 5 3 5 2" xfId="690" xr:uid="{CB3B962D-89E0-412F-ABBC-FD9738A90F5D}"/>
    <cellStyle name="Migliaia 5 3 6" xfId="528" xr:uid="{17D70A7F-60A1-461B-9BFA-CD7B2A55E439}"/>
    <cellStyle name="Migliaia 5 4" xfId="218" xr:uid="{29841AF7-050E-44BD-8764-60C80E2D64DB}"/>
    <cellStyle name="Migliaia 5 4 2" xfId="260" xr:uid="{333C57BD-6A79-442B-9E0A-9372519994C1}"/>
    <cellStyle name="Migliaia 5 4 2 2" xfId="342" xr:uid="{550F09DA-EA9D-478B-AC45-1D805E0F193A}"/>
    <cellStyle name="Migliaia 5 4 2 2 2" xfId="504" xr:uid="{F8AE9C97-AB0D-443D-8D08-5580B10A91F0}"/>
    <cellStyle name="Migliaia 5 4 2 2 2 2" xfId="829" xr:uid="{730FFE8E-578B-4BAA-9FB7-FBF8704A56D6}"/>
    <cellStyle name="Migliaia 5 4 2 2 3" xfId="667" xr:uid="{4B3D4583-4C87-4968-A1F2-F0B24911EC08}"/>
    <cellStyle name="Migliaia 5 4 2 3" xfId="423" xr:uid="{3543B5DE-B9A6-4598-A67A-E4738D76656A}"/>
    <cellStyle name="Migliaia 5 4 2 3 2" xfId="748" xr:uid="{711D59C8-687A-4494-A2D6-D3D97475DE7B}"/>
    <cellStyle name="Migliaia 5 4 2 4" xfId="586" xr:uid="{CA643C40-D5F5-4024-98C6-74DBD4A63B98}"/>
    <cellStyle name="Migliaia 5 4 3" xfId="302" xr:uid="{FA5F4020-9FD0-4FC8-8914-B334346C9A8B}"/>
    <cellStyle name="Migliaia 5 4 3 2" xfId="464" xr:uid="{519AC61C-2639-47BE-BEED-A0758123B341}"/>
    <cellStyle name="Migliaia 5 4 3 2 2" xfId="789" xr:uid="{41C0E99F-BC7C-4630-99A8-2A100E0BCA19}"/>
    <cellStyle name="Migliaia 5 4 3 3" xfId="627" xr:uid="{D5E6BF78-4761-4B5D-ABF7-3B8061A1AEDB}"/>
    <cellStyle name="Migliaia 5 4 4" xfId="383" xr:uid="{05B31494-346B-4CC0-A04E-9B33BD31EE5A}"/>
    <cellStyle name="Migliaia 5 4 4 2" xfId="708" xr:uid="{BBC11D78-E115-4999-927D-E79EA7B0123F}"/>
    <cellStyle name="Migliaia 5 4 5" xfId="546" xr:uid="{984898D3-6EDD-4681-B5FE-F2F84D88D43D}"/>
    <cellStyle name="Migliaia 5 5" xfId="240" xr:uid="{6DDEFDD9-FF14-45C7-9E51-D35369B7AD0D}"/>
    <cellStyle name="Migliaia 5 5 2" xfId="322" xr:uid="{CE2B245D-7881-4A32-97C5-F5ED327D77F1}"/>
    <cellStyle name="Migliaia 5 5 2 2" xfId="484" xr:uid="{08E7078F-CA6B-47C3-9932-995F0B647CD3}"/>
    <cellStyle name="Migliaia 5 5 2 2 2" xfId="809" xr:uid="{1612B1DF-8A55-432B-8D22-385617914E12}"/>
    <cellStyle name="Migliaia 5 5 2 3" xfId="647" xr:uid="{6EF7F49E-718E-4FE2-9257-D634F23A8286}"/>
    <cellStyle name="Migliaia 5 5 3" xfId="403" xr:uid="{4B6317DE-6219-4979-9546-7FACC1D42026}"/>
    <cellStyle name="Migliaia 5 5 3 2" xfId="728" xr:uid="{ACC7E081-06DA-4097-8EE4-354BDEE9BD07}"/>
    <cellStyle name="Migliaia 5 5 4" xfId="566" xr:uid="{B44FF957-704E-4400-8031-2FF245FEE800}"/>
    <cellStyle name="Migliaia 5 6" xfId="282" xr:uid="{2AA4B4DA-6A1D-4227-929E-28DCFDB573F9}"/>
    <cellStyle name="Migliaia 5 6 2" xfId="444" xr:uid="{47A4F775-B01E-4368-AD62-216D8759150C}"/>
    <cellStyle name="Migliaia 5 6 2 2" xfId="769" xr:uid="{37C7390D-CD87-474E-95AF-13098B8F037A}"/>
    <cellStyle name="Migliaia 5 6 3" xfId="607" xr:uid="{0BDD938D-E1F8-4C51-9A63-14241F5CC8CF}"/>
    <cellStyle name="Migliaia 5 7" xfId="363" xr:uid="{601A0CB2-FEE6-4362-9D5D-E60DF8CB027A}"/>
    <cellStyle name="Migliaia 5 7 2" xfId="688" xr:uid="{F31D0990-8B3F-4722-B56F-995B57694D67}"/>
    <cellStyle name="Migliaia 5 8" xfId="526" xr:uid="{CD27703F-5AE5-4EE4-A171-36F685EDCD07}"/>
    <cellStyle name="Migliaia 6" xfId="166" xr:uid="{00000000-0005-0000-0000-00007A000000}"/>
    <cellStyle name="Migliaia 6 2" xfId="221" xr:uid="{A23CF507-889D-418E-A90D-1805AF259EB3}"/>
    <cellStyle name="Migliaia 6 2 2" xfId="263" xr:uid="{2AE3FB2B-FFB7-4108-AF67-0E59EEC61C43}"/>
    <cellStyle name="Migliaia 6 2 2 2" xfId="345" xr:uid="{B55C22AC-4F9A-4350-B9A6-ABEF058A7706}"/>
    <cellStyle name="Migliaia 6 2 2 2 2" xfId="507" xr:uid="{17F8053E-53AB-4A2D-90EC-5537188D8BFE}"/>
    <cellStyle name="Migliaia 6 2 2 2 2 2" xfId="832" xr:uid="{46E5A750-92F1-46AD-8342-07C6530BF990}"/>
    <cellStyle name="Migliaia 6 2 2 2 3" xfId="670" xr:uid="{2879FB52-176C-4D90-8DEB-A43C89FF0E7F}"/>
    <cellStyle name="Migliaia 6 2 2 3" xfId="426" xr:uid="{C95F86CB-A8E3-4659-A272-C82B61921549}"/>
    <cellStyle name="Migliaia 6 2 2 3 2" xfId="751" xr:uid="{03C6EA3F-6A2C-4D9A-B896-08B521CA3F98}"/>
    <cellStyle name="Migliaia 6 2 2 4" xfId="589" xr:uid="{946D33B5-E4EF-4160-9235-123716C3A656}"/>
    <cellStyle name="Migliaia 6 2 3" xfId="305" xr:uid="{A0460113-738E-4E77-914D-6C260F10D2A0}"/>
    <cellStyle name="Migliaia 6 2 3 2" xfId="467" xr:uid="{938EDD55-6EBF-4265-BD14-C91516162AF5}"/>
    <cellStyle name="Migliaia 6 2 3 2 2" xfId="792" xr:uid="{330E9CB5-BCD6-4302-89C4-8C2ECAB03F2C}"/>
    <cellStyle name="Migliaia 6 2 3 3" xfId="630" xr:uid="{AC1EC88B-95D8-4049-8D80-322C4E1982DE}"/>
    <cellStyle name="Migliaia 6 2 4" xfId="386" xr:uid="{9802DB85-FAA9-483A-A794-9B02C23576FC}"/>
    <cellStyle name="Migliaia 6 2 4 2" xfId="711" xr:uid="{889CB6D4-96CB-44B6-9C99-A3BAE9708659}"/>
    <cellStyle name="Migliaia 6 2 5" xfId="549" xr:uid="{3EF2C4B0-4127-455A-A1F9-97CCF56BF0B1}"/>
    <cellStyle name="Migliaia 6 3" xfId="243" xr:uid="{1B0AED64-EE90-450F-8FAB-B60B4C3E181A}"/>
    <cellStyle name="Migliaia 6 3 2" xfId="325" xr:uid="{51013B86-4279-4B84-A582-8A7C8963D963}"/>
    <cellStyle name="Migliaia 6 3 2 2" xfId="487" xr:uid="{520902EB-41F9-4365-9D6D-0C06922FB5FE}"/>
    <cellStyle name="Migliaia 6 3 2 2 2" xfId="812" xr:uid="{3C511CA3-8F60-4A66-9F06-A32611198534}"/>
    <cellStyle name="Migliaia 6 3 2 3" xfId="650" xr:uid="{5DF74C59-A73C-4F42-933C-EAF936D4326A}"/>
    <cellStyle name="Migliaia 6 3 3" xfId="406" xr:uid="{1CAE6579-1C09-489A-A499-8F9B94CDB67B}"/>
    <cellStyle name="Migliaia 6 3 3 2" xfId="731" xr:uid="{16A6CCA3-892C-4DC4-9D23-0EA3D161A510}"/>
    <cellStyle name="Migliaia 6 3 4" xfId="569" xr:uid="{D5D82D3D-E282-4247-BB63-4B6C2B9DDE90}"/>
    <cellStyle name="Migliaia 6 4" xfId="285" xr:uid="{A7BFDD93-0002-4406-82CE-03AA2056A427}"/>
    <cellStyle name="Migliaia 6 4 2" xfId="447" xr:uid="{D19F8C4E-6B8F-4E28-AEBE-EC7B745A566A}"/>
    <cellStyle name="Migliaia 6 4 2 2" xfId="772" xr:uid="{83A4002D-64DC-46EA-ACFD-D7507EA1EFA6}"/>
    <cellStyle name="Migliaia 6 4 3" xfId="610" xr:uid="{A682CED1-F1DD-4345-A182-FFB5C70135C0}"/>
    <cellStyle name="Migliaia 6 5" xfId="366" xr:uid="{31B1B46D-7437-421F-9D21-C84420782E3A}"/>
    <cellStyle name="Migliaia 6 5 2" xfId="691" xr:uid="{13EC4BB0-F016-4DD2-AD0B-FDB96F0A5CC1}"/>
    <cellStyle name="Migliaia 6 6" xfId="529" xr:uid="{CE566440-6E30-46EE-85D5-8D02E218C806}"/>
    <cellStyle name="Migliaia 7" xfId="267" xr:uid="{DCAAEAA4-3E32-4BC8-8669-D25176B3D98B}"/>
    <cellStyle name="Migliaia 7 2" xfId="349" xr:uid="{4AF6D684-BD9E-415D-AD0C-05140E448ACC}"/>
    <cellStyle name="Migliaia 7 2 2" xfId="511" xr:uid="{7AD71129-88E4-4746-BA58-447B131F78ED}"/>
    <cellStyle name="Migliaia 7 2 2 2" xfId="836" xr:uid="{4D8D99D7-B080-40E5-BAF0-0A92B780A65C}"/>
    <cellStyle name="Migliaia 7 2 3" xfId="674" xr:uid="{8856D579-F41C-4A43-BF04-330D11CE02E6}"/>
    <cellStyle name="Migliaia 7 3" xfId="430" xr:uid="{80A12F3D-3C8B-4709-B96B-9C60480478D9}"/>
    <cellStyle name="Migliaia 7 3 2" xfId="755" xr:uid="{DE2B0CFD-1740-4FDB-82FF-6938D3D568F5}"/>
    <cellStyle name="Migliaia 7 4" xfId="593" xr:uid="{7F2F73E9-C59D-4ECD-BDA9-D948A6884D15}"/>
    <cellStyle name="Migliaia 8" xfId="167" xr:uid="{00000000-0005-0000-0000-00007B000000}"/>
    <cellStyle name="Migliaia 8 2" xfId="222" xr:uid="{9757AC91-3BFE-4AA3-808C-3B6C20BCEEB7}"/>
    <cellStyle name="Migliaia 8 2 2" xfId="264" xr:uid="{0F534AB6-A864-4F56-A6B9-F969B516D705}"/>
    <cellStyle name="Migliaia 8 2 2 2" xfId="346" xr:uid="{C40FB278-374A-408F-85C4-9B6F5D607565}"/>
    <cellStyle name="Migliaia 8 2 2 2 2" xfId="508" xr:uid="{2EFA5062-7A97-48B0-AFF6-4F2586300D26}"/>
    <cellStyle name="Migliaia 8 2 2 2 2 2" xfId="833" xr:uid="{DB972C19-54CD-41CB-8A1E-359439492419}"/>
    <cellStyle name="Migliaia 8 2 2 2 3" xfId="671" xr:uid="{871D5E72-E7FF-4BB2-B18E-A9629B6A9F14}"/>
    <cellStyle name="Migliaia 8 2 2 3" xfId="427" xr:uid="{08D2E0CC-1AB5-4993-8392-208C80C99AA7}"/>
    <cellStyle name="Migliaia 8 2 2 3 2" xfId="752" xr:uid="{93CE6250-C22F-4E42-9CE3-99996CA322E1}"/>
    <cellStyle name="Migliaia 8 2 2 4" xfId="590" xr:uid="{7B0DEA7D-C246-4E45-B95B-1AD992B8F4BD}"/>
    <cellStyle name="Migliaia 8 2 3" xfId="306" xr:uid="{C6497880-8961-429B-9C1B-5FA1E08299BC}"/>
    <cellStyle name="Migliaia 8 2 3 2" xfId="468" xr:uid="{2B24F62C-D72C-494D-B56D-60BD65A1ED8B}"/>
    <cellStyle name="Migliaia 8 2 3 2 2" xfId="793" xr:uid="{8105D2AE-695C-4D46-B60C-2603E41AF283}"/>
    <cellStyle name="Migliaia 8 2 3 3" xfId="631" xr:uid="{156BD8D6-965F-4247-BAF6-1E2136BC2FDE}"/>
    <cellStyle name="Migliaia 8 2 4" xfId="387" xr:uid="{27A34506-052C-47B9-A462-95435B39FB8D}"/>
    <cellStyle name="Migliaia 8 2 4 2" xfId="712" xr:uid="{4559E41D-6740-4267-8439-2BD0FC98B247}"/>
    <cellStyle name="Migliaia 8 2 5" xfId="550" xr:uid="{DFE95A28-468F-47F6-98AD-B25E03F9698C}"/>
    <cellStyle name="Migliaia 8 3" xfId="244" xr:uid="{4CE1F4CB-1C4F-4E34-A5D9-6CBA7996E4FF}"/>
    <cellStyle name="Migliaia 8 3 2" xfId="326" xr:uid="{AC35E698-7118-4E46-A01F-2B18C5F9D01A}"/>
    <cellStyle name="Migliaia 8 3 2 2" xfId="488" xr:uid="{A32C9B8E-8583-4974-B262-A0E316F6DA8F}"/>
    <cellStyle name="Migliaia 8 3 2 2 2" xfId="813" xr:uid="{55854221-2699-4630-9D1F-13782FB3FE42}"/>
    <cellStyle name="Migliaia 8 3 2 3" xfId="651" xr:uid="{31FEBE39-D1A0-4F21-9CFF-E29F03A021CC}"/>
    <cellStyle name="Migliaia 8 3 3" xfId="407" xr:uid="{93DBFED8-CD15-491E-9FCE-B1DB55F4662B}"/>
    <cellStyle name="Migliaia 8 3 3 2" xfId="732" xr:uid="{10A6023D-C473-45B0-B5F0-4B6671C1EDD5}"/>
    <cellStyle name="Migliaia 8 3 4" xfId="570" xr:uid="{282A846B-56AA-48CC-8553-29A16ADF3C8D}"/>
    <cellStyle name="Migliaia 8 4" xfId="286" xr:uid="{78BC0027-08E8-41CB-9ADC-967EE330C0A7}"/>
    <cellStyle name="Migliaia 8 4 2" xfId="448" xr:uid="{399067A1-86AC-4C71-B5A3-6DEBF49D4DB9}"/>
    <cellStyle name="Migliaia 8 4 2 2" xfId="773" xr:uid="{951D6BBB-98C3-44AB-9D80-48B6E6E0D0C1}"/>
    <cellStyle name="Migliaia 8 4 3" xfId="611" xr:uid="{97DFF536-5214-47BA-ACFA-325CDCB5B2DC}"/>
    <cellStyle name="Migliaia 8 5" xfId="367" xr:uid="{CDFB3588-3437-4EC6-956F-33C0F46646FE}"/>
    <cellStyle name="Migliaia 8 5 2" xfId="692" xr:uid="{F59A261E-71BB-4171-AAA9-0747C5D3DD88}"/>
    <cellStyle name="Migliaia 8 6" xfId="530" xr:uid="{F8CC7CDA-B539-407A-B98F-2838C6B73D2E}"/>
    <cellStyle name="Neutral" xfId="40" xr:uid="{00000000-0005-0000-0000-00007C000000}"/>
    <cellStyle name="Neutral 2" xfId="98" xr:uid="{00000000-0005-0000-0000-00007D000000}"/>
    <cellStyle name="Neutrale 2" xfId="168" xr:uid="{00000000-0005-0000-0000-00007E000000}"/>
    <cellStyle name="Normal_M Netti Dett." xfId="41" xr:uid="{00000000-0005-0000-0000-00007F000000}"/>
    <cellStyle name="Normale" xfId="0" builtinId="0"/>
    <cellStyle name="Normale 10" xfId="169" xr:uid="{00000000-0005-0000-0000-000081000000}"/>
    <cellStyle name="Normale 10 2" xfId="200" xr:uid="{00000000-0005-0000-0000-000082000000}"/>
    <cellStyle name="Normale 11" xfId="203" xr:uid="{00000000-0005-0000-0000-000083000000}"/>
    <cellStyle name="Normale 15" xfId="841" xr:uid="{F65D3991-1391-456E-BA21-2FAACB958B62}"/>
    <cellStyle name="Normale 19" xfId="842" xr:uid="{F0F8E237-E462-4729-A3E6-EAF5CA4F542D}"/>
    <cellStyle name="Normale 2" xfId="42" xr:uid="{00000000-0005-0000-0000-000084000000}"/>
    <cellStyle name="Normale 2 2" xfId="51" xr:uid="{00000000-0005-0000-0000-000085000000}"/>
    <cellStyle name="Normale 2 2 2" xfId="99" xr:uid="{00000000-0005-0000-0000-000086000000}"/>
    <cellStyle name="Normale 2 2 2 2" xfId="838" xr:uid="{358F4EE2-7B93-4745-936F-23524FA81085}"/>
    <cellStyle name="Normale 2 2 3" xfId="201" xr:uid="{00000000-0005-0000-0000-000087000000}"/>
    <cellStyle name="Normale 2_FEB" xfId="170" xr:uid="{00000000-0005-0000-0000-000088000000}"/>
    <cellStyle name="Normale 21" xfId="171" xr:uid="{00000000-0005-0000-0000-000089000000}"/>
    <cellStyle name="Normale 23" xfId="172" xr:uid="{00000000-0005-0000-0000-00008A000000}"/>
    <cellStyle name="Normale 24" xfId="173" xr:uid="{00000000-0005-0000-0000-00008B000000}"/>
    <cellStyle name="Normale 25" xfId="174" xr:uid="{00000000-0005-0000-0000-00008C000000}"/>
    <cellStyle name="Normale 3" xfId="1" xr:uid="{00000000-0005-0000-0000-00008D000000}"/>
    <cellStyle name="Normale 3 2" xfId="101" xr:uid="{00000000-0005-0000-0000-00008E000000}"/>
    <cellStyle name="Normale 3 2 2" xfId="102" xr:uid="{00000000-0005-0000-0000-00008F000000}"/>
    <cellStyle name="Normale 3 2 2 2" xfId="195" xr:uid="{00000000-0005-0000-0000-000090000000}"/>
    <cellStyle name="Normale 3 2 2 2 2" xfId="512" xr:uid="{9AFDC626-7E07-492C-9C67-A60DDAB07EE2}"/>
    <cellStyle name="Normale 3 3" xfId="103" xr:uid="{00000000-0005-0000-0000-000091000000}"/>
    <cellStyle name="Normale 3 4" xfId="100" xr:uid="{00000000-0005-0000-0000-000092000000}"/>
    <cellStyle name="Normale 3 5" xfId="196" xr:uid="{00000000-0005-0000-0000-000093000000}"/>
    <cellStyle name="Normale 3_promozioni" xfId="175" xr:uid="{00000000-0005-0000-0000-000094000000}"/>
    <cellStyle name="Normale 30" xfId="268" xr:uid="{02BA7CAC-7F28-4D82-8253-D37842F06811}"/>
    <cellStyle name="Normale 30 4" xfId="839" xr:uid="{DB185C3E-8DDB-44A8-8468-1BD7AFB2E156}"/>
    <cellStyle name="Normale 4" xfId="50" xr:uid="{00000000-0005-0000-0000-000095000000}"/>
    <cellStyle name="Normale 4 2" xfId="56" xr:uid="{00000000-0005-0000-0000-000096000000}"/>
    <cellStyle name="Normale 4 2 2" xfId="105" xr:uid="{00000000-0005-0000-0000-000097000000}"/>
    <cellStyle name="Normale 4 3" xfId="106" xr:uid="{00000000-0005-0000-0000-000098000000}"/>
    <cellStyle name="Normale 4 4" xfId="104" xr:uid="{00000000-0005-0000-0000-000099000000}"/>
    <cellStyle name="Normale 4_Foglio1" xfId="58" xr:uid="{00000000-0005-0000-0000-00009A000000}"/>
    <cellStyle name="Normale 44" xfId="840" xr:uid="{C7332390-1264-426E-A811-75B57714335E}"/>
    <cellStyle name="Normale 5" xfId="57" xr:uid="{00000000-0005-0000-0000-00009B000000}"/>
    <cellStyle name="Normale 5 2" xfId="108" xr:uid="{00000000-0005-0000-0000-00009C000000}"/>
    <cellStyle name="Normale 5 3" xfId="109" xr:uid="{00000000-0005-0000-0000-00009D000000}"/>
    <cellStyle name="Normale 5 4" xfId="107" xr:uid="{00000000-0005-0000-0000-00009E000000}"/>
    <cellStyle name="Normale 5_Listino TvGen- tariffe" xfId="176" xr:uid="{00000000-0005-0000-0000-00009F000000}"/>
    <cellStyle name="Normale 56" xfId="843" xr:uid="{31C434C0-C090-4691-95C9-91580DFF0D63}"/>
    <cellStyle name="Normale 6" xfId="59" xr:uid="{00000000-0005-0000-0000-0000A0000000}"/>
    <cellStyle name="Normale 6 2" xfId="110" xr:uid="{00000000-0005-0000-0000-0000A1000000}"/>
    <cellStyle name="Normale 6 3" xfId="207" xr:uid="{3EB5EDB1-90F0-45FC-9B21-C829295CE530}"/>
    <cellStyle name="Normale 6_Listino TvGen- tariffe" xfId="177" xr:uid="{00000000-0005-0000-0000-0000A2000000}"/>
    <cellStyle name="Normale 7" xfId="64" xr:uid="{00000000-0005-0000-0000-0000A3000000}"/>
    <cellStyle name="Normale 7 2" xfId="111" xr:uid="{00000000-0005-0000-0000-0000A4000000}"/>
    <cellStyle name="Normale 7 2 2" xfId="202" xr:uid="{00000000-0005-0000-0000-0000A5000000}"/>
    <cellStyle name="Normale 7_Listino TvGen- tariffe" xfId="178" xr:uid="{00000000-0005-0000-0000-0000A6000000}"/>
    <cellStyle name="Normale 8" xfId="179" xr:uid="{00000000-0005-0000-0000-0000A7000000}"/>
    <cellStyle name="Normale 9" xfId="180" xr:uid="{00000000-0005-0000-0000-0000A8000000}"/>
    <cellStyle name="Nota 2" xfId="181" xr:uid="{00000000-0005-0000-0000-0000AA000000}"/>
    <cellStyle name="Note" xfId="43" xr:uid="{00000000-0005-0000-0000-0000AB000000}"/>
    <cellStyle name="Note 2" xfId="54" xr:uid="{00000000-0005-0000-0000-0000AC000000}"/>
    <cellStyle name="Note 2 2" xfId="112" xr:uid="{00000000-0005-0000-0000-0000AD000000}"/>
    <cellStyle name="Note 3" xfId="113" xr:uid="{00000000-0005-0000-0000-0000AE000000}"/>
    <cellStyle name="Note_Listino Tv Tlp_Primavera 2014" xfId="182" xr:uid="{00000000-0005-0000-0000-0000AF000000}"/>
    <cellStyle name="Output 2" xfId="63" xr:uid="{00000000-0005-0000-0000-0000B0000000}"/>
    <cellStyle name="Output 2 2" xfId="114" xr:uid="{00000000-0005-0000-0000-0000B1000000}"/>
    <cellStyle name="Percentuale" xfId="837" builtinId="5"/>
    <cellStyle name="Percentuale 11" xfId="226" xr:uid="{89289FD2-DD56-49E4-80BC-68FCE15403E6}"/>
    <cellStyle name="Percentuale 2" xfId="44" xr:uid="{00000000-0005-0000-0000-0000B2000000}"/>
    <cellStyle name="Percentuale 2 2" xfId="55" xr:uid="{00000000-0005-0000-0000-0000B3000000}"/>
    <cellStyle name="Percentuale 2 3" xfId="115" xr:uid="{00000000-0005-0000-0000-0000B4000000}"/>
    <cellStyle name="Percentuale 3" xfId="48" xr:uid="{00000000-0005-0000-0000-0000B5000000}"/>
    <cellStyle name="Percentuale 3 2" xfId="116" xr:uid="{00000000-0005-0000-0000-0000B6000000}"/>
    <cellStyle name="Percentuale 3 3" xfId="117" xr:uid="{00000000-0005-0000-0000-0000B7000000}"/>
    <cellStyle name="Percentuale 4" xfId="118" xr:uid="{00000000-0005-0000-0000-0000B8000000}"/>
    <cellStyle name="Percentuale 4 2" xfId="183" xr:uid="{00000000-0005-0000-0000-0000B9000000}"/>
    <cellStyle name="Percentuale 5" xfId="119" xr:uid="{00000000-0005-0000-0000-0000BA000000}"/>
    <cellStyle name="Percentuale 6" xfId="120" xr:uid="{00000000-0005-0000-0000-0000BB000000}"/>
    <cellStyle name="Percentuale 6 2" xfId="225" xr:uid="{DC615A04-6CA8-446D-A25A-7285515E006F}"/>
    <cellStyle name="Percentuale 7" xfId="184" xr:uid="{00000000-0005-0000-0000-0000BC000000}"/>
    <cellStyle name="Stile 1" xfId="121" xr:uid="{00000000-0005-0000-0000-0000BD000000}"/>
    <cellStyle name="Testo avviso 2" xfId="185" xr:uid="{00000000-0005-0000-0000-0000BE000000}"/>
    <cellStyle name="Testo descrittivo 2" xfId="186" xr:uid="{00000000-0005-0000-0000-0000BF000000}"/>
    <cellStyle name="Title" xfId="45" xr:uid="{00000000-0005-0000-0000-0000C0000000}"/>
    <cellStyle name="Title 2" xfId="122" xr:uid="{00000000-0005-0000-0000-0000C1000000}"/>
    <cellStyle name="Titolo 1 2" xfId="187" xr:uid="{00000000-0005-0000-0000-0000C2000000}"/>
    <cellStyle name="Titolo 2 2" xfId="188" xr:uid="{00000000-0005-0000-0000-0000C3000000}"/>
    <cellStyle name="Titolo 3 2" xfId="189" xr:uid="{00000000-0005-0000-0000-0000C4000000}"/>
    <cellStyle name="Titolo 4 2" xfId="190" xr:uid="{00000000-0005-0000-0000-0000C5000000}"/>
    <cellStyle name="Titolo 5" xfId="191" xr:uid="{00000000-0005-0000-0000-0000C6000000}"/>
    <cellStyle name="Total" xfId="46" xr:uid="{00000000-0005-0000-0000-0000C7000000}"/>
    <cellStyle name="Total 2" xfId="123" xr:uid="{00000000-0005-0000-0000-0000C8000000}"/>
    <cellStyle name="Totale 2" xfId="192" xr:uid="{00000000-0005-0000-0000-0000C9000000}"/>
    <cellStyle name="Valore non valido 2" xfId="193" xr:uid="{00000000-0005-0000-0000-0000CA000000}"/>
    <cellStyle name="Valore valido 2" xfId="194" xr:uid="{00000000-0005-0000-0000-0000CB000000}"/>
    <cellStyle name="Warning Text" xfId="47" xr:uid="{00000000-0005-0000-0000-0000CC000000}"/>
  </cellStyles>
  <dxfs count="0"/>
  <tableStyles count="0" defaultTableStyle="TableStyleMedium2" defaultPivotStyle="PivotStyleLight16"/>
  <colors>
    <mruColors>
      <color rgb="FF0000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275165</xdr:rowOff>
    </xdr:from>
    <xdr:to>
      <xdr:col>5</xdr:col>
      <xdr:colOff>561975</xdr:colOff>
      <xdr:row>43</xdr:row>
      <xdr:rowOff>47625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5C295884-3ACF-E5B8-7D30-B20588037D0E}"/>
            </a:ext>
          </a:extLst>
        </xdr:cNvPr>
        <xdr:cNvSpPr txBox="1"/>
      </xdr:nvSpPr>
      <xdr:spPr>
        <a:xfrm>
          <a:off x="0" y="694265"/>
          <a:ext cx="14201775" cy="86116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400">
              <a:latin typeface="Arial Nova Cond" panose="020B0506020202020204" pitchFamily="34" charset="0"/>
            </a:rPr>
            <a:t>Con specifico riguardo alla TV, il processo di creazione dei listini ha inizio con l’invio da parte di Rai a Rai Pubblicità dei relativi palinsesti editoriali per i singoli periodi pre-concordati con Rai stessa, corredati dalla descrizione delle linee editoriali, dalla sinossi dei programmi e dai dettagli sui cast artistici.</a:t>
          </a:r>
        </a:p>
        <a:p>
          <a:endParaRPr lang="it-IT" sz="1400">
            <a:latin typeface="Arial Nova Cond" panose="020B0506020202020204" pitchFamily="34" charset="0"/>
          </a:endParaRPr>
        </a:p>
        <a:p>
          <a:r>
            <a:rPr lang="it-IT" sz="1400">
              <a:latin typeface="Arial Nova Cond" panose="020B0506020202020204" pitchFamily="34" charset="0"/>
            </a:rPr>
            <a:t>Rai Pubblicità, d’intesa con Rai, predispone il Palinsesto Pubblicitario, tenuto conto dei seguenti elementi: analisi dati storici, stime preliminari di audience, analisi del potenziale, analisi dati di pricing, informazioni sulla domanda di mercato e indicazioni di natura commerciale.</a:t>
          </a:r>
        </a:p>
        <a:p>
          <a:endParaRPr lang="it-IT" sz="1400">
            <a:latin typeface="Arial Nova Cond" panose="020B0506020202020204" pitchFamily="34" charset="0"/>
          </a:endParaRPr>
        </a:p>
        <a:p>
          <a:r>
            <a:rPr lang="it-IT" sz="1400">
              <a:latin typeface="Arial Nova Cond" panose="020B0506020202020204" pitchFamily="34" charset="0"/>
            </a:rPr>
            <a:t>Sulla base del palinsesto editoriale, Rai Pubblicità identifica anche i “Top Events” ovvero tutti quegli eventi ritenuti di particolare rilevanza sia commerciale sia editoriale e per questo oggetto di listini “ad hoc”.  </a:t>
          </a:r>
        </a:p>
        <a:p>
          <a:endParaRPr lang="it-IT" sz="1400">
            <a:latin typeface="Arial Nova Cond" panose="020B0506020202020204" pitchFamily="34" charset="0"/>
          </a:endParaRPr>
        </a:p>
        <a:p>
          <a:r>
            <a:rPr lang="it-IT" sz="1400">
              <a:latin typeface="Arial Nova Cond" panose="020B0506020202020204" pitchFamily="34" charset="0"/>
            </a:rPr>
            <a:t>Rai Pubblicità elabora le stime di ascolto. Una volta elaborate le stime, si provvede a formulare un listino con il dettaglio dei prezzi dei singoli spazi presenti nel palinsesto pubblicitario condiviso con Rai e rispettoso dei dettami legislativi, sulla base: </a:t>
          </a:r>
        </a:p>
        <a:p>
          <a:r>
            <a:rPr lang="it-IT" sz="1400">
              <a:latin typeface="Arial Nova Cond" panose="020B0506020202020204" pitchFamily="34" charset="0"/>
            </a:rPr>
            <a:t>- dell’analisi storica del venduto;</a:t>
          </a:r>
        </a:p>
        <a:p>
          <a:r>
            <a:rPr lang="it-IT" sz="1400">
              <a:latin typeface="Arial Nova Cond" panose="020B0506020202020204" pitchFamily="34" charset="0"/>
            </a:rPr>
            <a:t>- degli obiettivi di marginalità da raggiungere; </a:t>
          </a:r>
        </a:p>
        <a:p>
          <a:r>
            <a:rPr lang="it-IT" sz="1400">
              <a:latin typeface="Arial Nova Cond" panose="020B0506020202020204" pitchFamily="34" charset="0"/>
            </a:rPr>
            <a:t>- dei benchmark di mercato e dell’analisi dell’offerta della concorrenza; </a:t>
          </a:r>
        </a:p>
        <a:p>
          <a:r>
            <a:rPr lang="it-IT" sz="1400">
              <a:latin typeface="Arial Nova Cond" panose="020B0506020202020204" pitchFamily="34" charset="0"/>
            </a:rPr>
            <a:t>- della scelta di valorizzazione di prodotti premium quali i Top Events.</a:t>
          </a:r>
        </a:p>
        <a:p>
          <a:endParaRPr lang="it-IT" sz="1400">
            <a:latin typeface="Arial Nova Cond" panose="020B0506020202020204" pitchFamily="34" charset="0"/>
          </a:endParaRPr>
        </a:p>
        <a:p>
          <a:r>
            <a:rPr lang="it-IT" sz="1400">
              <a:latin typeface="Arial Nova Cond" panose="020B0506020202020204" pitchFamily="34" charset="0"/>
            </a:rPr>
            <a:t>I listini pubblicitari, una volta definiti, sono pubblicati sul sito internet di Rai Pubblicità e, contemporaneamente, vengono inviate in formato elettronico alle Software House tutte le informazioni e i successivi aggiornamenti ad utilizzo del mercato.</a:t>
          </a:r>
        </a:p>
        <a:p>
          <a:endParaRPr lang="it-IT" sz="1400">
            <a:latin typeface="Arial Nova Cond" panose="020B0506020202020204" pitchFamily="34" charset="0"/>
          </a:endParaRPr>
        </a:p>
        <a:p>
          <a:r>
            <a:rPr lang="it-IT" sz="1400">
              <a:solidFill>
                <a:sysClr val="windowText" lastClr="000000"/>
              </a:solidFill>
              <a:latin typeface="Arial Nova Cond" panose="020B0506020202020204" pitchFamily="34" charset="0"/>
            </a:rPr>
            <a:t>Il</a:t>
          </a:r>
          <a:r>
            <a:rPr lang="it-IT" sz="1400" baseline="0">
              <a:solidFill>
                <a:sysClr val="windowText" lastClr="000000"/>
              </a:solidFill>
              <a:latin typeface="Arial Nova Cond" panose="020B0506020202020204" pitchFamily="34" charset="0"/>
            </a:rPr>
            <a:t> processo sopra descritto viene parimenti applicato nei confronti di editori terzi.</a:t>
          </a:r>
          <a:endParaRPr lang="it-IT" sz="1400">
            <a:solidFill>
              <a:sysClr val="windowText" lastClr="000000"/>
            </a:solidFill>
            <a:latin typeface="Arial Nova Cond" panose="020B0506020202020204" pitchFamily="34" charset="0"/>
          </a:endParaRPr>
        </a:p>
        <a:p>
          <a:endParaRPr lang="it-IT" sz="1400">
            <a:latin typeface="Arial Nova Cond" panose="020B0506020202020204" pitchFamily="34" charset="0"/>
          </a:endParaRPr>
        </a:p>
        <a:p>
          <a:r>
            <a:rPr lang="it-IT" sz="1400">
              <a:latin typeface="Arial Nova Cond" panose="020B0506020202020204" pitchFamily="34" charset="0"/>
            </a:rPr>
            <a:t>Nel presente listino tutte le rubriche pubblicitarie disponibili sui canali televisivi </a:t>
          </a:r>
          <a:r>
            <a:rPr lang="it-IT" sz="1400">
              <a:solidFill>
                <a:sysClr val="windowText" lastClr="000000"/>
              </a:solidFill>
              <a:latin typeface="Arial Nova Cond" panose="020B0506020202020204" pitchFamily="34" charset="0"/>
            </a:rPr>
            <a:t>oggetto</a:t>
          </a:r>
          <a:r>
            <a:rPr lang="it-IT" sz="1400" baseline="0">
              <a:solidFill>
                <a:sysClr val="windowText" lastClr="000000"/>
              </a:solidFill>
              <a:latin typeface="Arial Nova Cond" panose="020B0506020202020204" pitchFamily="34" charset="0"/>
            </a:rPr>
            <a:t> di rilevazione Auditel</a:t>
          </a:r>
          <a:r>
            <a:rPr lang="it-IT" sz="1400">
              <a:solidFill>
                <a:sysClr val="windowText" lastClr="000000"/>
              </a:solidFill>
              <a:latin typeface="Arial Nova Cond" panose="020B0506020202020204" pitchFamily="34" charset="0"/>
            </a:rPr>
            <a:t> </a:t>
          </a:r>
          <a:r>
            <a:rPr lang="it-IT" sz="1400">
              <a:latin typeface="Arial Nova Cond" panose="020B0506020202020204" pitchFamily="34" charset="0"/>
            </a:rPr>
            <a:t>sono corredate da stime di ascolto di Rai Pubblicità S.p.A. su 5 target (Individui, RA, Adulti 15-64, Adulti 25-54, Adulti 15-34) ritenuti rappresentativi dell'intera utenza televisiva.</a:t>
          </a:r>
        </a:p>
        <a:p>
          <a:r>
            <a:rPr lang="it-IT" sz="1400">
              <a:latin typeface="Arial Nova Cond" panose="020B0506020202020204" pitchFamily="34" charset="0"/>
            </a:rPr>
            <a:t>Oltre alle stime di ascolto viene messo a disposizione l'universo di riferimento di ciascun target per poter rendere possibile il calcolo del GRP.</a:t>
          </a:r>
        </a:p>
        <a:p>
          <a:r>
            <a:rPr lang="it-IT" sz="1400">
              <a:latin typeface="Arial Nova Cond" panose="020B0506020202020204" pitchFamily="34" charset="0"/>
            </a:rPr>
            <a:t>Il GRP (Gross Rating</a:t>
          </a:r>
          <a:r>
            <a:rPr lang="it-IT" sz="1400" baseline="0">
              <a:latin typeface="Arial Nova Cond" panose="020B0506020202020204" pitchFamily="34" charset="0"/>
            </a:rPr>
            <a:t> Point) </a:t>
          </a:r>
          <a:r>
            <a:rPr lang="it-IT" sz="1400">
              <a:latin typeface="Arial Nova Cond" panose="020B0506020202020204" pitchFamily="34" charset="0"/>
            </a:rPr>
            <a:t>è l'unità di misura che esprime in percentuale la quantità di ascoltatori facenti parte un determinato target rispetto alla totalità del target stesso.</a:t>
          </a:r>
        </a:p>
        <a:p>
          <a:r>
            <a:rPr lang="it-IT" sz="1400">
              <a:latin typeface="Arial Nova Cond" panose="020B0506020202020204" pitchFamily="34" charset="0"/>
            </a:rPr>
            <a:t>La formula di calcolo è la seguente:</a:t>
          </a:r>
        </a:p>
        <a:p>
          <a:r>
            <a:rPr lang="it-IT" sz="1400">
              <a:latin typeface="Arial Nova Cond" panose="020B0506020202020204" pitchFamily="34" charset="0"/>
            </a:rPr>
            <a:t>GRP ** = (audience target di riferimento/universo target di riferimento) x 100</a:t>
          </a:r>
        </a:p>
        <a:p>
          <a:r>
            <a:rPr lang="it-IT" sz="1400">
              <a:latin typeface="Arial Nova Cond" panose="020B0506020202020204" pitchFamily="34" charset="0"/>
            </a:rPr>
            <a:t>Le stime indicate sono in statica ed a seguito del processo di probabilizzazione potrebbero subire lievi variazioni nei software di pianificazione</a:t>
          </a:r>
        </a:p>
        <a:p>
          <a:endParaRPr lang="it-IT" sz="1400">
            <a:latin typeface="Arial Nova Cond" panose="020B0506020202020204" pitchFamily="34" charset="0"/>
          </a:endParaRPr>
        </a:p>
        <a:p>
          <a:r>
            <a:rPr lang="it-IT" sz="1400">
              <a:latin typeface="Arial Nova Cond" panose="020B0506020202020204" pitchFamily="34" charset="0"/>
            </a:rPr>
            <a:t>Il marketing di Rai Pubblicità è sempre disponibile a dare supporto e consulenza.</a:t>
          </a:r>
        </a:p>
        <a:p>
          <a:endParaRPr lang="it-IT" sz="1400">
            <a:latin typeface="Arial Nova Cond" panose="020B0506020202020204" pitchFamily="34" charset="0"/>
          </a:endParaRPr>
        </a:p>
        <a:p>
          <a:r>
            <a:rPr lang="it-IT" sz="1400">
              <a:solidFill>
                <a:sysClr val="windowText" lastClr="000000"/>
              </a:solidFill>
              <a:latin typeface="Arial Nova Cond" panose="020B0506020202020204" pitchFamily="34" charset="0"/>
            </a:rPr>
            <a:t>I listini relativi</a:t>
          </a:r>
          <a:r>
            <a:rPr lang="it-IT" sz="1400" baseline="0">
              <a:solidFill>
                <a:sysClr val="windowText" lastClr="000000"/>
              </a:solidFill>
              <a:latin typeface="Arial Nova Cond" panose="020B0506020202020204" pitchFamily="34" charset="0"/>
            </a:rPr>
            <a:t> agli inserimenti pubblicitari sui mezzi INTERNET e CINEMA seguono logiche più specificamente legate alla natura dei singoli media.</a:t>
          </a:r>
          <a:endParaRPr lang="it-IT" sz="1400">
            <a:solidFill>
              <a:sysClr val="windowText" lastClr="000000"/>
            </a:solidFill>
            <a:latin typeface="Arial Nova Cond" panose="020B0506020202020204" pitchFamily="34" charset="0"/>
          </a:endParaRPr>
        </a:p>
        <a:p>
          <a:endParaRPr lang="it-IT" sz="1400">
            <a:solidFill>
              <a:sysClr val="windowText" lastClr="000000"/>
            </a:solidFill>
            <a:latin typeface="Arial Nova Cond" panose="020B0506020202020204" pitchFamily="34" charset="0"/>
          </a:endParaRPr>
        </a:p>
        <a:p>
          <a:r>
            <a:rPr lang="it-IT" sz="1400">
              <a:latin typeface="Arial Nova Cond" panose="020B0506020202020204" pitchFamily="34" charset="0"/>
            </a:rPr>
            <a:t>I listini pubblicati sono soggetti a negoziazione tenendo conto di molteplici elementi tra i quali:</a:t>
          </a:r>
        </a:p>
        <a:p>
          <a:r>
            <a:rPr lang="it-IT" sz="1400">
              <a:latin typeface="Arial Nova Cond" panose="020B0506020202020204" pitchFamily="34" charset="0"/>
            </a:rPr>
            <a:t>- Volumi d'investimento</a:t>
          </a:r>
        </a:p>
        <a:p>
          <a:r>
            <a:rPr lang="it-IT" sz="1400">
              <a:latin typeface="Arial Nova Cond" panose="020B0506020202020204" pitchFamily="34" charset="0"/>
            </a:rPr>
            <a:t>- Qualità degli spazi richiesti dal cliente</a:t>
          </a:r>
        </a:p>
        <a:p>
          <a:r>
            <a:rPr lang="it-IT" sz="1400">
              <a:latin typeface="Arial Nova Cond" panose="020B0506020202020204" pitchFamily="34" charset="0"/>
            </a:rPr>
            <a:t>- Periodo di pianificazione</a:t>
          </a:r>
        </a:p>
        <a:p>
          <a:r>
            <a:rPr lang="it-IT" sz="1400">
              <a:latin typeface="Arial Nova Cond" panose="020B0506020202020204" pitchFamily="34" charset="0"/>
            </a:rPr>
            <a:t>- Durata degli spot/dimensione del formato</a:t>
          </a:r>
        </a:p>
        <a:p>
          <a:r>
            <a:rPr lang="it-IT" sz="1400">
              <a:latin typeface="Arial Nova Cond" panose="020B0506020202020204" pitchFamily="34" charset="0"/>
            </a:rPr>
            <a:t>- Multicanalità</a:t>
          </a:r>
        </a:p>
        <a:p>
          <a:endParaRPr lang="it-IT" sz="1400">
            <a:latin typeface="Arial Nova Cond" panose="020B0506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895350</xdr:colOff>
      <xdr:row>0</xdr:row>
      <xdr:rowOff>15876</xdr:rowOff>
    </xdr:from>
    <xdr:to>
      <xdr:col>10</xdr:col>
      <xdr:colOff>1184244</xdr:colOff>
      <xdr:row>1</xdr:row>
      <xdr:rowOff>34926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5E42D95-F388-49C7-A754-F632D34A8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850" y="15876"/>
          <a:ext cx="1279494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145864</xdr:colOff>
      <xdr:row>31</xdr:row>
      <xdr:rowOff>52917</xdr:rowOff>
    </xdr:from>
    <xdr:to>
      <xdr:col>10</xdr:col>
      <xdr:colOff>6350</xdr:colOff>
      <xdr:row>39</xdr:row>
      <xdr:rowOff>25902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EA7CE03-13C7-4F80-9230-DDACC2E4C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064" y="5948892"/>
          <a:ext cx="3860986" cy="14207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KMI/Palinsesti%20Tv%20e%20Stime/Stime/2017/INV2017/MAMMA/Inv17_mam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mi10\UO\Offerta_Sviluppo_TV\LISTINI%20TV\Listini%20Rai\2008\Autunno08\listino%20autunno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MI7470\Desktop\max\Offerta_Sviluppo_TV\LISTINI%20TV\Listini%20Rai\2004\Febbraio%2004\ListFeb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cing_TV_Analogica\LISTINI%20TV\Listini%20Rai\2014\FESTE%202013-2014\estrazioni\pal%20virt%20al%2012set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cing_TV_Analogica\LISTINI%20TV\Listini%20Rai\2013\Autunno%202013\stime\OTTOBRE(A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topub901.ict.corp.rai.it\uo\MKMI\Palinsesti%20Tv%20e%20Stime\Stime\2017\INV2017\MAMMA\Inv17_mamm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tofs2\uo\MKMI\Palinsesti%20Tv%20e%20Stime\Stime\2016\AUT16\Palinsesti%20virtuali\Sett16_pal%20virt%20al%2015-giu-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MI7470\Desktop\max\Documents%20and%20Settings\MI3090\Desktop\Laura\ListDic2004\StimeDic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cing_TV_Analogica\LISTINI%20TV\Iniziative%20Speciali\Rai\TARIFFAZIONE\2014\Feste%202013-2014\IS%20STRENNE'13-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cing_TV_Digitali_Sport\DIGITALI\LISTINI\2014\Estate\HP%20-%20ESTATE%2020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tofs2.sipra.it\uo\Pricing_TV_Analogica\LISTINI%20TV\Listini%20Rai\2015\FESTE%202015-2016\Listino%20Autunno-Feste%2020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mi10\UO\Offerta_Sviluppo_TV\LISTINI%20TV\Listini%20Rai\2007\Marzo%202007\ListMarzo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cing_TV_Analogica\LISTINI%20TV\Listini%20Rai\2013\Autunno%202013\List%20Autunno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ito"/>
      <sheetName val="stime"/>
      <sheetName val="nome del foglio"/>
      <sheetName val="Parametri"/>
      <sheetName val="delta DT"/>
      <sheetName val="platea"/>
      <sheetName val="ss_R1"/>
      <sheetName val="DOMENICA IN SR"/>
      <sheetName val="RUBRICHE FESTIVAL"/>
      <sheetName val="access prom"/>
      <sheetName val="profili ad hoc"/>
      <sheetName val="clienti menu  tendi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ito"/>
      <sheetName val="start"/>
      <sheetName val="listino"/>
      <sheetName val="STATISTICHE GETTITI"/>
      <sheetName val="STATISTICHE COS MEDI"/>
      <sheetName val="FORMULE"/>
      <sheetName val="Legenda"/>
      <sheetName val="Paramet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ito"/>
      <sheetName val="start"/>
      <sheetName val="FEB03"/>
      <sheetName val="MAR03"/>
      <sheetName val="GETTITI 03"/>
      <sheetName val="COSTI MEDI 03"/>
      <sheetName val="FEBMAR04"/>
      <sheetName val="GETTITI 04"/>
      <sheetName val="COSTI MEDI 04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B7">
            <v>4</v>
          </cell>
        </row>
        <row r="12">
          <cell r="B12" t="str">
            <v>A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ito"/>
      <sheetName val="start"/>
      <sheetName val="listino"/>
      <sheetName val="Parametri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Indiv</v>
          </cell>
        </row>
        <row r="8">
          <cell r="B8" t="str">
            <v>Adu25-44</v>
          </cell>
        </row>
        <row r="9">
          <cell r="B9" t="str">
            <v>Resacq</v>
          </cell>
        </row>
        <row r="10">
          <cell r="B10" t="str">
            <v>Uomini</v>
          </cell>
        </row>
        <row r="11">
          <cell r="B11" t="str">
            <v>Donne</v>
          </cell>
        </row>
        <row r="12">
          <cell r="B12" t="str">
            <v>Bambini</v>
          </cell>
        </row>
        <row r="13">
          <cell r="B13" t="str">
            <v>Adu25-54</v>
          </cell>
        </row>
        <row r="14">
          <cell r="B14" t="str">
            <v>Uom25-54</v>
          </cell>
        </row>
        <row r="15">
          <cell r="B15" t="str">
            <v>25-54 Aa-Ab</v>
          </cell>
        </row>
        <row r="16">
          <cell r="B16" t="str">
            <v>Adu 15-64</v>
          </cell>
        </row>
        <row r="17">
          <cell r="B17" t="str">
            <v>Adu Aa-Ab</v>
          </cell>
        </row>
        <row r="18">
          <cell r="B18" t="str">
            <v>Ra 25-54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ito"/>
      <sheetName val="start"/>
      <sheetName val="A"/>
      <sheetName val="B"/>
      <sheetName val="C"/>
      <sheetName val="Foglio1"/>
      <sheetName val="listino"/>
      <sheetName val="Paramet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 t="str">
            <v>Adu 25 64</v>
          </cell>
        </row>
        <row r="8">
          <cell r="B8" t="str">
            <v>Adu 15-64</v>
          </cell>
        </row>
        <row r="9">
          <cell r="B9" t="str">
            <v>Adu Aa-Ab</v>
          </cell>
        </row>
        <row r="10">
          <cell r="B10" t="str">
            <v>Ra 25-54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ito"/>
      <sheetName val="stime"/>
      <sheetName val="nome del foglio"/>
      <sheetName val="Parametri"/>
      <sheetName val="delta DT"/>
      <sheetName val="platea"/>
      <sheetName val="ss_R1"/>
      <sheetName val="DOMENICA IN SR"/>
      <sheetName val="RUBRICHE FESTIVAL"/>
      <sheetName val="access prom"/>
      <sheetName val="profili ad hoc"/>
      <sheetName val="clienti menu  tendi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ito"/>
      <sheetName val="start"/>
      <sheetName val="listino"/>
      <sheetName val="Parametri"/>
      <sheetName val="Sett16_pal virt al 15-giu-16"/>
    </sheetNames>
    <sheetDataSet>
      <sheetData sheetId="0"/>
      <sheetData sheetId="1"/>
      <sheetData sheetId="2"/>
      <sheetData sheetId="3">
        <row r="10">
          <cell r="B10" t="str">
            <v>Indiv</v>
          </cell>
        </row>
        <row r="11">
          <cell r="B11" t="str">
            <v>Adu25-44</v>
          </cell>
        </row>
        <row r="12">
          <cell r="B12" t="str">
            <v>Resacq</v>
          </cell>
        </row>
        <row r="13">
          <cell r="B13" t="str">
            <v>Uomini</v>
          </cell>
        </row>
        <row r="14">
          <cell r="B14" t="str">
            <v>Donne</v>
          </cell>
        </row>
        <row r="15">
          <cell r="B15" t="str">
            <v>Bambini</v>
          </cell>
        </row>
        <row r="16">
          <cell r="B16" t="str">
            <v>Adu25-54</v>
          </cell>
        </row>
        <row r="17">
          <cell r="B17" t="str">
            <v>Uom25-54</v>
          </cell>
        </row>
        <row r="18">
          <cell r="B18" t="str">
            <v>25-54 Aa-Ab</v>
          </cell>
        </row>
        <row r="19">
          <cell r="B19" t="str">
            <v>Adu35-64</v>
          </cell>
        </row>
        <row r="20">
          <cell r="B20" t="str">
            <v>Adu Aa-Ab</v>
          </cell>
        </row>
        <row r="21">
          <cell r="B21" t="str">
            <v>Ra 25-54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ito"/>
      <sheetName val="start"/>
      <sheetName val="listino"/>
      <sheetName val="Parametri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ito"/>
      <sheetName val="start"/>
      <sheetName val="listino (2)"/>
      <sheetName val="x import"/>
      <sheetName val="listino"/>
      <sheetName val="listino (3)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B6" t="str">
            <v>FESTE 2013 - 2014 IS  -  dal 22/12/2013 al 04/01/2014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ito"/>
      <sheetName val="start"/>
      <sheetName val="ROTAZIONI apr-mag"/>
      <sheetName val="Parametri"/>
      <sheetName val="ESTATE14 trf"/>
      <sheetName val="ESTATE14 medie"/>
      <sheetName val="ESTATE14 sint."/>
      <sheetName val="venduto hp"/>
      <sheetName val="HP MAGGIO"/>
      <sheetName val="HP GIUGNO"/>
      <sheetName val="HP LUGLIO"/>
      <sheetName val="HP AGOSTO 1"/>
      <sheetName val="HP AGOSTO 2"/>
      <sheetName val="SINTESI"/>
      <sheetName val="tariffe"/>
      <sheetName val="brk"/>
      <sheetName val="brk (2)"/>
      <sheetName val="brk (3)"/>
      <sheetName val="Fogli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ito"/>
      <sheetName val="start"/>
      <sheetName val="listino per medie brk di vendit"/>
      <sheetName val="listino medie brk di vendita "/>
      <sheetName val="ASS 2014"/>
      <sheetName val="listino"/>
      <sheetName val="STATISTICHE GETTITI"/>
      <sheetName val="STATISTICHE COS MEDI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ito"/>
      <sheetName val="start"/>
      <sheetName val="MARZO 06"/>
      <sheetName val="GETTITI 06"/>
      <sheetName val="COSTI MEDI 06"/>
      <sheetName val="MARZO 07"/>
      <sheetName val="GETTITI 07"/>
      <sheetName val="COSTI MEDI 07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ito"/>
      <sheetName val="start"/>
      <sheetName val="STIME OTT 13 NEWTGT(2)"/>
      <sheetName val="CHECK def ott"/>
      <sheetName val="KIDS"/>
      <sheetName val="Foglio1"/>
      <sheetName val="check altri periodo 18giu"/>
      <sheetName val="AFFINITA' DIC"/>
      <sheetName val="listino"/>
      <sheetName val="STATISTICHE GETTITI"/>
      <sheetName val="STATISTICHE COS MEDI"/>
      <sheetName val="FORMULE"/>
      <sheetName val="Legenda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AA3BA-72DD-4605-95E2-4DD9045DA2A8}">
  <sheetPr codeName="Foglio1"/>
  <dimension ref="A1:F44"/>
  <sheetViews>
    <sheetView showGridLines="0" tabSelected="1" zoomScale="80" zoomScaleNormal="80" workbookViewId="0">
      <selection activeCell="A2" sqref="A2"/>
    </sheetView>
  </sheetViews>
  <sheetFormatPr defaultColWidth="9.26953125" defaultRowHeight="14"/>
  <cols>
    <col min="1" max="1" width="168" style="3" customWidth="1"/>
    <col min="2" max="16384" width="9.26953125" style="3"/>
  </cols>
  <sheetData>
    <row r="1" spans="1:6" ht="32.5">
      <c r="A1" s="393" t="s">
        <v>179</v>
      </c>
      <c r="B1" s="394"/>
      <c r="C1" s="394"/>
      <c r="D1" s="394"/>
      <c r="E1" s="394"/>
      <c r="F1" s="395"/>
    </row>
    <row r="2" spans="1:6" ht="32.5">
      <c r="D2" s="32"/>
    </row>
    <row r="3" spans="1:6" s="8" customFormat="1" ht="17.5">
      <c r="A3" s="3"/>
    </row>
    <row r="4" spans="1:6" s="8" customFormat="1" ht="17.5">
      <c r="A4" s="3"/>
    </row>
    <row r="5" spans="1:6" s="8" customFormat="1" ht="17.5">
      <c r="A5" s="3"/>
    </row>
    <row r="6" spans="1:6" s="8" customFormat="1" ht="17.5">
      <c r="A6" s="3"/>
    </row>
    <row r="7" spans="1:6" s="8" customFormat="1" ht="17.5">
      <c r="A7" s="3"/>
    </row>
    <row r="8" spans="1:6" s="8" customFormat="1" ht="17.5">
      <c r="A8" s="3"/>
    </row>
    <row r="9" spans="1:6" s="8" customFormat="1" ht="17.5">
      <c r="A9" s="3"/>
    </row>
    <row r="10" spans="1:6" s="8" customFormat="1" ht="17.5">
      <c r="A10" s="3"/>
    </row>
    <row r="11" spans="1:6" s="8" customFormat="1" ht="17.5">
      <c r="A11" s="3"/>
    </row>
    <row r="12" spans="1:6" s="8" customFormat="1" ht="17.5">
      <c r="A12" s="3"/>
    </row>
    <row r="13" spans="1:6" s="8" customFormat="1" ht="17.5">
      <c r="A13" s="3"/>
    </row>
    <row r="14" spans="1:6" s="8" customFormat="1" ht="17.5">
      <c r="A14" s="3"/>
    </row>
    <row r="15" spans="1:6" s="8" customFormat="1" ht="17.5">
      <c r="A15" s="3"/>
    </row>
    <row r="16" spans="1:6" s="8" customFormat="1" ht="17.5">
      <c r="A16" s="3"/>
    </row>
    <row r="17" spans="1:4" s="8" customFormat="1" ht="17.5">
      <c r="A17" s="3"/>
    </row>
    <row r="18" spans="1:4" s="8" customFormat="1" ht="17.5">
      <c r="A18" s="3"/>
    </row>
    <row r="19" spans="1:4" s="8" customFormat="1" ht="17.5">
      <c r="A19" s="3"/>
    </row>
    <row r="20" spans="1:4" s="8" customFormat="1" ht="17.5">
      <c r="A20" s="3"/>
    </row>
    <row r="21" spans="1:4" s="8" customFormat="1" ht="17.5">
      <c r="A21" s="3"/>
    </row>
    <row r="22" spans="1:4" s="8" customFormat="1" ht="17.5">
      <c r="A22" s="3"/>
    </row>
    <row r="23" spans="1:4" s="8" customFormat="1" ht="17.5">
      <c r="A23" s="3"/>
    </row>
    <row r="25" spans="1:4" s="46" customFormat="1">
      <c r="A25" s="3"/>
      <c r="B25" s="45"/>
      <c r="C25" s="56"/>
    </row>
    <row r="26" spans="1:4" s="46" customFormat="1">
      <c r="A26" s="3"/>
      <c r="B26" s="45"/>
      <c r="C26" s="45"/>
    </row>
    <row r="27" spans="1:4" s="46" customFormat="1">
      <c r="A27" s="3"/>
      <c r="B27" s="45"/>
      <c r="C27" s="45"/>
    </row>
    <row r="28" spans="1:4" s="46" customFormat="1">
      <c r="A28" s="3"/>
      <c r="B28" s="36"/>
      <c r="C28" s="36"/>
      <c r="D28" s="47"/>
    </row>
    <row r="29" spans="1:4" s="46" customFormat="1">
      <c r="A29" s="3"/>
      <c r="B29" s="36"/>
      <c r="C29" s="36"/>
      <c r="D29" s="47"/>
    </row>
    <row r="30" spans="1:4" s="34" customFormat="1">
      <c r="A30" s="3"/>
    </row>
    <row r="31" spans="1:4" s="34" customFormat="1">
      <c r="A31" s="3"/>
    </row>
    <row r="32" spans="1:4" s="34" customFormat="1">
      <c r="A32" s="3"/>
    </row>
    <row r="33" spans="1:1" s="34" customFormat="1">
      <c r="A33" s="3"/>
    </row>
    <row r="34" spans="1:1" s="34" customFormat="1">
      <c r="A34" s="3"/>
    </row>
    <row r="35" spans="1:1" s="34" customFormat="1">
      <c r="A35" s="3"/>
    </row>
    <row r="36" spans="1:1" s="34" customFormat="1">
      <c r="A36" s="3"/>
    </row>
    <row r="37" spans="1:1" s="34" customFormat="1">
      <c r="A37" s="3"/>
    </row>
    <row r="38" spans="1:1" s="34" customFormat="1">
      <c r="A38" s="3"/>
    </row>
    <row r="39" spans="1:1" s="34" customFormat="1">
      <c r="A39" s="3"/>
    </row>
    <row r="40" spans="1:1" s="34" customFormat="1">
      <c r="A40" s="3"/>
    </row>
    <row r="41" spans="1:1" s="34" customFormat="1">
      <c r="A41" s="3"/>
    </row>
    <row r="42" spans="1:1" s="34" customFormat="1">
      <c r="A42" s="3"/>
    </row>
    <row r="43" spans="1:1" s="34" customFormat="1">
      <c r="A43" s="3"/>
    </row>
    <row r="44" spans="1:1" s="34" customFormat="1">
      <c r="A44" s="3"/>
    </row>
  </sheetData>
  <mergeCells count="1">
    <mergeCell ref="A1:F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4A853-E8DE-43DA-89A3-E520DC34FCEB}">
  <sheetPr codeName="Foglio6"/>
  <dimension ref="B1:P57"/>
  <sheetViews>
    <sheetView showGridLines="0" zoomScale="70" zoomScaleNormal="70" workbookViewId="0">
      <pane ySplit="9" topLeftCell="A10" activePane="bottomLeft" state="frozen"/>
      <selection pane="bottomLeft" activeCell="B2" sqref="B2"/>
    </sheetView>
  </sheetViews>
  <sheetFormatPr defaultColWidth="9.1796875" defaultRowHeight="15.5"/>
  <cols>
    <col min="1" max="1" width="4" style="162" customWidth="1"/>
    <col min="2" max="2" width="30.54296875" style="162" customWidth="1"/>
    <col min="3" max="3" width="18.7265625" style="162" customWidth="1"/>
    <col min="4" max="4" width="26.54296875" style="162" customWidth="1"/>
    <col min="5" max="6" width="13.1796875" style="162" customWidth="1"/>
    <col min="7" max="7" width="9.1796875" style="162"/>
    <col min="8" max="12" width="18.7265625" style="162" customWidth="1"/>
    <col min="13" max="16384" width="9.1796875" style="162"/>
  </cols>
  <sheetData>
    <row r="1" spans="2:12" ht="28" customHeight="1">
      <c r="B1" s="474" t="s">
        <v>362</v>
      </c>
      <c r="C1" s="475"/>
      <c r="D1" s="475"/>
      <c r="E1" s="475"/>
      <c r="F1" s="475"/>
      <c r="G1" s="475"/>
      <c r="H1" s="475"/>
      <c r="I1" s="475"/>
      <c r="J1" s="475"/>
      <c r="K1" s="475"/>
      <c r="L1" s="476"/>
    </row>
    <row r="2" spans="2:12" ht="27.5">
      <c r="B2" s="163" t="s">
        <v>363</v>
      </c>
    </row>
    <row r="6" spans="2:12" ht="21" customHeight="1">
      <c r="B6" s="477" t="s">
        <v>290</v>
      </c>
      <c r="C6" s="164" t="s">
        <v>291</v>
      </c>
      <c r="D6" s="164" t="s">
        <v>292</v>
      </c>
      <c r="E6" s="478" t="s">
        <v>293</v>
      </c>
      <c r="F6" s="479"/>
      <c r="H6" s="166" t="s">
        <v>294</v>
      </c>
      <c r="I6" s="167" t="s">
        <v>295</v>
      </c>
      <c r="J6" s="167" t="s">
        <v>296</v>
      </c>
      <c r="K6" s="167" t="s">
        <v>297</v>
      </c>
      <c r="L6" s="168" t="s">
        <v>298</v>
      </c>
    </row>
    <row r="7" spans="2:12" ht="13.5" customHeight="1">
      <c r="B7" s="477"/>
      <c r="C7" s="169"/>
      <c r="D7" s="170" t="s">
        <v>299</v>
      </c>
      <c r="E7" s="480" t="s">
        <v>300</v>
      </c>
      <c r="F7" s="481"/>
      <c r="H7" s="171"/>
      <c r="I7" s="172"/>
      <c r="J7" s="172"/>
      <c r="K7" s="172"/>
      <c r="L7" s="173"/>
    </row>
    <row r="8" spans="2:12" ht="25.5" customHeight="1">
      <c r="B8" s="477"/>
      <c r="C8" s="169"/>
      <c r="D8" s="170" t="s">
        <v>301</v>
      </c>
      <c r="E8" s="480" t="s">
        <v>301</v>
      </c>
      <c r="F8" s="481"/>
      <c r="H8" s="171"/>
      <c r="I8" s="172"/>
      <c r="J8" s="172"/>
      <c r="K8" s="172"/>
      <c r="L8" s="173"/>
    </row>
    <row r="9" spans="2:12" ht="19" customHeight="1">
      <c r="B9" s="477"/>
      <c r="C9" s="174" t="s">
        <v>302</v>
      </c>
      <c r="D9" s="175" t="s">
        <v>302</v>
      </c>
      <c r="E9" s="176" t="s">
        <v>303</v>
      </c>
      <c r="F9" s="175" t="s">
        <v>302</v>
      </c>
      <c r="H9" s="177"/>
      <c r="I9" s="178"/>
      <c r="J9" s="177"/>
      <c r="K9" s="177"/>
      <c r="L9" s="179"/>
    </row>
    <row r="10" spans="2:12" ht="10.5" customHeight="1">
      <c r="B10" s="180"/>
      <c r="C10" s="181"/>
      <c r="D10" s="181"/>
      <c r="E10" s="181"/>
      <c r="F10" s="182"/>
      <c r="H10" s="183"/>
      <c r="I10" s="184"/>
      <c r="J10" s="185"/>
      <c r="K10" s="185"/>
      <c r="L10" s="186"/>
    </row>
    <row r="11" spans="2:12" s="189" customFormat="1" ht="24" customHeight="1">
      <c r="B11" s="187" t="s">
        <v>304</v>
      </c>
      <c r="C11" s="188">
        <v>20</v>
      </c>
      <c r="D11" s="181"/>
      <c r="F11" s="184"/>
      <c r="H11" s="190">
        <v>0.3</v>
      </c>
      <c r="I11" s="482" t="s">
        <v>305</v>
      </c>
      <c r="J11" s="191" t="s">
        <v>306</v>
      </c>
      <c r="K11" s="482" t="s">
        <v>307</v>
      </c>
      <c r="L11" s="482" t="s">
        <v>308</v>
      </c>
    </row>
    <row r="12" spans="2:12" s="189" customFormat="1" ht="13.5" hidden="1" customHeight="1">
      <c r="B12" s="192"/>
      <c r="C12" s="192"/>
      <c r="D12" s="192"/>
      <c r="F12" s="192"/>
      <c r="H12" s="193"/>
      <c r="I12" s="483"/>
      <c r="J12" s="194"/>
      <c r="K12" s="483"/>
      <c r="L12" s="483"/>
    </row>
    <row r="13" spans="2:12" s="189" customFormat="1" ht="24" customHeight="1">
      <c r="B13" s="187" t="s">
        <v>309</v>
      </c>
      <c r="C13" s="181"/>
      <c r="D13" s="182"/>
      <c r="E13" s="188">
        <v>21</v>
      </c>
      <c r="F13" s="188">
        <v>28</v>
      </c>
      <c r="H13" s="190">
        <v>0.3</v>
      </c>
      <c r="I13" s="484"/>
      <c r="J13" s="191" t="s">
        <v>310</v>
      </c>
      <c r="K13" s="484"/>
      <c r="L13" s="484"/>
    </row>
    <row r="14" spans="2:12" ht="10.5" customHeight="1">
      <c r="B14" s="180"/>
      <c r="C14" s="181"/>
      <c r="D14" s="181"/>
      <c r="E14" s="181"/>
      <c r="F14" s="182"/>
      <c r="H14" s="183"/>
      <c r="I14" s="185"/>
      <c r="J14" s="185"/>
      <c r="K14" s="185"/>
      <c r="L14" s="186"/>
    </row>
    <row r="15" spans="2:12" s="189" customFormat="1" ht="24" customHeight="1">
      <c r="B15" s="195" t="s">
        <v>311</v>
      </c>
      <c r="C15" s="182"/>
      <c r="D15" s="196">
        <v>23</v>
      </c>
      <c r="F15" s="184"/>
      <c r="H15" s="197" t="s">
        <v>312</v>
      </c>
      <c r="I15" s="485" t="s">
        <v>313</v>
      </c>
      <c r="J15" s="485" t="s">
        <v>307</v>
      </c>
      <c r="K15" s="485" t="s">
        <v>307</v>
      </c>
      <c r="L15" s="485" t="s">
        <v>314</v>
      </c>
    </row>
    <row r="16" spans="2:12" s="189" customFormat="1" ht="24" customHeight="1">
      <c r="B16" s="195" t="s">
        <v>315</v>
      </c>
      <c r="C16" s="181"/>
      <c r="D16" s="182"/>
      <c r="E16" s="196">
        <v>33</v>
      </c>
      <c r="F16" s="196">
        <v>45</v>
      </c>
      <c r="H16" s="197" t="s">
        <v>316</v>
      </c>
      <c r="I16" s="486"/>
      <c r="J16" s="486"/>
      <c r="K16" s="486"/>
      <c r="L16" s="486"/>
    </row>
    <row r="17" spans="2:16" ht="34.5" customHeight="1">
      <c r="B17" s="185"/>
      <c r="C17" s="185"/>
      <c r="D17" s="487" t="s">
        <v>317</v>
      </c>
      <c r="E17" s="488"/>
      <c r="F17" s="185"/>
      <c r="H17" s="185"/>
      <c r="I17" s="185"/>
      <c r="J17" s="185"/>
      <c r="K17" s="185"/>
      <c r="L17" s="185"/>
      <c r="P17" s="185"/>
    </row>
    <row r="18" spans="2:16" ht="10.5" customHeight="1">
      <c r="B18" s="180"/>
      <c r="C18" s="181"/>
      <c r="D18" s="181"/>
      <c r="E18" s="181"/>
      <c r="F18" s="182"/>
      <c r="H18" s="183"/>
      <c r="I18" s="184"/>
      <c r="J18" s="185"/>
      <c r="K18" s="185"/>
      <c r="L18" s="185"/>
    </row>
    <row r="19" spans="2:16" s="189" customFormat="1" ht="24" customHeight="1">
      <c r="B19" s="198" t="s">
        <v>318</v>
      </c>
      <c r="C19" s="199">
        <v>37.5</v>
      </c>
      <c r="D19" s="181"/>
      <c r="E19" s="182"/>
      <c r="F19" s="184"/>
      <c r="H19" s="200">
        <v>1</v>
      </c>
      <c r="I19" s="471" t="s">
        <v>305</v>
      </c>
      <c r="J19" s="471" t="s">
        <v>307</v>
      </c>
      <c r="K19" s="471" t="s">
        <v>307</v>
      </c>
      <c r="L19" s="471" t="s">
        <v>314</v>
      </c>
    </row>
    <row r="20" spans="2:16" s="189" customFormat="1" ht="24" customHeight="1">
      <c r="B20" s="198" t="s">
        <v>319</v>
      </c>
      <c r="C20" s="182"/>
      <c r="D20" s="199">
        <v>18</v>
      </c>
      <c r="F20" s="182"/>
      <c r="G20" s="185"/>
      <c r="H20" s="183"/>
      <c r="I20" s="472"/>
      <c r="J20" s="472"/>
      <c r="K20" s="472"/>
      <c r="L20" s="472"/>
      <c r="N20" s="185"/>
      <c r="O20" s="185"/>
    </row>
    <row r="21" spans="2:16" s="189" customFormat="1" ht="24" customHeight="1">
      <c r="B21" s="198" t="s">
        <v>320</v>
      </c>
      <c r="C21" s="185"/>
      <c r="D21" s="185"/>
      <c r="E21" s="201">
        <v>17.7</v>
      </c>
      <c r="F21" s="199">
        <v>23</v>
      </c>
      <c r="H21" s="202"/>
      <c r="I21" s="473"/>
      <c r="J21" s="473"/>
      <c r="K21" s="473"/>
      <c r="L21" s="473"/>
    </row>
    <row r="23" spans="2:16">
      <c r="B23" s="203"/>
      <c r="C23" s="203"/>
      <c r="D23" s="204"/>
      <c r="E23" s="203"/>
      <c r="F23" s="203"/>
      <c r="H23" s="203"/>
      <c r="I23" s="203"/>
      <c r="J23" s="203"/>
      <c r="K23" s="203"/>
      <c r="L23" s="203"/>
    </row>
    <row r="24" spans="2:16" ht="9" customHeight="1">
      <c r="B24" s="180"/>
      <c r="C24" s="181"/>
      <c r="D24" s="489"/>
      <c r="E24" s="490"/>
      <c r="F24" s="205"/>
    </row>
    <row r="25" spans="2:16" ht="21.65" customHeight="1">
      <c r="B25" s="491" t="s">
        <v>321</v>
      </c>
      <c r="C25" s="165" t="s">
        <v>291</v>
      </c>
      <c r="D25" s="164" t="s">
        <v>292</v>
      </c>
      <c r="E25" s="478" t="s">
        <v>293</v>
      </c>
      <c r="F25" s="479"/>
    </row>
    <row r="26" spans="2:16" ht="19" customHeight="1">
      <c r="B26" s="492"/>
      <c r="C26" s="206" t="s">
        <v>302</v>
      </c>
      <c r="D26" s="207" t="s">
        <v>302</v>
      </c>
      <c r="E26" s="208" t="s">
        <v>322</v>
      </c>
      <c r="F26" s="207" t="s">
        <v>302</v>
      </c>
    </row>
    <row r="27" spans="2:16" ht="12.65" customHeight="1"/>
    <row r="28" spans="2:16" ht="23.15" customHeight="1">
      <c r="B28" s="195" t="s">
        <v>311</v>
      </c>
      <c r="C28" s="182"/>
      <c r="D28" s="196">
        <v>10.9</v>
      </c>
      <c r="E28" s="189"/>
      <c r="F28" s="184"/>
      <c r="H28" s="197" t="s">
        <v>312</v>
      </c>
      <c r="I28" s="485" t="s">
        <v>313</v>
      </c>
      <c r="J28" s="485" t="s">
        <v>307</v>
      </c>
      <c r="K28" s="485" t="s">
        <v>307</v>
      </c>
      <c r="L28" s="485" t="s">
        <v>314</v>
      </c>
    </row>
    <row r="29" spans="2:16" ht="23.15" customHeight="1">
      <c r="B29" s="195" t="s">
        <v>315</v>
      </c>
      <c r="C29" s="185"/>
      <c r="D29" s="185"/>
      <c r="E29" s="196">
        <v>14.35</v>
      </c>
      <c r="F29" s="196">
        <v>19</v>
      </c>
      <c r="H29" s="197" t="s">
        <v>316</v>
      </c>
      <c r="I29" s="486"/>
      <c r="J29" s="486"/>
      <c r="K29" s="486"/>
      <c r="L29" s="486"/>
    </row>
    <row r="30" spans="2:16">
      <c r="B30" s="180"/>
      <c r="C30" s="181"/>
      <c r="D30" s="487" t="s">
        <v>317</v>
      </c>
      <c r="E30" s="488"/>
      <c r="F30" s="205"/>
    </row>
    <row r="31" spans="2:16" ht="24.65" customHeight="1">
      <c r="B31" s="198" t="s">
        <v>318</v>
      </c>
      <c r="C31" s="199">
        <v>23</v>
      </c>
      <c r="H31" s="200">
        <v>1</v>
      </c>
      <c r="I31" s="471" t="s">
        <v>305</v>
      </c>
      <c r="J31" s="471" t="s">
        <v>307</v>
      </c>
      <c r="K31" s="471" t="s">
        <v>307</v>
      </c>
      <c r="L31" s="471" t="s">
        <v>314</v>
      </c>
    </row>
    <row r="32" spans="2:16" ht="24.65" customHeight="1">
      <c r="B32" s="198" t="s">
        <v>319</v>
      </c>
      <c r="C32" s="182"/>
      <c r="D32" s="199">
        <v>10</v>
      </c>
      <c r="E32" s="185"/>
      <c r="F32" s="185"/>
      <c r="H32" s="185"/>
      <c r="I32" s="472"/>
      <c r="J32" s="472"/>
      <c r="K32" s="472"/>
      <c r="L32" s="472"/>
    </row>
    <row r="33" spans="2:12" ht="24.65" customHeight="1">
      <c r="B33" s="198" t="s">
        <v>320</v>
      </c>
      <c r="C33" s="185"/>
      <c r="D33" s="185"/>
      <c r="E33" s="201">
        <v>9.42</v>
      </c>
      <c r="F33" s="199">
        <v>13</v>
      </c>
      <c r="H33" s="185"/>
      <c r="I33" s="473"/>
      <c r="J33" s="473"/>
      <c r="K33" s="473"/>
      <c r="L33" s="473"/>
    </row>
    <row r="34" spans="2:12">
      <c r="C34" s="185"/>
      <c r="D34" s="185"/>
      <c r="H34" s="185"/>
    </row>
    <row r="35" spans="2:12">
      <c r="B35" s="203"/>
      <c r="C35" s="203"/>
      <c r="D35" s="203"/>
      <c r="E35" s="203"/>
      <c r="F35" s="203"/>
      <c r="H35" s="203"/>
      <c r="I35" s="203"/>
      <c r="J35" s="203"/>
      <c r="K35" s="203"/>
      <c r="L35" s="203"/>
    </row>
    <row r="36" spans="2:12" ht="8.15" customHeight="1"/>
    <row r="37" spans="2:12" ht="22.5" customHeight="1">
      <c r="B37" s="497" t="s">
        <v>323</v>
      </c>
      <c r="D37" s="209" t="s">
        <v>292</v>
      </c>
    </row>
    <row r="38" spans="2:12" ht="13.5" customHeight="1">
      <c r="B38" s="477"/>
      <c r="D38" s="170" t="s">
        <v>324</v>
      </c>
    </row>
    <row r="39" spans="2:12">
      <c r="B39" s="477"/>
      <c r="D39" s="207" t="s">
        <v>302</v>
      </c>
    </row>
    <row r="41" spans="2:12" ht="26.15" customHeight="1">
      <c r="B41" s="210" t="s">
        <v>325</v>
      </c>
      <c r="D41" s="211">
        <v>10</v>
      </c>
      <c r="H41" s="212">
        <v>1</v>
      </c>
      <c r="I41" s="493" t="s">
        <v>313</v>
      </c>
      <c r="J41" s="493" t="s">
        <v>307</v>
      </c>
      <c r="K41" s="493" t="s">
        <v>307</v>
      </c>
      <c r="L41" s="493" t="s">
        <v>308</v>
      </c>
    </row>
    <row r="42" spans="2:12" ht="26.5" customHeight="1">
      <c r="B42" s="210" t="s">
        <v>227</v>
      </c>
      <c r="D42" s="211">
        <v>12</v>
      </c>
      <c r="H42" s="212">
        <v>1</v>
      </c>
      <c r="I42" s="494"/>
      <c r="J42" s="494"/>
      <c r="K42" s="494"/>
      <c r="L42" s="494"/>
    </row>
    <row r="45" spans="2:12">
      <c r="B45" s="213" t="s">
        <v>326</v>
      </c>
      <c r="C45" s="213"/>
    </row>
    <row r="46" spans="2:12" ht="6" customHeight="1"/>
    <row r="47" spans="2:12" s="189" customFormat="1" ht="18.75" customHeight="1">
      <c r="B47" s="214" t="s">
        <v>327</v>
      </c>
      <c r="C47" s="215">
        <v>0.3</v>
      </c>
    </row>
    <row r="48" spans="2:12" s="189" customFormat="1" ht="18.75" customHeight="1">
      <c r="B48" s="214" t="s">
        <v>328</v>
      </c>
      <c r="C48" s="215">
        <v>0.5</v>
      </c>
    </row>
    <row r="49" spans="2:8" s="189" customFormat="1" ht="18.75" customHeight="1">
      <c r="B49" s="214" t="s">
        <v>329</v>
      </c>
      <c r="C49" s="215">
        <v>0.3</v>
      </c>
    </row>
    <row r="50" spans="2:8" s="189" customFormat="1" ht="18.75" customHeight="1">
      <c r="B50" s="213" t="s">
        <v>330</v>
      </c>
      <c r="C50" s="216">
        <v>0.2</v>
      </c>
    </row>
    <row r="51" spans="2:8" s="189" customFormat="1">
      <c r="C51" s="217" t="s">
        <v>331</v>
      </c>
    </row>
    <row r="52" spans="2:8" s="189" customFormat="1">
      <c r="C52" s="217" t="s">
        <v>332</v>
      </c>
    </row>
    <row r="53" spans="2:8" s="189" customFormat="1">
      <c r="C53" s="217" t="s">
        <v>333</v>
      </c>
    </row>
    <row r="55" spans="2:8" ht="14.5" customHeight="1"/>
    <row r="56" spans="2:8">
      <c r="B56" s="495" t="s">
        <v>334</v>
      </c>
      <c r="C56" s="495"/>
      <c r="D56" s="495"/>
      <c r="E56" s="495"/>
      <c r="F56" s="495"/>
      <c r="G56" s="495"/>
      <c r="H56" s="496"/>
    </row>
    <row r="57" spans="2:8">
      <c r="B57" s="495" t="s">
        <v>335</v>
      </c>
      <c r="C57" s="495"/>
      <c r="D57" s="495"/>
      <c r="E57" s="495"/>
      <c r="F57" s="495"/>
      <c r="G57" s="495"/>
      <c r="H57" s="496"/>
    </row>
  </sheetData>
  <mergeCells count="36">
    <mergeCell ref="B57:H57"/>
    <mergeCell ref="B37:B39"/>
    <mergeCell ref="I41:I42"/>
    <mergeCell ref="J41:J42"/>
    <mergeCell ref="K41:K42"/>
    <mergeCell ref="J28:J29"/>
    <mergeCell ref="L41:L42"/>
    <mergeCell ref="B56:H56"/>
    <mergeCell ref="L28:L29"/>
    <mergeCell ref="D30:E30"/>
    <mergeCell ref="I31:I33"/>
    <mergeCell ref="J31:J33"/>
    <mergeCell ref="K31:K33"/>
    <mergeCell ref="L31:L33"/>
    <mergeCell ref="K28:K29"/>
    <mergeCell ref="D24:E24"/>
    <mergeCell ref="B25:B26"/>
    <mergeCell ref="E25:F25"/>
    <mergeCell ref="I28:I29"/>
    <mergeCell ref="I19:I21"/>
    <mergeCell ref="J19:J21"/>
    <mergeCell ref="K19:K21"/>
    <mergeCell ref="L19:L21"/>
    <mergeCell ref="B1:L1"/>
    <mergeCell ref="B6:B9"/>
    <mergeCell ref="E6:F6"/>
    <mergeCell ref="E7:F7"/>
    <mergeCell ref="E8:F8"/>
    <mergeCell ref="I11:I13"/>
    <mergeCell ref="K11:K13"/>
    <mergeCell ref="L11:L13"/>
    <mergeCell ref="I15:I16"/>
    <mergeCell ref="J15:J16"/>
    <mergeCell ref="K15:K16"/>
    <mergeCell ref="L15:L16"/>
    <mergeCell ref="D17:E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D19D-D0C9-4AC9-BCEB-DBFF7BBC40AD}">
  <sheetPr codeName="Foglio8">
    <pageSetUpPr fitToPage="1"/>
  </sheetPr>
  <dimension ref="A1:N44"/>
  <sheetViews>
    <sheetView showGridLines="0" zoomScale="70" zoomScaleNormal="70" workbookViewId="0">
      <pane ySplit="6" topLeftCell="A7" activePane="bottomLeft" state="frozen"/>
      <selection pane="bottomLeft" activeCell="B2" sqref="B2"/>
    </sheetView>
  </sheetViews>
  <sheetFormatPr defaultColWidth="9.1796875" defaultRowHeight="14"/>
  <cols>
    <col min="1" max="1" width="1.1796875" style="3" customWidth="1"/>
    <col min="2" max="2" width="19.26953125" style="3" customWidth="1"/>
    <col min="3" max="3" width="11.7265625" style="2" customWidth="1"/>
    <col min="4" max="4" width="2.1796875" style="2" customWidth="1"/>
    <col min="5" max="5" width="12.7265625" style="81" customWidth="1"/>
    <col min="6" max="6" width="9.1796875" style="82" customWidth="1"/>
    <col min="7" max="7" width="0.453125" style="3" customWidth="1"/>
    <col min="8" max="8" width="1.1796875" style="3" customWidth="1"/>
    <col min="9" max="9" width="2.81640625" style="3" customWidth="1"/>
    <col min="10" max="10" width="0.54296875" style="3" customWidth="1"/>
    <col min="11" max="11" width="11" style="3" customWidth="1"/>
    <col min="12" max="12" width="11.81640625" style="3" customWidth="1"/>
    <col min="13" max="13" width="9.1796875" style="3"/>
    <col min="14" max="14" width="25.1796875" style="3" customWidth="1"/>
    <col min="15" max="16384" width="9.1796875" style="3"/>
  </cols>
  <sheetData>
    <row r="1" spans="1:13" ht="41.25" customHeight="1">
      <c r="B1" s="513" t="s">
        <v>194</v>
      </c>
      <c r="C1" s="514"/>
      <c r="D1" s="514"/>
      <c r="E1" s="514"/>
      <c r="F1" s="514"/>
      <c r="G1" s="514"/>
      <c r="H1" s="514"/>
      <c r="I1" s="514"/>
      <c r="J1" s="514"/>
      <c r="K1" s="514"/>
      <c r="L1" s="514"/>
    </row>
    <row r="2" spans="1:13" ht="41.25" customHeight="1">
      <c r="B2" s="74" t="s">
        <v>360</v>
      </c>
      <c r="C2" s="75"/>
      <c r="D2" s="75"/>
      <c r="E2" s="76"/>
      <c r="F2" s="77"/>
      <c r="G2" s="75"/>
      <c r="H2" s="75"/>
      <c r="I2" s="75"/>
      <c r="J2" s="75"/>
    </row>
    <row r="3" spans="1:13" ht="20">
      <c r="A3" s="515" t="s">
        <v>361</v>
      </c>
      <c r="B3" s="515"/>
      <c r="C3" s="515"/>
      <c r="E3" s="78" t="s">
        <v>195</v>
      </c>
      <c r="F3" s="79"/>
      <c r="G3" s="80"/>
    </row>
    <row r="4" spans="1:13" ht="6" customHeight="1">
      <c r="A4" s="516"/>
      <c r="B4" s="516"/>
      <c r="C4" s="516"/>
    </row>
    <row r="5" spans="1:13" ht="20.149999999999999" customHeight="1">
      <c r="A5" s="516"/>
      <c r="B5" s="516"/>
      <c r="C5" s="516"/>
      <c r="D5" s="83"/>
      <c r="E5" s="517"/>
      <c r="F5" s="517"/>
      <c r="G5" s="4"/>
      <c r="J5" s="84"/>
      <c r="K5" s="84"/>
      <c r="L5" s="84"/>
    </row>
    <row r="6" spans="1:13" s="86" customFormat="1" ht="21" customHeight="1">
      <c r="A6" s="516"/>
      <c r="B6" s="516"/>
      <c r="C6" s="516"/>
      <c r="D6" s="85"/>
      <c r="E6" s="518" t="s">
        <v>196</v>
      </c>
      <c r="F6" s="519"/>
      <c r="J6" s="84"/>
      <c r="K6" s="520"/>
      <c r="L6" s="520"/>
    </row>
    <row r="7" spans="1:13" s="87" customFormat="1" ht="6.65" customHeight="1">
      <c r="E7" s="88"/>
      <c r="F7" s="89"/>
    </row>
    <row r="8" spans="1:13" s="87" customFormat="1" ht="26.25" customHeight="1">
      <c r="B8" s="138" t="s">
        <v>224</v>
      </c>
      <c r="E8" s="138">
        <v>753</v>
      </c>
      <c r="F8" s="89"/>
    </row>
    <row r="9" spans="1:13" s="87" customFormat="1" ht="11.25" customHeight="1">
      <c r="B9" s="100"/>
      <c r="E9" s="88"/>
      <c r="F9" s="89"/>
    </row>
    <row r="10" spans="1:13" ht="21" customHeight="1">
      <c r="B10" s="90" t="s">
        <v>197</v>
      </c>
      <c r="E10" s="511" t="s">
        <v>198</v>
      </c>
      <c r="F10" s="512"/>
      <c r="G10" s="91"/>
      <c r="H10" s="5"/>
    </row>
    <row r="11" spans="1:13" s="87" customFormat="1" ht="6.65" customHeight="1">
      <c r="E11" s="88"/>
      <c r="F11" s="89"/>
    </row>
    <row r="12" spans="1:13" s="87" customFormat="1" ht="12.75" customHeight="1">
      <c r="B12" s="92" t="s">
        <v>199</v>
      </c>
      <c r="C12" s="93"/>
      <c r="D12" s="94"/>
      <c r="E12" s="508">
        <v>500</v>
      </c>
      <c r="F12" s="89"/>
      <c r="K12" s="507"/>
      <c r="L12" s="503"/>
    </row>
    <row r="13" spans="1:13" s="87" customFormat="1" ht="23.25" customHeight="1">
      <c r="B13" s="95" t="s">
        <v>200</v>
      </c>
      <c r="C13" s="93"/>
      <c r="D13" s="94"/>
      <c r="E13" s="508"/>
      <c r="F13" s="89"/>
      <c r="K13" s="507"/>
      <c r="L13" s="503"/>
      <c r="M13" s="96"/>
    </row>
    <row r="14" spans="1:13" s="87" customFormat="1" ht="6.65" customHeight="1">
      <c r="E14" s="88"/>
      <c r="F14" s="89"/>
      <c r="K14" s="88"/>
      <c r="L14" s="89"/>
    </row>
    <row r="15" spans="1:13" ht="14.5" customHeight="1">
      <c r="B15" s="509" t="s">
        <v>202</v>
      </c>
      <c r="C15" s="93"/>
      <c r="E15" s="510">
        <v>500</v>
      </c>
      <c r="G15" s="99"/>
      <c r="H15" s="100"/>
      <c r="K15" s="501"/>
      <c r="L15" s="503"/>
      <c r="M15" s="96"/>
    </row>
    <row r="16" spans="1:13" s="99" customFormat="1" ht="13.9" customHeight="1">
      <c r="A16" s="101"/>
      <c r="B16" s="509"/>
      <c r="C16" s="93"/>
      <c r="D16" s="98"/>
      <c r="E16" s="510"/>
      <c r="F16" s="82"/>
      <c r="G16" s="87"/>
      <c r="H16" s="3"/>
      <c r="K16" s="502"/>
      <c r="L16" s="503"/>
    </row>
    <row r="17" spans="1:14" s="87" customFormat="1" ht="6.65" customHeight="1">
      <c r="E17" s="88"/>
      <c r="F17" s="89"/>
      <c r="K17" s="88"/>
      <c r="L17" s="89"/>
      <c r="N17" s="89"/>
    </row>
    <row r="18" spans="1:14" s="100" customFormat="1">
      <c r="A18" s="101"/>
      <c r="B18" s="499" t="s">
        <v>201</v>
      </c>
      <c r="C18" s="93"/>
      <c r="D18" s="93"/>
      <c r="E18" s="500">
        <v>800</v>
      </c>
      <c r="F18" s="97"/>
      <c r="K18" s="501"/>
      <c r="L18" s="503"/>
      <c r="N18" s="102"/>
    </row>
    <row r="19" spans="1:14" s="100" customFormat="1">
      <c r="A19" s="101"/>
      <c r="B19" s="499"/>
      <c r="C19" s="98"/>
      <c r="D19" s="93"/>
      <c r="E19" s="500"/>
      <c r="F19" s="97"/>
      <c r="K19" s="502"/>
      <c r="L19" s="503"/>
    </row>
    <row r="20" spans="1:14" s="87" customFormat="1" ht="6.65" customHeight="1">
      <c r="E20" s="88"/>
      <c r="F20" s="89"/>
      <c r="K20" s="88"/>
      <c r="L20" s="89"/>
    </row>
    <row r="21" spans="1:14" s="100" customFormat="1">
      <c r="A21" s="101"/>
      <c r="B21" s="504" t="s">
        <v>203</v>
      </c>
      <c r="C21" s="93"/>
      <c r="D21" s="94"/>
      <c r="E21" s="505">
        <v>700</v>
      </c>
      <c r="F21" s="97"/>
      <c r="K21" s="506"/>
      <c r="L21" s="503"/>
    </row>
    <row r="22" spans="1:14" s="100" customFormat="1">
      <c r="A22" s="101"/>
      <c r="B22" s="504"/>
      <c r="C22" s="93"/>
      <c r="D22" s="94"/>
      <c r="E22" s="505"/>
      <c r="F22" s="97"/>
      <c r="K22" s="507"/>
      <c r="L22" s="503"/>
    </row>
    <row r="23" spans="1:14" s="100" customFormat="1" ht="5.25" customHeight="1">
      <c r="A23" s="101"/>
      <c r="B23" s="103"/>
      <c r="C23" s="93"/>
      <c r="D23" s="94"/>
      <c r="E23" s="145"/>
      <c r="F23" s="97"/>
    </row>
    <row r="24" spans="1:14" s="100" customFormat="1" ht="15.75" customHeight="1">
      <c r="A24" s="101"/>
      <c r="B24" s="104"/>
      <c r="N24" s="98"/>
    </row>
    <row r="25" spans="1:14" s="100" customFormat="1" ht="14.25" customHeight="1">
      <c r="A25" s="101"/>
      <c r="B25" s="104"/>
      <c r="N25" s="98"/>
    </row>
    <row r="26" spans="1:14" s="100" customFormat="1">
      <c r="A26" s="101"/>
      <c r="B26" s="105"/>
      <c r="C26" s="93"/>
      <c r="D26" s="94"/>
      <c r="E26" s="144"/>
      <c r="F26" s="97"/>
    </row>
    <row r="27" spans="1:14" s="87" customFormat="1" ht="10.5">
      <c r="A27" s="101"/>
      <c r="B27" s="85" t="s">
        <v>204</v>
      </c>
      <c r="E27" s="88"/>
      <c r="F27" s="89"/>
    </row>
    <row r="28" spans="1:14" ht="11.5" customHeight="1">
      <c r="A28" s="86"/>
      <c r="B28" s="107" t="s">
        <v>205</v>
      </c>
      <c r="C28" s="98"/>
      <c r="D28" s="98"/>
      <c r="E28" s="98"/>
      <c r="F28" s="98"/>
      <c r="G28" s="98"/>
      <c r="H28" s="98"/>
    </row>
    <row r="29" spans="1:14" ht="11.5" customHeight="1">
      <c r="A29" s="86"/>
      <c r="B29" s="98" t="s">
        <v>50</v>
      </c>
      <c r="C29" s="3"/>
      <c r="D29" s="98"/>
      <c r="E29" s="98"/>
      <c r="F29" s="106"/>
      <c r="G29" s="98"/>
      <c r="H29" s="98"/>
    </row>
    <row r="30" spans="1:14" ht="11.5" customHeight="1">
      <c r="A30" s="86"/>
      <c r="B30" s="98"/>
      <c r="C30" s="3"/>
      <c r="D30" s="98"/>
      <c r="E30" s="98"/>
      <c r="F30" s="106"/>
      <c r="G30" s="98"/>
      <c r="H30" s="98"/>
    </row>
    <row r="31" spans="1:14" ht="11.5" customHeight="1">
      <c r="A31" s="86"/>
      <c r="B31" s="98"/>
      <c r="C31" s="3"/>
      <c r="D31" s="98"/>
      <c r="E31" s="98"/>
      <c r="F31" s="106"/>
      <c r="G31" s="98"/>
      <c r="H31" s="98"/>
    </row>
    <row r="32" spans="1:14">
      <c r="C32" s="1"/>
      <c r="D32" s="1"/>
      <c r="E32" s="1"/>
    </row>
    <row r="36" spans="2:9">
      <c r="B36" s="498"/>
      <c r="C36" s="498"/>
      <c r="D36" s="498"/>
      <c r="F36" s="498"/>
      <c r="G36" s="498"/>
      <c r="H36" s="498"/>
      <c r="I36" s="498"/>
    </row>
    <row r="43" spans="2:9" ht="15.5">
      <c r="B43" s="108" t="s">
        <v>206</v>
      </c>
      <c r="C43" s="109"/>
      <c r="D43" s="109"/>
      <c r="E43" s="110"/>
    </row>
    <row r="44" spans="2:9" ht="15.5">
      <c r="B44" s="111" t="s">
        <v>207</v>
      </c>
      <c r="C44" s="111"/>
      <c r="D44" s="112"/>
      <c r="E44" s="113"/>
    </row>
  </sheetData>
  <mergeCells count="23">
    <mergeCell ref="E10:F10"/>
    <mergeCell ref="B1:L1"/>
    <mergeCell ref="A3:C6"/>
    <mergeCell ref="E5:F5"/>
    <mergeCell ref="E6:F6"/>
    <mergeCell ref="K6:L6"/>
    <mergeCell ref="E12:E13"/>
    <mergeCell ref="K12:K13"/>
    <mergeCell ref="L12:L13"/>
    <mergeCell ref="B15:B16"/>
    <mergeCell ref="E15:E16"/>
    <mergeCell ref="K15:K16"/>
    <mergeCell ref="L15:L16"/>
    <mergeCell ref="L18:L19"/>
    <mergeCell ref="B21:B22"/>
    <mergeCell ref="E21:E22"/>
    <mergeCell ref="K21:K22"/>
    <mergeCell ref="L21:L22"/>
    <mergeCell ref="B36:D36"/>
    <mergeCell ref="F36:I36"/>
    <mergeCell ref="B18:B19"/>
    <mergeCell ref="E18:E19"/>
    <mergeCell ref="K18:K19"/>
  </mergeCells>
  <printOptions gridLines="1"/>
  <pageMargins left="0" right="0" top="0.74803149606299213" bottom="0.74803149606299213" header="0.31496062992125984" footer="0.31496062992125984"/>
  <pageSetup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4F0A4-1F66-4098-AD45-545509BB07EB}">
  <sheetPr codeName="Foglio2">
    <pageSetUpPr fitToPage="1"/>
  </sheetPr>
  <dimension ref="A1:IV101"/>
  <sheetViews>
    <sheetView showGridLines="0" zoomScale="80" zoomScaleNormal="80" workbookViewId="0">
      <pane ySplit="2" topLeftCell="A3" activePane="bottomLeft" state="frozen"/>
      <selection pane="bottomLeft" activeCell="A2" sqref="A2"/>
    </sheetView>
  </sheetViews>
  <sheetFormatPr defaultColWidth="9.26953125" defaultRowHeight="13"/>
  <cols>
    <col min="1" max="1" width="9.26953125" style="41" customWidth="1"/>
    <col min="2" max="2" width="19" style="41" customWidth="1"/>
    <col min="3" max="3" width="15.81640625" style="41" customWidth="1"/>
    <col min="4" max="4" width="16.1796875" style="41" customWidth="1"/>
    <col min="5" max="5" width="11.1796875" style="40" customWidth="1"/>
    <col min="6" max="6" width="11.81640625" style="40" customWidth="1"/>
    <col min="7" max="7" width="15.81640625" style="40" customWidth="1"/>
    <col min="8" max="8" width="16.1796875" style="40" customWidth="1"/>
    <col min="9" max="16384" width="9.26953125" style="40"/>
  </cols>
  <sheetData>
    <row r="1" spans="1:256" s="34" customFormat="1" ht="33.75" customHeight="1">
      <c r="A1" s="60" t="s">
        <v>178</v>
      </c>
      <c r="B1" s="61"/>
      <c r="C1" s="61"/>
      <c r="D1" s="61"/>
      <c r="E1" s="62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3"/>
    </row>
    <row r="2" spans="1:256" s="34" customFormat="1" ht="27.5">
      <c r="A2" s="35" t="s">
        <v>354</v>
      </c>
      <c r="B2" s="35"/>
      <c r="C2" s="35"/>
      <c r="D2" s="35"/>
    </row>
    <row r="3" spans="1:256" s="36" customFormat="1" ht="20.149999999999999" customHeight="1">
      <c r="A3" s="37"/>
      <c r="B3" s="37"/>
      <c r="C3" s="37"/>
      <c r="D3" s="37"/>
      <c r="E3" s="42"/>
      <c r="F3" s="43"/>
      <c r="G3" s="44"/>
    </row>
    <row r="4" spans="1:256" s="36" customFormat="1" ht="17.5">
      <c r="A4" s="42" t="s">
        <v>180</v>
      </c>
      <c r="B4" s="42"/>
      <c r="C4" s="42"/>
      <c r="D4" s="42"/>
      <c r="E4" s="44"/>
      <c r="F4" s="43"/>
      <c r="G4" s="44"/>
    </row>
    <row r="5" spans="1:256" s="36" customFormat="1" ht="17.5">
      <c r="A5" s="44"/>
      <c r="B5" s="44" t="s">
        <v>355</v>
      </c>
      <c r="C5" s="44"/>
      <c r="D5" s="44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</row>
    <row r="6" spans="1:256" s="72" customFormat="1" ht="17.5">
      <c r="A6" s="69"/>
      <c r="B6" s="69"/>
      <c r="C6" s="69"/>
      <c r="D6" s="69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</row>
    <row r="7" spans="1:256" s="36" customFormat="1" ht="17.5">
      <c r="A7" s="44"/>
      <c r="B7" s="114" t="s">
        <v>356</v>
      </c>
      <c r="C7" s="44"/>
      <c r="D7" s="44"/>
      <c r="F7" s="115"/>
      <c r="G7" s="11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</row>
    <row r="8" spans="1:256" s="36" customFormat="1" ht="17.5">
      <c r="A8" s="44"/>
      <c r="B8" s="114" t="s">
        <v>357</v>
      </c>
      <c r="C8" s="44"/>
      <c r="D8" s="44"/>
      <c r="F8" s="115"/>
      <c r="G8" s="11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</row>
    <row r="9" spans="1:256" s="36" customFormat="1" ht="17.5">
      <c r="A9" s="44"/>
      <c r="B9" s="114"/>
      <c r="C9" s="44"/>
      <c r="D9" s="44"/>
      <c r="F9" s="115"/>
      <c r="G9" s="11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</row>
    <row r="10" spans="1:256" s="224" customFormat="1" ht="18">
      <c r="B10" s="44" t="s">
        <v>358</v>
      </c>
      <c r="C10" s="44"/>
      <c r="D10" s="44"/>
      <c r="E10" s="44"/>
      <c r="F10" s="44"/>
      <c r="G10" s="44"/>
      <c r="H10" s="44"/>
      <c r="I10" s="225"/>
      <c r="J10" s="225"/>
      <c r="K10" s="225"/>
      <c r="L10" s="225"/>
      <c r="M10" s="225"/>
      <c r="N10" s="225"/>
      <c r="O10" s="225"/>
      <c r="P10" s="226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</row>
    <row r="11" spans="1:256" s="224" customFormat="1" ht="18">
      <c r="B11" s="228" t="s">
        <v>359</v>
      </c>
      <c r="C11" s="44"/>
      <c r="D11" s="44"/>
      <c r="E11" s="44"/>
      <c r="F11" s="44"/>
      <c r="G11" s="44"/>
      <c r="H11" s="44"/>
      <c r="I11" s="225"/>
      <c r="J11" s="225"/>
      <c r="K11" s="225"/>
      <c r="L11" s="225"/>
      <c r="M11" s="225"/>
      <c r="N11" s="225"/>
      <c r="O11" s="225"/>
      <c r="P11" s="225"/>
    </row>
    <row r="12" spans="1:256" s="70" customFormat="1" ht="17.5">
      <c r="A12" s="71"/>
      <c r="B12" s="71"/>
      <c r="C12" s="71"/>
      <c r="D12" s="71"/>
      <c r="E12" s="69"/>
    </row>
    <row r="13" spans="1:256" s="34" customFormat="1" ht="17.5">
      <c r="A13" s="42" t="s">
        <v>181</v>
      </c>
      <c r="B13" s="42"/>
      <c r="C13" s="42"/>
      <c r="D13" s="42"/>
      <c r="E13" s="59"/>
    </row>
    <row r="14" spans="1:256" s="3" customFormat="1" ht="17.5">
      <c r="A14" s="8"/>
      <c r="B14" s="44" t="s">
        <v>55</v>
      </c>
      <c r="C14" s="8"/>
      <c r="D14" s="8"/>
    </row>
    <row r="15" spans="1:256" s="3" customFormat="1" ht="17.5">
      <c r="A15" s="8"/>
      <c r="B15" s="44" t="s">
        <v>173</v>
      </c>
      <c r="C15" s="8"/>
      <c r="D15" s="8"/>
      <c r="G15" s="44"/>
    </row>
    <row r="16" spans="1:256" s="3" customFormat="1" ht="17.5">
      <c r="A16" s="8"/>
      <c r="B16" s="44" t="s">
        <v>172</v>
      </c>
      <c r="C16" s="8"/>
      <c r="D16" s="8"/>
    </row>
    <row r="17" spans="1:5" ht="17.5">
      <c r="A17" s="57"/>
      <c r="B17" s="57"/>
      <c r="C17" s="57"/>
      <c r="D17" s="57"/>
      <c r="E17" s="57"/>
    </row>
    <row r="18" spans="1:5" s="34" customFormat="1" ht="17.5">
      <c r="A18" s="42" t="s">
        <v>183</v>
      </c>
      <c r="B18" s="42"/>
      <c r="C18" s="42"/>
      <c r="D18" s="42"/>
      <c r="E18" s="59"/>
    </row>
    <row r="19" spans="1:5" s="34" customFormat="1" ht="17.5">
      <c r="A19" s="59"/>
      <c r="B19" s="59" t="s">
        <v>182</v>
      </c>
      <c r="C19" s="59"/>
      <c r="D19" s="59"/>
    </row>
    <row r="20" spans="1:5" s="34" customFormat="1" ht="17.5">
      <c r="A20" s="59"/>
      <c r="B20" s="59"/>
      <c r="C20" s="59"/>
      <c r="D20" s="59"/>
      <c r="E20" s="59"/>
    </row>
    <row r="21" spans="1:5" s="34" customFormat="1" ht="17.5">
      <c r="A21" s="59"/>
      <c r="B21" s="44"/>
      <c r="C21" s="44"/>
      <c r="D21" s="243" t="s">
        <v>154</v>
      </c>
      <c r="E21" s="59"/>
    </row>
    <row r="22" spans="1:5" s="34" customFormat="1" ht="17.5">
      <c r="A22" s="59"/>
      <c r="B22" s="396" t="s">
        <v>155</v>
      </c>
      <c r="C22" s="397"/>
      <c r="D22" s="244">
        <v>1</v>
      </c>
      <c r="E22" s="59"/>
    </row>
    <row r="23" spans="1:5" s="34" customFormat="1" ht="25.5" customHeight="1">
      <c r="A23" s="59"/>
      <c r="B23" s="398" t="s">
        <v>156</v>
      </c>
      <c r="C23" s="245" t="s">
        <v>157</v>
      </c>
      <c r="D23" s="246">
        <v>0.33</v>
      </c>
      <c r="E23" s="59"/>
    </row>
    <row r="24" spans="1:5" s="34" customFormat="1" ht="32.25" customHeight="1">
      <c r="A24" s="59"/>
      <c r="B24" s="399"/>
      <c r="C24" s="247" t="s">
        <v>158</v>
      </c>
      <c r="D24" s="248">
        <v>0.67</v>
      </c>
      <c r="E24" s="59"/>
    </row>
    <row r="25" spans="1:5" s="34" customFormat="1" ht="25.5" customHeight="1">
      <c r="A25" s="59"/>
      <c r="B25" s="398" t="s">
        <v>159</v>
      </c>
      <c r="C25" s="249" t="s">
        <v>3</v>
      </c>
      <c r="D25" s="246">
        <v>0.56000000000000005</v>
      </c>
      <c r="E25" s="59"/>
    </row>
    <row r="26" spans="1:5" s="34" customFormat="1" ht="25.5" customHeight="1">
      <c r="A26" s="59"/>
      <c r="B26" s="400"/>
      <c r="C26" s="250" t="s">
        <v>4</v>
      </c>
      <c r="D26" s="251">
        <v>0.15</v>
      </c>
      <c r="E26" s="59"/>
    </row>
    <row r="27" spans="1:5" s="34" customFormat="1" ht="25.5" customHeight="1">
      <c r="A27" s="59"/>
      <c r="B27" s="400"/>
      <c r="C27" s="250" t="s">
        <v>5</v>
      </c>
      <c r="D27" s="251">
        <v>0.18</v>
      </c>
      <c r="E27" s="59"/>
    </row>
    <row r="28" spans="1:5" s="34" customFormat="1" ht="25.5" customHeight="1">
      <c r="A28" s="59"/>
      <c r="B28" s="399"/>
      <c r="C28" s="252" t="s">
        <v>160</v>
      </c>
      <c r="D28" s="248">
        <v>0.11</v>
      </c>
      <c r="E28" s="59"/>
    </row>
    <row r="29" spans="1:5" s="34" customFormat="1" ht="17.5">
      <c r="A29" s="59"/>
      <c r="B29" s="59"/>
      <c r="C29" s="59"/>
      <c r="D29" s="59"/>
      <c r="E29" s="59"/>
    </row>
    <row r="30" spans="1:5" s="34" customFormat="1" ht="17.5">
      <c r="A30" s="126"/>
      <c r="B30" s="59" t="s">
        <v>209</v>
      </c>
      <c r="C30" s="126"/>
      <c r="D30" s="126"/>
      <c r="E30" s="59"/>
    </row>
    <row r="31" spans="1:5" ht="17.5">
      <c r="A31" s="58"/>
      <c r="B31" s="58"/>
      <c r="C31" s="58"/>
      <c r="D31" s="58"/>
      <c r="E31" s="57"/>
    </row>
    <row r="32" spans="1:5" ht="17.5">
      <c r="A32" s="58"/>
      <c r="B32" s="58"/>
      <c r="C32" s="58"/>
      <c r="D32" s="58"/>
      <c r="E32" s="57"/>
    </row>
    <row r="33" spans="1:5" s="34" customFormat="1" ht="17.5">
      <c r="A33" s="38"/>
      <c r="B33" s="38"/>
      <c r="C33" s="38"/>
      <c r="D33" s="38"/>
      <c r="E33" s="59"/>
    </row>
    <row r="34" spans="1:5" ht="17.5">
      <c r="A34" s="39"/>
      <c r="B34" s="39"/>
      <c r="C34" s="39"/>
      <c r="D34" s="39"/>
      <c r="E34" s="57"/>
    </row>
    <row r="35" spans="1:5" ht="17.5">
      <c r="A35" s="39"/>
      <c r="B35" s="39"/>
      <c r="C35" s="39"/>
      <c r="D35" s="39"/>
      <c r="E35" s="57"/>
    </row>
    <row r="36" spans="1:5" ht="17.5">
      <c r="A36" s="58"/>
      <c r="B36" s="58"/>
      <c r="C36" s="58"/>
      <c r="D36" s="58"/>
      <c r="E36" s="57"/>
    </row>
    <row r="37" spans="1:5" ht="17.5">
      <c r="A37" s="58"/>
      <c r="B37" s="58"/>
      <c r="C37" s="58"/>
      <c r="D37" s="58"/>
      <c r="E37" s="57"/>
    </row>
    <row r="38" spans="1:5" ht="17.5">
      <c r="A38" s="58"/>
      <c r="B38" s="58"/>
      <c r="C38" s="58"/>
      <c r="D38" s="58"/>
      <c r="E38" s="57"/>
    </row>
    <row r="39" spans="1:5" ht="17.5">
      <c r="A39" s="58"/>
      <c r="B39" s="58"/>
      <c r="C39" s="58"/>
      <c r="D39" s="58"/>
      <c r="E39" s="57"/>
    </row>
    <row r="40" spans="1:5" ht="17.5">
      <c r="A40" s="58"/>
      <c r="B40" s="58"/>
      <c r="C40" s="58"/>
      <c r="D40" s="58"/>
      <c r="E40" s="57"/>
    </row>
    <row r="41" spans="1:5" ht="17.5">
      <c r="A41" s="58"/>
      <c r="B41" s="58"/>
      <c r="C41" s="58"/>
      <c r="D41" s="58"/>
      <c r="E41" s="57"/>
    </row>
    <row r="42" spans="1:5" ht="17.5">
      <c r="A42" s="58"/>
      <c r="B42" s="58"/>
      <c r="C42" s="58"/>
      <c r="D42" s="58"/>
      <c r="E42" s="57"/>
    </row>
    <row r="43" spans="1:5" ht="17.5">
      <c r="A43" s="58"/>
      <c r="B43" s="58"/>
      <c r="C43" s="58"/>
      <c r="D43" s="58"/>
      <c r="E43" s="57"/>
    </row>
    <row r="44" spans="1:5" ht="17.5">
      <c r="A44" s="58"/>
      <c r="B44" s="58"/>
      <c r="C44" s="58"/>
      <c r="D44" s="58"/>
      <c r="E44" s="57"/>
    </row>
    <row r="45" spans="1:5" ht="17.5">
      <c r="A45" s="58"/>
      <c r="B45" s="58"/>
      <c r="C45" s="58"/>
      <c r="D45" s="58"/>
      <c r="E45" s="57"/>
    </row>
    <row r="46" spans="1:5" ht="17.5">
      <c r="A46" s="58"/>
      <c r="B46" s="58"/>
      <c r="C46" s="58"/>
      <c r="D46" s="58"/>
      <c r="E46" s="57"/>
    </row>
    <row r="47" spans="1:5" ht="17.5">
      <c r="A47" s="58"/>
      <c r="B47" s="58"/>
      <c r="C47" s="58"/>
      <c r="D47" s="58"/>
      <c r="E47" s="57"/>
    </row>
    <row r="48" spans="1:5" ht="17.5">
      <c r="A48" s="58"/>
      <c r="B48" s="58"/>
      <c r="C48" s="58"/>
      <c r="D48" s="58"/>
      <c r="E48" s="57"/>
    </row>
    <row r="49" spans="1:5" ht="17.5">
      <c r="A49" s="58"/>
      <c r="B49" s="58"/>
      <c r="C49" s="58"/>
      <c r="D49" s="58"/>
      <c r="E49" s="57"/>
    </row>
    <row r="50" spans="1:5" ht="17.5">
      <c r="A50" s="58"/>
      <c r="B50" s="58"/>
      <c r="C50" s="58"/>
      <c r="D50" s="58"/>
      <c r="E50" s="57"/>
    </row>
    <row r="51" spans="1:5" ht="17.5">
      <c r="A51" s="58"/>
      <c r="B51" s="58"/>
      <c r="C51" s="58"/>
      <c r="D51" s="58"/>
      <c r="E51" s="57"/>
    </row>
    <row r="52" spans="1:5" ht="17.5">
      <c r="A52" s="58"/>
      <c r="B52" s="58"/>
      <c r="C52" s="58"/>
      <c r="D52" s="58"/>
      <c r="E52" s="57"/>
    </row>
    <row r="53" spans="1:5" ht="17.5">
      <c r="A53" s="58"/>
      <c r="B53" s="58"/>
      <c r="C53" s="58"/>
      <c r="D53" s="58"/>
      <c r="E53" s="57"/>
    </row>
    <row r="54" spans="1:5" ht="17.5">
      <c r="A54" s="58"/>
      <c r="B54" s="58"/>
      <c r="C54" s="58"/>
      <c r="D54" s="58"/>
      <c r="E54" s="57"/>
    </row>
    <row r="55" spans="1:5" ht="17.5">
      <c r="A55" s="58"/>
      <c r="B55" s="58"/>
      <c r="C55" s="58"/>
      <c r="D55" s="58"/>
      <c r="E55" s="57"/>
    </row>
    <row r="56" spans="1:5" ht="17.5">
      <c r="A56" s="58"/>
      <c r="B56" s="58"/>
      <c r="C56" s="58"/>
      <c r="D56" s="58"/>
      <c r="E56" s="57"/>
    </row>
    <row r="57" spans="1:5" ht="17.5">
      <c r="A57" s="58"/>
      <c r="B57" s="58"/>
      <c r="C57" s="58"/>
      <c r="D57" s="58"/>
      <c r="E57" s="57"/>
    </row>
    <row r="58" spans="1:5" ht="17.5">
      <c r="A58" s="58"/>
      <c r="B58" s="58"/>
      <c r="C58" s="58"/>
      <c r="D58" s="58"/>
      <c r="E58" s="57"/>
    </row>
    <row r="59" spans="1:5" ht="17.5">
      <c r="A59" s="58"/>
      <c r="B59" s="58"/>
      <c r="C59" s="58"/>
      <c r="D59" s="58"/>
      <c r="E59" s="57"/>
    </row>
    <row r="60" spans="1:5" ht="17.5">
      <c r="A60" s="58"/>
      <c r="B60" s="58"/>
      <c r="C60" s="58"/>
      <c r="D60" s="58"/>
      <c r="E60" s="57"/>
    </row>
    <row r="61" spans="1:5" ht="17.5">
      <c r="A61" s="58"/>
      <c r="B61" s="58"/>
      <c r="C61" s="58"/>
      <c r="D61" s="58"/>
      <c r="E61" s="57"/>
    </row>
    <row r="62" spans="1:5" ht="17.5">
      <c r="A62" s="58"/>
      <c r="B62" s="58"/>
      <c r="C62" s="58"/>
      <c r="D62" s="58"/>
      <c r="E62" s="57"/>
    </row>
    <row r="63" spans="1:5" ht="17.5">
      <c r="A63" s="58"/>
      <c r="B63" s="58"/>
      <c r="C63" s="58"/>
      <c r="D63" s="58"/>
      <c r="E63" s="57"/>
    </row>
    <row r="64" spans="1:5" ht="17.5">
      <c r="A64" s="58"/>
      <c r="B64" s="58"/>
      <c r="C64" s="58"/>
      <c r="D64" s="58"/>
      <c r="E64" s="57"/>
    </row>
    <row r="65" spans="1:5" ht="17.5">
      <c r="A65" s="58"/>
      <c r="B65" s="58"/>
      <c r="C65" s="58"/>
      <c r="D65" s="58"/>
      <c r="E65" s="57"/>
    </row>
    <row r="66" spans="1:5" ht="17.5">
      <c r="A66" s="58"/>
      <c r="B66" s="58"/>
      <c r="C66" s="58"/>
      <c r="D66" s="58"/>
      <c r="E66" s="57"/>
    </row>
    <row r="67" spans="1:5" ht="17.5">
      <c r="A67" s="58"/>
      <c r="B67" s="58"/>
      <c r="C67" s="58"/>
      <c r="D67" s="58"/>
      <c r="E67" s="57"/>
    </row>
    <row r="68" spans="1:5" ht="17.5">
      <c r="A68" s="58"/>
      <c r="B68" s="58"/>
      <c r="C68" s="58"/>
      <c r="D68" s="58"/>
      <c r="E68" s="57"/>
    </row>
    <row r="69" spans="1:5" ht="17.5">
      <c r="A69" s="58"/>
      <c r="B69" s="58"/>
      <c r="C69" s="58"/>
      <c r="D69" s="58"/>
      <c r="E69" s="57"/>
    </row>
    <row r="70" spans="1:5" ht="17.5">
      <c r="A70" s="58"/>
      <c r="B70" s="58"/>
      <c r="C70" s="58"/>
      <c r="D70" s="58"/>
      <c r="E70" s="57"/>
    </row>
    <row r="71" spans="1:5" ht="17.5">
      <c r="A71" s="58"/>
      <c r="B71" s="58"/>
      <c r="C71" s="58"/>
      <c r="D71" s="58"/>
      <c r="E71" s="57"/>
    </row>
    <row r="72" spans="1:5" ht="17.5">
      <c r="A72" s="58"/>
      <c r="B72" s="58"/>
      <c r="C72" s="58"/>
      <c r="D72" s="58"/>
      <c r="E72" s="57"/>
    </row>
    <row r="73" spans="1:5" ht="17.5">
      <c r="A73" s="58"/>
      <c r="B73" s="58"/>
      <c r="C73" s="58"/>
      <c r="D73" s="58"/>
      <c r="E73" s="57"/>
    </row>
    <row r="74" spans="1:5" ht="17.5">
      <c r="A74" s="58"/>
      <c r="B74" s="58"/>
      <c r="C74" s="58"/>
      <c r="D74" s="58"/>
      <c r="E74" s="57"/>
    </row>
    <row r="75" spans="1:5" ht="17.5">
      <c r="A75" s="58"/>
      <c r="B75" s="58"/>
      <c r="C75" s="58"/>
      <c r="D75" s="58"/>
      <c r="E75" s="57"/>
    </row>
    <row r="76" spans="1:5" ht="17.5">
      <c r="A76" s="58"/>
      <c r="B76" s="58"/>
      <c r="C76" s="58"/>
      <c r="D76" s="58"/>
      <c r="E76" s="57"/>
    </row>
    <row r="77" spans="1:5" ht="17.5">
      <c r="A77" s="58"/>
      <c r="B77" s="58"/>
      <c r="C77" s="58"/>
      <c r="D77" s="58"/>
      <c r="E77" s="57"/>
    </row>
    <row r="78" spans="1:5" ht="17.5">
      <c r="A78" s="58"/>
      <c r="B78" s="58"/>
      <c r="C78" s="58"/>
      <c r="D78" s="58"/>
      <c r="E78" s="57"/>
    </row>
    <row r="79" spans="1:5" ht="17.5">
      <c r="A79" s="58"/>
      <c r="B79" s="58"/>
      <c r="C79" s="58"/>
      <c r="D79" s="58"/>
      <c r="E79" s="57"/>
    </row>
    <row r="80" spans="1:5" ht="17.5">
      <c r="A80" s="58"/>
      <c r="B80" s="58"/>
      <c r="C80" s="58"/>
      <c r="D80" s="58"/>
      <c r="E80" s="57"/>
    </row>
    <row r="81" spans="1:5" ht="17.5">
      <c r="A81" s="58"/>
      <c r="B81" s="58"/>
      <c r="C81" s="58"/>
      <c r="D81" s="58"/>
      <c r="E81" s="57"/>
    </row>
    <row r="82" spans="1:5" ht="17.5">
      <c r="A82" s="58"/>
      <c r="B82" s="58"/>
      <c r="C82" s="58"/>
      <c r="D82" s="58"/>
      <c r="E82" s="57"/>
    </row>
    <row r="83" spans="1:5" ht="17.5">
      <c r="A83" s="58"/>
      <c r="B83" s="58"/>
      <c r="C83" s="58"/>
      <c r="D83" s="58"/>
      <c r="E83" s="57"/>
    </row>
    <row r="84" spans="1:5" ht="17.5">
      <c r="A84" s="58"/>
      <c r="B84" s="58"/>
      <c r="C84" s="58"/>
      <c r="D84" s="58"/>
      <c r="E84" s="57"/>
    </row>
    <row r="85" spans="1:5" ht="17.5">
      <c r="A85" s="58"/>
      <c r="B85" s="58"/>
      <c r="C85" s="58"/>
      <c r="D85" s="58"/>
      <c r="E85" s="57"/>
    </row>
    <row r="86" spans="1:5" ht="17.5">
      <c r="A86" s="58"/>
      <c r="B86" s="58"/>
      <c r="C86" s="58"/>
      <c r="D86" s="58"/>
      <c r="E86" s="57"/>
    </row>
    <row r="87" spans="1:5" ht="17.5">
      <c r="A87" s="58"/>
      <c r="B87" s="58"/>
      <c r="C87" s="58"/>
      <c r="D87" s="58"/>
      <c r="E87" s="57"/>
    </row>
    <row r="88" spans="1:5" ht="17.5">
      <c r="A88" s="58"/>
      <c r="B88" s="58"/>
      <c r="C88" s="58"/>
      <c r="D88" s="58"/>
      <c r="E88" s="57"/>
    </row>
    <row r="89" spans="1:5" ht="17.5">
      <c r="A89" s="58"/>
      <c r="B89" s="58"/>
      <c r="C89" s="58"/>
      <c r="D89" s="58"/>
      <c r="E89" s="57"/>
    </row>
    <row r="90" spans="1:5" ht="17.5">
      <c r="A90" s="58"/>
      <c r="B90" s="58"/>
      <c r="C90" s="58"/>
      <c r="D90" s="58"/>
      <c r="E90" s="57"/>
    </row>
    <row r="91" spans="1:5" ht="17.5">
      <c r="A91" s="58"/>
      <c r="B91" s="58"/>
      <c r="C91" s="58"/>
      <c r="D91" s="58"/>
      <c r="E91" s="57"/>
    </row>
    <row r="92" spans="1:5" ht="17.5">
      <c r="A92" s="58"/>
      <c r="B92" s="58"/>
      <c r="C92" s="58"/>
      <c r="D92" s="58"/>
      <c r="E92" s="57"/>
    </row>
    <row r="93" spans="1:5" ht="17.5">
      <c r="A93" s="58"/>
      <c r="B93" s="58"/>
      <c r="C93" s="58"/>
      <c r="D93" s="58"/>
      <c r="E93" s="57"/>
    </row>
    <row r="94" spans="1:5" ht="17.5">
      <c r="A94" s="58"/>
      <c r="B94" s="58"/>
      <c r="C94" s="58"/>
      <c r="D94" s="58"/>
      <c r="E94" s="57"/>
    </row>
    <row r="95" spans="1:5" ht="17.5">
      <c r="A95" s="58"/>
      <c r="B95" s="58"/>
      <c r="C95" s="58"/>
      <c r="D95" s="58"/>
      <c r="E95" s="57"/>
    </row>
    <row r="96" spans="1:5" ht="17.5">
      <c r="A96" s="58"/>
      <c r="B96" s="58"/>
      <c r="C96" s="58"/>
      <c r="D96" s="58"/>
      <c r="E96" s="57"/>
    </row>
    <row r="97" spans="1:5" ht="17.5">
      <c r="A97" s="58"/>
      <c r="B97" s="58"/>
      <c r="C97" s="58"/>
      <c r="D97" s="58"/>
      <c r="E97" s="57"/>
    </row>
    <row r="98" spans="1:5" ht="17.5">
      <c r="A98" s="58"/>
      <c r="B98" s="58"/>
      <c r="C98" s="58"/>
      <c r="D98" s="58"/>
      <c r="E98" s="57"/>
    </row>
    <row r="99" spans="1:5" ht="17.5">
      <c r="A99" s="58"/>
      <c r="B99" s="58"/>
      <c r="C99" s="58"/>
      <c r="D99" s="58"/>
      <c r="E99" s="57"/>
    </row>
    <row r="100" spans="1:5" ht="17.5">
      <c r="A100" s="58"/>
      <c r="B100" s="58"/>
      <c r="C100" s="58"/>
      <c r="D100" s="58"/>
      <c r="E100" s="57"/>
    </row>
    <row r="101" spans="1:5" ht="17.5">
      <c r="A101" s="58"/>
      <c r="B101" s="58"/>
      <c r="C101" s="58"/>
      <c r="D101" s="58"/>
      <c r="E101" s="57"/>
    </row>
  </sheetData>
  <mergeCells count="3">
    <mergeCell ref="B22:C22"/>
    <mergeCell ref="B23:B24"/>
    <mergeCell ref="B25:B28"/>
  </mergeCells>
  <pageMargins left="0.70866141732283472" right="0.70866141732283472" top="0.74803149606299213" bottom="0.74803149606299213" header="0.31496062992125984" footer="0.31496062992125984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3CAC8-07F1-44C0-94B6-6C64539AD083}">
  <sheetPr codeName="Sheet1">
    <pageSetUpPr fitToPage="1"/>
  </sheetPr>
  <dimension ref="A1:AQ189"/>
  <sheetViews>
    <sheetView zoomScale="70" zoomScaleNormal="70" workbookViewId="0">
      <selection activeCell="A2" sqref="A2:AI2"/>
    </sheetView>
  </sheetViews>
  <sheetFormatPr defaultRowHeight="14.5"/>
  <cols>
    <col min="1" max="1" width="14.1796875" bestFit="1" customWidth="1"/>
    <col min="2" max="2" width="24.81640625" style="239" bestFit="1" customWidth="1"/>
    <col min="3" max="3" width="50.7265625" customWidth="1"/>
    <col min="4" max="4" width="40.7265625" customWidth="1"/>
    <col min="5" max="5" width="20.7265625" customWidth="1"/>
    <col min="6" max="12" width="3.1796875" style="240" bestFit="1" customWidth="1"/>
    <col min="13" max="22" width="8.7265625" customWidth="1"/>
    <col min="23" max="26" width="12.81640625" style="239" customWidth="1"/>
    <col min="27" max="35" width="3.1796875" bestFit="1" customWidth="1"/>
  </cols>
  <sheetData>
    <row r="1" spans="1:43" ht="32.5">
      <c r="A1" s="411" t="s">
        <v>171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</row>
    <row r="2" spans="1:43" ht="27.5">
      <c r="A2" s="413" t="s">
        <v>367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  <c r="AH2" s="414"/>
      <c r="AI2" s="414"/>
    </row>
    <row r="3" spans="1:43" ht="25.5" customHeight="1">
      <c r="A3" s="415" t="s">
        <v>23</v>
      </c>
      <c r="B3" s="415" t="s">
        <v>32</v>
      </c>
      <c r="C3" s="415" t="s">
        <v>10</v>
      </c>
      <c r="D3" s="415" t="s">
        <v>11</v>
      </c>
      <c r="E3" s="415" t="s">
        <v>0</v>
      </c>
      <c r="F3" s="405" t="s">
        <v>1014</v>
      </c>
      <c r="G3" s="406"/>
      <c r="H3" s="406"/>
      <c r="I3" s="406"/>
      <c r="J3" s="406"/>
      <c r="K3" s="406"/>
      <c r="L3" s="407"/>
      <c r="M3" s="405" t="s">
        <v>110</v>
      </c>
      <c r="N3" s="406"/>
      <c r="O3" s="406"/>
      <c r="P3" s="406"/>
      <c r="Q3" s="406"/>
      <c r="R3" s="406"/>
      <c r="S3" s="406"/>
      <c r="T3" s="406"/>
      <c r="U3" s="406"/>
      <c r="V3" s="407"/>
      <c r="W3" s="405" t="s">
        <v>281</v>
      </c>
      <c r="X3" s="406"/>
      <c r="Y3" s="406"/>
      <c r="Z3" s="407"/>
      <c r="AA3" s="405" t="s">
        <v>31</v>
      </c>
      <c r="AB3" s="406"/>
      <c r="AC3" s="406"/>
      <c r="AD3" s="406"/>
      <c r="AE3" s="406"/>
      <c r="AF3" s="406"/>
      <c r="AG3" s="406"/>
      <c r="AH3" s="406"/>
      <c r="AI3" s="407"/>
    </row>
    <row r="4" spans="1:43" ht="51.75" customHeight="1">
      <c r="A4" s="416"/>
      <c r="B4" s="416"/>
      <c r="C4" s="416"/>
      <c r="D4" s="416"/>
      <c r="E4" s="416"/>
      <c r="F4" s="401" t="s">
        <v>24</v>
      </c>
      <c r="G4" s="403" t="s">
        <v>25</v>
      </c>
      <c r="H4" s="401" t="s">
        <v>26</v>
      </c>
      <c r="I4" s="403" t="s">
        <v>27</v>
      </c>
      <c r="J4" s="401" t="s">
        <v>28</v>
      </c>
      <c r="K4" s="403" t="s">
        <v>29</v>
      </c>
      <c r="L4" s="401" t="s">
        <v>30</v>
      </c>
      <c r="M4" s="405" t="s">
        <v>369</v>
      </c>
      <c r="N4" s="406"/>
      <c r="O4" s="406"/>
      <c r="P4" s="406"/>
      <c r="Q4" s="407"/>
      <c r="R4" s="405" t="s">
        <v>368</v>
      </c>
      <c r="S4" s="406"/>
      <c r="T4" s="406"/>
      <c r="U4" s="406"/>
      <c r="V4" s="407"/>
      <c r="W4" s="405" t="s">
        <v>370</v>
      </c>
      <c r="X4" s="407"/>
      <c r="Y4" s="405" t="s">
        <v>371</v>
      </c>
      <c r="Z4" s="407"/>
      <c r="AA4" s="401" t="s">
        <v>12</v>
      </c>
      <c r="AB4" s="403" t="s">
        <v>170</v>
      </c>
      <c r="AC4" s="401" t="s">
        <v>13</v>
      </c>
      <c r="AD4" s="403" t="s">
        <v>14</v>
      </c>
      <c r="AE4" s="401" t="s">
        <v>15</v>
      </c>
      <c r="AF4" s="403" t="s">
        <v>16</v>
      </c>
      <c r="AG4" s="401" t="s">
        <v>17</v>
      </c>
      <c r="AH4" s="403" t="s">
        <v>18</v>
      </c>
      <c r="AI4" s="401" t="s">
        <v>19</v>
      </c>
    </row>
    <row r="5" spans="1:43" ht="57.75" customHeight="1">
      <c r="A5" s="408" t="s">
        <v>6</v>
      </c>
      <c r="B5" s="409"/>
      <c r="C5" s="409"/>
      <c r="D5" s="409"/>
      <c r="E5" s="410"/>
      <c r="F5" s="402"/>
      <c r="G5" s="404"/>
      <c r="H5" s="402"/>
      <c r="I5" s="404"/>
      <c r="J5" s="402"/>
      <c r="K5" s="404"/>
      <c r="L5" s="402"/>
      <c r="M5" s="371" t="s">
        <v>105</v>
      </c>
      <c r="N5" s="371" t="s">
        <v>106</v>
      </c>
      <c r="O5" s="371" t="s">
        <v>107</v>
      </c>
      <c r="P5" s="371" t="s">
        <v>108</v>
      </c>
      <c r="Q5" s="371" t="s">
        <v>109</v>
      </c>
      <c r="R5" s="371" t="s">
        <v>105</v>
      </c>
      <c r="S5" s="371" t="s">
        <v>106</v>
      </c>
      <c r="T5" s="371" t="s">
        <v>107</v>
      </c>
      <c r="U5" s="371" t="s">
        <v>108</v>
      </c>
      <c r="V5" s="371" t="s">
        <v>109</v>
      </c>
      <c r="W5" s="372" t="s">
        <v>369</v>
      </c>
      <c r="X5" s="372" t="s">
        <v>368</v>
      </c>
      <c r="Y5" s="372" t="s">
        <v>369</v>
      </c>
      <c r="Z5" s="372" t="s">
        <v>368</v>
      </c>
      <c r="AA5" s="402"/>
      <c r="AB5" s="404"/>
      <c r="AC5" s="402"/>
      <c r="AD5" s="404"/>
      <c r="AE5" s="402"/>
      <c r="AF5" s="404"/>
      <c r="AG5" s="402"/>
      <c r="AH5" s="404"/>
      <c r="AI5" s="402"/>
    </row>
    <row r="6" spans="1:43" s="1" customFormat="1" ht="20.25" customHeight="1">
      <c r="A6" s="49" t="s">
        <v>111</v>
      </c>
      <c r="B6" s="5"/>
      <c r="C6" s="6"/>
      <c r="D6" s="2"/>
      <c r="E6" s="7"/>
      <c r="F6" s="8"/>
      <c r="G6" s="8"/>
      <c r="H6" s="8"/>
      <c r="I6" s="8"/>
      <c r="J6" s="8"/>
      <c r="K6" s="8"/>
      <c r="L6" s="8"/>
      <c r="M6" s="161">
        <v>57359331</v>
      </c>
      <c r="N6" s="161">
        <v>24454186</v>
      </c>
      <c r="O6" s="161">
        <v>37471805</v>
      </c>
      <c r="P6" s="161">
        <v>22665462</v>
      </c>
      <c r="Q6" s="161">
        <v>12063245</v>
      </c>
      <c r="R6" s="161">
        <v>57359331</v>
      </c>
      <c r="S6" s="161">
        <v>24454186</v>
      </c>
      <c r="T6" s="161">
        <v>37471805</v>
      </c>
      <c r="U6" s="161">
        <v>22665462</v>
      </c>
      <c r="V6" s="161">
        <v>12063245</v>
      </c>
      <c r="W6" s="54"/>
      <c r="X6" s="54"/>
      <c r="Y6" s="54"/>
      <c r="Z6" s="54"/>
      <c r="AA6" s="9"/>
      <c r="AB6" s="9"/>
      <c r="AC6" s="9"/>
      <c r="AD6" s="9"/>
      <c r="AE6" s="9"/>
      <c r="AF6" s="9"/>
      <c r="AG6" s="9"/>
      <c r="AH6" s="9"/>
      <c r="AI6" s="9"/>
      <c r="AJ6" s="3"/>
      <c r="AK6" s="3"/>
      <c r="AL6" s="3"/>
      <c r="AM6" s="3"/>
      <c r="AN6" s="3"/>
      <c r="AO6" s="3"/>
      <c r="AP6" s="3"/>
      <c r="AQ6" s="3"/>
    </row>
    <row r="7" spans="1:43">
      <c r="A7" s="241"/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41"/>
      <c r="AH7" s="241"/>
      <c r="AI7" s="241"/>
    </row>
    <row r="8" spans="1:43">
      <c r="B8"/>
      <c r="F8"/>
      <c r="G8"/>
      <c r="H8"/>
      <c r="I8"/>
      <c r="J8"/>
      <c r="K8"/>
      <c r="L8"/>
      <c r="W8"/>
      <c r="X8"/>
      <c r="Y8"/>
      <c r="Z8"/>
    </row>
    <row r="9" spans="1:43" ht="15.5">
      <c r="A9" s="19" t="s">
        <v>372</v>
      </c>
      <c r="B9" s="135" t="s">
        <v>119</v>
      </c>
      <c r="C9" s="241" t="s">
        <v>6</v>
      </c>
      <c r="D9" s="94" t="s">
        <v>373</v>
      </c>
      <c r="E9" s="94" t="s">
        <v>374</v>
      </c>
      <c r="F9" s="373" t="s">
        <v>6</v>
      </c>
      <c r="G9" s="117" t="s">
        <v>2</v>
      </c>
      <c r="H9" s="373" t="s">
        <v>2</v>
      </c>
      <c r="I9" s="117" t="s">
        <v>2</v>
      </c>
      <c r="J9" s="373" t="s">
        <v>2</v>
      </c>
      <c r="K9" s="117" t="s">
        <v>2</v>
      </c>
      <c r="L9" s="373" t="s">
        <v>2</v>
      </c>
      <c r="M9" s="390">
        <v>600000</v>
      </c>
      <c r="N9" s="390">
        <v>363360</v>
      </c>
      <c r="O9" s="390">
        <v>202740</v>
      </c>
      <c r="P9" s="390">
        <v>82560</v>
      </c>
      <c r="Q9" s="390">
        <v>21300</v>
      </c>
      <c r="R9" s="390">
        <v>600000</v>
      </c>
      <c r="S9" s="390">
        <v>356400</v>
      </c>
      <c r="T9" s="390">
        <v>215700</v>
      </c>
      <c r="U9" s="390">
        <v>96240</v>
      </c>
      <c r="V9" s="390">
        <v>19920</v>
      </c>
      <c r="W9" s="374" t="s">
        <v>376</v>
      </c>
      <c r="X9" s="374" t="s">
        <v>375</v>
      </c>
      <c r="Y9" s="374" t="s">
        <v>378</v>
      </c>
      <c r="Z9" s="374" t="s">
        <v>377</v>
      </c>
      <c r="AA9" s="375" t="s">
        <v>6</v>
      </c>
      <c r="AB9" s="19" t="s">
        <v>6</v>
      </c>
      <c r="AC9" s="375" t="s">
        <v>6</v>
      </c>
      <c r="AD9" s="19" t="s">
        <v>20</v>
      </c>
      <c r="AE9" s="375" t="s">
        <v>6</v>
      </c>
      <c r="AF9" s="19" t="s">
        <v>6</v>
      </c>
      <c r="AG9" s="375" t="s">
        <v>6</v>
      </c>
      <c r="AH9" s="19" t="s">
        <v>6</v>
      </c>
      <c r="AI9" s="375" t="s">
        <v>6</v>
      </c>
    </row>
    <row r="10" spans="1:43" ht="15.5">
      <c r="A10" s="19" t="s">
        <v>372</v>
      </c>
      <c r="B10" s="135" t="s">
        <v>139</v>
      </c>
      <c r="C10" s="241" t="s">
        <v>6</v>
      </c>
      <c r="D10" s="94" t="s">
        <v>379</v>
      </c>
      <c r="E10" s="94" t="s">
        <v>120</v>
      </c>
      <c r="F10" s="373" t="s">
        <v>6</v>
      </c>
      <c r="G10" s="117" t="s">
        <v>6</v>
      </c>
      <c r="H10" s="373" t="s">
        <v>6</v>
      </c>
      <c r="I10" s="117" t="s">
        <v>6</v>
      </c>
      <c r="J10" s="373" t="s">
        <v>6</v>
      </c>
      <c r="K10" s="117" t="s">
        <v>6</v>
      </c>
      <c r="L10" s="373" t="s">
        <v>2</v>
      </c>
      <c r="M10" s="390">
        <v>1150000</v>
      </c>
      <c r="N10" s="390">
        <v>715185</v>
      </c>
      <c r="O10" s="390">
        <v>321425</v>
      </c>
      <c r="P10" s="390">
        <v>140645</v>
      </c>
      <c r="Q10" s="390">
        <v>30705</v>
      </c>
      <c r="R10" s="390">
        <v>1150000</v>
      </c>
      <c r="S10" s="390">
        <v>690575</v>
      </c>
      <c r="T10" s="390">
        <v>328095</v>
      </c>
      <c r="U10" s="390">
        <v>139725</v>
      </c>
      <c r="V10" s="390">
        <v>26450</v>
      </c>
      <c r="W10" s="374" t="s">
        <v>381</v>
      </c>
      <c r="X10" s="374" t="s">
        <v>380</v>
      </c>
      <c r="Y10" s="374" t="s">
        <v>383</v>
      </c>
      <c r="Z10" s="374" t="s">
        <v>382</v>
      </c>
      <c r="AA10" s="375" t="s">
        <v>6</v>
      </c>
      <c r="AB10" s="19" t="s">
        <v>6</v>
      </c>
      <c r="AC10" s="375" t="s">
        <v>6</v>
      </c>
      <c r="AD10" s="19" t="s">
        <v>20</v>
      </c>
      <c r="AE10" s="375" t="s">
        <v>20</v>
      </c>
      <c r="AF10" s="19" t="s">
        <v>6</v>
      </c>
      <c r="AG10" s="375" t="s">
        <v>6</v>
      </c>
      <c r="AH10" s="19" t="s">
        <v>6</v>
      </c>
      <c r="AI10" s="375" t="s">
        <v>6</v>
      </c>
    </row>
    <row r="11" spans="1:43" ht="15.5">
      <c r="A11" s="19" t="s">
        <v>372</v>
      </c>
      <c r="B11" s="135" t="s">
        <v>138</v>
      </c>
      <c r="C11" s="241" t="s">
        <v>6</v>
      </c>
      <c r="D11" s="94" t="s">
        <v>384</v>
      </c>
      <c r="E11" s="94" t="s">
        <v>223</v>
      </c>
      <c r="F11" s="373" t="s">
        <v>2</v>
      </c>
      <c r="G11" s="117" t="s">
        <v>6</v>
      </c>
      <c r="H11" s="373" t="s">
        <v>6</v>
      </c>
      <c r="I11" s="117" t="s">
        <v>6</v>
      </c>
      <c r="J11" s="373" t="s">
        <v>6</v>
      </c>
      <c r="K11" s="117" t="s">
        <v>6</v>
      </c>
      <c r="L11" s="373" t="s">
        <v>6</v>
      </c>
      <c r="M11" s="390">
        <v>1250000</v>
      </c>
      <c r="N11" s="390">
        <v>774625</v>
      </c>
      <c r="O11" s="390">
        <v>355750</v>
      </c>
      <c r="P11" s="390">
        <v>169750</v>
      </c>
      <c r="Q11" s="390">
        <v>41375</v>
      </c>
      <c r="R11" s="390">
        <v>1250000</v>
      </c>
      <c r="S11" s="390">
        <v>765625</v>
      </c>
      <c r="T11" s="390">
        <v>354125</v>
      </c>
      <c r="U11" s="390">
        <v>142625</v>
      </c>
      <c r="V11" s="390">
        <v>23750</v>
      </c>
      <c r="W11" s="374" t="s">
        <v>386</v>
      </c>
      <c r="X11" s="374" t="s">
        <v>385</v>
      </c>
      <c r="Y11" s="374" t="s">
        <v>388</v>
      </c>
      <c r="Z11" s="374" t="s">
        <v>387</v>
      </c>
      <c r="AA11" s="375" t="s">
        <v>6</v>
      </c>
      <c r="AB11" s="19" t="s">
        <v>6</v>
      </c>
      <c r="AC11" s="375" t="s">
        <v>6</v>
      </c>
      <c r="AD11" s="19" t="s">
        <v>20</v>
      </c>
      <c r="AE11" s="375" t="s">
        <v>6</v>
      </c>
      <c r="AF11" s="19" t="s">
        <v>6</v>
      </c>
      <c r="AG11" s="375" t="s">
        <v>6</v>
      </c>
      <c r="AH11" s="19" t="s">
        <v>6</v>
      </c>
      <c r="AI11" s="375" t="s">
        <v>6</v>
      </c>
    </row>
    <row r="12" spans="1:43" ht="15.5">
      <c r="A12" s="19" t="s">
        <v>372</v>
      </c>
      <c r="B12" s="135" t="s">
        <v>389</v>
      </c>
      <c r="C12" s="241" t="s">
        <v>1019</v>
      </c>
      <c r="D12" s="94" t="s">
        <v>390</v>
      </c>
      <c r="E12" s="94" t="s">
        <v>391</v>
      </c>
      <c r="F12" s="373" t="s">
        <v>6</v>
      </c>
      <c r="G12" s="117" t="s">
        <v>6</v>
      </c>
      <c r="H12" s="373" t="s">
        <v>6</v>
      </c>
      <c r="I12" s="117" t="s">
        <v>2</v>
      </c>
      <c r="J12" s="373" t="s">
        <v>6</v>
      </c>
      <c r="K12" s="117" t="s">
        <v>6</v>
      </c>
      <c r="L12" s="373" t="s">
        <v>6</v>
      </c>
      <c r="M12" s="390">
        <v>1200000</v>
      </c>
      <c r="N12" s="390">
        <v>714480</v>
      </c>
      <c r="O12" s="390">
        <v>421800</v>
      </c>
      <c r="P12" s="390">
        <v>265320</v>
      </c>
      <c r="Q12" s="390">
        <v>83160</v>
      </c>
      <c r="R12" s="390"/>
      <c r="S12" s="390"/>
      <c r="T12" s="390"/>
      <c r="U12" s="390"/>
      <c r="V12" s="390"/>
      <c r="W12" s="374" t="s">
        <v>392</v>
      </c>
      <c r="X12" s="374" t="s">
        <v>6</v>
      </c>
      <c r="Y12" s="374" t="s">
        <v>393</v>
      </c>
      <c r="Z12" s="374" t="s">
        <v>6</v>
      </c>
      <c r="AA12" s="375" t="s">
        <v>6</v>
      </c>
      <c r="AB12" s="19" t="s">
        <v>20</v>
      </c>
      <c r="AC12" s="375" t="s">
        <v>6</v>
      </c>
      <c r="AD12" s="19" t="s">
        <v>6</v>
      </c>
      <c r="AE12" s="375" t="s">
        <v>6</v>
      </c>
      <c r="AF12" s="19" t="s">
        <v>6</v>
      </c>
      <c r="AG12" s="375" t="s">
        <v>6</v>
      </c>
      <c r="AH12" s="19" t="s">
        <v>6</v>
      </c>
      <c r="AI12" s="375" t="s">
        <v>6</v>
      </c>
    </row>
    <row r="13" spans="1:43" ht="15.5">
      <c r="A13" s="19" t="s">
        <v>372</v>
      </c>
      <c r="B13" s="135" t="s">
        <v>234</v>
      </c>
      <c r="C13" s="241" t="s">
        <v>6</v>
      </c>
      <c r="D13" s="94" t="s">
        <v>235</v>
      </c>
      <c r="E13" s="94" t="s">
        <v>394</v>
      </c>
      <c r="F13" s="373" t="s">
        <v>6</v>
      </c>
      <c r="G13" s="117" t="s">
        <v>2</v>
      </c>
      <c r="H13" s="373" t="s">
        <v>2</v>
      </c>
      <c r="I13" s="117" t="s">
        <v>2</v>
      </c>
      <c r="J13" s="373" t="s">
        <v>2</v>
      </c>
      <c r="K13" s="117" t="s">
        <v>2</v>
      </c>
      <c r="L13" s="373" t="s">
        <v>6</v>
      </c>
      <c r="M13" s="390">
        <v>1000000</v>
      </c>
      <c r="N13" s="390">
        <v>586300</v>
      </c>
      <c r="O13" s="390">
        <v>298000</v>
      </c>
      <c r="P13" s="390">
        <v>160200</v>
      </c>
      <c r="Q13" s="390">
        <v>34600</v>
      </c>
      <c r="R13" s="390">
        <v>1000000</v>
      </c>
      <c r="S13" s="390">
        <v>604100</v>
      </c>
      <c r="T13" s="390">
        <v>294900</v>
      </c>
      <c r="U13" s="390">
        <v>129400</v>
      </c>
      <c r="V13" s="390">
        <v>35100</v>
      </c>
      <c r="W13" s="374" t="s">
        <v>396</v>
      </c>
      <c r="X13" s="374" t="s">
        <v>395</v>
      </c>
      <c r="Y13" s="374" t="s">
        <v>398</v>
      </c>
      <c r="Z13" s="374" t="s">
        <v>397</v>
      </c>
      <c r="AA13" s="375" t="s">
        <v>6</v>
      </c>
      <c r="AB13" s="19" t="s">
        <v>20</v>
      </c>
      <c r="AC13" s="375" t="s">
        <v>6</v>
      </c>
      <c r="AD13" s="19" t="s">
        <v>6</v>
      </c>
      <c r="AE13" s="375" t="s">
        <v>6</v>
      </c>
      <c r="AF13" s="19" t="s">
        <v>6</v>
      </c>
      <c r="AG13" s="375" t="s">
        <v>6</v>
      </c>
      <c r="AH13" s="19" t="s">
        <v>6</v>
      </c>
      <c r="AI13" s="375" t="s">
        <v>20</v>
      </c>
    </row>
    <row r="14" spans="1:43" ht="15.5">
      <c r="A14" s="19" t="s">
        <v>372</v>
      </c>
      <c r="B14" s="135" t="s">
        <v>423</v>
      </c>
      <c r="C14" s="241" t="s">
        <v>6</v>
      </c>
      <c r="D14" s="94" t="s">
        <v>235</v>
      </c>
      <c r="E14" s="94" t="s">
        <v>236</v>
      </c>
      <c r="F14" s="373" t="s">
        <v>6</v>
      </c>
      <c r="G14" s="117" t="s">
        <v>2</v>
      </c>
      <c r="H14" s="373" t="s">
        <v>2</v>
      </c>
      <c r="I14" s="117" t="s">
        <v>2</v>
      </c>
      <c r="J14" s="373" t="s">
        <v>2</v>
      </c>
      <c r="K14" s="117" t="s">
        <v>2</v>
      </c>
      <c r="L14" s="373" t="s">
        <v>6</v>
      </c>
      <c r="M14" s="390">
        <v>1550000</v>
      </c>
      <c r="N14" s="390">
        <v>849245</v>
      </c>
      <c r="O14" s="390">
        <v>536300</v>
      </c>
      <c r="P14" s="390">
        <v>269390</v>
      </c>
      <c r="Q14" s="390">
        <v>90520</v>
      </c>
      <c r="R14" s="390">
        <v>1600000</v>
      </c>
      <c r="S14" s="390">
        <v>934240</v>
      </c>
      <c r="T14" s="390">
        <v>532960</v>
      </c>
      <c r="U14" s="390">
        <v>224640</v>
      </c>
      <c r="V14" s="390">
        <v>78880</v>
      </c>
      <c r="W14" s="374" t="s">
        <v>425</v>
      </c>
      <c r="X14" s="374" t="s">
        <v>424</v>
      </c>
      <c r="Y14" s="374" t="s">
        <v>427</v>
      </c>
      <c r="Z14" s="374" t="s">
        <v>426</v>
      </c>
      <c r="AA14" s="375" t="s">
        <v>6</v>
      </c>
      <c r="AB14" s="19" t="s">
        <v>20</v>
      </c>
      <c r="AC14" s="375" t="s">
        <v>6</v>
      </c>
      <c r="AD14" s="19" t="s">
        <v>6</v>
      </c>
      <c r="AE14" s="375" t="s">
        <v>6</v>
      </c>
      <c r="AF14" s="19" t="s">
        <v>6</v>
      </c>
      <c r="AG14" s="375" t="s">
        <v>6</v>
      </c>
      <c r="AH14" s="19" t="s">
        <v>6</v>
      </c>
      <c r="AI14" s="375" t="s">
        <v>20</v>
      </c>
    </row>
    <row r="15" spans="1:43" ht="15.5">
      <c r="A15" s="19" t="s">
        <v>372</v>
      </c>
      <c r="B15" s="135" t="s">
        <v>399</v>
      </c>
      <c r="C15" s="241" t="s">
        <v>1018</v>
      </c>
      <c r="D15" s="94" t="s">
        <v>400</v>
      </c>
      <c r="E15" s="94" t="s">
        <v>401</v>
      </c>
      <c r="F15" s="373" t="s">
        <v>2</v>
      </c>
      <c r="G15" s="117" t="s">
        <v>6</v>
      </c>
      <c r="H15" s="373" t="s">
        <v>6</v>
      </c>
      <c r="I15" s="117" t="s">
        <v>6</v>
      </c>
      <c r="J15" s="373" t="s">
        <v>6</v>
      </c>
      <c r="K15" s="117" t="s">
        <v>6</v>
      </c>
      <c r="L15" s="373" t="s">
        <v>6</v>
      </c>
      <c r="M15" s="390">
        <v>1900000</v>
      </c>
      <c r="N15" s="390">
        <v>1158050</v>
      </c>
      <c r="O15" s="390">
        <v>566580</v>
      </c>
      <c r="P15" s="390">
        <v>251940</v>
      </c>
      <c r="Q15" s="390">
        <v>64220</v>
      </c>
      <c r="R15" s="390"/>
      <c r="S15" s="390"/>
      <c r="T15" s="390"/>
      <c r="U15" s="390"/>
      <c r="V15" s="390"/>
      <c r="W15" s="374" t="s">
        <v>402</v>
      </c>
      <c r="X15" s="374" t="s">
        <v>6</v>
      </c>
      <c r="Y15" s="374" t="s">
        <v>403</v>
      </c>
      <c r="Z15" s="374" t="s">
        <v>6</v>
      </c>
      <c r="AA15" s="375" t="s">
        <v>6</v>
      </c>
      <c r="AB15" s="19" t="s">
        <v>20</v>
      </c>
      <c r="AC15" s="375" t="s">
        <v>6</v>
      </c>
      <c r="AD15" s="19" t="s">
        <v>6</v>
      </c>
      <c r="AE15" s="375" t="s">
        <v>6</v>
      </c>
      <c r="AF15" s="19" t="s">
        <v>6</v>
      </c>
      <c r="AG15" s="375" t="s">
        <v>6</v>
      </c>
      <c r="AH15" s="19" t="s">
        <v>6</v>
      </c>
      <c r="AI15" s="375" t="s">
        <v>6</v>
      </c>
    </row>
    <row r="16" spans="1:43" ht="15.5">
      <c r="A16" s="19" t="s">
        <v>372</v>
      </c>
      <c r="B16" s="135" t="s">
        <v>404</v>
      </c>
      <c r="C16" s="241" t="s">
        <v>1016</v>
      </c>
      <c r="D16" s="94" t="s">
        <v>405</v>
      </c>
      <c r="E16" s="94" t="s">
        <v>401</v>
      </c>
      <c r="F16" s="373" t="s">
        <v>6</v>
      </c>
      <c r="G16" s="117" t="s">
        <v>6</v>
      </c>
      <c r="H16" s="373" t="s">
        <v>6</v>
      </c>
      <c r="I16" s="117" t="s">
        <v>6</v>
      </c>
      <c r="J16" s="373" t="s">
        <v>2</v>
      </c>
      <c r="K16" s="117" t="s">
        <v>6</v>
      </c>
      <c r="L16" s="373" t="s">
        <v>6</v>
      </c>
      <c r="M16" s="390">
        <v>2400000</v>
      </c>
      <c r="N16" s="390">
        <v>1387920</v>
      </c>
      <c r="O16" s="390">
        <v>824880</v>
      </c>
      <c r="P16" s="390">
        <v>382800</v>
      </c>
      <c r="Q16" s="390">
        <v>104640</v>
      </c>
      <c r="R16" s="390"/>
      <c r="S16" s="390"/>
      <c r="T16" s="390"/>
      <c r="U16" s="390"/>
      <c r="V16" s="390"/>
      <c r="W16" s="374" t="s">
        <v>406</v>
      </c>
      <c r="X16" s="374" t="s">
        <v>6</v>
      </c>
      <c r="Y16" s="374" t="s">
        <v>407</v>
      </c>
      <c r="Z16" s="374" t="s">
        <v>6</v>
      </c>
      <c r="AA16" s="375" t="s">
        <v>6</v>
      </c>
      <c r="AB16" s="19" t="s">
        <v>20</v>
      </c>
      <c r="AC16" s="375" t="s">
        <v>6</v>
      </c>
      <c r="AD16" s="19" t="s">
        <v>6</v>
      </c>
      <c r="AE16" s="375" t="s">
        <v>6</v>
      </c>
      <c r="AF16" s="19" t="s">
        <v>6</v>
      </c>
      <c r="AG16" s="375" t="s">
        <v>6</v>
      </c>
      <c r="AH16" s="19" t="s">
        <v>6</v>
      </c>
      <c r="AI16" s="375" t="s">
        <v>6</v>
      </c>
    </row>
    <row r="17" spans="1:35" ht="15.5">
      <c r="A17" s="19" t="s">
        <v>372</v>
      </c>
      <c r="B17" s="135" t="s">
        <v>413</v>
      </c>
      <c r="C17" s="241" t="s">
        <v>1017</v>
      </c>
      <c r="D17" s="94" t="s">
        <v>414</v>
      </c>
      <c r="E17" s="94" t="s">
        <v>415</v>
      </c>
      <c r="F17" s="373" t="s">
        <v>6</v>
      </c>
      <c r="G17" s="117" t="s">
        <v>6</v>
      </c>
      <c r="H17" s="373" t="s">
        <v>6</v>
      </c>
      <c r="I17" s="117" t="s">
        <v>6</v>
      </c>
      <c r="J17" s="373" t="s">
        <v>2</v>
      </c>
      <c r="K17" s="117" t="s">
        <v>6</v>
      </c>
      <c r="L17" s="373" t="s">
        <v>6</v>
      </c>
      <c r="M17" s="390">
        <v>2200000</v>
      </c>
      <c r="N17" s="390">
        <v>1226060</v>
      </c>
      <c r="O17" s="390">
        <v>770440</v>
      </c>
      <c r="P17" s="390">
        <v>301840</v>
      </c>
      <c r="Q17" s="390">
        <v>124520</v>
      </c>
      <c r="R17" s="390"/>
      <c r="S17" s="390"/>
      <c r="T17" s="390"/>
      <c r="U17" s="390"/>
      <c r="V17" s="390"/>
      <c r="W17" s="374" t="s">
        <v>416</v>
      </c>
      <c r="X17" s="374" t="s">
        <v>6</v>
      </c>
      <c r="Y17" s="374" t="s">
        <v>417</v>
      </c>
      <c r="Z17" s="374" t="s">
        <v>6</v>
      </c>
      <c r="AA17" s="375" t="s">
        <v>6</v>
      </c>
      <c r="AB17" s="19" t="s">
        <v>20</v>
      </c>
      <c r="AC17" s="375" t="s">
        <v>6</v>
      </c>
      <c r="AD17" s="19" t="s">
        <v>6</v>
      </c>
      <c r="AE17" s="375" t="s">
        <v>6</v>
      </c>
      <c r="AF17" s="19" t="s">
        <v>6</v>
      </c>
      <c r="AG17" s="375" t="s">
        <v>6</v>
      </c>
      <c r="AH17" s="19" t="s">
        <v>6</v>
      </c>
      <c r="AI17" s="375" t="s">
        <v>6</v>
      </c>
    </row>
    <row r="18" spans="1:35" ht="15.5">
      <c r="A18" s="19" t="s">
        <v>372</v>
      </c>
      <c r="B18" s="135" t="s">
        <v>161</v>
      </c>
      <c r="C18" s="241" t="s">
        <v>1021</v>
      </c>
      <c r="D18" s="94" t="s">
        <v>408</v>
      </c>
      <c r="E18" s="94" t="s">
        <v>401</v>
      </c>
      <c r="F18" s="373" t="s">
        <v>2</v>
      </c>
      <c r="G18" s="117" t="s">
        <v>6</v>
      </c>
      <c r="H18" s="373" t="s">
        <v>6</v>
      </c>
      <c r="I18" s="117" t="s">
        <v>6</v>
      </c>
      <c r="J18" s="373" t="s">
        <v>6</v>
      </c>
      <c r="K18" s="117" t="s">
        <v>6</v>
      </c>
      <c r="L18" s="373" t="s">
        <v>6</v>
      </c>
      <c r="M18" s="390">
        <v>1850000</v>
      </c>
      <c r="N18" s="390">
        <v>1092795</v>
      </c>
      <c r="O18" s="390">
        <v>550005</v>
      </c>
      <c r="P18" s="390">
        <v>225515</v>
      </c>
      <c r="Q18" s="390">
        <v>52725</v>
      </c>
      <c r="R18" s="390">
        <v>2050000</v>
      </c>
      <c r="S18" s="390">
        <v>1210935</v>
      </c>
      <c r="T18" s="390">
        <v>609465</v>
      </c>
      <c r="U18" s="390">
        <v>249895</v>
      </c>
      <c r="V18" s="390">
        <v>58425</v>
      </c>
      <c r="W18" s="374" t="s">
        <v>410</v>
      </c>
      <c r="X18" s="374" t="s">
        <v>409</v>
      </c>
      <c r="Y18" s="374" t="s">
        <v>412</v>
      </c>
      <c r="Z18" s="374" t="s">
        <v>411</v>
      </c>
      <c r="AA18" s="375" t="s">
        <v>6</v>
      </c>
      <c r="AB18" s="19" t="s">
        <v>6</v>
      </c>
      <c r="AC18" s="375" t="s">
        <v>6</v>
      </c>
      <c r="AD18" s="19" t="s">
        <v>6</v>
      </c>
      <c r="AE18" s="375" t="s">
        <v>6</v>
      </c>
      <c r="AF18" s="19" t="s">
        <v>6</v>
      </c>
      <c r="AG18" s="375" t="s">
        <v>20</v>
      </c>
      <c r="AH18" s="19" t="s">
        <v>20</v>
      </c>
      <c r="AI18" s="375" t="s">
        <v>20</v>
      </c>
    </row>
    <row r="19" spans="1:35" ht="15.5">
      <c r="A19" s="19" t="s">
        <v>372</v>
      </c>
      <c r="B19" s="135" t="s">
        <v>188</v>
      </c>
      <c r="C19" s="241" t="s">
        <v>1021</v>
      </c>
      <c r="D19" s="94" t="s">
        <v>408</v>
      </c>
      <c r="E19" s="94" t="s">
        <v>428</v>
      </c>
      <c r="F19" s="373" t="s">
        <v>2</v>
      </c>
      <c r="G19" s="117" t="s">
        <v>6</v>
      </c>
      <c r="H19" s="373" t="s">
        <v>6</v>
      </c>
      <c r="I19" s="117" t="s">
        <v>6</v>
      </c>
      <c r="J19" s="373" t="s">
        <v>6</v>
      </c>
      <c r="K19" s="117" t="s">
        <v>6</v>
      </c>
      <c r="L19" s="373" t="s">
        <v>6</v>
      </c>
      <c r="M19" s="390">
        <v>2500000</v>
      </c>
      <c r="N19" s="390">
        <v>1409500</v>
      </c>
      <c r="O19" s="390">
        <v>825500</v>
      </c>
      <c r="P19" s="390">
        <v>325000</v>
      </c>
      <c r="Q19" s="390">
        <v>108750</v>
      </c>
      <c r="R19" s="390">
        <v>2800000</v>
      </c>
      <c r="S19" s="390">
        <v>1578640</v>
      </c>
      <c r="T19" s="390">
        <v>924560</v>
      </c>
      <c r="U19" s="390">
        <v>364000</v>
      </c>
      <c r="V19" s="390">
        <v>121800</v>
      </c>
      <c r="W19" s="374" t="s">
        <v>406</v>
      </c>
      <c r="X19" s="374" t="s">
        <v>429</v>
      </c>
      <c r="Y19" s="374" t="s">
        <v>407</v>
      </c>
      <c r="Z19" s="374" t="s">
        <v>430</v>
      </c>
      <c r="AA19" s="375" t="s">
        <v>6</v>
      </c>
      <c r="AB19" s="19" t="s">
        <v>6</v>
      </c>
      <c r="AC19" s="375" t="s">
        <v>6</v>
      </c>
      <c r="AD19" s="19" t="s">
        <v>6</v>
      </c>
      <c r="AE19" s="375" t="s">
        <v>6</v>
      </c>
      <c r="AF19" s="19" t="s">
        <v>6</v>
      </c>
      <c r="AG19" s="375" t="s">
        <v>20</v>
      </c>
      <c r="AH19" s="19" t="s">
        <v>20</v>
      </c>
      <c r="AI19" s="375" t="s">
        <v>20</v>
      </c>
    </row>
    <row r="20" spans="1:35" ht="15.5">
      <c r="A20" s="19" t="s">
        <v>372</v>
      </c>
      <c r="B20" s="135" t="s">
        <v>418</v>
      </c>
      <c r="C20" s="241" t="s">
        <v>6</v>
      </c>
      <c r="D20" s="94" t="s">
        <v>242</v>
      </c>
      <c r="E20" s="94" t="s">
        <v>415</v>
      </c>
      <c r="F20" s="373" t="s">
        <v>6</v>
      </c>
      <c r="G20" s="117" t="s">
        <v>6</v>
      </c>
      <c r="H20" s="373" t="s">
        <v>6</v>
      </c>
      <c r="I20" s="117" t="s">
        <v>6</v>
      </c>
      <c r="J20" s="373" t="s">
        <v>6</v>
      </c>
      <c r="K20" s="117" t="s">
        <v>6</v>
      </c>
      <c r="L20" s="373" t="s">
        <v>2</v>
      </c>
      <c r="M20" s="390">
        <v>1800000</v>
      </c>
      <c r="N20" s="390">
        <v>962100</v>
      </c>
      <c r="O20" s="390">
        <v>574560</v>
      </c>
      <c r="P20" s="390">
        <v>218160</v>
      </c>
      <c r="Q20" s="390">
        <v>83880</v>
      </c>
      <c r="R20" s="390">
        <v>1900000</v>
      </c>
      <c r="S20" s="390">
        <v>1031890.0000000001</v>
      </c>
      <c r="T20" s="390">
        <v>665000</v>
      </c>
      <c r="U20" s="390">
        <v>261820</v>
      </c>
      <c r="V20" s="390">
        <v>79040</v>
      </c>
      <c r="W20" s="374" t="s">
        <v>420</v>
      </c>
      <c r="X20" s="374" t="s">
        <v>419</v>
      </c>
      <c r="Y20" s="374" t="s">
        <v>422</v>
      </c>
      <c r="Z20" s="374" t="s">
        <v>421</v>
      </c>
      <c r="AA20" s="375" t="s">
        <v>6</v>
      </c>
      <c r="AB20" s="19" t="s">
        <v>6</v>
      </c>
      <c r="AC20" s="375" t="s">
        <v>6</v>
      </c>
      <c r="AD20" s="19" t="s">
        <v>6</v>
      </c>
      <c r="AE20" s="375" t="s">
        <v>6</v>
      </c>
      <c r="AF20" s="19" t="s">
        <v>6</v>
      </c>
      <c r="AG20" s="375" t="s">
        <v>20</v>
      </c>
      <c r="AH20" s="19" t="s">
        <v>20</v>
      </c>
      <c r="AI20" s="375" t="s">
        <v>20</v>
      </c>
    </row>
    <row r="21" spans="1:35" ht="15.5">
      <c r="A21" s="19" t="s">
        <v>372</v>
      </c>
      <c r="B21" s="135" t="s">
        <v>431</v>
      </c>
      <c r="C21" s="241" t="s">
        <v>6</v>
      </c>
      <c r="D21" s="94" t="s">
        <v>242</v>
      </c>
      <c r="E21" s="94" t="s">
        <v>428</v>
      </c>
      <c r="F21" s="373" t="s">
        <v>6</v>
      </c>
      <c r="G21" s="117" t="s">
        <v>6</v>
      </c>
      <c r="H21" s="373" t="s">
        <v>6</v>
      </c>
      <c r="I21" s="117" t="s">
        <v>6</v>
      </c>
      <c r="J21" s="373" t="s">
        <v>6</v>
      </c>
      <c r="K21" s="117" t="s">
        <v>6</v>
      </c>
      <c r="L21" s="373" t="s">
        <v>2</v>
      </c>
      <c r="M21" s="390">
        <v>2100000</v>
      </c>
      <c r="N21" s="390">
        <v>1094520</v>
      </c>
      <c r="O21" s="390">
        <v>715050</v>
      </c>
      <c r="P21" s="390">
        <v>302400</v>
      </c>
      <c r="Q21" s="390">
        <v>109620</v>
      </c>
      <c r="R21" s="390">
        <v>2300000</v>
      </c>
      <c r="S21" s="390">
        <v>1243840</v>
      </c>
      <c r="T21" s="390">
        <v>816730</v>
      </c>
      <c r="U21" s="390">
        <v>335800</v>
      </c>
      <c r="V21" s="390">
        <v>122590</v>
      </c>
      <c r="W21" s="374" t="s">
        <v>433</v>
      </c>
      <c r="X21" s="374" t="s">
        <v>432</v>
      </c>
      <c r="Y21" s="374" t="s">
        <v>435</v>
      </c>
      <c r="Z21" s="374" t="s">
        <v>434</v>
      </c>
      <c r="AA21" s="375" t="s">
        <v>6</v>
      </c>
      <c r="AB21" s="19" t="s">
        <v>6</v>
      </c>
      <c r="AC21" s="375" t="s">
        <v>6</v>
      </c>
      <c r="AD21" s="19" t="s">
        <v>6</v>
      </c>
      <c r="AE21" s="375" t="s">
        <v>6</v>
      </c>
      <c r="AF21" s="19" t="s">
        <v>6</v>
      </c>
      <c r="AG21" s="375" t="s">
        <v>20</v>
      </c>
      <c r="AH21" s="19" t="s">
        <v>20</v>
      </c>
      <c r="AI21" s="375" t="s">
        <v>20</v>
      </c>
    </row>
    <row r="22" spans="1:35" ht="15.5">
      <c r="A22" s="19" t="s">
        <v>372</v>
      </c>
      <c r="B22" s="135" t="s">
        <v>136</v>
      </c>
      <c r="C22" s="241" t="s">
        <v>6</v>
      </c>
      <c r="D22" s="94" t="s">
        <v>436</v>
      </c>
      <c r="E22" s="94" t="s">
        <v>250</v>
      </c>
      <c r="F22" s="373" t="s">
        <v>2</v>
      </c>
      <c r="G22" s="117" t="s">
        <v>2</v>
      </c>
      <c r="H22" s="373" t="s">
        <v>2</v>
      </c>
      <c r="I22" s="117" t="s">
        <v>2</v>
      </c>
      <c r="J22" s="373" t="s">
        <v>2</v>
      </c>
      <c r="K22" s="117" t="s">
        <v>2</v>
      </c>
      <c r="L22" s="373" t="s">
        <v>2</v>
      </c>
      <c r="M22" s="390">
        <v>2000000</v>
      </c>
      <c r="N22" s="390">
        <v>1072000</v>
      </c>
      <c r="O22" s="390">
        <v>838400</v>
      </c>
      <c r="P22" s="390">
        <v>373000</v>
      </c>
      <c r="Q22" s="390">
        <v>166800</v>
      </c>
      <c r="R22" s="390">
        <v>2000000</v>
      </c>
      <c r="S22" s="390">
        <v>1124600</v>
      </c>
      <c r="T22" s="390">
        <v>775400</v>
      </c>
      <c r="U22" s="390">
        <v>332000</v>
      </c>
      <c r="V22" s="390">
        <v>133400</v>
      </c>
      <c r="W22" s="374" t="s">
        <v>437</v>
      </c>
      <c r="X22" s="374" t="s">
        <v>416</v>
      </c>
      <c r="Y22" s="374" t="s">
        <v>438</v>
      </c>
      <c r="Z22" s="374" t="s">
        <v>417</v>
      </c>
      <c r="AA22" s="375" t="s">
        <v>6</v>
      </c>
      <c r="AB22" s="19" t="s">
        <v>6</v>
      </c>
      <c r="AC22" s="375" t="s">
        <v>6</v>
      </c>
      <c r="AD22" s="19" t="s">
        <v>6</v>
      </c>
      <c r="AE22" s="375" t="s">
        <v>6</v>
      </c>
      <c r="AF22" s="19" t="s">
        <v>6</v>
      </c>
      <c r="AG22" s="375" t="s">
        <v>6</v>
      </c>
      <c r="AH22" s="19" t="s">
        <v>6</v>
      </c>
      <c r="AI22" s="375" t="s">
        <v>6</v>
      </c>
    </row>
    <row r="23" spans="1:35" ht="15.5">
      <c r="A23" s="19" t="s">
        <v>372</v>
      </c>
      <c r="B23" s="135" t="s">
        <v>237</v>
      </c>
      <c r="C23" s="241" t="s">
        <v>6</v>
      </c>
      <c r="D23" s="94" t="s">
        <v>445</v>
      </c>
      <c r="E23" s="94" t="s">
        <v>440</v>
      </c>
      <c r="F23" s="373" t="s">
        <v>2</v>
      </c>
      <c r="G23" s="117" t="s">
        <v>6</v>
      </c>
      <c r="H23" s="373" t="s">
        <v>6</v>
      </c>
      <c r="I23" s="117" t="s">
        <v>6</v>
      </c>
      <c r="J23" s="373" t="s">
        <v>6</v>
      </c>
      <c r="K23" s="117" t="s">
        <v>6</v>
      </c>
      <c r="L23" s="373" t="s">
        <v>6</v>
      </c>
      <c r="M23" s="390">
        <v>2500000</v>
      </c>
      <c r="N23" s="390">
        <v>1396500</v>
      </c>
      <c r="O23" s="390">
        <v>1043750</v>
      </c>
      <c r="P23" s="390">
        <v>454500</v>
      </c>
      <c r="Q23" s="390">
        <v>225500</v>
      </c>
      <c r="R23" s="390">
        <v>2600000</v>
      </c>
      <c r="S23" s="390">
        <v>1452360</v>
      </c>
      <c r="T23" s="390">
        <v>1085500</v>
      </c>
      <c r="U23" s="390">
        <v>472680</v>
      </c>
      <c r="V23" s="390">
        <v>234520</v>
      </c>
      <c r="W23" s="374" t="s">
        <v>447</v>
      </c>
      <c r="X23" s="374" t="s">
        <v>446</v>
      </c>
      <c r="Y23" s="374" t="s">
        <v>449</v>
      </c>
      <c r="Z23" s="374" t="s">
        <v>448</v>
      </c>
      <c r="AA23" s="375" t="s">
        <v>6</v>
      </c>
      <c r="AB23" s="19" t="s">
        <v>20</v>
      </c>
      <c r="AC23" s="375" t="s">
        <v>6</v>
      </c>
      <c r="AD23" s="19" t="s">
        <v>6</v>
      </c>
      <c r="AE23" s="375" t="s">
        <v>20</v>
      </c>
      <c r="AF23" s="19" t="s">
        <v>6</v>
      </c>
      <c r="AG23" s="375" t="s">
        <v>6</v>
      </c>
      <c r="AH23" s="19" t="s">
        <v>6</v>
      </c>
      <c r="AI23" s="375" t="s">
        <v>6</v>
      </c>
    </row>
    <row r="24" spans="1:35" ht="15.5">
      <c r="A24" s="19" t="s">
        <v>372</v>
      </c>
      <c r="B24" s="135" t="s">
        <v>238</v>
      </c>
      <c r="C24" s="241" t="s">
        <v>6</v>
      </c>
      <c r="D24" s="94" t="s">
        <v>445</v>
      </c>
      <c r="E24" s="94" t="s">
        <v>450</v>
      </c>
      <c r="F24" s="373" t="s">
        <v>2</v>
      </c>
      <c r="G24" s="117" t="s">
        <v>6</v>
      </c>
      <c r="H24" s="373" t="s">
        <v>6</v>
      </c>
      <c r="I24" s="117" t="s">
        <v>6</v>
      </c>
      <c r="J24" s="373" t="s">
        <v>6</v>
      </c>
      <c r="K24" s="117" t="s">
        <v>6</v>
      </c>
      <c r="L24" s="373" t="s">
        <v>6</v>
      </c>
      <c r="M24" s="390">
        <v>2100000</v>
      </c>
      <c r="N24" s="390">
        <v>1181250</v>
      </c>
      <c r="O24" s="390">
        <v>862680</v>
      </c>
      <c r="P24" s="390">
        <v>385140</v>
      </c>
      <c r="Q24" s="390">
        <v>183960</v>
      </c>
      <c r="R24" s="390">
        <v>2100000</v>
      </c>
      <c r="S24" s="390">
        <v>1187760</v>
      </c>
      <c r="T24" s="390">
        <v>910560</v>
      </c>
      <c r="U24" s="390">
        <v>396690</v>
      </c>
      <c r="V24" s="390">
        <v>165270</v>
      </c>
      <c r="W24" s="374" t="s">
        <v>452</v>
      </c>
      <c r="X24" s="374" t="s">
        <v>451</v>
      </c>
      <c r="Y24" s="374" t="s">
        <v>454</v>
      </c>
      <c r="Z24" s="374" t="s">
        <v>453</v>
      </c>
      <c r="AA24" s="375" t="s">
        <v>6</v>
      </c>
      <c r="AB24" s="19" t="s">
        <v>20</v>
      </c>
      <c r="AC24" s="375" t="s">
        <v>6</v>
      </c>
      <c r="AD24" s="19" t="s">
        <v>6</v>
      </c>
      <c r="AE24" s="375" t="s">
        <v>20</v>
      </c>
      <c r="AF24" s="19" t="s">
        <v>6</v>
      </c>
      <c r="AG24" s="375" t="s">
        <v>6</v>
      </c>
      <c r="AH24" s="19" t="s">
        <v>6</v>
      </c>
      <c r="AI24" s="375" t="s">
        <v>6</v>
      </c>
    </row>
    <row r="25" spans="1:35" ht="15.5">
      <c r="A25" s="19" t="s">
        <v>372</v>
      </c>
      <c r="B25" s="135" t="s">
        <v>239</v>
      </c>
      <c r="C25" s="241" t="s">
        <v>6</v>
      </c>
      <c r="D25" s="94" t="s">
        <v>445</v>
      </c>
      <c r="E25" s="94" t="s">
        <v>462</v>
      </c>
      <c r="F25" s="373" t="s">
        <v>2</v>
      </c>
      <c r="G25" s="117" t="s">
        <v>6</v>
      </c>
      <c r="H25" s="373" t="s">
        <v>6</v>
      </c>
      <c r="I25" s="117" t="s">
        <v>6</v>
      </c>
      <c r="J25" s="373" t="s">
        <v>6</v>
      </c>
      <c r="K25" s="117" t="s">
        <v>6</v>
      </c>
      <c r="L25" s="373" t="s">
        <v>6</v>
      </c>
      <c r="M25" s="390">
        <v>2000000</v>
      </c>
      <c r="N25" s="390">
        <v>1174600</v>
      </c>
      <c r="O25" s="390">
        <v>739800</v>
      </c>
      <c r="P25" s="390">
        <v>353600</v>
      </c>
      <c r="Q25" s="390">
        <v>148800</v>
      </c>
      <c r="R25" s="390">
        <v>2200000</v>
      </c>
      <c r="S25" s="390">
        <v>1307680</v>
      </c>
      <c r="T25" s="390">
        <v>782320</v>
      </c>
      <c r="U25" s="390">
        <v>351780</v>
      </c>
      <c r="V25" s="390">
        <v>121000</v>
      </c>
      <c r="W25" s="374" t="s">
        <v>464</v>
      </c>
      <c r="X25" s="374" t="s">
        <v>463</v>
      </c>
      <c r="Y25" s="374" t="s">
        <v>466</v>
      </c>
      <c r="Z25" s="374" t="s">
        <v>465</v>
      </c>
      <c r="AA25" s="375" t="s">
        <v>6</v>
      </c>
      <c r="AB25" s="19" t="s">
        <v>20</v>
      </c>
      <c r="AC25" s="375" t="s">
        <v>6</v>
      </c>
      <c r="AD25" s="19" t="s">
        <v>6</v>
      </c>
      <c r="AE25" s="375" t="s">
        <v>20</v>
      </c>
      <c r="AF25" s="19" t="s">
        <v>6</v>
      </c>
      <c r="AG25" s="375" t="s">
        <v>6</v>
      </c>
      <c r="AH25" s="19" t="s">
        <v>6</v>
      </c>
      <c r="AI25" s="375" t="s">
        <v>6</v>
      </c>
    </row>
    <row r="26" spans="1:35" ht="15.5">
      <c r="A26" s="19" t="s">
        <v>372</v>
      </c>
      <c r="B26" s="135" t="s">
        <v>240</v>
      </c>
      <c r="C26" s="241" t="s">
        <v>6</v>
      </c>
      <c r="D26" s="94" t="s">
        <v>469</v>
      </c>
      <c r="E26" s="94" t="s">
        <v>241</v>
      </c>
      <c r="F26" s="373" t="s">
        <v>2</v>
      </c>
      <c r="G26" s="117" t="s">
        <v>6</v>
      </c>
      <c r="H26" s="373" t="s">
        <v>6</v>
      </c>
      <c r="I26" s="117" t="s">
        <v>6</v>
      </c>
      <c r="J26" s="373" t="s">
        <v>6</v>
      </c>
      <c r="K26" s="117" t="s">
        <v>6</v>
      </c>
      <c r="L26" s="373" t="s">
        <v>6</v>
      </c>
      <c r="M26" s="390">
        <v>1850000</v>
      </c>
      <c r="N26" s="390">
        <v>1066710</v>
      </c>
      <c r="O26" s="390">
        <v>694860</v>
      </c>
      <c r="P26" s="390">
        <v>311725</v>
      </c>
      <c r="Q26" s="390">
        <v>133940</v>
      </c>
      <c r="R26" s="390">
        <v>1900000</v>
      </c>
      <c r="S26" s="390">
        <v>1111310</v>
      </c>
      <c r="T26" s="390">
        <v>691790</v>
      </c>
      <c r="U26" s="390">
        <v>298870</v>
      </c>
      <c r="V26" s="390">
        <v>119700</v>
      </c>
      <c r="W26" s="374" t="s">
        <v>471</v>
      </c>
      <c r="X26" s="374" t="s">
        <v>470</v>
      </c>
      <c r="Y26" s="374" t="s">
        <v>473</v>
      </c>
      <c r="Z26" s="374" t="s">
        <v>472</v>
      </c>
      <c r="AA26" s="375" t="s">
        <v>6</v>
      </c>
      <c r="AB26" s="19" t="s">
        <v>20</v>
      </c>
      <c r="AC26" s="375" t="s">
        <v>6</v>
      </c>
      <c r="AD26" s="19" t="s">
        <v>20</v>
      </c>
      <c r="AE26" s="375" t="s">
        <v>20</v>
      </c>
      <c r="AF26" s="19" t="s">
        <v>6</v>
      </c>
      <c r="AG26" s="375" t="s">
        <v>6</v>
      </c>
      <c r="AH26" s="19" t="s">
        <v>6</v>
      </c>
      <c r="AI26" s="375" t="s">
        <v>6</v>
      </c>
    </row>
    <row r="27" spans="1:35" ht="15.5">
      <c r="A27" s="19" t="s">
        <v>372</v>
      </c>
      <c r="B27" s="135" t="s">
        <v>455</v>
      </c>
      <c r="C27" s="241" t="s">
        <v>1015</v>
      </c>
      <c r="D27" s="94" t="s">
        <v>456</v>
      </c>
      <c r="E27" s="94" t="s">
        <v>457</v>
      </c>
      <c r="F27" s="373" t="s">
        <v>6</v>
      </c>
      <c r="G27" s="117" t="s">
        <v>6</v>
      </c>
      <c r="H27" s="373" t="s">
        <v>6</v>
      </c>
      <c r="I27" s="117" t="s">
        <v>2</v>
      </c>
      <c r="J27" s="373" t="s">
        <v>2</v>
      </c>
      <c r="K27" s="117" t="s">
        <v>6</v>
      </c>
      <c r="L27" s="373" t="s">
        <v>2</v>
      </c>
      <c r="M27" s="390">
        <v>1000000</v>
      </c>
      <c r="N27" s="390">
        <v>542100</v>
      </c>
      <c r="O27" s="390">
        <v>478100</v>
      </c>
      <c r="P27" s="390">
        <v>228600</v>
      </c>
      <c r="Q27" s="390">
        <v>115700</v>
      </c>
      <c r="R27" s="390"/>
      <c r="S27" s="390"/>
      <c r="T27" s="390"/>
      <c r="U27" s="390"/>
      <c r="V27" s="390"/>
      <c r="W27" s="374" t="s">
        <v>458</v>
      </c>
      <c r="X27" s="374" t="s">
        <v>6</v>
      </c>
      <c r="Y27" s="374" t="s">
        <v>459</v>
      </c>
      <c r="Z27" s="374" t="s">
        <v>6</v>
      </c>
      <c r="AA27" s="375" t="s">
        <v>6</v>
      </c>
      <c r="AB27" s="19" t="s">
        <v>6</v>
      </c>
      <c r="AC27" s="375" t="s">
        <v>6</v>
      </c>
      <c r="AD27" s="19" t="s">
        <v>6</v>
      </c>
      <c r="AE27" s="375" t="s">
        <v>6</v>
      </c>
      <c r="AF27" s="19" t="s">
        <v>6</v>
      </c>
      <c r="AG27" s="375" t="s">
        <v>6</v>
      </c>
      <c r="AH27" s="19" t="s">
        <v>6</v>
      </c>
      <c r="AI27" s="375" t="s">
        <v>6</v>
      </c>
    </row>
    <row r="28" spans="1:35" ht="15.5">
      <c r="A28" s="19" t="s">
        <v>372</v>
      </c>
      <c r="B28" s="135" t="s">
        <v>493</v>
      </c>
      <c r="C28" s="241" t="s">
        <v>1024</v>
      </c>
      <c r="D28" s="94" t="s">
        <v>456</v>
      </c>
      <c r="E28" s="94" t="s">
        <v>488</v>
      </c>
      <c r="F28" s="373" t="s">
        <v>6</v>
      </c>
      <c r="G28" s="117" t="s">
        <v>2</v>
      </c>
      <c r="H28" s="373" t="s">
        <v>2</v>
      </c>
      <c r="I28" s="117" t="s">
        <v>2</v>
      </c>
      <c r="J28" s="373" t="s">
        <v>2</v>
      </c>
      <c r="K28" s="117" t="s">
        <v>2</v>
      </c>
      <c r="L28" s="373" t="s">
        <v>6</v>
      </c>
      <c r="M28" s="390">
        <v>1150000</v>
      </c>
      <c r="N28" s="390">
        <v>627670</v>
      </c>
      <c r="O28" s="390">
        <v>458160</v>
      </c>
      <c r="P28" s="390">
        <v>224135</v>
      </c>
      <c r="Q28" s="390">
        <v>78660</v>
      </c>
      <c r="R28" s="390"/>
      <c r="S28" s="390"/>
      <c r="T28" s="390"/>
      <c r="U28" s="390"/>
      <c r="V28" s="390"/>
      <c r="W28" s="374" t="s">
        <v>482</v>
      </c>
      <c r="X28" s="374" t="s">
        <v>6</v>
      </c>
      <c r="Y28" s="374" t="s">
        <v>484</v>
      </c>
      <c r="Z28" s="374" t="s">
        <v>6</v>
      </c>
      <c r="AA28" s="375" t="s">
        <v>6</v>
      </c>
      <c r="AB28" s="19" t="s">
        <v>6</v>
      </c>
      <c r="AC28" s="375" t="s">
        <v>6</v>
      </c>
      <c r="AD28" s="19" t="s">
        <v>6</v>
      </c>
      <c r="AE28" s="375" t="s">
        <v>6</v>
      </c>
      <c r="AF28" s="19" t="s">
        <v>6</v>
      </c>
      <c r="AG28" s="375" t="s">
        <v>6</v>
      </c>
      <c r="AH28" s="19" t="s">
        <v>6</v>
      </c>
      <c r="AI28" s="375" t="s">
        <v>6</v>
      </c>
    </row>
    <row r="29" spans="1:35" ht="15.5">
      <c r="A29" s="19" t="s">
        <v>372</v>
      </c>
      <c r="B29" s="135" t="s">
        <v>121</v>
      </c>
      <c r="C29" s="241" t="s">
        <v>6</v>
      </c>
      <c r="D29" s="94" t="s">
        <v>439</v>
      </c>
      <c r="E29" s="94" t="s">
        <v>440</v>
      </c>
      <c r="F29" s="373" t="s">
        <v>6</v>
      </c>
      <c r="G29" s="117" t="s">
        <v>6</v>
      </c>
      <c r="H29" s="373" t="s">
        <v>6</v>
      </c>
      <c r="I29" s="117" t="s">
        <v>6</v>
      </c>
      <c r="J29" s="373" t="s">
        <v>6</v>
      </c>
      <c r="K29" s="117" t="s">
        <v>6</v>
      </c>
      <c r="L29" s="373" t="s">
        <v>2</v>
      </c>
      <c r="M29" s="390">
        <v>1800000</v>
      </c>
      <c r="N29" s="390">
        <v>934560</v>
      </c>
      <c r="O29" s="390">
        <v>746280</v>
      </c>
      <c r="P29" s="390">
        <v>352260</v>
      </c>
      <c r="Q29" s="390">
        <v>167040</v>
      </c>
      <c r="R29" s="390">
        <v>1850000</v>
      </c>
      <c r="S29" s="390">
        <v>974025</v>
      </c>
      <c r="T29" s="390">
        <v>823620</v>
      </c>
      <c r="U29" s="390">
        <v>357050</v>
      </c>
      <c r="V29" s="390">
        <v>169830</v>
      </c>
      <c r="W29" s="374" t="s">
        <v>442</v>
      </c>
      <c r="X29" s="374" t="s">
        <v>441</v>
      </c>
      <c r="Y29" s="374" t="s">
        <v>444</v>
      </c>
      <c r="Z29" s="374" t="s">
        <v>443</v>
      </c>
      <c r="AA29" s="375" t="s">
        <v>6</v>
      </c>
      <c r="AB29" s="19" t="s">
        <v>20</v>
      </c>
      <c r="AC29" s="375" t="s">
        <v>6</v>
      </c>
      <c r="AD29" s="19" t="s">
        <v>6</v>
      </c>
      <c r="AE29" s="375" t="s">
        <v>6</v>
      </c>
      <c r="AF29" s="19" t="s">
        <v>6</v>
      </c>
      <c r="AG29" s="375" t="s">
        <v>6</v>
      </c>
      <c r="AH29" s="19" t="s">
        <v>6</v>
      </c>
      <c r="AI29" s="375" t="s">
        <v>6</v>
      </c>
    </row>
    <row r="30" spans="1:35" ht="15.5">
      <c r="A30" s="19" t="s">
        <v>372</v>
      </c>
      <c r="B30" s="135" t="s">
        <v>150</v>
      </c>
      <c r="C30" s="241" t="s">
        <v>1026</v>
      </c>
      <c r="D30" s="94" t="s">
        <v>346</v>
      </c>
      <c r="E30" s="94" t="s">
        <v>246</v>
      </c>
      <c r="F30" s="373" t="s">
        <v>6</v>
      </c>
      <c r="G30" s="117" t="s">
        <v>6</v>
      </c>
      <c r="H30" s="373" t="s">
        <v>6</v>
      </c>
      <c r="I30" s="117" t="s">
        <v>6</v>
      </c>
      <c r="J30" s="373" t="s">
        <v>6</v>
      </c>
      <c r="K30" s="117" t="s">
        <v>6</v>
      </c>
      <c r="L30" s="373" t="s">
        <v>2</v>
      </c>
      <c r="M30" s="390"/>
      <c r="N30" s="390"/>
      <c r="O30" s="390"/>
      <c r="P30" s="390"/>
      <c r="Q30" s="390"/>
      <c r="R30" s="390">
        <v>1000000</v>
      </c>
      <c r="S30" s="390">
        <v>570900</v>
      </c>
      <c r="T30" s="390">
        <v>404100</v>
      </c>
      <c r="U30" s="390">
        <v>200500</v>
      </c>
      <c r="V30" s="390">
        <v>70100</v>
      </c>
      <c r="W30" s="374" t="s">
        <v>6</v>
      </c>
      <c r="X30" s="374" t="s">
        <v>460</v>
      </c>
      <c r="Y30" s="374" t="s">
        <v>6</v>
      </c>
      <c r="Z30" s="374" t="s">
        <v>461</v>
      </c>
      <c r="AA30" s="375" t="s">
        <v>6</v>
      </c>
      <c r="AB30" s="19" t="s">
        <v>20</v>
      </c>
      <c r="AC30" s="375" t="s">
        <v>6</v>
      </c>
      <c r="AD30" s="19" t="s">
        <v>6</v>
      </c>
      <c r="AE30" s="375" t="s">
        <v>6</v>
      </c>
      <c r="AF30" s="19" t="s">
        <v>20</v>
      </c>
      <c r="AG30" s="375" t="s">
        <v>20</v>
      </c>
      <c r="AH30" s="19" t="s">
        <v>20</v>
      </c>
      <c r="AI30" s="375" t="s">
        <v>6</v>
      </c>
    </row>
    <row r="31" spans="1:35" ht="15.5">
      <c r="A31" s="19" t="s">
        <v>372</v>
      </c>
      <c r="B31" s="135" t="s">
        <v>151</v>
      </c>
      <c r="C31" s="241" t="s">
        <v>6</v>
      </c>
      <c r="D31" s="94" t="s">
        <v>474</v>
      </c>
      <c r="E31" s="94" t="s">
        <v>247</v>
      </c>
      <c r="F31" s="373" t="s">
        <v>6</v>
      </c>
      <c r="G31" s="117" t="s">
        <v>6</v>
      </c>
      <c r="H31" s="373" t="s">
        <v>6</v>
      </c>
      <c r="I31" s="117" t="s">
        <v>6</v>
      </c>
      <c r="J31" s="373" t="s">
        <v>6</v>
      </c>
      <c r="K31" s="117" t="s">
        <v>6</v>
      </c>
      <c r="L31" s="373" t="s">
        <v>2</v>
      </c>
      <c r="M31" s="390">
        <v>1150000</v>
      </c>
      <c r="N31" s="390">
        <v>697475</v>
      </c>
      <c r="O31" s="390">
        <v>321770</v>
      </c>
      <c r="P31" s="390">
        <v>136045</v>
      </c>
      <c r="Q31" s="390">
        <v>48875</v>
      </c>
      <c r="R31" s="390">
        <v>1100000</v>
      </c>
      <c r="S31" s="390">
        <v>669350</v>
      </c>
      <c r="T31" s="390">
        <v>324280</v>
      </c>
      <c r="U31" s="390">
        <v>150700</v>
      </c>
      <c r="V31" s="390">
        <v>55330</v>
      </c>
      <c r="W31" s="374" t="s">
        <v>381</v>
      </c>
      <c r="X31" s="374" t="s">
        <v>381</v>
      </c>
      <c r="Y31" s="374" t="s">
        <v>383</v>
      </c>
      <c r="Z31" s="374" t="s">
        <v>383</v>
      </c>
      <c r="AA31" s="375" t="s">
        <v>6</v>
      </c>
      <c r="AB31" s="19" t="s">
        <v>20</v>
      </c>
      <c r="AC31" s="375" t="s">
        <v>6</v>
      </c>
      <c r="AD31" s="19" t="s">
        <v>6</v>
      </c>
      <c r="AE31" s="375" t="s">
        <v>6</v>
      </c>
      <c r="AF31" s="19" t="s">
        <v>20</v>
      </c>
      <c r="AG31" s="375" t="s">
        <v>20</v>
      </c>
      <c r="AH31" s="19" t="s">
        <v>20</v>
      </c>
      <c r="AI31" s="375" t="s">
        <v>6</v>
      </c>
    </row>
    <row r="32" spans="1:35" ht="15.5">
      <c r="A32" s="19" t="s">
        <v>372</v>
      </c>
      <c r="B32" s="135" t="s">
        <v>210</v>
      </c>
      <c r="C32" s="241" t="s">
        <v>6</v>
      </c>
      <c r="D32" s="94" t="s">
        <v>211</v>
      </c>
      <c r="E32" s="94" t="s">
        <v>345</v>
      </c>
      <c r="F32" s="373" t="s">
        <v>6</v>
      </c>
      <c r="G32" s="117" t="s">
        <v>2</v>
      </c>
      <c r="H32" s="373" t="s">
        <v>2</v>
      </c>
      <c r="I32" s="117" t="s">
        <v>2</v>
      </c>
      <c r="J32" s="373" t="s">
        <v>2</v>
      </c>
      <c r="K32" s="117" t="s">
        <v>2</v>
      </c>
      <c r="L32" s="373" t="s">
        <v>6</v>
      </c>
      <c r="M32" s="390">
        <v>1550000</v>
      </c>
      <c r="N32" s="390">
        <v>894970</v>
      </c>
      <c r="O32" s="390">
        <v>577220</v>
      </c>
      <c r="P32" s="390">
        <v>276210</v>
      </c>
      <c r="Q32" s="390">
        <v>89590</v>
      </c>
      <c r="R32" s="390">
        <v>1450000</v>
      </c>
      <c r="S32" s="390">
        <v>898275</v>
      </c>
      <c r="T32" s="390">
        <v>505760</v>
      </c>
      <c r="U32" s="390">
        <v>221560</v>
      </c>
      <c r="V32" s="390">
        <v>76705</v>
      </c>
      <c r="W32" s="374" t="s">
        <v>420</v>
      </c>
      <c r="X32" s="374" t="s">
        <v>467</v>
      </c>
      <c r="Y32" s="374" t="s">
        <v>422</v>
      </c>
      <c r="Z32" s="374" t="s">
        <v>468</v>
      </c>
      <c r="AA32" s="375" t="s">
        <v>6</v>
      </c>
      <c r="AB32" s="19" t="s">
        <v>20</v>
      </c>
      <c r="AC32" s="375" t="s">
        <v>6</v>
      </c>
      <c r="AD32" s="19" t="s">
        <v>6</v>
      </c>
      <c r="AE32" s="375" t="s">
        <v>20</v>
      </c>
      <c r="AF32" s="19" t="s">
        <v>6</v>
      </c>
      <c r="AG32" s="375" t="s">
        <v>6</v>
      </c>
      <c r="AH32" s="19" t="s">
        <v>6</v>
      </c>
      <c r="AI32" s="375" t="s">
        <v>6</v>
      </c>
    </row>
    <row r="33" spans="1:35" ht="15.5">
      <c r="A33" s="19" t="s">
        <v>372</v>
      </c>
      <c r="B33" s="135" t="s">
        <v>244</v>
      </c>
      <c r="C33" s="241" t="s">
        <v>6</v>
      </c>
      <c r="D33" s="94" t="s">
        <v>245</v>
      </c>
      <c r="E33" s="94" t="s">
        <v>475</v>
      </c>
      <c r="F33" s="373" t="s">
        <v>6</v>
      </c>
      <c r="G33" s="117" t="s">
        <v>2</v>
      </c>
      <c r="H33" s="373" t="s">
        <v>2</v>
      </c>
      <c r="I33" s="117" t="s">
        <v>2</v>
      </c>
      <c r="J33" s="373" t="s">
        <v>2</v>
      </c>
      <c r="K33" s="117" t="s">
        <v>2</v>
      </c>
      <c r="L33" s="373" t="s">
        <v>6</v>
      </c>
      <c r="M33" s="390">
        <v>1400000</v>
      </c>
      <c r="N33" s="390">
        <v>910840</v>
      </c>
      <c r="O33" s="390">
        <v>520380</v>
      </c>
      <c r="P33" s="390">
        <v>190820</v>
      </c>
      <c r="Q33" s="390">
        <v>66780</v>
      </c>
      <c r="R33" s="390">
        <v>1450000</v>
      </c>
      <c r="S33" s="390">
        <v>934090</v>
      </c>
      <c r="T33" s="390">
        <v>512865</v>
      </c>
      <c r="U33" s="390">
        <v>179655</v>
      </c>
      <c r="V33" s="390">
        <v>67860</v>
      </c>
      <c r="W33" s="374" t="s">
        <v>477</v>
      </c>
      <c r="X33" s="374" t="s">
        <v>476</v>
      </c>
      <c r="Y33" s="374" t="s">
        <v>479</v>
      </c>
      <c r="Z33" s="374" t="s">
        <v>478</v>
      </c>
      <c r="AA33" s="375" t="s">
        <v>20</v>
      </c>
      <c r="AB33" s="19" t="s">
        <v>6</v>
      </c>
      <c r="AC33" s="375" t="s">
        <v>6</v>
      </c>
      <c r="AD33" s="19" t="s">
        <v>6</v>
      </c>
      <c r="AE33" s="375" t="s">
        <v>6</v>
      </c>
      <c r="AF33" s="19" t="s">
        <v>6</v>
      </c>
      <c r="AG33" s="375" t="s">
        <v>6</v>
      </c>
      <c r="AH33" s="19" t="s">
        <v>6</v>
      </c>
      <c r="AI33" s="375" t="s">
        <v>6</v>
      </c>
    </row>
    <row r="34" spans="1:35" ht="15.5">
      <c r="A34" s="19" t="s">
        <v>372</v>
      </c>
      <c r="B34" s="135" t="s">
        <v>122</v>
      </c>
      <c r="C34" s="241" t="s">
        <v>6</v>
      </c>
      <c r="D34" s="94" t="s">
        <v>480</v>
      </c>
      <c r="E34" s="94" t="s">
        <v>481</v>
      </c>
      <c r="F34" s="373" t="s">
        <v>6</v>
      </c>
      <c r="G34" s="117" t="s">
        <v>2</v>
      </c>
      <c r="H34" s="373" t="s">
        <v>2</v>
      </c>
      <c r="I34" s="117" t="s">
        <v>2</v>
      </c>
      <c r="J34" s="373" t="s">
        <v>2</v>
      </c>
      <c r="K34" s="117" t="s">
        <v>2</v>
      </c>
      <c r="L34" s="373" t="s">
        <v>6</v>
      </c>
      <c r="M34" s="390">
        <v>1300000</v>
      </c>
      <c r="N34" s="390">
        <v>764010</v>
      </c>
      <c r="O34" s="390">
        <v>474760</v>
      </c>
      <c r="P34" s="390">
        <v>207610</v>
      </c>
      <c r="Q34" s="390">
        <v>73580</v>
      </c>
      <c r="R34" s="390">
        <v>1350000</v>
      </c>
      <c r="S34" s="390">
        <v>844290</v>
      </c>
      <c r="T34" s="390">
        <v>458325</v>
      </c>
      <c r="U34" s="390">
        <v>176715</v>
      </c>
      <c r="V34" s="390">
        <v>65340</v>
      </c>
      <c r="W34" s="374" t="s">
        <v>483</v>
      </c>
      <c r="X34" s="374" t="s">
        <v>482</v>
      </c>
      <c r="Y34" s="374" t="s">
        <v>485</v>
      </c>
      <c r="Z34" s="374" t="s">
        <v>484</v>
      </c>
      <c r="AA34" s="375" t="s">
        <v>6</v>
      </c>
      <c r="AB34" s="19" t="s">
        <v>6</v>
      </c>
      <c r="AC34" s="375" t="s">
        <v>6</v>
      </c>
      <c r="AD34" s="19" t="s">
        <v>6</v>
      </c>
      <c r="AE34" s="375" t="s">
        <v>6</v>
      </c>
      <c r="AF34" s="19" t="s">
        <v>6</v>
      </c>
      <c r="AG34" s="375" t="s">
        <v>6</v>
      </c>
      <c r="AH34" s="19" t="s">
        <v>6</v>
      </c>
      <c r="AI34" s="375" t="s">
        <v>6</v>
      </c>
    </row>
    <row r="35" spans="1:35" ht="15.5">
      <c r="A35" s="19" t="s">
        <v>372</v>
      </c>
      <c r="B35" s="135" t="s">
        <v>123</v>
      </c>
      <c r="C35" s="241" t="s">
        <v>6</v>
      </c>
      <c r="D35" s="94" t="s">
        <v>243</v>
      </c>
      <c r="E35" s="94" t="s">
        <v>488</v>
      </c>
      <c r="F35" s="373" t="s">
        <v>6</v>
      </c>
      <c r="G35" s="117" t="s">
        <v>2</v>
      </c>
      <c r="H35" s="373" t="s">
        <v>2</v>
      </c>
      <c r="I35" s="117" t="s">
        <v>2</v>
      </c>
      <c r="J35" s="373" t="s">
        <v>2</v>
      </c>
      <c r="K35" s="117" t="s">
        <v>2</v>
      </c>
      <c r="L35" s="373" t="s">
        <v>6</v>
      </c>
      <c r="M35" s="390">
        <v>2000000</v>
      </c>
      <c r="N35" s="390">
        <v>1199600</v>
      </c>
      <c r="O35" s="390">
        <v>650200</v>
      </c>
      <c r="P35" s="390">
        <v>288200</v>
      </c>
      <c r="Q35" s="390">
        <v>94800</v>
      </c>
      <c r="R35" s="390">
        <v>2050000</v>
      </c>
      <c r="S35" s="390">
        <v>1260955</v>
      </c>
      <c r="T35" s="390">
        <v>651490</v>
      </c>
      <c r="U35" s="390">
        <v>291305</v>
      </c>
      <c r="V35" s="390">
        <v>79950</v>
      </c>
      <c r="W35" s="374" t="s">
        <v>495</v>
      </c>
      <c r="X35" s="374" t="s">
        <v>494</v>
      </c>
      <c r="Y35" s="374" t="s">
        <v>497</v>
      </c>
      <c r="Z35" s="374" t="s">
        <v>496</v>
      </c>
      <c r="AA35" s="375" t="s">
        <v>6</v>
      </c>
      <c r="AB35" s="19" t="s">
        <v>20</v>
      </c>
      <c r="AC35" s="375" t="s">
        <v>6</v>
      </c>
      <c r="AD35" s="19" t="s">
        <v>6</v>
      </c>
      <c r="AE35" s="375" t="s">
        <v>20</v>
      </c>
      <c r="AF35" s="19" t="s">
        <v>6</v>
      </c>
      <c r="AG35" s="375" t="s">
        <v>6</v>
      </c>
      <c r="AH35" s="19" t="s">
        <v>6</v>
      </c>
      <c r="AI35" s="375" t="s">
        <v>6</v>
      </c>
    </row>
    <row r="36" spans="1:35" ht="15.5">
      <c r="A36" s="19" t="s">
        <v>372</v>
      </c>
      <c r="B36" s="135" t="s">
        <v>486</v>
      </c>
      <c r="C36" s="241" t="s">
        <v>6</v>
      </c>
      <c r="D36" s="94" t="s">
        <v>487</v>
      </c>
      <c r="E36" s="94" t="s">
        <v>488</v>
      </c>
      <c r="F36" s="373" t="s">
        <v>2</v>
      </c>
      <c r="G36" s="117" t="s">
        <v>6</v>
      </c>
      <c r="H36" s="373" t="s">
        <v>6</v>
      </c>
      <c r="I36" s="117" t="s">
        <v>6</v>
      </c>
      <c r="J36" s="373" t="s">
        <v>6</v>
      </c>
      <c r="K36" s="117" t="s">
        <v>6</v>
      </c>
      <c r="L36" s="373" t="s">
        <v>6</v>
      </c>
      <c r="M36" s="390">
        <v>1550000</v>
      </c>
      <c r="N36" s="390">
        <v>852655</v>
      </c>
      <c r="O36" s="390">
        <v>617055</v>
      </c>
      <c r="P36" s="390">
        <v>249085</v>
      </c>
      <c r="Q36" s="390">
        <v>105245</v>
      </c>
      <c r="R36" s="390">
        <v>1700000</v>
      </c>
      <c r="S36" s="390">
        <v>1005890</v>
      </c>
      <c r="T36" s="390">
        <v>565760</v>
      </c>
      <c r="U36" s="390">
        <v>248540</v>
      </c>
      <c r="V36" s="390">
        <v>92820</v>
      </c>
      <c r="W36" s="374" t="s">
        <v>490</v>
      </c>
      <c r="X36" s="374" t="s">
        <v>489</v>
      </c>
      <c r="Y36" s="374" t="s">
        <v>492</v>
      </c>
      <c r="Z36" s="374" t="s">
        <v>491</v>
      </c>
      <c r="AA36" s="375" t="s">
        <v>6</v>
      </c>
      <c r="AB36" s="19" t="s">
        <v>20</v>
      </c>
      <c r="AC36" s="375" t="s">
        <v>6</v>
      </c>
      <c r="AD36" s="19" t="s">
        <v>6</v>
      </c>
      <c r="AE36" s="375" t="s">
        <v>20</v>
      </c>
      <c r="AF36" s="19" t="s">
        <v>6</v>
      </c>
      <c r="AG36" s="375" t="s">
        <v>6</v>
      </c>
      <c r="AH36" s="19" t="s">
        <v>6</v>
      </c>
      <c r="AI36" s="375" t="s">
        <v>6</v>
      </c>
    </row>
    <row r="37" spans="1:35" ht="15.5">
      <c r="A37" s="19" t="s">
        <v>372</v>
      </c>
      <c r="B37" s="135" t="s">
        <v>189</v>
      </c>
      <c r="C37" s="241" t="s">
        <v>6</v>
      </c>
      <c r="D37" s="94" t="s">
        <v>373</v>
      </c>
      <c r="E37" s="94" t="s">
        <v>498</v>
      </c>
      <c r="F37" s="373" t="s">
        <v>2</v>
      </c>
      <c r="G37" s="117" t="s">
        <v>2</v>
      </c>
      <c r="H37" s="373" t="s">
        <v>2</v>
      </c>
      <c r="I37" s="117" t="s">
        <v>2</v>
      </c>
      <c r="J37" s="373" t="s">
        <v>2</v>
      </c>
      <c r="K37" s="117" t="s">
        <v>2</v>
      </c>
      <c r="L37" s="373" t="s">
        <v>2</v>
      </c>
      <c r="M37" s="390">
        <v>3700000</v>
      </c>
      <c r="N37" s="390">
        <v>2059420</v>
      </c>
      <c r="O37" s="390">
        <v>1351240</v>
      </c>
      <c r="P37" s="390">
        <v>579050</v>
      </c>
      <c r="Q37" s="390">
        <v>212750</v>
      </c>
      <c r="R37" s="390">
        <v>4150000</v>
      </c>
      <c r="S37" s="390">
        <v>2357200</v>
      </c>
      <c r="T37" s="390">
        <v>1543385</v>
      </c>
      <c r="U37" s="390">
        <v>664000</v>
      </c>
      <c r="V37" s="390">
        <v>230740</v>
      </c>
      <c r="W37" s="374" t="s">
        <v>500</v>
      </c>
      <c r="X37" s="374" t="s">
        <v>499</v>
      </c>
      <c r="Y37" s="374" t="s">
        <v>502</v>
      </c>
      <c r="Z37" s="374" t="s">
        <v>501</v>
      </c>
      <c r="AA37" s="375" t="s">
        <v>6</v>
      </c>
      <c r="AB37" s="19" t="s">
        <v>6</v>
      </c>
      <c r="AC37" s="375" t="s">
        <v>6</v>
      </c>
      <c r="AD37" s="19" t="s">
        <v>20</v>
      </c>
      <c r="AE37" s="375" t="s">
        <v>6</v>
      </c>
      <c r="AF37" s="19" t="s">
        <v>6</v>
      </c>
      <c r="AG37" s="375" t="s">
        <v>6</v>
      </c>
      <c r="AH37" s="19" t="s">
        <v>6</v>
      </c>
      <c r="AI37" s="375" t="s">
        <v>6</v>
      </c>
    </row>
    <row r="38" spans="1:35" ht="15.5">
      <c r="A38" s="19" t="s">
        <v>372</v>
      </c>
      <c r="B38" s="135" t="s">
        <v>124</v>
      </c>
      <c r="C38" s="241" t="s">
        <v>6</v>
      </c>
      <c r="D38" s="94" t="s">
        <v>503</v>
      </c>
      <c r="E38" s="94" t="s">
        <v>212</v>
      </c>
      <c r="F38" s="373" t="s">
        <v>2</v>
      </c>
      <c r="G38" s="117" t="s">
        <v>2</v>
      </c>
      <c r="H38" s="373" t="s">
        <v>2</v>
      </c>
      <c r="I38" s="117" t="s">
        <v>2</v>
      </c>
      <c r="J38" s="373" t="s">
        <v>2</v>
      </c>
      <c r="K38" s="117" t="s">
        <v>2</v>
      </c>
      <c r="L38" s="373" t="s">
        <v>2</v>
      </c>
      <c r="M38" s="390">
        <v>4000000</v>
      </c>
      <c r="N38" s="390">
        <v>2186400</v>
      </c>
      <c r="O38" s="390">
        <v>1562800</v>
      </c>
      <c r="P38" s="390">
        <v>712000</v>
      </c>
      <c r="Q38" s="390">
        <v>283600</v>
      </c>
      <c r="R38" s="390">
        <v>4400000</v>
      </c>
      <c r="S38" s="390">
        <v>2410760</v>
      </c>
      <c r="T38" s="390">
        <v>1753840</v>
      </c>
      <c r="U38" s="390">
        <v>823680</v>
      </c>
      <c r="V38" s="390">
        <v>335720</v>
      </c>
      <c r="W38" s="374" t="s">
        <v>505</v>
      </c>
      <c r="X38" s="374" t="s">
        <v>504</v>
      </c>
      <c r="Y38" s="374" t="s">
        <v>507</v>
      </c>
      <c r="Z38" s="374" t="s">
        <v>506</v>
      </c>
      <c r="AA38" s="375" t="s">
        <v>6</v>
      </c>
      <c r="AB38" s="19" t="s">
        <v>20</v>
      </c>
      <c r="AC38" s="375" t="s">
        <v>6</v>
      </c>
      <c r="AD38" s="19" t="s">
        <v>6</v>
      </c>
      <c r="AE38" s="375" t="s">
        <v>6</v>
      </c>
      <c r="AF38" s="19" t="s">
        <v>6</v>
      </c>
      <c r="AG38" s="375" t="s">
        <v>6</v>
      </c>
      <c r="AH38" s="19" t="s">
        <v>6</v>
      </c>
      <c r="AI38" s="375" t="s">
        <v>6</v>
      </c>
    </row>
    <row r="39" spans="1:35" ht="15.5">
      <c r="A39" s="19" t="s">
        <v>372</v>
      </c>
      <c r="B39" s="135" t="s">
        <v>508</v>
      </c>
      <c r="C39" s="241" t="s">
        <v>1025</v>
      </c>
      <c r="D39" s="94" t="s">
        <v>509</v>
      </c>
      <c r="E39" s="94" t="s">
        <v>510</v>
      </c>
      <c r="F39" s="373" t="s">
        <v>6</v>
      </c>
      <c r="G39" s="117" t="s">
        <v>6</v>
      </c>
      <c r="H39" s="373" t="s">
        <v>2</v>
      </c>
      <c r="I39" s="117" t="s">
        <v>6</v>
      </c>
      <c r="J39" s="373" t="s">
        <v>6</v>
      </c>
      <c r="K39" s="117" t="s">
        <v>6</v>
      </c>
      <c r="L39" s="373" t="s">
        <v>6</v>
      </c>
      <c r="M39" s="390"/>
      <c r="N39" s="390"/>
      <c r="O39" s="390"/>
      <c r="P39" s="390"/>
      <c r="Q39" s="390"/>
      <c r="R39" s="390">
        <v>4200000</v>
      </c>
      <c r="S39" s="390">
        <v>2343823</v>
      </c>
      <c r="T39" s="390">
        <v>1663683</v>
      </c>
      <c r="U39" s="390">
        <v>747970</v>
      </c>
      <c r="V39" s="390">
        <v>307070</v>
      </c>
      <c r="W39" s="374" t="s">
        <v>6</v>
      </c>
      <c r="X39" s="374" t="s">
        <v>511</v>
      </c>
      <c r="Y39" s="374" t="s">
        <v>6</v>
      </c>
      <c r="Z39" s="374" t="s">
        <v>512</v>
      </c>
      <c r="AA39" s="375" t="s">
        <v>6</v>
      </c>
      <c r="AB39" s="19" t="s">
        <v>20</v>
      </c>
      <c r="AC39" s="375" t="s">
        <v>6</v>
      </c>
      <c r="AD39" s="19" t="s">
        <v>6</v>
      </c>
      <c r="AE39" s="375" t="s">
        <v>6</v>
      </c>
      <c r="AF39" s="19" t="s">
        <v>6</v>
      </c>
      <c r="AG39" s="375" t="s">
        <v>6</v>
      </c>
      <c r="AH39" s="19" t="s">
        <v>6</v>
      </c>
      <c r="AI39" s="375" t="s">
        <v>6</v>
      </c>
    </row>
    <row r="40" spans="1:35" ht="15.5">
      <c r="A40" s="19" t="s">
        <v>372</v>
      </c>
      <c r="B40" s="135" t="s">
        <v>559</v>
      </c>
      <c r="C40" s="241" t="s">
        <v>1025</v>
      </c>
      <c r="D40" s="94" t="s">
        <v>509</v>
      </c>
      <c r="E40" s="94" t="s">
        <v>560</v>
      </c>
      <c r="F40" s="373" t="s">
        <v>6</v>
      </c>
      <c r="G40" s="117" t="s">
        <v>6</v>
      </c>
      <c r="H40" s="373" t="s">
        <v>2</v>
      </c>
      <c r="I40" s="117" t="s">
        <v>6</v>
      </c>
      <c r="J40" s="373" t="s">
        <v>6</v>
      </c>
      <c r="K40" s="117" t="s">
        <v>6</v>
      </c>
      <c r="L40" s="373" t="s">
        <v>6</v>
      </c>
      <c r="M40" s="390"/>
      <c r="N40" s="390"/>
      <c r="O40" s="390"/>
      <c r="P40" s="390"/>
      <c r="Q40" s="390"/>
      <c r="R40" s="390">
        <v>5100000</v>
      </c>
      <c r="S40" s="390">
        <v>2761477</v>
      </c>
      <c r="T40" s="390">
        <v>2188441</v>
      </c>
      <c r="U40" s="390">
        <v>1062386</v>
      </c>
      <c r="V40" s="390">
        <v>451151</v>
      </c>
      <c r="W40" s="374" t="s">
        <v>6</v>
      </c>
      <c r="X40" s="374" t="s">
        <v>561</v>
      </c>
      <c r="Y40" s="374" t="s">
        <v>6</v>
      </c>
      <c r="Z40" s="374" t="s">
        <v>562</v>
      </c>
      <c r="AA40" s="375" t="s">
        <v>6</v>
      </c>
      <c r="AB40" s="19" t="s">
        <v>20</v>
      </c>
      <c r="AC40" s="375" t="s">
        <v>6</v>
      </c>
      <c r="AD40" s="19" t="s">
        <v>6</v>
      </c>
      <c r="AE40" s="375" t="s">
        <v>6</v>
      </c>
      <c r="AF40" s="19" t="s">
        <v>6</v>
      </c>
      <c r="AG40" s="375" t="s">
        <v>6</v>
      </c>
      <c r="AH40" s="19" t="s">
        <v>6</v>
      </c>
      <c r="AI40" s="375" t="s">
        <v>6</v>
      </c>
    </row>
    <row r="41" spans="1:35" ht="15.5">
      <c r="A41" s="19" t="s">
        <v>372</v>
      </c>
      <c r="B41" s="135" t="s">
        <v>513</v>
      </c>
      <c r="C41" s="241" t="s">
        <v>6</v>
      </c>
      <c r="D41" s="94" t="s">
        <v>514</v>
      </c>
      <c r="E41" s="94" t="s">
        <v>515</v>
      </c>
      <c r="F41" s="373" t="s">
        <v>2</v>
      </c>
      <c r="G41" s="117" t="s">
        <v>2</v>
      </c>
      <c r="H41" s="373" t="s">
        <v>2</v>
      </c>
      <c r="I41" s="117" t="s">
        <v>2</v>
      </c>
      <c r="J41" s="373" t="s">
        <v>2</v>
      </c>
      <c r="K41" s="117" t="s">
        <v>2</v>
      </c>
      <c r="L41" s="373" t="s">
        <v>2</v>
      </c>
      <c r="M41" s="390">
        <v>3900000</v>
      </c>
      <c r="N41" s="390">
        <v>2114580</v>
      </c>
      <c r="O41" s="390">
        <v>1504230</v>
      </c>
      <c r="P41" s="390">
        <v>697710</v>
      </c>
      <c r="Q41" s="390">
        <v>281580</v>
      </c>
      <c r="R41" s="390">
        <v>4300000</v>
      </c>
      <c r="S41" s="390">
        <v>2331460</v>
      </c>
      <c r="T41" s="390">
        <v>1658510</v>
      </c>
      <c r="U41" s="390">
        <v>769270</v>
      </c>
      <c r="V41" s="390">
        <v>310460</v>
      </c>
      <c r="W41" s="374" t="s">
        <v>517</v>
      </c>
      <c r="X41" s="374" t="s">
        <v>516</v>
      </c>
      <c r="Y41" s="374" t="s">
        <v>519</v>
      </c>
      <c r="Z41" s="374" t="s">
        <v>518</v>
      </c>
      <c r="AA41" s="375" t="s">
        <v>6</v>
      </c>
      <c r="AB41" s="19" t="s">
        <v>20</v>
      </c>
      <c r="AC41" s="375" t="s">
        <v>6</v>
      </c>
      <c r="AD41" s="19" t="s">
        <v>6</v>
      </c>
      <c r="AE41" s="375" t="s">
        <v>6</v>
      </c>
      <c r="AF41" s="19" t="s">
        <v>6</v>
      </c>
      <c r="AG41" s="375" t="s">
        <v>6</v>
      </c>
      <c r="AH41" s="19" t="s">
        <v>6</v>
      </c>
      <c r="AI41" s="375" t="s">
        <v>6</v>
      </c>
    </row>
    <row r="42" spans="1:35" ht="15.5">
      <c r="A42" s="19" t="s">
        <v>372</v>
      </c>
      <c r="B42" s="135" t="s">
        <v>125</v>
      </c>
      <c r="C42" s="241" t="s">
        <v>6</v>
      </c>
      <c r="D42" s="94" t="s">
        <v>1169</v>
      </c>
      <c r="E42" s="94" t="s">
        <v>232</v>
      </c>
      <c r="F42" s="373" t="s">
        <v>2</v>
      </c>
      <c r="G42" s="117" t="s">
        <v>2</v>
      </c>
      <c r="H42" s="373" t="s">
        <v>2</v>
      </c>
      <c r="I42" s="117" t="s">
        <v>2</v>
      </c>
      <c r="J42" s="373" t="s">
        <v>2</v>
      </c>
      <c r="K42" s="117" t="s">
        <v>2</v>
      </c>
      <c r="L42" s="373" t="s">
        <v>2</v>
      </c>
      <c r="M42" s="390">
        <v>3600000</v>
      </c>
      <c r="N42" s="390">
        <v>1974960</v>
      </c>
      <c r="O42" s="390">
        <v>1487880</v>
      </c>
      <c r="P42" s="390">
        <v>699840</v>
      </c>
      <c r="Q42" s="390">
        <v>302400</v>
      </c>
      <c r="R42" s="390">
        <v>3900000</v>
      </c>
      <c r="S42" s="390">
        <v>2181660</v>
      </c>
      <c r="T42" s="390">
        <v>1634490</v>
      </c>
      <c r="U42" s="390">
        <v>811590</v>
      </c>
      <c r="V42" s="390">
        <v>314340</v>
      </c>
      <c r="W42" s="374" t="s">
        <v>520</v>
      </c>
      <c r="X42" s="374" t="s">
        <v>516</v>
      </c>
      <c r="Y42" s="374" t="s">
        <v>521</v>
      </c>
      <c r="Z42" s="374" t="s">
        <v>518</v>
      </c>
      <c r="AA42" s="375" t="s">
        <v>6</v>
      </c>
      <c r="AB42" s="19" t="s">
        <v>6</v>
      </c>
      <c r="AC42" s="375" t="s">
        <v>6</v>
      </c>
      <c r="AD42" s="19" t="s">
        <v>6</v>
      </c>
      <c r="AE42" s="375" t="s">
        <v>6</v>
      </c>
      <c r="AF42" s="19" t="s">
        <v>6</v>
      </c>
      <c r="AG42" s="375" t="s">
        <v>6</v>
      </c>
      <c r="AH42" s="19" t="s">
        <v>6</v>
      </c>
      <c r="AI42" s="375" t="s">
        <v>6</v>
      </c>
    </row>
    <row r="43" spans="1:35" ht="15.5">
      <c r="A43" s="19" t="s">
        <v>372</v>
      </c>
      <c r="B43" s="135" t="s">
        <v>185</v>
      </c>
      <c r="C43" s="241" t="s">
        <v>1028</v>
      </c>
      <c r="D43" s="94" t="s">
        <v>553</v>
      </c>
      <c r="E43" s="94" t="s">
        <v>554</v>
      </c>
      <c r="F43" s="373" t="s">
        <v>2</v>
      </c>
      <c r="G43" s="117" t="s">
        <v>2</v>
      </c>
      <c r="H43" s="373" t="s">
        <v>2</v>
      </c>
      <c r="I43" s="117" t="s">
        <v>2</v>
      </c>
      <c r="J43" s="373" t="s">
        <v>6</v>
      </c>
      <c r="K43" s="117" t="s">
        <v>2</v>
      </c>
      <c r="L43" s="373" t="s">
        <v>6</v>
      </c>
      <c r="M43" s="390">
        <v>2500000</v>
      </c>
      <c r="N43" s="390">
        <v>1369763</v>
      </c>
      <c r="O43" s="390">
        <v>1155705</v>
      </c>
      <c r="P43" s="390">
        <v>536410</v>
      </c>
      <c r="Q43" s="390">
        <v>205418</v>
      </c>
      <c r="R43" s="390">
        <v>2300000</v>
      </c>
      <c r="S43" s="390">
        <v>1260182</v>
      </c>
      <c r="T43" s="390">
        <v>1063249</v>
      </c>
      <c r="U43" s="390">
        <v>493497</v>
      </c>
      <c r="V43" s="390">
        <v>188984</v>
      </c>
      <c r="W43" s="374" t="s">
        <v>556</v>
      </c>
      <c r="X43" s="374" t="s">
        <v>555</v>
      </c>
      <c r="Y43" s="374" t="s">
        <v>558</v>
      </c>
      <c r="Z43" s="374" t="s">
        <v>557</v>
      </c>
      <c r="AA43" s="375" t="s">
        <v>6</v>
      </c>
      <c r="AB43" s="19" t="s">
        <v>6</v>
      </c>
      <c r="AC43" s="375" t="s">
        <v>6</v>
      </c>
      <c r="AD43" s="19" t="s">
        <v>6</v>
      </c>
      <c r="AE43" s="375" t="s">
        <v>6</v>
      </c>
      <c r="AF43" s="19" t="s">
        <v>6</v>
      </c>
      <c r="AG43" s="375" t="s">
        <v>6</v>
      </c>
      <c r="AH43" s="19" t="s">
        <v>6</v>
      </c>
      <c r="AI43" s="375" t="s">
        <v>6</v>
      </c>
    </row>
    <row r="44" spans="1:35" ht="15.5">
      <c r="A44" s="19" t="s">
        <v>372</v>
      </c>
      <c r="B44" s="135" t="s">
        <v>522</v>
      </c>
      <c r="C44" s="241" t="s">
        <v>1020</v>
      </c>
      <c r="D44" s="94" t="s">
        <v>523</v>
      </c>
      <c r="E44" s="94" t="s">
        <v>232</v>
      </c>
      <c r="F44" s="373" t="s">
        <v>6</v>
      </c>
      <c r="G44" s="117" t="s">
        <v>6</v>
      </c>
      <c r="H44" s="373" t="s">
        <v>6</v>
      </c>
      <c r="I44" s="117" t="s">
        <v>6</v>
      </c>
      <c r="J44" s="373" t="s">
        <v>2</v>
      </c>
      <c r="K44" s="117" t="s">
        <v>6</v>
      </c>
      <c r="L44" s="373" t="s">
        <v>6</v>
      </c>
      <c r="M44" s="390"/>
      <c r="N44" s="390"/>
      <c r="O44" s="390"/>
      <c r="P44" s="390"/>
      <c r="Q44" s="390"/>
      <c r="R44" s="390">
        <v>4800000</v>
      </c>
      <c r="S44" s="390">
        <v>2537434</v>
      </c>
      <c r="T44" s="390">
        <v>2192501</v>
      </c>
      <c r="U44" s="390">
        <v>1019717</v>
      </c>
      <c r="V44" s="390">
        <v>437635</v>
      </c>
      <c r="W44" s="374" t="s">
        <v>6</v>
      </c>
      <c r="X44" s="374" t="s">
        <v>524</v>
      </c>
      <c r="Y44" s="374" t="s">
        <v>6</v>
      </c>
      <c r="Z44" s="374" t="s">
        <v>525</v>
      </c>
      <c r="AA44" s="375" t="s">
        <v>20</v>
      </c>
      <c r="AB44" s="19" t="s">
        <v>6</v>
      </c>
      <c r="AC44" s="375" t="s">
        <v>6</v>
      </c>
      <c r="AD44" s="19" t="s">
        <v>6</v>
      </c>
      <c r="AE44" s="375" t="s">
        <v>6</v>
      </c>
      <c r="AF44" s="19" t="s">
        <v>6</v>
      </c>
      <c r="AG44" s="375" t="s">
        <v>6</v>
      </c>
      <c r="AH44" s="19" t="s">
        <v>6</v>
      </c>
      <c r="AI44" s="375" t="s">
        <v>6</v>
      </c>
    </row>
    <row r="45" spans="1:35" ht="15.5">
      <c r="A45" s="19" t="s">
        <v>372</v>
      </c>
      <c r="B45" s="135" t="s">
        <v>568</v>
      </c>
      <c r="C45" s="241" t="s">
        <v>1020</v>
      </c>
      <c r="D45" s="94" t="s">
        <v>523</v>
      </c>
      <c r="E45" s="94" t="s">
        <v>233</v>
      </c>
      <c r="F45" s="373" t="s">
        <v>6</v>
      </c>
      <c r="G45" s="117" t="s">
        <v>6</v>
      </c>
      <c r="H45" s="373" t="s">
        <v>6</v>
      </c>
      <c r="I45" s="117" t="s">
        <v>6</v>
      </c>
      <c r="J45" s="373" t="s">
        <v>2</v>
      </c>
      <c r="K45" s="117" t="s">
        <v>6</v>
      </c>
      <c r="L45" s="373" t="s">
        <v>6</v>
      </c>
      <c r="M45" s="390"/>
      <c r="N45" s="390"/>
      <c r="O45" s="390"/>
      <c r="P45" s="390"/>
      <c r="Q45" s="390"/>
      <c r="R45" s="390">
        <v>4300000</v>
      </c>
      <c r="S45" s="390">
        <v>2330110</v>
      </c>
      <c r="T45" s="390">
        <v>2108987</v>
      </c>
      <c r="U45" s="390">
        <v>908268</v>
      </c>
      <c r="V45" s="390">
        <v>391124</v>
      </c>
      <c r="W45" s="374" t="s">
        <v>6</v>
      </c>
      <c r="X45" s="374" t="s">
        <v>569</v>
      </c>
      <c r="Y45" s="374" t="s">
        <v>6</v>
      </c>
      <c r="Z45" s="374" t="s">
        <v>570</v>
      </c>
      <c r="AA45" s="375" t="s">
        <v>20</v>
      </c>
      <c r="AB45" s="19" t="s">
        <v>6</v>
      </c>
      <c r="AC45" s="375" t="s">
        <v>6</v>
      </c>
      <c r="AD45" s="19" t="s">
        <v>6</v>
      </c>
      <c r="AE45" s="375" t="s">
        <v>6</v>
      </c>
      <c r="AF45" s="19" t="s">
        <v>6</v>
      </c>
      <c r="AG45" s="375" t="s">
        <v>6</v>
      </c>
      <c r="AH45" s="19" t="s">
        <v>6</v>
      </c>
      <c r="AI45" s="375" t="s">
        <v>6</v>
      </c>
    </row>
    <row r="46" spans="1:35" ht="15.5">
      <c r="A46" s="19" t="s">
        <v>372</v>
      </c>
      <c r="B46" s="135" t="s">
        <v>336</v>
      </c>
      <c r="C46" s="241" t="s">
        <v>1023</v>
      </c>
      <c r="D46" s="94" t="s">
        <v>1167</v>
      </c>
      <c r="E46" s="94" t="s">
        <v>232</v>
      </c>
      <c r="F46" s="373" t="s">
        <v>6</v>
      </c>
      <c r="G46" s="117" t="s">
        <v>2</v>
      </c>
      <c r="H46" s="373" t="s">
        <v>2</v>
      </c>
      <c r="I46" s="117" t="s">
        <v>2</v>
      </c>
      <c r="J46" s="373" t="s">
        <v>6</v>
      </c>
      <c r="K46" s="117" t="s">
        <v>6</v>
      </c>
      <c r="L46" s="373" t="s">
        <v>6</v>
      </c>
      <c r="M46" s="390"/>
      <c r="N46" s="390"/>
      <c r="O46" s="390"/>
      <c r="P46" s="390"/>
      <c r="Q46" s="390"/>
      <c r="R46" s="390">
        <v>4400000</v>
      </c>
      <c r="S46" s="390">
        <v>2375586</v>
      </c>
      <c r="T46" s="390">
        <v>2034199</v>
      </c>
      <c r="U46" s="390">
        <v>933812</v>
      </c>
      <c r="V46" s="390">
        <v>401482</v>
      </c>
      <c r="W46" s="374" t="s">
        <v>6</v>
      </c>
      <c r="X46" s="374" t="s">
        <v>526</v>
      </c>
      <c r="Y46" s="374" t="s">
        <v>6</v>
      </c>
      <c r="Z46" s="374" t="s">
        <v>527</v>
      </c>
      <c r="AA46" s="375" t="s">
        <v>20</v>
      </c>
      <c r="AB46" s="19" t="s">
        <v>6</v>
      </c>
      <c r="AC46" s="375" t="s">
        <v>6</v>
      </c>
      <c r="AD46" s="19" t="s">
        <v>6</v>
      </c>
      <c r="AE46" s="375" t="s">
        <v>6</v>
      </c>
      <c r="AF46" s="19" t="s">
        <v>6</v>
      </c>
      <c r="AG46" s="375" t="s">
        <v>6</v>
      </c>
      <c r="AH46" s="19" t="s">
        <v>6</v>
      </c>
      <c r="AI46" s="375" t="s">
        <v>6</v>
      </c>
    </row>
    <row r="47" spans="1:35" ht="15.5">
      <c r="A47" s="19" t="s">
        <v>372</v>
      </c>
      <c r="B47" s="135" t="s">
        <v>571</v>
      </c>
      <c r="C47" s="241" t="s">
        <v>1023</v>
      </c>
      <c r="D47" s="94" t="s">
        <v>1167</v>
      </c>
      <c r="E47" s="94" t="s">
        <v>233</v>
      </c>
      <c r="F47" s="373" t="s">
        <v>6</v>
      </c>
      <c r="G47" s="117" t="s">
        <v>2</v>
      </c>
      <c r="H47" s="373" t="s">
        <v>2</v>
      </c>
      <c r="I47" s="117" t="s">
        <v>2</v>
      </c>
      <c r="J47" s="373" t="s">
        <v>6</v>
      </c>
      <c r="K47" s="117" t="s">
        <v>6</v>
      </c>
      <c r="L47" s="373" t="s">
        <v>6</v>
      </c>
      <c r="M47" s="390"/>
      <c r="N47" s="390"/>
      <c r="O47" s="390"/>
      <c r="P47" s="390"/>
      <c r="Q47" s="390"/>
      <c r="R47" s="390">
        <v>3700000</v>
      </c>
      <c r="S47" s="390">
        <v>1997234</v>
      </c>
      <c r="T47" s="390">
        <v>1793494</v>
      </c>
      <c r="U47" s="390">
        <v>735608</v>
      </c>
      <c r="V47" s="390">
        <v>317549</v>
      </c>
      <c r="W47" s="374" t="s">
        <v>6</v>
      </c>
      <c r="X47" s="374" t="s">
        <v>572</v>
      </c>
      <c r="Y47" s="374" t="s">
        <v>6</v>
      </c>
      <c r="Z47" s="374" t="s">
        <v>573</v>
      </c>
      <c r="AA47" s="375" t="s">
        <v>20</v>
      </c>
      <c r="AB47" s="19" t="s">
        <v>6</v>
      </c>
      <c r="AC47" s="375" t="s">
        <v>6</v>
      </c>
      <c r="AD47" s="19" t="s">
        <v>6</v>
      </c>
      <c r="AE47" s="375" t="s">
        <v>6</v>
      </c>
      <c r="AF47" s="19" t="s">
        <v>6</v>
      </c>
      <c r="AG47" s="375" t="s">
        <v>6</v>
      </c>
      <c r="AH47" s="19" t="s">
        <v>6</v>
      </c>
      <c r="AI47" s="375" t="s">
        <v>6</v>
      </c>
    </row>
    <row r="48" spans="1:35" ht="15.5">
      <c r="A48" s="19" t="s">
        <v>372</v>
      </c>
      <c r="B48" s="135" t="s">
        <v>190</v>
      </c>
      <c r="C48" s="241" t="s">
        <v>1022</v>
      </c>
      <c r="D48" s="94" t="s">
        <v>528</v>
      </c>
      <c r="E48" s="94" t="s">
        <v>232</v>
      </c>
      <c r="F48" s="373" t="s">
        <v>2</v>
      </c>
      <c r="G48" s="117" t="s">
        <v>2</v>
      </c>
      <c r="H48" s="373" t="s">
        <v>2</v>
      </c>
      <c r="I48" s="117" t="s">
        <v>2</v>
      </c>
      <c r="J48" s="373" t="s">
        <v>6</v>
      </c>
      <c r="K48" s="117" t="s">
        <v>6</v>
      </c>
      <c r="L48" s="373" t="s">
        <v>6</v>
      </c>
      <c r="M48" s="390">
        <v>3800000</v>
      </c>
      <c r="N48" s="390">
        <v>2057650.9999999998</v>
      </c>
      <c r="O48" s="390">
        <v>1764682</v>
      </c>
      <c r="P48" s="390">
        <v>814401</v>
      </c>
      <c r="Q48" s="390">
        <v>352332</v>
      </c>
      <c r="R48" s="390">
        <v>4000000</v>
      </c>
      <c r="S48" s="390">
        <v>2165948</v>
      </c>
      <c r="T48" s="390">
        <v>1857560</v>
      </c>
      <c r="U48" s="390">
        <v>857264</v>
      </c>
      <c r="V48" s="390">
        <v>370876</v>
      </c>
      <c r="W48" s="374" t="s">
        <v>530</v>
      </c>
      <c r="X48" s="374" t="s">
        <v>529</v>
      </c>
      <c r="Y48" s="374" t="s">
        <v>532</v>
      </c>
      <c r="Z48" s="374" t="s">
        <v>531</v>
      </c>
      <c r="AA48" s="375" t="s">
        <v>20</v>
      </c>
      <c r="AB48" s="19" t="s">
        <v>6</v>
      </c>
      <c r="AC48" s="375" t="s">
        <v>6</v>
      </c>
      <c r="AD48" s="19" t="s">
        <v>6</v>
      </c>
      <c r="AE48" s="375" t="s">
        <v>6</v>
      </c>
      <c r="AF48" s="19" t="s">
        <v>6</v>
      </c>
      <c r="AG48" s="375" t="s">
        <v>6</v>
      </c>
      <c r="AH48" s="19" t="s">
        <v>6</v>
      </c>
      <c r="AI48" s="375" t="s">
        <v>6</v>
      </c>
    </row>
    <row r="49" spans="1:35" ht="15.5">
      <c r="A49" s="19" t="s">
        <v>372</v>
      </c>
      <c r="B49" s="135" t="s">
        <v>563</v>
      </c>
      <c r="C49" s="241" t="s">
        <v>1022</v>
      </c>
      <c r="D49" s="94" t="s">
        <v>564</v>
      </c>
      <c r="E49" s="94" t="s">
        <v>565</v>
      </c>
      <c r="F49" s="373" t="s">
        <v>2</v>
      </c>
      <c r="G49" s="117" t="s">
        <v>2</v>
      </c>
      <c r="H49" s="373" t="s">
        <v>2</v>
      </c>
      <c r="I49" s="117" t="s">
        <v>2</v>
      </c>
      <c r="J49" s="373" t="s">
        <v>6</v>
      </c>
      <c r="K49" s="117" t="s">
        <v>6</v>
      </c>
      <c r="L49" s="373" t="s">
        <v>6</v>
      </c>
      <c r="M49" s="390">
        <v>3000000</v>
      </c>
      <c r="N49" s="390">
        <v>1637559</v>
      </c>
      <c r="O49" s="390">
        <v>1476864</v>
      </c>
      <c r="P49" s="390">
        <v>605004</v>
      </c>
      <c r="Q49" s="390">
        <v>249861</v>
      </c>
      <c r="R49" s="390">
        <v>3200000</v>
      </c>
      <c r="S49" s="390">
        <v>1746730</v>
      </c>
      <c r="T49" s="390">
        <v>1575322</v>
      </c>
      <c r="U49" s="390">
        <v>645338</v>
      </c>
      <c r="V49" s="390">
        <v>266518</v>
      </c>
      <c r="W49" s="374" t="s">
        <v>499</v>
      </c>
      <c r="X49" s="374" t="s">
        <v>566</v>
      </c>
      <c r="Y49" s="374" t="s">
        <v>501</v>
      </c>
      <c r="Z49" s="374" t="s">
        <v>567</v>
      </c>
      <c r="AA49" s="375" t="s">
        <v>20</v>
      </c>
      <c r="AB49" s="19" t="s">
        <v>6</v>
      </c>
      <c r="AC49" s="375" t="s">
        <v>6</v>
      </c>
      <c r="AD49" s="19" t="s">
        <v>6</v>
      </c>
      <c r="AE49" s="375" t="s">
        <v>6</v>
      </c>
      <c r="AF49" s="19" t="s">
        <v>6</v>
      </c>
      <c r="AG49" s="375" t="s">
        <v>6</v>
      </c>
      <c r="AH49" s="19" t="s">
        <v>6</v>
      </c>
      <c r="AI49" s="375" t="s">
        <v>6</v>
      </c>
    </row>
    <row r="50" spans="1:35" ht="15.5">
      <c r="A50" s="19" t="s">
        <v>372</v>
      </c>
      <c r="B50" s="135" t="s">
        <v>337</v>
      </c>
      <c r="C50" s="241" t="s">
        <v>1029</v>
      </c>
      <c r="D50" s="94" t="s">
        <v>338</v>
      </c>
      <c r="E50" s="94" t="s">
        <v>232</v>
      </c>
      <c r="F50" s="373" t="s">
        <v>6</v>
      </c>
      <c r="G50" s="117" t="s">
        <v>2</v>
      </c>
      <c r="H50" s="373" t="s">
        <v>6</v>
      </c>
      <c r="I50" s="117" t="s">
        <v>6</v>
      </c>
      <c r="J50" s="373" t="s">
        <v>6</v>
      </c>
      <c r="K50" s="117" t="s">
        <v>6</v>
      </c>
      <c r="L50" s="373" t="s">
        <v>6</v>
      </c>
      <c r="M50" s="390">
        <v>5200000</v>
      </c>
      <c r="N50" s="390">
        <v>2689986</v>
      </c>
      <c r="O50" s="390">
        <v>2342215</v>
      </c>
      <c r="P50" s="390">
        <v>1058086</v>
      </c>
      <c r="Q50" s="390">
        <v>497307</v>
      </c>
      <c r="R50" s="390"/>
      <c r="S50" s="390"/>
      <c r="T50" s="390"/>
      <c r="U50" s="390"/>
      <c r="V50" s="390"/>
      <c r="W50" s="374" t="s">
        <v>533</v>
      </c>
      <c r="X50" s="374" t="s">
        <v>6</v>
      </c>
      <c r="Y50" s="374" t="s">
        <v>534</v>
      </c>
      <c r="Z50" s="374" t="s">
        <v>6</v>
      </c>
      <c r="AA50" s="375" t="s">
        <v>20</v>
      </c>
      <c r="AB50" s="19" t="s">
        <v>6</v>
      </c>
      <c r="AC50" s="375" t="s">
        <v>6</v>
      </c>
      <c r="AD50" s="19" t="s">
        <v>6</v>
      </c>
      <c r="AE50" s="375" t="s">
        <v>6</v>
      </c>
      <c r="AF50" s="19" t="s">
        <v>6</v>
      </c>
      <c r="AG50" s="375" t="s">
        <v>6</v>
      </c>
      <c r="AH50" s="19" t="s">
        <v>6</v>
      </c>
      <c r="AI50" s="375" t="s">
        <v>6</v>
      </c>
    </row>
    <row r="51" spans="1:35" ht="15.5">
      <c r="A51" s="19" t="s">
        <v>372</v>
      </c>
      <c r="B51" s="135" t="s">
        <v>574</v>
      </c>
      <c r="C51" s="241" t="s">
        <v>1029</v>
      </c>
      <c r="D51" s="94" t="s">
        <v>338</v>
      </c>
      <c r="E51" s="94" t="s">
        <v>233</v>
      </c>
      <c r="F51" s="373" t="s">
        <v>6</v>
      </c>
      <c r="G51" s="117" t="s">
        <v>2</v>
      </c>
      <c r="H51" s="373" t="s">
        <v>6</v>
      </c>
      <c r="I51" s="117" t="s">
        <v>6</v>
      </c>
      <c r="J51" s="373" t="s">
        <v>6</v>
      </c>
      <c r="K51" s="117" t="s">
        <v>6</v>
      </c>
      <c r="L51" s="373" t="s">
        <v>6</v>
      </c>
      <c r="M51" s="390">
        <v>4200000</v>
      </c>
      <c r="N51" s="390">
        <v>2182324</v>
      </c>
      <c r="O51" s="390">
        <v>1933953</v>
      </c>
      <c r="P51" s="390">
        <v>784186</v>
      </c>
      <c r="Q51" s="390">
        <v>350696</v>
      </c>
      <c r="R51" s="390"/>
      <c r="S51" s="390"/>
      <c r="T51" s="390"/>
      <c r="U51" s="390"/>
      <c r="V51" s="390"/>
      <c r="W51" s="374" t="s">
        <v>575</v>
      </c>
      <c r="X51" s="374" t="s">
        <v>6</v>
      </c>
      <c r="Y51" s="374" t="s">
        <v>576</v>
      </c>
      <c r="Z51" s="374" t="s">
        <v>6</v>
      </c>
      <c r="AA51" s="375" t="s">
        <v>20</v>
      </c>
      <c r="AB51" s="19" t="s">
        <v>6</v>
      </c>
      <c r="AC51" s="375" t="s">
        <v>6</v>
      </c>
      <c r="AD51" s="19" t="s">
        <v>6</v>
      </c>
      <c r="AE51" s="375" t="s">
        <v>6</v>
      </c>
      <c r="AF51" s="19" t="s">
        <v>6</v>
      </c>
      <c r="AG51" s="375" t="s">
        <v>6</v>
      </c>
      <c r="AH51" s="19" t="s">
        <v>6</v>
      </c>
      <c r="AI51" s="375" t="s">
        <v>6</v>
      </c>
    </row>
    <row r="52" spans="1:35" ht="15.5">
      <c r="A52" s="19" t="s">
        <v>372</v>
      </c>
      <c r="B52" s="135" t="s">
        <v>535</v>
      </c>
      <c r="C52" s="241" t="s">
        <v>1015</v>
      </c>
      <c r="D52" s="94" t="s">
        <v>536</v>
      </c>
      <c r="E52" s="94" t="s">
        <v>537</v>
      </c>
      <c r="F52" s="373" t="s">
        <v>6</v>
      </c>
      <c r="G52" s="117" t="s">
        <v>6</v>
      </c>
      <c r="H52" s="373" t="s">
        <v>6</v>
      </c>
      <c r="I52" s="117" t="s">
        <v>6</v>
      </c>
      <c r="J52" s="373" t="s">
        <v>6</v>
      </c>
      <c r="K52" s="117" t="s">
        <v>6</v>
      </c>
      <c r="L52" s="373" t="s">
        <v>2</v>
      </c>
      <c r="M52" s="390">
        <v>2900000</v>
      </c>
      <c r="N52" s="390">
        <v>1653908</v>
      </c>
      <c r="O52" s="390">
        <v>978338</v>
      </c>
      <c r="P52" s="390">
        <v>452096</v>
      </c>
      <c r="Q52" s="390">
        <v>199787</v>
      </c>
      <c r="R52" s="390"/>
      <c r="S52" s="390"/>
      <c r="T52" s="390"/>
      <c r="U52" s="390"/>
      <c r="V52" s="390"/>
      <c r="W52" s="374" t="s">
        <v>538</v>
      </c>
      <c r="X52" s="374" t="s">
        <v>6</v>
      </c>
      <c r="Y52" s="374" t="s">
        <v>539</v>
      </c>
      <c r="Z52" s="374" t="s">
        <v>6</v>
      </c>
      <c r="AA52" s="375" t="s">
        <v>6</v>
      </c>
      <c r="AB52" s="19" t="s">
        <v>20</v>
      </c>
      <c r="AC52" s="375" t="s">
        <v>6</v>
      </c>
      <c r="AD52" s="19" t="s">
        <v>6</v>
      </c>
      <c r="AE52" s="375" t="s">
        <v>6</v>
      </c>
      <c r="AF52" s="19" t="s">
        <v>6</v>
      </c>
      <c r="AG52" s="375" t="s">
        <v>6</v>
      </c>
      <c r="AH52" s="19" t="s">
        <v>6</v>
      </c>
      <c r="AI52" s="375" t="s">
        <v>6</v>
      </c>
    </row>
    <row r="53" spans="1:35" ht="15.5">
      <c r="A53" s="19" t="s">
        <v>372</v>
      </c>
      <c r="B53" s="135" t="s">
        <v>577</v>
      </c>
      <c r="C53" s="241" t="s">
        <v>1015</v>
      </c>
      <c r="D53" s="94" t="s">
        <v>536</v>
      </c>
      <c r="E53" s="94" t="s">
        <v>578</v>
      </c>
      <c r="F53" s="373" t="s">
        <v>6</v>
      </c>
      <c r="G53" s="117" t="s">
        <v>6</v>
      </c>
      <c r="H53" s="373" t="s">
        <v>6</v>
      </c>
      <c r="I53" s="117" t="s">
        <v>6</v>
      </c>
      <c r="J53" s="373" t="s">
        <v>6</v>
      </c>
      <c r="K53" s="117" t="s">
        <v>6</v>
      </c>
      <c r="L53" s="373" t="s">
        <v>2</v>
      </c>
      <c r="M53" s="390">
        <v>2150000</v>
      </c>
      <c r="N53" s="390">
        <v>1203164</v>
      </c>
      <c r="O53" s="390">
        <v>754332</v>
      </c>
      <c r="P53" s="390">
        <v>374549</v>
      </c>
      <c r="Q53" s="390">
        <v>147518</v>
      </c>
      <c r="R53" s="390"/>
      <c r="S53" s="390"/>
      <c r="T53" s="390"/>
      <c r="U53" s="390"/>
      <c r="V53" s="390"/>
      <c r="W53" s="374" t="s">
        <v>579</v>
      </c>
      <c r="X53" s="374" t="s">
        <v>6</v>
      </c>
      <c r="Y53" s="374" t="s">
        <v>580</v>
      </c>
      <c r="Z53" s="374" t="s">
        <v>6</v>
      </c>
      <c r="AA53" s="375" t="s">
        <v>6</v>
      </c>
      <c r="AB53" s="19" t="s">
        <v>20</v>
      </c>
      <c r="AC53" s="375" t="s">
        <v>6</v>
      </c>
      <c r="AD53" s="19" t="s">
        <v>6</v>
      </c>
      <c r="AE53" s="375" t="s">
        <v>6</v>
      </c>
      <c r="AF53" s="19" t="s">
        <v>6</v>
      </c>
      <c r="AG53" s="375" t="s">
        <v>6</v>
      </c>
      <c r="AH53" s="19" t="s">
        <v>6</v>
      </c>
      <c r="AI53" s="375" t="s">
        <v>6</v>
      </c>
    </row>
    <row r="54" spans="1:35" ht="15.5">
      <c r="A54" s="19" t="s">
        <v>372</v>
      </c>
      <c r="B54" s="135" t="s">
        <v>248</v>
      </c>
      <c r="C54" s="241" t="s">
        <v>1031</v>
      </c>
      <c r="D54" s="94" t="s">
        <v>1168</v>
      </c>
      <c r="E54" s="94" t="s">
        <v>540</v>
      </c>
      <c r="F54" s="373" t="s">
        <v>6</v>
      </c>
      <c r="G54" s="117" t="s">
        <v>6</v>
      </c>
      <c r="H54" s="373" t="s">
        <v>6</v>
      </c>
      <c r="I54" s="117" t="s">
        <v>6</v>
      </c>
      <c r="J54" s="373" t="s">
        <v>6</v>
      </c>
      <c r="K54" s="117" t="s">
        <v>2</v>
      </c>
      <c r="L54" s="373" t="s">
        <v>2</v>
      </c>
      <c r="M54" s="390"/>
      <c r="N54" s="390"/>
      <c r="O54" s="390"/>
      <c r="P54" s="390"/>
      <c r="Q54" s="390"/>
      <c r="R54" s="390">
        <v>3400000</v>
      </c>
      <c r="S54" s="390">
        <v>1869085</v>
      </c>
      <c r="T54" s="390">
        <v>1453248</v>
      </c>
      <c r="U54" s="390">
        <v>695898</v>
      </c>
      <c r="V54" s="390">
        <v>258624.00000000003</v>
      </c>
      <c r="W54" s="374" t="s">
        <v>6</v>
      </c>
      <c r="X54" s="374" t="s">
        <v>517</v>
      </c>
      <c r="Y54" s="374" t="s">
        <v>6</v>
      </c>
      <c r="Z54" s="374" t="s">
        <v>519</v>
      </c>
      <c r="AA54" s="375" t="s">
        <v>6</v>
      </c>
      <c r="AB54" s="19" t="s">
        <v>20</v>
      </c>
      <c r="AC54" s="375" t="s">
        <v>6</v>
      </c>
      <c r="AD54" s="19" t="s">
        <v>6</v>
      </c>
      <c r="AE54" s="375" t="s">
        <v>6</v>
      </c>
      <c r="AF54" s="19" t="s">
        <v>6</v>
      </c>
      <c r="AG54" s="375" t="s">
        <v>6</v>
      </c>
      <c r="AH54" s="19" t="s">
        <v>6</v>
      </c>
      <c r="AI54" s="375" t="s">
        <v>6</v>
      </c>
    </row>
    <row r="55" spans="1:35" ht="15.5">
      <c r="A55" s="19" t="s">
        <v>372</v>
      </c>
      <c r="B55" s="135" t="s">
        <v>249</v>
      </c>
      <c r="C55" s="241" t="s">
        <v>1031</v>
      </c>
      <c r="D55" s="94" t="s">
        <v>1168</v>
      </c>
      <c r="E55" s="94" t="s">
        <v>581</v>
      </c>
      <c r="F55" s="373" t="s">
        <v>6</v>
      </c>
      <c r="G55" s="117" t="s">
        <v>6</v>
      </c>
      <c r="H55" s="373" t="s">
        <v>6</v>
      </c>
      <c r="I55" s="117" t="s">
        <v>6</v>
      </c>
      <c r="J55" s="373" t="s">
        <v>6</v>
      </c>
      <c r="K55" s="117" t="s">
        <v>2</v>
      </c>
      <c r="L55" s="373" t="s">
        <v>2</v>
      </c>
      <c r="M55" s="390"/>
      <c r="N55" s="390"/>
      <c r="O55" s="390"/>
      <c r="P55" s="390"/>
      <c r="Q55" s="390"/>
      <c r="R55" s="390">
        <v>2500000</v>
      </c>
      <c r="S55" s="390">
        <v>1429868</v>
      </c>
      <c r="T55" s="390">
        <v>1021773</v>
      </c>
      <c r="U55" s="390">
        <v>453370</v>
      </c>
      <c r="V55" s="390">
        <v>139640</v>
      </c>
      <c r="W55" s="374" t="s">
        <v>6</v>
      </c>
      <c r="X55" s="374" t="s">
        <v>582</v>
      </c>
      <c r="Y55" s="374" t="s">
        <v>6</v>
      </c>
      <c r="Z55" s="374" t="s">
        <v>583</v>
      </c>
      <c r="AA55" s="375" t="s">
        <v>6</v>
      </c>
      <c r="AB55" s="19" t="s">
        <v>20</v>
      </c>
      <c r="AC55" s="375" t="s">
        <v>6</v>
      </c>
      <c r="AD55" s="19" t="s">
        <v>6</v>
      </c>
      <c r="AE55" s="375" t="s">
        <v>6</v>
      </c>
      <c r="AF55" s="19" t="s">
        <v>6</v>
      </c>
      <c r="AG55" s="375" t="s">
        <v>6</v>
      </c>
      <c r="AH55" s="19" t="s">
        <v>6</v>
      </c>
      <c r="AI55" s="375" t="s">
        <v>6</v>
      </c>
    </row>
    <row r="56" spans="1:35" ht="15.5">
      <c r="A56" s="19" t="s">
        <v>372</v>
      </c>
      <c r="B56" s="135" t="s">
        <v>541</v>
      </c>
      <c r="C56" s="241" t="s">
        <v>1030</v>
      </c>
      <c r="D56" s="94" t="s">
        <v>542</v>
      </c>
      <c r="E56" s="94" t="s">
        <v>543</v>
      </c>
      <c r="F56" s="373" t="s">
        <v>6</v>
      </c>
      <c r="G56" s="117" t="s">
        <v>6</v>
      </c>
      <c r="H56" s="373" t="s">
        <v>6</v>
      </c>
      <c r="I56" s="117" t="s">
        <v>2</v>
      </c>
      <c r="J56" s="373" t="s">
        <v>6</v>
      </c>
      <c r="K56" s="117" t="s">
        <v>6</v>
      </c>
      <c r="L56" s="373" t="s">
        <v>6</v>
      </c>
      <c r="M56" s="390">
        <v>4000000</v>
      </c>
      <c r="N56" s="390">
        <v>2023356</v>
      </c>
      <c r="O56" s="390">
        <v>1980892</v>
      </c>
      <c r="P56" s="390">
        <v>944800</v>
      </c>
      <c r="Q56" s="390">
        <v>450108</v>
      </c>
      <c r="R56" s="390"/>
      <c r="S56" s="390"/>
      <c r="T56" s="390"/>
      <c r="U56" s="390"/>
      <c r="V56" s="390"/>
      <c r="W56" s="374" t="s">
        <v>526</v>
      </c>
      <c r="X56" s="374" t="s">
        <v>6</v>
      </c>
      <c r="Y56" s="374" t="s">
        <v>527</v>
      </c>
      <c r="Z56" s="374" t="s">
        <v>6</v>
      </c>
      <c r="AA56" s="375" t="s">
        <v>6</v>
      </c>
      <c r="AB56" s="19" t="s">
        <v>20</v>
      </c>
      <c r="AC56" s="375" t="s">
        <v>6</v>
      </c>
      <c r="AD56" s="19" t="s">
        <v>6</v>
      </c>
      <c r="AE56" s="375" t="s">
        <v>6</v>
      </c>
      <c r="AF56" s="19" t="s">
        <v>6</v>
      </c>
      <c r="AG56" s="375" t="s">
        <v>6</v>
      </c>
      <c r="AH56" s="19" t="s">
        <v>6</v>
      </c>
      <c r="AI56" s="375" t="s">
        <v>6</v>
      </c>
    </row>
    <row r="57" spans="1:35" ht="15.5">
      <c r="A57" s="19" t="s">
        <v>372</v>
      </c>
      <c r="B57" s="135" t="s">
        <v>544</v>
      </c>
      <c r="C57" s="241" t="s">
        <v>1016</v>
      </c>
      <c r="D57" s="94" t="s">
        <v>545</v>
      </c>
      <c r="E57" s="94" t="s">
        <v>546</v>
      </c>
      <c r="F57" s="373" t="s">
        <v>6</v>
      </c>
      <c r="G57" s="117" t="s">
        <v>6</v>
      </c>
      <c r="H57" s="373" t="s">
        <v>6</v>
      </c>
      <c r="I57" s="117" t="s">
        <v>6</v>
      </c>
      <c r="J57" s="373" t="s">
        <v>2</v>
      </c>
      <c r="K57" s="117" t="s">
        <v>6</v>
      </c>
      <c r="L57" s="373" t="s">
        <v>6</v>
      </c>
      <c r="M57" s="390">
        <v>2700000</v>
      </c>
      <c r="N57" s="390">
        <v>1438657</v>
      </c>
      <c r="O57" s="390">
        <v>1404000</v>
      </c>
      <c r="P57" s="390">
        <v>636088</v>
      </c>
      <c r="Q57" s="390">
        <v>216000</v>
      </c>
      <c r="R57" s="390"/>
      <c r="S57" s="390"/>
      <c r="T57" s="390"/>
      <c r="U57" s="390"/>
      <c r="V57" s="390"/>
      <c r="W57" s="374" t="s">
        <v>547</v>
      </c>
      <c r="X57" s="374" t="s">
        <v>6</v>
      </c>
      <c r="Y57" s="374" t="s">
        <v>548</v>
      </c>
      <c r="Z57" s="374" t="s">
        <v>6</v>
      </c>
      <c r="AA57" s="375" t="s">
        <v>6</v>
      </c>
      <c r="AB57" s="19" t="s">
        <v>6</v>
      </c>
      <c r="AC57" s="375" t="s">
        <v>6</v>
      </c>
      <c r="AD57" s="19" t="s">
        <v>6</v>
      </c>
      <c r="AE57" s="375" t="s">
        <v>6</v>
      </c>
      <c r="AF57" s="19" t="s">
        <v>20</v>
      </c>
      <c r="AG57" s="375" t="s">
        <v>6</v>
      </c>
      <c r="AH57" s="19" t="s">
        <v>6</v>
      </c>
      <c r="AI57" s="375" t="s">
        <v>6</v>
      </c>
    </row>
    <row r="58" spans="1:35" ht="15.5">
      <c r="A58" s="19" t="s">
        <v>372</v>
      </c>
      <c r="B58" s="135" t="s">
        <v>584</v>
      </c>
      <c r="C58" s="241" t="s">
        <v>1016</v>
      </c>
      <c r="D58" s="94" t="s">
        <v>545</v>
      </c>
      <c r="E58" s="94" t="s">
        <v>585</v>
      </c>
      <c r="F58" s="373" t="s">
        <v>6</v>
      </c>
      <c r="G58" s="117" t="s">
        <v>6</v>
      </c>
      <c r="H58" s="373" t="s">
        <v>6</v>
      </c>
      <c r="I58" s="117" t="s">
        <v>6</v>
      </c>
      <c r="J58" s="373" t="s">
        <v>2</v>
      </c>
      <c r="K58" s="117" t="s">
        <v>6</v>
      </c>
      <c r="L58" s="373" t="s">
        <v>6</v>
      </c>
      <c r="M58" s="390">
        <v>1300000</v>
      </c>
      <c r="N58" s="390">
        <v>706382</v>
      </c>
      <c r="O58" s="390">
        <v>698555</v>
      </c>
      <c r="P58" s="390">
        <v>316263</v>
      </c>
      <c r="Q58" s="390">
        <v>95456</v>
      </c>
      <c r="R58" s="390"/>
      <c r="S58" s="390"/>
      <c r="T58" s="390"/>
      <c r="U58" s="390"/>
      <c r="V58" s="390"/>
      <c r="W58" s="374" t="s">
        <v>586</v>
      </c>
      <c r="X58" s="374" t="s">
        <v>6</v>
      </c>
      <c r="Y58" s="374" t="s">
        <v>587</v>
      </c>
      <c r="Z58" s="374" t="s">
        <v>6</v>
      </c>
      <c r="AA58" s="375" t="s">
        <v>6</v>
      </c>
      <c r="AB58" s="19" t="s">
        <v>6</v>
      </c>
      <c r="AC58" s="375" t="s">
        <v>6</v>
      </c>
      <c r="AD58" s="19" t="s">
        <v>6</v>
      </c>
      <c r="AE58" s="375" t="s">
        <v>6</v>
      </c>
      <c r="AF58" s="19" t="s">
        <v>20</v>
      </c>
      <c r="AG58" s="375" t="s">
        <v>6</v>
      </c>
      <c r="AH58" s="19" t="s">
        <v>6</v>
      </c>
      <c r="AI58" s="375" t="s">
        <v>6</v>
      </c>
    </row>
    <row r="59" spans="1:35" ht="15.5">
      <c r="A59" s="19" t="s">
        <v>372</v>
      </c>
      <c r="B59" s="135" t="s">
        <v>549</v>
      </c>
      <c r="C59" s="241" t="s">
        <v>1017</v>
      </c>
      <c r="D59" s="94" t="s">
        <v>550</v>
      </c>
      <c r="E59" s="94" t="s">
        <v>546</v>
      </c>
      <c r="F59" s="373" t="s">
        <v>6</v>
      </c>
      <c r="G59" s="117" t="s">
        <v>6</v>
      </c>
      <c r="H59" s="373" t="s">
        <v>6</v>
      </c>
      <c r="I59" s="117" t="s">
        <v>6</v>
      </c>
      <c r="J59" s="373" t="s">
        <v>2</v>
      </c>
      <c r="K59" s="117" t="s">
        <v>6</v>
      </c>
      <c r="L59" s="373" t="s">
        <v>6</v>
      </c>
      <c r="M59" s="390">
        <v>2700000</v>
      </c>
      <c r="N59" s="390">
        <v>1464850</v>
      </c>
      <c r="O59" s="390">
        <v>1328073</v>
      </c>
      <c r="P59" s="390">
        <v>578421</v>
      </c>
      <c r="Q59" s="390">
        <v>242228</v>
      </c>
      <c r="R59" s="390"/>
      <c r="S59" s="390"/>
      <c r="T59" s="390"/>
      <c r="U59" s="390"/>
      <c r="V59" s="390"/>
      <c r="W59" s="374" t="s">
        <v>551</v>
      </c>
      <c r="X59" s="374" t="s">
        <v>6</v>
      </c>
      <c r="Y59" s="374" t="s">
        <v>552</v>
      </c>
      <c r="Z59" s="374" t="s">
        <v>6</v>
      </c>
      <c r="AA59" s="375" t="s">
        <v>6</v>
      </c>
      <c r="AB59" s="19" t="s">
        <v>6</v>
      </c>
      <c r="AC59" s="375" t="s">
        <v>6</v>
      </c>
      <c r="AD59" s="19" t="s">
        <v>6</v>
      </c>
      <c r="AE59" s="375" t="s">
        <v>6</v>
      </c>
      <c r="AF59" s="19" t="s">
        <v>20</v>
      </c>
      <c r="AG59" s="375" t="s">
        <v>6</v>
      </c>
      <c r="AH59" s="19" t="s">
        <v>6</v>
      </c>
      <c r="AI59" s="375" t="s">
        <v>6</v>
      </c>
    </row>
    <row r="60" spans="1:35" ht="15.5">
      <c r="A60" s="19" t="s">
        <v>372</v>
      </c>
      <c r="B60" s="135" t="s">
        <v>588</v>
      </c>
      <c r="C60" s="241" t="s">
        <v>1017</v>
      </c>
      <c r="D60" s="94" t="s">
        <v>550</v>
      </c>
      <c r="E60" s="94" t="s">
        <v>585</v>
      </c>
      <c r="F60" s="373" t="s">
        <v>6</v>
      </c>
      <c r="G60" s="117" t="s">
        <v>6</v>
      </c>
      <c r="H60" s="373" t="s">
        <v>6</v>
      </c>
      <c r="I60" s="117" t="s">
        <v>6</v>
      </c>
      <c r="J60" s="373" t="s">
        <v>2</v>
      </c>
      <c r="K60" s="117" t="s">
        <v>6</v>
      </c>
      <c r="L60" s="373" t="s">
        <v>6</v>
      </c>
      <c r="M60" s="390">
        <v>1300000</v>
      </c>
      <c r="N60" s="390">
        <v>706213</v>
      </c>
      <c r="O60" s="390">
        <v>701847</v>
      </c>
      <c r="P60" s="390">
        <v>297985</v>
      </c>
      <c r="Q60" s="390">
        <v>101512</v>
      </c>
      <c r="R60" s="390"/>
      <c r="S60" s="390"/>
      <c r="T60" s="390"/>
      <c r="U60" s="390"/>
      <c r="V60" s="390"/>
      <c r="W60" s="374" t="s">
        <v>589</v>
      </c>
      <c r="X60" s="374" t="s">
        <v>6</v>
      </c>
      <c r="Y60" s="374" t="s">
        <v>590</v>
      </c>
      <c r="Z60" s="374" t="s">
        <v>6</v>
      </c>
      <c r="AA60" s="375" t="s">
        <v>6</v>
      </c>
      <c r="AB60" s="19" t="s">
        <v>6</v>
      </c>
      <c r="AC60" s="375" t="s">
        <v>6</v>
      </c>
      <c r="AD60" s="19" t="s">
        <v>6</v>
      </c>
      <c r="AE60" s="375" t="s">
        <v>6</v>
      </c>
      <c r="AF60" s="19" t="s">
        <v>20</v>
      </c>
      <c r="AG60" s="375" t="s">
        <v>6</v>
      </c>
      <c r="AH60" s="19" t="s">
        <v>6</v>
      </c>
      <c r="AI60" s="375" t="s">
        <v>6</v>
      </c>
    </row>
    <row r="61" spans="1:35" ht="15.5">
      <c r="A61" s="19" t="s">
        <v>372</v>
      </c>
      <c r="B61" s="135" t="s">
        <v>591</v>
      </c>
      <c r="C61" s="241" t="s">
        <v>6</v>
      </c>
      <c r="D61" s="94" t="s">
        <v>592</v>
      </c>
      <c r="E61" s="94" t="s">
        <v>593</v>
      </c>
      <c r="F61" s="373" t="s">
        <v>2</v>
      </c>
      <c r="G61" s="117" t="s">
        <v>6</v>
      </c>
      <c r="H61" s="373" t="s">
        <v>6</v>
      </c>
      <c r="I61" s="117" t="s">
        <v>6</v>
      </c>
      <c r="J61" s="373" t="s">
        <v>6</v>
      </c>
      <c r="K61" s="117" t="s">
        <v>6</v>
      </c>
      <c r="L61" s="373" t="s">
        <v>6</v>
      </c>
      <c r="M61" s="390">
        <v>900000</v>
      </c>
      <c r="N61" s="390">
        <v>522360</v>
      </c>
      <c r="O61" s="390">
        <v>329040</v>
      </c>
      <c r="P61" s="390">
        <v>139500</v>
      </c>
      <c r="Q61" s="390">
        <v>55980</v>
      </c>
      <c r="R61" s="390">
        <v>1100000</v>
      </c>
      <c r="S61" s="390">
        <v>648890</v>
      </c>
      <c r="T61" s="390">
        <v>537900</v>
      </c>
      <c r="U61" s="390">
        <v>227370</v>
      </c>
      <c r="V61" s="390">
        <v>75790</v>
      </c>
      <c r="W61" s="374" t="s">
        <v>594</v>
      </c>
      <c r="X61" s="374" t="s">
        <v>476</v>
      </c>
      <c r="Y61" s="374" t="s">
        <v>595</v>
      </c>
      <c r="Z61" s="374" t="s">
        <v>478</v>
      </c>
      <c r="AA61" s="375" t="s">
        <v>6</v>
      </c>
      <c r="AB61" s="19" t="s">
        <v>6</v>
      </c>
      <c r="AC61" s="375" t="s">
        <v>6</v>
      </c>
      <c r="AD61" s="19" t="s">
        <v>6</v>
      </c>
      <c r="AE61" s="375" t="s">
        <v>6</v>
      </c>
      <c r="AF61" s="19" t="s">
        <v>6</v>
      </c>
      <c r="AG61" s="375" t="s">
        <v>6</v>
      </c>
      <c r="AH61" s="19" t="s">
        <v>6</v>
      </c>
      <c r="AI61" s="375" t="s">
        <v>6</v>
      </c>
    </row>
    <row r="62" spans="1:35" ht="15.5">
      <c r="A62" s="19" t="s">
        <v>372</v>
      </c>
      <c r="B62" s="135" t="s">
        <v>137</v>
      </c>
      <c r="C62" s="241" t="s">
        <v>6</v>
      </c>
      <c r="D62" s="94" t="s">
        <v>596</v>
      </c>
      <c r="E62" s="94" t="s">
        <v>597</v>
      </c>
      <c r="F62" s="373" t="s">
        <v>6</v>
      </c>
      <c r="G62" s="117" t="s">
        <v>2</v>
      </c>
      <c r="H62" s="373" t="s">
        <v>2</v>
      </c>
      <c r="I62" s="117" t="s">
        <v>2</v>
      </c>
      <c r="J62" s="373" t="s">
        <v>2</v>
      </c>
      <c r="K62" s="117" t="s">
        <v>2</v>
      </c>
      <c r="L62" s="373" t="s">
        <v>2</v>
      </c>
      <c r="M62" s="390">
        <v>550000</v>
      </c>
      <c r="N62" s="390">
        <v>326205</v>
      </c>
      <c r="O62" s="390">
        <v>245245</v>
      </c>
      <c r="P62" s="390">
        <v>111430</v>
      </c>
      <c r="Q62" s="390">
        <v>43780</v>
      </c>
      <c r="R62" s="390">
        <v>650000</v>
      </c>
      <c r="S62" s="390">
        <v>387270</v>
      </c>
      <c r="T62" s="390">
        <v>300690</v>
      </c>
      <c r="U62" s="390">
        <v>122915</v>
      </c>
      <c r="V62" s="390">
        <v>58110</v>
      </c>
      <c r="W62" s="374" t="s">
        <v>599</v>
      </c>
      <c r="X62" s="374" t="s">
        <v>598</v>
      </c>
      <c r="Y62" s="374" t="s">
        <v>601</v>
      </c>
      <c r="Z62" s="374" t="s">
        <v>600</v>
      </c>
      <c r="AA62" s="375" t="s">
        <v>6</v>
      </c>
      <c r="AB62" s="19" t="s">
        <v>6</v>
      </c>
      <c r="AC62" s="375" t="s">
        <v>6</v>
      </c>
      <c r="AD62" s="19" t="s">
        <v>6</v>
      </c>
      <c r="AE62" s="375" t="s">
        <v>6</v>
      </c>
      <c r="AF62" s="19" t="s">
        <v>6</v>
      </c>
      <c r="AG62" s="375" t="s">
        <v>6</v>
      </c>
      <c r="AH62" s="19" t="s">
        <v>6</v>
      </c>
      <c r="AI62" s="375" t="s">
        <v>6</v>
      </c>
    </row>
    <row r="63" spans="1:35" ht="15.5">
      <c r="A63" s="19" t="s">
        <v>372</v>
      </c>
      <c r="B63" s="135" t="s">
        <v>607</v>
      </c>
      <c r="C63" s="241" t="s">
        <v>6</v>
      </c>
      <c r="D63" s="94" t="s">
        <v>608</v>
      </c>
      <c r="E63" s="94" t="s">
        <v>609</v>
      </c>
      <c r="F63" s="373" t="s">
        <v>2</v>
      </c>
      <c r="G63" s="117" t="s">
        <v>2</v>
      </c>
      <c r="H63" s="373" t="s">
        <v>6</v>
      </c>
      <c r="I63" s="117" t="s">
        <v>2</v>
      </c>
      <c r="J63" s="373" t="s">
        <v>2</v>
      </c>
      <c r="K63" s="117" t="s">
        <v>2</v>
      </c>
      <c r="L63" s="373" t="s">
        <v>2</v>
      </c>
      <c r="M63" s="390">
        <v>350000</v>
      </c>
      <c r="N63" s="390">
        <v>205380</v>
      </c>
      <c r="O63" s="390">
        <v>158690</v>
      </c>
      <c r="P63" s="390">
        <v>73850</v>
      </c>
      <c r="Q63" s="390">
        <v>29820</v>
      </c>
      <c r="R63" s="390">
        <v>400000</v>
      </c>
      <c r="S63" s="390">
        <v>246640</v>
      </c>
      <c r="T63" s="390">
        <v>183320</v>
      </c>
      <c r="U63" s="390">
        <v>86520</v>
      </c>
      <c r="V63" s="390">
        <v>26400</v>
      </c>
      <c r="W63" s="374" t="s">
        <v>611</v>
      </c>
      <c r="X63" s="374" t="s">
        <v>610</v>
      </c>
      <c r="Y63" s="374" t="s">
        <v>613</v>
      </c>
      <c r="Z63" s="374" t="s">
        <v>612</v>
      </c>
      <c r="AA63" s="375" t="s">
        <v>6</v>
      </c>
      <c r="AB63" s="19" t="s">
        <v>6</v>
      </c>
      <c r="AC63" s="375" t="s">
        <v>6</v>
      </c>
      <c r="AD63" s="19" t="s">
        <v>6</v>
      </c>
      <c r="AE63" s="375" t="s">
        <v>6</v>
      </c>
      <c r="AF63" s="19" t="s">
        <v>6</v>
      </c>
      <c r="AG63" s="375" t="s">
        <v>6</v>
      </c>
      <c r="AH63" s="19" t="s">
        <v>6</v>
      </c>
      <c r="AI63" s="375" t="s">
        <v>6</v>
      </c>
    </row>
    <row r="64" spans="1:35" ht="15.5">
      <c r="A64" s="19" t="s">
        <v>372</v>
      </c>
      <c r="B64" s="135" t="s">
        <v>602</v>
      </c>
      <c r="C64" s="241" t="s">
        <v>1027</v>
      </c>
      <c r="D64" s="94" t="s">
        <v>603</v>
      </c>
      <c r="E64" s="94" t="s">
        <v>604</v>
      </c>
      <c r="F64" s="373" t="s">
        <v>6</v>
      </c>
      <c r="G64" s="117" t="s">
        <v>6</v>
      </c>
      <c r="H64" s="373" t="s">
        <v>6</v>
      </c>
      <c r="I64" s="117" t="s">
        <v>2</v>
      </c>
      <c r="J64" s="373" t="s">
        <v>2</v>
      </c>
      <c r="K64" s="117" t="s">
        <v>2</v>
      </c>
      <c r="L64" s="373" t="s">
        <v>6</v>
      </c>
      <c r="M64" s="390"/>
      <c r="N64" s="390"/>
      <c r="O64" s="390"/>
      <c r="P64" s="390"/>
      <c r="Q64" s="390"/>
      <c r="R64" s="390">
        <v>450000</v>
      </c>
      <c r="S64" s="390">
        <v>258750</v>
      </c>
      <c r="T64" s="390">
        <v>217395</v>
      </c>
      <c r="U64" s="390">
        <v>96705</v>
      </c>
      <c r="V64" s="390">
        <v>37215</v>
      </c>
      <c r="W64" s="374" t="s">
        <v>6</v>
      </c>
      <c r="X64" s="374" t="s">
        <v>605</v>
      </c>
      <c r="Y64" s="374" t="s">
        <v>6</v>
      </c>
      <c r="Z64" s="374" t="s">
        <v>606</v>
      </c>
      <c r="AA64" s="375" t="s">
        <v>6</v>
      </c>
      <c r="AB64" s="19" t="s">
        <v>6</v>
      </c>
      <c r="AC64" s="375" t="s">
        <v>6</v>
      </c>
      <c r="AD64" s="19" t="s">
        <v>6</v>
      </c>
      <c r="AE64" s="375" t="s">
        <v>20</v>
      </c>
      <c r="AF64" s="19" t="s">
        <v>6</v>
      </c>
      <c r="AG64" s="375" t="s">
        <v>6</v>
      </c>
      <c r="AH64" s="19" t="s">
        <v>6</v>
      </c>
      <c r="AI64" s="375" t="s">
        <v>6</v>
      </c>
    </row>
    <row r="65" spans="1:35" ht="15.5">
      <c r="A65" s="19" t="s">
        <v>372</v>
      </c>
      <c r="B65" s="135" t="s">
        <v>614</v>
      </c>
      <c r="C65" s="241" t="s">
        <v>6</v>
      </c>
      <c r="D65" s="94" t="s">
        <v>615</v>
      </c>
      <c r="E65" s="94" t="s">
        <v>616</v>
      </c>
      <c r="F65" s="373" t="s">
        <v>2</v>
      </c>
      <c r="G65" s="117" t="s">
        <v>2</v>
      </c>
      <c r="H65" s="373" t="s">
        <v>2</v>
      </c>
      <c r="I65" s="117" t="s">
        <v>2</v>
      </c>
      <c r="J65" s="373" t="s">
        <v>2</v>
      </c>
      <c r="K65" s="117" t="s">
        <v>2</v>
      </c>
      <c r="L65" s="373" t="s">
        <v>2</v>
      </c>
      <c r="M65" s="390">
        <v>380000</v>
      </c>
      <c r="N65" s="390">
        <v>221578</v>
      </c>
      <c r="O65" s="390">
        <v>204668</v>
      </c>
      <c r="P65" s="390">
        <v>97622</v>
      </c>
      <c r="Q65" s="390">
        <v>34960</v>
      </c>
      <c r="R65" s="390">
        <v>250000</v>
      </c>
      <c r="S65" s="390">
        <v>158000</v>
      </c>
      <c r="T65" s="390">
        <v>118900</v>
      </c>
      <c r="U65" s="390">
        <v>57450</v>
      </c>
      <c r="V65" s="390">
        <v>19725</v>
      </c>
      <c r="W65" s="374" t="s">
        <v>618</v>
      </c>
      <c r="X65" s="374" t="s">
        <v>617</v>
      </c>
      <c r="Y65" s="374" t="s">
        <v>620</v>
      </c>
      <c r="Z65" s="374" t="s">
        <v>619</v>
      </c>
      <c r="AA65" s="375" t="s">
        <v>6</v>
      </c>
      <c r="AB65" s="19" t="s">
        <v>6</v>
      </c>
      <c r="AC65" s="375" t="s">
        <v>6</v>
      </c>
      <c r="AD65" s="19" t="s">
        <v>6</v>
      </c>
      <c r="AE65" s="375" t="s">
        <v>6</v>
      </c>
      <c r="AF65" s="19" t="s">
        <v>6</v>
      </c>
      <c r="AG65" s="375" t="s">
        <v>6</v>
      </c>
      <c r="AH65" s="19" t="s">
        <v>6</v>
      </c>
      <c r="AI65" s="375" t="s">
        <v>6</v>
      </c>
    </row>
    <row r="66" spans="1:35" ht="15.5">
      <c r="A66" s="19" t="s">
        <v>372</v>
      </c>
      <c r="B66" s="135" t="s">
        <v>621</v>
      </c>
      <c r="C66" s="241" t="s">
        <v>6</v>
      </c>
      <c r="D66" s="94" t="s">
        <v>615</v>
      </c>
      <c r="E66" s="94" t="s">
        <v>622</v>
      </c>
      <c r="F66" s="373" t="s">
        <v>2</v>
      </c>
      <c r="G66" s="117" t="s">
        <v>6</v>
      </c>
      <c r="H66" s="373" t="s">
        <v>2</v>
      </c>
      <c r="I66" s="117" t="s">
        <v>2</v>
      </c>
      <c r="J66" s="373" t="s">
        <v>2</v>
      </c>
      <c r="K66" s="117" t="s">
        <v>2</v>
      </c>
      <c r="L66" s="373" t="s">
        <v>2</v>
      </c>
      <c r="M66" s="390">
        <v>250000</v>
      </c>
      <c r="N66" s="390">
        <v>142425</v>
      </c>
      <c r="O66" s="390">
        <v>136500</v>
      </c>
      <c r="P66" s="390">
        <v>65625</v>
      </c>
      <c r="Q66" s="390">
        <v>25525</v>
      </c>
      <c r="R66" s="390">
        <v>200000</v>
      </c>
      <c r="S66" s="390">
        <v>117800</v>
      </c>
      <c r="T66" s="390">
        <v>105360</v>
      </c>
      <c r="U66" s="390">
        <v>47880</v>
      </c>
      <c r="V66" s="390">
        <v>19900</v>
      </c>
      <c r="W66" s="374" t="s">
        <v>624</v>
      </c>
      <c r="X66" s="374" t="s">
        <v>623</v>
      </c>
      <c r="Y66" s="374" t="s">
        <v>626</v>
      </c>
      <c r="Z66" s="374" t="s">
        <v>625</v>
      </c>
      <c r="AA66" s="375" t="s">
        <v>6</v>
      </c>
      <c r="AB66" s="19" t="s">
        <v>6</v>
      </c>
      <c r="AC66" s="375" t="s">
        <v>6</v>
      </c>
      <c r="AD66" s="19" t="s">
        <v>6</v>
      </c>
      <c r="AE66" s="375" t="s">
        <v>6</v>
      </c>
      <c r="AF66" s="19" t="s">
        <v>6</v>
      </c>
      <c r="AG66" s="375" t="s">
        <v>6</v>
      </c>
      <c r="AH66" s="19" t="s">
        <v>6</v>
      </c>
      <c r="AI66" s="375" t="s">
        <v>6</v>
      </c>
    </row>
    <row r="67" spans="1:35" ht="15.5">
      <c r="A67" s="19"/>
      <c r="B67" s="135"/>
      <c r="C67" s="241"/>
      <c r="D67" s="94"/>
      <c r="E67" s="94"/>
      <c r="F67" s="257"/>
      <c r="G67" s="257"/>
      <c r="H67" s="257"/>
      <c r="I67" s="257"/>
      <c r="J67" s="257"/>
      <c r="K67" s="257"/>
      <c r="L67" s="257"/>
      <c r="M67" s="390"/>
      <c r="N67" s="390"/>
      <c r="O67" s="390"/>
      <c r="P67" s="390"/>
      <c r="Q67" s="390"/>
      <c r="R67" s="390"/>
      <c r="S67" s="390"/>
      <c r="T67" s="390"/>
      <c r="U67" s="390"/>
      <c r="V67" s="390"/>
      <c r="W67" s="135"/>
      <c r="X67" s="135"/>
      <c r="Y67" s="135"/>
      <c r="Z67" s="135"/>
      <c r="AA67" s="375"/>
      <c r="AB67" s="19"/>
      <c r="AC67" s="375"/>
      <c r="AD67" s="19"/>
      <c r="AE67" s="375"/>
      <c r="AF67" s="19"/>
      <c r="AG67" s="375"/>
      <c r="AH67" s="19"/>
      <c r="AI67" s="375"/>
    </row>
    <row r="68" spans="1:35" ht="15.5">
      <c r="A68" s="19" t="s">
        <v>627</v>
      </c>
      <c r="B68" s="135" t="s">
        <v>256</v>
      </c>
      <c r="C68" s="241" t="s">
        <v>6</v>
      </c>
      <c r="D68" s="94" t="s">
        <v>628</v>
      </c>
      <c r="E68" s="94" t="s">
        <v>629</v>
      </c>
      <c r="F68" s="373" t="s">
        <v>6</v>
      </c>
      <c r="G68" s="117" t="s">
        <v>2</v>
      </c>
      <c r="H68" s="373" t="s">
        <v>2</v>
      </c>
      <c r="I68" s="117" t="s">
        <v>2</v>
      </c>
      <c r="J68" s="373" t="s">
        <v>2</v>
      </c>
      <c r="K68" s="117" t="s">
        <v>2</v>
      </c>
      <c r="L68" s="373" t="s">
        <v>6</v>
      </c>
      <c r="M68" s="390">
        <v>110000</v>
      </c>
      <c r="N68" s="390">
        <v>73975</v>
      </c>
      <c r="O68" s="390">
        <v>45573</v>
      </c>
      <c r="P68" s="390">
        <v>15378</v>
      </c>
      <c r="Q68" s="390">
        <v>5566</v>
      </c>
      <c r="R68" s="390">
        <v>100000</v>
      </c>
      <c r="S68" s="390">
        <v>67250</v>
      </c>
      <c r="T68" s="390">
        <v>41430</v>
      </c>
      <c r="U68" s="390">
        <v>13980</v>
      </c>
      <c r="V68" s="390">
        <v>5060</v>
      </c>
      <c r="W68" s="374" t="s">
        <v>631</v>
      </c>
      <c r="X68" s="374" t="s">
        <v>630</v>
      </c>
      <c r="Y68" s="374" t="s">
        <v>632</v>
      </c>
      <c r="Z68" s="374" t="s">
        <v>631</v>
      </c>
      <c r="AA68" s="375" t="s">
        <v>6</v>
      </c>
      <c r="AB68" s="19" t="s">
        <v>6</v>
      </c>
      <c r="AC68" s="375" t="s">
        <v>6</v>
      </c>
      <c r="AD68" s="19" t="s">
        <v>20</v>
      </c>
      <c r="AE68" s="375" t="s">
        <v>6</v>
      </c>
      <c r="AF68" s="19" t="s">
        <v>6</v>
      </c>
      <c r="AG68" s="375" t="s">
        <v>6</v>
      </c>
      <c r="AH68" s="19" t="s">
        <v>6</v>
      </c>
      <c r="AI68" s="375" t="s">
        <v>6</v>
      </c>
    </row>
    <row r="69" spans="1:35" ht="15.5">
      <c r="A69" s="19" t="s">
        <v>627</v>
      </c>
      <c r="B69" s="135" t="s">
        <v>191</v>
      </c>
      <c r="C69" s="241" t="s">
        <v>6</v>
      </c>
      <c r="D69" s="94" t="s">
        <v>633</v>
      </c>
      <c r="E69" s="94" t="s">
        <v>634</v>
      </c>
      <c r="F69" s="373" t="s">
        <v>6</v>
      </c>
      <c r="G69" s="117" t="s">
        <v>2</v>
      </c>
      <c r="H69" s="373" t="s">
        <v>2</v>
      </c>
      <c r="I69" s="117" t="s">
        <v>2</v>
      </c>
      <c r="J69" s="373" t="s">
        <v>2</v>
      </c>
      <c r="K69" s="117" t="s">
        <v>2</v>
      </c>
      <c r="L69" s="373" t="s">
        <v>6</v>
      </c>
      <c r="M69" s="390">
        <v>250000</v>
      </c>
      <c r="N69" s="390">
        <v>142375</v>
      </c>
      <c r="O69" s="390">
        <v>100925</v>
      </c>
      <c r="P69" s="390">
        <v>40050</v>
      </c>
      <c r="Q69" s="390">
        <v>12975</v>
      </c>
      <c r="R69" s="390">
        <v>250000</v>
      </c>
      <c r="S69" s="390">
        <v>147950</v>
      </c>
      <c r="T69" s="390">
        <v>70375</v>
      </c>
      <c r="U69" s="390">
        <v>29775</v>
      </c>
      <c r="V69" s="390">
        <v>8425</v>
      </c>
      <c r="W69" s="374" t="s">
        <v>636</v>
      </c>
      <c r="X69" s="374" t="s">
        <v>635</v>
      </c>
      <c r="Y69" s="374" t="s">
        <v>638</v>
      </c>
      <c r="Z69" s="374" t="s">
        <v>637</v>
      </c>
      <c r="AA69" s="375" t="s">
        <v>6</v>
      </c>
      <c r="AB69" s="19" t="s">
        <v>6</v>
      </c>
      <c r="AC69" s="375" t="s">
        <v>6</v>
      </c>
      <c r="AD69" s="19" t="s">
        <v>6</v>
      </c>
      <c r="AE69" s="375" t="s">
        <v>20</v>
      </c>
      <c r="AF69" s="19" t="s">
        <v>6</v>
      </c>
      <c r="AG69" s="375" t="s">
        <v>6</v>
      </c>
      <c r="AH69" s="19" t="s">
        <v>6</v>
      </c>
      <c r="AI69" s="375" t="s">
        <v>6</v>
      </c>
    </row>
    <row r="70" spans="1:35" ht="15.5">
      <c r="A70" s="19" t="s">
        <v>627</v>
      </c>
      <c r="B70" s="135" t="s">
        <v>639</v>
      </c>
      <c r="C70" s="241" t="s">
        <v>6</v>
      </c>
      <c r="D70" s="94" t="s">
        <v>640</v>
      </c>
      <c r="E70" s="94" t="s">
        <v>641</v>
      </c>
      <c r="F70" s="373" t="s">
        <v>6</v>
      </c>
      <c r="G70" s="117" t="s">
        <v>2</v>
      </c>
      <c r="H70" s="373" t="s">
        <v>2</v>
      </c>
      <c r="I70" s="117" t="s">
        <v>2</v>
      </c>
      <c r="J70" s="373" t="s">
        <v>2</v>
      </c>
      <c r="K70" s="117" t="s">
        <v>2</v>
      </c>
      <c r="L70" s="373" t="s">
        <v>6</v>
      </c>
      <c r="M70" s="390">
        <v>430000</v>
      </c>
      <c r="N70" s="390">
        <v>248626</v>
      </c>
      <c r="O70" s="390">
        <v>111198</v>
      </c>
      <c r="P70" s="390">
        <v>44247</v>
      </c>
      <c r="Q70" s="390">
        <v>10234</v>
      </c>
      <c r="R70" s="390">
        <v>450000</v>
      </c>
      <c r="S70" s="390">
        <v>266715</v>
      </c>
      <c r="T70" s="390">
        <v>107595</v>
      </c>
      <c r="U70" s="390">
        <v>44190</v>
      </c>
      <c r="V70" s="390">
        <v>11520</v>
      </c>
      <c r="W70" s="374" t="s">
        <v>643</v>
      </c>
      <c r="X70" s="374" t="s">
        <v>642</v>
      </c>
      <c r="Y70" s="374" t="s">
        <v>645</v>
      </c>
      <c r="Z70" s="374" t="s">
        <v>644</v>
      </c>
      <c r="AA70" s="375" t="s">
        <v>6</v>
      </c>
      <c r="AB70" s="19" t="s">
        <v>20</v>
      </c>
      <c r="AC70" s="375" t="s">
        <v>6</v>
      </c>
      <c r="AD70" s="19" t="s">
        <v>6</v>
      </c>
      <c r="AE70" s="375" t="s">
        <v>20</v>
      </c>
      <c r="AF70" s="19" t="s">
        <v>6</v>
      </c>
      <c r="AG70" s="375" t="s">
        <v>6</v>
      </c>
      <c r="AH70" s="19" t="s">
        <v>6</v>
      </c>
      <c r="AI70" s="375" t="s">
        <v>20</v>
      </c>
    </row>
    <row r="71" spans="1:35" ht="15.5">
      <c r="A71" s="19" t="s">
        <v>627</v>
      </c>
      <c r="B71" s="135" t="s">
        <v>646</v>
      </c>
      <c r="C71" s="241" t="s">
        <v>6</v>
      </c>
      <c r="D71" s="94" t="s">
        <v>640</v>
      </c>
      <c r="E71" s="94" t="s">
        <v>647</v>
      </c>
      <c r="F71" s="373" t="s">
        <v>6</v>
      </c>
      <c r="G71" s="117" t="s">
        <v>2</v>
      </c>
      <c r="H71" s="373" t="s">
        <v>2</v>
      </c>
      <c r="I71" s="117" t="s">
        <v>2</v>
      </c>
      <c r="J71" s="373" t="s">
        <v>2</v>
      </c>
      <c r="K71" s="117" t="s">
        <v>2</v>
      </c>
      <c r="L71" s="373" t="s">
        <v>6</v>
      </c>
      <c r="M71" s="390">
        <v>650000</v>
      </c>
      <c r="N71" s="390">
        <v>378040</v>
      </c>
      <c r="O71" s="390">
        <v>219505</v>
      </c>
      <c r="P71" s="390">
        <v>81900</v>
      </c>
      <c r="Q71" s="390">
        <v>22685</v>
      </c>
      <c r="R71" s="390">
        <v>700000</v>
      </c>
      <c r="S71" s="390">
        <v>423570</v>
      </c>
      <c r="T71" s="390">
        <v>195860</v>
      </c>
      <c r="U71" s="390">
        <v>69930</v>
      </c>
      <c r="V71" s="390">
        <v>13790</v>
      </c>
      <c r="W71" s="374" t="s">
        <v>375</v>
      </c>
      <c r="X71" s="374" t="s">
        <v>648</v>
      </c>
      <c r="Y71" s="374" t="s">
        <v>377</v>
      </c>
      <c r="Z71" s="374" t="s">
        <v>649</v>
      </c>
      <c r="AA71" s="375" t="s">
        <v>6</v>
      </c>
      <c r="AB71" s="19" t="s">
        <v>20</v>
      </c>
      <c r="AC71" s="375" t="s">
        <v>6</v>
      </c>
      <c r="AD71" s="19" t="s">
        <v>6</v>
      </c>
      <c r="AE71" s="375" t="s">
        <v>20</v>
      </c>
      <c r="AF71" s="19" t="s">
        <v>6</v>
      </c>
      <c r="AG71" s="375" t="s">
        <v>6</v>
      </c>
      <c r="AH71" s="19" t="s">
        <v>6</v>
      </c>
      <c r="AI71" s="375" t="s">
        <v>20</v>
      </c>
    </row>
    <row r="72" spans="1:35" ht="15.5">
      <c r="A72" s="19" t="s">
        <v>627</v>
      </c>
      <c r="B72" s="135" t="s">
        <v>126</v>
      </c>
      <c r="C72" s="241" t="s">
        <v>6</v>
      </c>
      <c r="D72" s="94" t="s">
        <v>650</v>
      </c>
      <c r="E72" s="94" t="s">
        <v>145</v>
      </c>
      <c r="F72" s="373" t="s">
        <v>2</v>
      </c>
      <c r="G72" s="117" t="s">
        <v>2</v>
      </c>
      <c r="H72" s="373" t="s">
        <v>2</v>
      </c>
      <c r="I72" s="117" t="s">
        <v>2</v>
      </c>
      <c r="J72" s="373" t="s">
        <v>2</v>
      </c>
      <c r="K72" s="117" t="s">
        <v>2</v>
      </c>
      <c r="L72" s="373" t="s">
        <v>2</v>
      </c>
      <c r="M72" s="390">
        <v>930000</v>
      </c>
      <c r="N72" s="390">
        <v>522474.00000000006</v>
      </c>
      <c r="O72" s="390">
        <v>339915</v>
      </c>
      <c r="P72" s="390">
        <v>134757</v>
      </c>
      <c r="Q72" s="390">
        <v>50220</v>
      </c>
      <c r="R72" s="390">
        <v>1000000</v>
      </c>
      <c r="S72" s="390">
        <v>576400</v>
      </c>
      <c r="T72" s="390">
        <v>328600</v>
      </c>
      <c r="U72" s="390">
        <v>133800</v>
      </c>
      <c r="V72" s="390">
        <v>39700</v>
      </c>
      <c r="W72" s="374" t="s">
        <v>652</v>
      </c>
      <c r="X72" s="374" t="s">
        <v>651</v>
      </c>
      <c r="Y72" s="374" t="s">
        <v>654</v>
      </c>
      <c r="Z72" s="374" t="s">
        <v>653</v>
      </c>
      <c r="AA72" s="375" t="s">
        <v>6</v>
      </c>
      <c r="AB72" s="19" t="s">
        <v>6</v>
      </c>
      <c r="AC72" s="375" t="s">
        <v>6</v>
      </c>
      <c r="AD72" s="19" t="s">
        <v>20</v>
      </c>
      <c r="AE72" s="375" t="s">
        <v>6</v>
      </c>
      <c r="AF72" s="19" t="s">
        <v>6</v>
      </c>
      <c r="AG72" s="375" t="s">
        <v>6</v>
      </c>
      <c r="AH72" s="19" t="s">
        <v>6</v>
      </c>
      <c r="AI72" s="375" t="s">
        <v>6</v>
      </c>
    </row>
    <row r="73" spans="1:35" ht="15.5">
      <c r="A73" s="19" t="s">
        <v>627</v>
      </c>
      <c r="B73" s="135" t="s">
        <v>655</v>
      </c>
      <c r="C73" s="241" t="s">
        <v>1021</v>
      </c>
      <c r="D73" s="94" t="s">
        <v>208</v>
      </c>
      <c r="E73" s="94" t="s">
        <v>656</v>
      </c>
      <c r="F73" s="373" t="s">
        <v>2</v>
      </c>
      <c r="G73" s="117" t="s">
        <v>6</v>
      </c>
      <c r="H73" s="373" t="s">
        <v>6</v>
      </c>
      <c r="I73" s="117" t="s">
        <v>6</v>
      </c>
      <c r="J73" s="373" t="s">
        <v>6</v>
      </c>
      <c r="K73" s="117" t="s">
        <v>6</v>
      </c>
      <c r="L73" s="373" t="s">
        <v>6</v>
      </c>
      <c r="M73" s="390">
        <v>1150000</v>
      </c>
      <c r="N73" s="390">
        <v>595700</v>
      </c>
      <c r="O73" s="390">
        <v>532795</v>
      </c>
      <c r="P73" s="390">
        <v>215280</v>
      </c>
      <c r="Q73" s="390">
        <v>83260</v>
      </c>
      <c r="R73" s="390">
        <v>1150000</v>
      </c>
      <c r="S73" s="390">
        <v>603060</v>
      </c>
      <c r="T73" s="390">
        <v>515659.99999999994</v>
      </c>
      <c r="U73" s="390">
        <v>243685</v>
      </c>
      <c r="V73" s="390">
        <v>84985</v>
      </c>
      <c r="W73" s="374" t="s">
        <v>658</v>
      </c>
      <c r="X73" s="374" t="s">
        <v>657</v>
      </c>
      <c r="Y73" s="374" t="s">
        <v>660</v>
      </c>
      <c r="Z73" s="374" t="s">
        <v>659</v>
      </c>
      <c r="AA73" s="375" t="s">
        <v>6</v>
      </c>
      <c r="AB73" s="19" t="s">
        <v>6</v>
      </c>
      <c r="AC73" s="375" t="s">
        <v>6</v>
      </c>
      <c r="AD73" s="19" t="s">
        <v>6</v>
      </c>
      <c r="AE73" s="375" t="s">
        <v>6</v>
      </c>
      <c r="AF73" s="19" t="s">
        <v>6</v>
      </c>
      <c r="AG73" s="375" t="s">
        <v>6</v>
      </c>
      <c r="AH73" s="19" t="s">
        <v>20</v>
      </c>
      <c r="AI73" s="375" t="s">
        <v>6</v>
      </c>
    </row>
    <row r="74" spans="1:35" ht="15.5">
      <c r="A74" s="19" t="s">
        <v>627</v>
      </c>
      <c r="B74" s="135" t="s">
        <v>667</v>
      </c>
      <c r="C74" s="241" t="s">
        <v>1021</v>
      </c>
      <c r="D74" s="94" t="s">
        <v>668</v>
      </c>
      <c r="E74" s="94" t="s">
        <v>669</v>
      </c>
      <c r="F74" s="373" t="s">
        <v>2</v>
      </c>
      <c r="G74" s="117" t="s">
        <v>6</v>
      </c>
      <c r="H74" s="373" t="s">
        <v>6</v>
      </c>
      <c r="I74" s="117" t="s">
        <v>6</v>
      </c>
      <c r="J74" s="373" t="s">
        <v>6</v>
      </c>
      <c r="K74" s="117" t="s">
        <v>6</v>
      </c>
      <c r="L74" s="373" t="s">
        <v>6</v>
      </c>
      <c r="M74" s="390">
        <v>600000</v>
      </c>
      <c r="N74" s="390">
        <v>306600</v>
      </c>
      <c r="O74" s="390">
        <v>312480</v>
      </c>
      <c r="P74" s="390">
        <v>145200</v>
      </c>
      <c r="Q74" s="390">
        <v>69660</v>
      </c>
      <c r="R74" s="390">
        <v>600000</v>
      </c>
      <c r="S74" s="390">
        <v>306600</v>
      </c>
      <c r="T74" s="390">
        <v>312480</v>
      </c>
      <c r="U74" s="390">
        <v>145200</v>
      </c>
      <c r="V74" s="390">
        <v>69660</v>
      </c>
      <c r="W74" s="374" t="s">
        <v>671</v>
      </c>
      <c r="X74" s="374" t="s">
        <v>670</v>
      </c>
      <c r="Y74" s="374" t="s">
        <v>673</v>
      </c>
      <c r="Z74" s="374" t="s">
        <v>672</v>
      </c>
      <c r="AA74" s="375" t="s">
        <v>6</v>
      </c>
      <c r="AB74" s="19" t="s">
        <v>6</v>
      </c>
      <c r="AC74" s="375" t="s">
        <v>6</v>
      </c>
      <c r="AD74" s="19" t="s">
        <v>6</v>
      </c>
      <c r="AE74" s="375" t="s">
        <v>6</v>
      </c>
      <c r="AF74" s="19" t="s">
        <v>6</v>
      </c>
      <c r="AG74" s="375" t="s">
        <v>6</v>
      </c>
      <c r="AH74" s="19" t="s">
        <v>20</v>
      </c>
      <c r="AI74" s="375" t="s">
        <v>6</v>
      </c>
    </row>
    <row r="75" spans="1:35" ht="15.5">
      <c r="A75" s="19" t="s">
        <v>627</v>
      </c>
      <c r="B75" s="135" t="s">
        <v>661</v>
      </c>
      <c r="C75" s="241" t="s">
        <v>1016</v>
      </c>
      <c r="D75" s="94" t="s">
        <v>662</v>
      </c>
      <c r="E75" s="94" t="s">
        <v>663</v>
      </c>
      <c r="F75" s="373" t="s">
        <v>6</v>
      </c>
      <c r="G75" s="117" t="s">
        <v>6</v>
      </c>
      <c r="H75" s="373" t="s">
        <v>6</v>
      </c>
      <c r="I75" s="117" t="s">
        <v>6</v>
      </c>
      <c r="J75" s="373" t="s">
        <v>2</v>
      </c>
      <c r="K75" s="117" t="s">
        <v>6</v>
      </c>
      <c r="L75" s="373" t="s">
        <v>6</v>
      </c>
      <c r="M75" s="390">
        <v>1700000</v>
      </c>
      <c r="N75" s="390">
        <v>879410</v>
      </c>
      <c r="O75" s="390">
        <v>754630</v>
      </c>
      <c r="P75" s="390">
        <v>344420</v>
      </c>
      <c r="Q75" s="390">
        <v>130050.00000000001</v>
      </c>
      <c r="R75" s="390"/>
      <c r="S75" s="390"/>
      <c r="T75" s="390"/>
      <c r="U75" s="390"/>
      <c r="V75" s="390"/>
      <c r="W75" s="374" t="s">
        <v>664</v>
      </c>
      <c r="X75" s="374" t="s">
        <v>6</v>
      </c>
      <c r="Y75" s="374" t="s">
        <v>665</v>
      </c>
      <c r="Z75" s="374" t="s">
        <v>6</v>
      </c>
      <c r="AA75" s="375" t="s">
        <v>6</v>
      </c>
      <c r="AB75" s="19" t="s">
        <v>20</v>
      </c>
      <c r="AC75" s="375" t="s">
        <v>6</v>
      </c>
      <c r="AD75" s="19" t="s">
        <v>6</v>
      </c>
      <c r="AE75" s="375" t="s">
        <v>6</v>
      </c>
      <c r="AF75" s="19" t="s">
        <v>6</v>
      </c>
      <c r="AG75" s="375" t="s">
        <v>6</v>
      </c>
      <c r="AH75" s="19" t="s">
        <v>6</v>
      </c>
      <c r="AI75" s="375" t="s">
        <v>6</v>
      </c>
    </row>
    <row r="76" spans="1:35" ht="15.5">
      <c r="A76" s="19" t="s">
        <v>627</v>
      </c>
      <c r="B76" s="135" t="s">
        <v>127</v>
      </c>
      <c r="C76" s="241" t="s">
        <v>6</v>
      </c>
      <c r="D76" s="94" t="s">
        <v>254</v>
      </c>
      <c r="E76" s="94" t="s">
        <v>666</v>
      </c>
      <c r="F76" s="373" t="s">
        <v>6</v>
      </c>
      <c r="G76" s="117" t="s">
        <v>2</v>
      </c>
      <c r="H76" s="373" t="s">
        <v>2</v>
      </c>
      <c r="I76" s="117" t="s">
        <v>2</v>
      </c>
      <c r="J76" s="373" t="s">
        <v>2</v>
      </c>
      <c r="K76" s="117" t="s">
        <v>2</v>
      </c>
      <c r="L76" s="373" t="s">
        <v>6</v>
      </c>
      <c r="M76" s="390">
        <v>730000</v>
      </c>
      <c r="N76" s="390">
        <v>389090</v>
      </c>
      <c r="O76" s="390">
        <v>304556</v>
      </c>
      <c r="P76" s="390">
        <v>119063</v>
      </c>
      <c r="Q76" s="390">
        <v>49932</v>
      </c>
      <c r="R76" s="390">
        <v>780000</v>
      </c>
      <c r="S76" s="390">
        <v>456768</v>
      </c>
      <c r="T76" s="390">
        <v>296088</v>
      </c>
      <c r="U76" s="390">
        <v>109746</v>
      </c>
      <c r="V76" s="390">
        <v>41340</v>
      </c>
      <c r="W76" s="374" t="s">
        <v>396</v>
      </c>
      <c r="X76" s="374" t="s">
        <v>598</v>
      </c>
      <c r="Y76" s="374" t="s">
        <v>398</v>
      </c>
      <c r="Z76" s="374" t="s">
        <v>600</v>
      </c>
      <c r="AA76" s="375" t="s">
        <v>6</v>
      </c>
      <c r="AB76" s="19" t="s">
        <v>6</v>
      </c>
      <c r="AC76" s="375" t="s">
        <v>6</v>
      </c>
      <c r="AD76" s="19" t="s">
        <v>6</v>
      </c>
      <c r="AE76" s="375" t="s">
        <v>20</v>
      </c>
      <c r="AF76" s="19" t="s">
        <v>6</v>
      </c>
      <c r="AG76" s="375" t="s">
        <v>20</v>
      </c>
      <c r="AH76" s="19" t="s">
        <v>20</v>
      </c>
      <c r="AI76" s="375" t="s">
        <v>20</v>
      </c>
    </row>
    <row r="77" spans="1:35" ht="15.5">
      <c r="A77" s="19" t="s">
        <v>627</v>
      </c>
      <c r="B77" s="135" t="s">
        <v>128</v>
      </c>
      <c r="C77" s="241" t="s">
        <v>6</v>
      </c>
      <c r="D77" s="94" t="s">
        <v>679</v>
      </c>
      <c r="E77" s="94" t="s">
        <v>680</v>
      </c>
      <c r="F77" s="373" t="s">
        <v>6</v>
      </c>
      <c r="G77" s="117" t="s">
        <v>2</v>
      </c>
      <c r="H77" s="373" t="s">
        <v>2</v>
      </c>
      <c r="I77" s="117" t="s">
        <v>2</v>
      </c>
      <c r="J77" s="373" t="s">
        <v>2</v>
      </c>
      <c r="K77" s="117" t="s">
        <v>2</v>
      </c>
      <c r="L77" s="373" t="s">
        <v>6</v>
      </c>
      <c r="M77" s="390">
        <v>600000</v>
      </c>
      <c r="N77" s="390">
        <v>320940</v>
      </c>
      <c r="O77" s="390">
        <v>266160</v>
      </c>
      <c r="P77" s="390">
        <v>113220</v>
      </c>
      <c r="Q77" s="390">
        <v>44760</v>
      </c>
      <c r="R77" s="390">
        <v>680000</v>
      </c>
      <c r="S77" s="390">
        <v>410176</v>
      </c>
      <c r="T77" s="390">
        <v>273428</v>
      </c>
      <c r="U77" s="390">
        <v>120428</v>
      </c>
      <c r="V77" s="390">
        <v>39100</v>
      </c>
      <c r="W77" s="374" t="s">
        <v>682</v>
      </c>
      <c r="X77" s="374" t="s">
        <v>681</v>
      </c>
      <c r="Y77" s="374" t="s">
        <v>684</v>
      </c>
      <c r="Z77" s="374" t="s">
        <v>683</v>
      </c>
      <c r="AA77" s="375" t="s">
        <v>6</v>
      </c>
      <c r="AB77" s="19" t="s">
        <v>6</v>
      </c>
      <c r="AC77" s="375" t="s">
        <v>6</v>
      </c>
      <c r="AD77" s="19" t="s">
        <v>6</v>
      </c>
      <c r="AE77" s="375" t="s">
        <v>20</v>
      </c>
      <c r="AF77" s="19" t="s">
        <v>6</v>
      </c>
      <c r="AG77" s="375" t="s">
        <v>6</v>
      </c>
      <c r="AH77" s="19" t="s">
        <v>6</v>
      </c>
      <c r="AI77" s="375" t="s">
        <v>6</v>
      </c>
    </row>
    <row r="78" spans="1:35" ht="15.5">
      <c r="A78" s="19" t="s">
        <v>627</v>
      </c>
      <c r="B78" s="135" t="s">
        <v>129</v>
      </c>
      <c r="C78" s="241" t="s">
        <v>6</v>
      </c>
      <c r="D78" s="94" t="s">
        <v>691</v>
      </c>
      <c r="E78" s="94" t="s">
        <v>475</v>
      </c>
      <c r="F78" s="373" t="s">
        <v>6</v>
      </c>
      <c r="G78" s="117" t="s">
        <v>2</v>
      </c>
      <c r="H78" s="373" t="s">
        <v>2</v>
      </c>
      <c r="I78" s="117" t="s">
        <v>2</v>
      </c>
      <c r="J78" s="373" t="s">
        <v>2</v>
      </c>
      <c r="K78" s="117" t="s">
        <v>2</v>
      </c>
      <c r="L78" s="373" t="s">
        <v>6</v>
      </c>
      <c r="M78" s="390">
        <v>600000</v>
      </c>
      <c r="N78" s="390">
        <v>318300</v>
      </c>
      <c r="O78" s="390">
        <v>212940</v>
      </c>
      <c r="P78" s="390">
        <v>92520</v>
      </c>
      <c r="Q78" s="390">
        <v>32580</v>
      </c>
      <c r="R78" s="390">
        <v>550000</v>
      </c>
      <c r="S78" s="390">
        <v>323180</v>
      </c>
      <c r="T78" s="390">
        <v>144815</v>
      </c>
      <c r="U78" s="390">
        <v>73315</v>
      </c>
      <c r="V78" s="390">
        <v>19910</v>
      </c>
      <c r="W78" s="374" t="s">
        <v>605</v>
      </c>
      <c r="X78" s="374" t="s">
        <v>692</v>
      </c>
      <c r="Y78" s="374" t="s">
        <v>606</v>
      </c>
      <c r="Z78" s="374" t="s">
        <v>693</v>
      </c>
      <c r="AA78" s="375" t="s">
        <v>6</v>
      </c>
      <c r="AB78" s="19" t="s">
        <v>20</v>
      </c>
      <c r="AC78" s="375" t="s">
        <v>6</v>
      </c>
      <c r="AD78" s="19" t="s">
        <v>6</v>
      </c>
      <c r="AE78" s="375" t="s">
        <v>6</v>
      </c>
      <c r="AF78" s="19" t="s">
        <v>6</v>
      </c>
      <c r="AG78" s="375" t="s">
        <v>6</v>
      </c>
      <c r="AH78" s="19" t="s">
        <v>6</v>
      </c>
      <c r="AI78" s="375" t="s">
        <v>6</v>
      </c>
    </row>
    <row r="79" spans="1:35" ht="15.5">
      <c r="A79" s="19" t="s">
        <v>627</v>
      </c>
      <c r="B79" s="135" t="s">
        <v>252</v>
      </c>
      <c r="C79" s="241" t="s">
        <v>6</v>
      </c>
      <c r="D79" s="94" t="s">
        <v>694</v>
      </c>
      <c r="E79" s="94" t="s">
        <v>349</v>
      </c>
      <c r="F79" s="373" t="s">
        <v>6</v>
      </c>
      <c r="G79" s="117" t="s">
        <v>2</v>
      </c>
      <c r="H79" s="373" t="s">
        <v>2</v>
      </c>
      <c r="I79" s="117" t="s">
        <v>2</v>
      </c>
      <c r="J79" s="373" t="s">
        <v>2</v>
      </c>
      <c r="K79" s="117" t="s">
        <v>2</v>
      </c>
      <c r="L79" s="373" t="s">
        <v>6</v>
      </c>
      <c r="M79" s="390">
        <v>350000</v>
      </c>
      <c r="N79" s="390">
        <v>194530</v>
      </c>
      <c r="O79" s="390">
        <v>134295</v>
      </c>
      <c r="P79" s="390">
        <v>56455</v>
      </c>
      <c r="Q79" s="390">
        <v>16450</v>
      </c>
      <c r="R79" s="390">
        <v>300000</v>
      </c>
      <c r="S79" s="390">
        <v>185220</v>
      </c>
      <c r="T79" s="390">
        <v>100020</v>
      </c>
      <c r="U79" s="390">
        <v>46290</v>
      </c>
      <c r="V79" s="390">
        <v>12450</v>
      </c>
      <c r="W79" s="374" t="s">
        <v>695</v>
      </c>
      <c r="X79" s="374" t="s">
        <v>617</v>
      </c>
      <c r="Y79" s="374" t="s">
        <v>696</v>
      </c>
      <c r="Z79" s="374" t="s">
        <v>619</v>
      </c>
      <c r="AA79" s="375" t="s">
        <v>6</v>
      </c>
      <c r="AB79" s="19" t="s">
        <v>20</v>
      </c>
      <c r="AC79" s="375" t="s">
        <v>6</v>
      </c>
      <c r="AD79" s="19" t="s">
        <v>6</v>
      </c>
      <c r="AE79" s="375" t="s">
        <v>6</v>
      </c>
      <c r="AF79" s="19" t="s">
        <v>6</v>
      </c>
      <c r="AG79" s="375" t="s">
        <v>6</v>
      </c>
      <c r="AH79" s="19" t="s">
        <v>6</v>
      </c>
      <c r="AI79" s="375" t="s">
        <v>6</v>
      </c>
    </row>
    <row r="80" spans="1:35" ht="15.5">
      <c r="A80" s="19" t="s">
        <v>627</v>
      </c>
      <c r="B80" s="135" t="s">
        <v>152</v>
      </c>
      <c r="C80" s="241" t="s">
        <v>6</v>
      </c>
      <c r="D80" s="94" t="s">
        <v>339</v>
      </c>
      <c r="E80" s="94" t="s">
        <v>440</v>
      </c>
      <c r="F80" s="373" t="s">
        <v>6</v>
      </c>
      <c r="G80" s="117" t="s">
        <v>6</v>
      </c>
      <c r="H80" s="373" t="s">
        <v>6</v>
      </c>
      <c r="I80" s="117" t="s">
        <v>6</v>
      </c>
      <c r="J80" s="373" t="s">
        <v>6</v>
      </c>
      <c r="K80" s="117" t="s">
        <v>6</v>
      </c>
      <c r="L80" s="373" t="s">
        <v>2</v>
      </c>
      <c r="M80" s="390">
        <v>450000</v>
      </c>
      <c r="N80" s="390">
        <v>237915</v>
      </c>
      <c r="O80" s="390">
        <v>207495</v>
      </c>
      <c r="P80" s="390">
        <v>78750</v>
      </c>
      <c r="Q80" s="390">
        <v>38700</v>
      </c>
      <c r="R80" s="390">
        <v>450000</v>
      </c>
      <c r="S80" s="390">
        <v>232650</v>
      </c>
      <c r="T80" s="390">
        <v>229995</v>
      </c>
      <c r="U80" s="390">
        <v>83070</v>
      </c>
      <c r="V80" s="390">
        <v>40050</v>
      </c>
      <c r="W80" s="374" t="s">
        <v>376</v>
      </c>
      <c r="X80" s="374" t="s">
        <v>674</v>
      </c>
      <c r="Y80" s="374" t="s">
        <v>378</v>
      </c>
      <c r="Z80" s="374" t="s">
        <v>675</v>
      </c>
      <c r="AA80" s="375" t="s">
        <v>6</v>
      </c>
      <c r="AB80" s="19" t="s">
        <v>20</v>
      </c>
      <c r="AC80" s="375" t="s">
        <v>6</v>
      </c>
      <c r="AD80" s="19" t="s">
        <v>6</v>
      </c>
      <c r="AE80" s="375" t="s">
        <v>6</v>
      </c>
      <c r="AF80" s="19" t="s">
        <v>6</v>
      </c>
      <c r="AG80" s="375" t="s">
        <v>6</v>
      </c>
      <c r="AH80" s="19" t="s">
        <v>6</v>
      </c>
      <c r="AI80" s="375" t="s">
        <v>6</v>
      </c>
    </row>
    <row r="81" spans="1:35" ht="15.5">
      <c r="A81" s="19" t="s">
        <v>627</v>
      </c>
      <c r="B81" s="135" t="s">
        <v>153</v>
      </c>
      <c r="C81" s="241" t="s">
        <v>6</v>
      </c>
      <c r="D81" s="94" t="s">
        <v>685</v>
      </c>
      <c r="E81" s="94" t="s">
        <v>686</v>
      </c>
      <c r="F81" s="373" t="s">
        <v>6</v>
      </c>
      <c r="G81" s="117" t="s">
        <v>6</v>
      </c>
      <c r="H81" s="373" t="s">
        <v>6</v>
      </c>
      <c r="I81" s="117" t="s">
        <v>6</v>
      </c>
      <c r="J81" s="373" t="s">
        <v>6</v>
      </c>
      <c r="K81" s="117" t="s">
        <v>6</v>
      </c>
      <c r="L81" s="373" t="s">
        <v>2</v>
      </c>
      <c r="M81" s="390">
        <v>400000</v>
      </c>
      <c r="N81" s="390">
        <v>244160</v>
      </c>
      <c r="O81" s="390">
        <v>150680</v>
      </c>
      <c r="P81" s="390">
        <v>66920</v>
      </c>
      <c r="Q81" s="390">
        <v>22240</v>
      </c>
      <c r="R81" s="390">
        <v>400000</v>
      </c>
      <c r="S81" s="390">
        <v>243160</v>
      </c>
      <c r="T81" s="390">
        <v>163640</v>
      </c>
      <c r="U81" s="390">
        <v>74800</v>
      </c>
      <c r="V81" s="390">
        <v>25680</v>
      </c>
      <c r="W81" s="374" t="s">
        <v>688</v>
      </c>
      <c r="X81" s="374" t="s">
        <v>687</v>
      </c>
      <c r="Y81" s="374" t="s">
        <v>690</v>
      </c>
      <c r="Z81" s="374" t="s">
        <v>689</v>
      </c>
      <c r="AA81" s="375" t="s">
        <v>6</v>
      </c>
      <c r="AB81" s="19" t="s">
        <v>20</v>
      </c>
      <c r="AC81" s="375" t="s">
        <v>6</v>
      </c>
      <c r="AD81" s="19" t="s">
        <v>6</v>
      </c>
      <c r="AE81" s="375" t="s">
        <v>6</v>
      </c>
      <c r="AF81" s="19" t="s">
        <v>6</v>
      </c>
      <c r="AG81" s="375" t="s">
        <v>6</v>
      </c>
      <c r="AH81" s="19" t="s">
        <v>6</v>
      </c>
      <c r="AI81" s="375" t="s">
        <v>6</v>
      </c>
    </row>
    <row r="82" spans="1:35" ht="15.5">
      <c r="A82" s="19" t="s">
        <v>627</v>
      </c>
      <c r="B82" s="135" t="s">
        <v>130</v>
      </c>
      <c r="C82" s="241" t="s">
        <v>6</v>
      </c>
      <c r="D82" s="94" t="s">
        <v>676</v>
      </c>
      <c r="E82" s="94" t="s">
        <v>253</v>
      </c>
      <c r="F82" s="373" t="s">
        <v>2</v>
      </c>
      <c r="G82" s="117" t="s">
        <v>6</v>
      </c>
      <c r="H82" s="373" t="s">
        <v>6</v>
      </c>
      <c r="I82" s="117" t="s">
        <v>6</v>
      </c>
      <c r="J82" s="373" t="s">
        <v>6</v>
      </c>
      <c r="K82" s="117" t="s">
        <v>6</v>
      </c>
      <c r="L82" s="373" t="s">
        <v>6</v>
      </c>
      <c r="M82" s="390">
        <v>400000</v>
      </c>
      <c r="N82" s="390">
        <v>210400</v>
      </c>
      <c r="O82" s="390">
        <v>193480</v>
      </c>
      <c r="P82" s="390">
        <v>82920</v>
      </c>
      <c r="Q82" s="390">
        <v>36520</v>
      </c>
      <c r="R82" s="390">
        <v>450000</v>
      </c>
      <c r="S82" s="390">
        <v>236700</v>
      </c>
      <c r="T82" s="390">
        <v>217665</v>
      </c>
      <c r="U82" s="390">
        <v>93285</v>
      </c>
      <c r="V82" s="390">
        <v>41085</v>
      </c>
      <c r="W82" s="374" t="s">
        <v>648</v>
      </c>
      <c r="X82" s="374" t="s">
        <v>677</v>
      </c>
      <c r="Y82" s="374" t="s">
        <v>649</v>
      </c>
      <c r="Z82" s="374" t="s">
        <v>678</v>
      </c>
      <c r="AA82" s="375" t="s">
        <v>6</v>
      </c>
      <c r="AB82" s="19" t="s">
        <v>6</v>
      </c>
      <c r="AC82" s="375" t="s">
        <v>6</v>
      </c>
      <c r="AD82" s="19" t="s">
        <v>6</v>
      </c>
      <c r="AE82" s="375" t="s">
        <v>20</v>
      </c>
      <c r="AF82" s="19" t="s">
        <v>6</v>
      </c>
      <c r="AG82" s="375" t="s">
        <v>6</v>
      </c>
      <c r="AH82" s="19" t="s">
        <v>6</v>
      </c>
      <c r="AI82" s="375" t="s">
        <v>6</v>
      </c>
    </row>
    <row r="83" spans="1:35" ht="15.5">
      <c r="A83" s="19" t="s">
        <v>627</v>
      </c>
      <c r="B83" s="135" t="s">
        <v>228</v>
      </c>
      <c r="C83" s="241" t="s">
        <v>6</v>
      </c>
      <c r="D83" s="94" t="s">
        <v>697</v>
      </c>
      <c r="E83" s="94" t="s">
        <v>498</v>
      </c>
      <c r="F83" s="373" t="s">
        <v>2</v>
      </c>
      <c r="G83" s="117" t="s">
        <v>6</v>
      </c>
      <c r="H83" s="373" t="s">
        <v>6</v>
      </c>
      <c r="I83" s="117" t="s">
        <v>6</v>
      </c>
      <c r="J83" s="373" t="s">
        <v>6</v>
      </c>
      <c r="K83" s="117" t="s">
        <v>6</v>
      </c>
      <c r="L83" s="373" t="s">
        <v>6</v>
      </c>
      <c r="M83" s="390">
        <v>300000</v>
      </c>
      <c r="N83" s="390">
        <v>174810</v>
      </c>
      <c r="O83" s="390">
        <v>176220</v>
      </c>
      <c r="P83" s="390">
        <v>71310</v>
      </c>
      <c r="Q83" s="390">
        <v>37080</v>
      </c>
      <c r="R83" s="390">
        <v>350000</v>
      </c>
      <c r="S83" s="390">
        <v>202230</v>
      </c>
      <c r="T83" s="390">
        <v>176330</v>
      </c>
      <c r="U83" s="390">
        <v>78820</v>
      </c>
      <c r="V83" s="390">
        <v>27440</v>
      </c>
      <c r="W83" s="374" t="s">
        <v>654</v>
      </c>
      <c r="X83" s="374" t="s">
        <v>386</v>
      </c>
      <c r="Y83" s="374" t="s">
        <v>698</v>
      </c>
      <c r="Z83" s="374" t="s">
        <v>388</v>
      </c>
      <c r="AA83" s="375" t="s">
        <v>6</v>
      </c>
      <c r="AB83" s="19" t="s">
        <v>6</v>
      </c>
      <c r="AC83" s="375" t="s">
        <v>6</v>
      </c>
      <c r="AD83" s="19" t="s">
        <v>6</v>
      </c>
      <c r="AE83" s="375" t="s">
        <v>6</v>
      </c>
      <c r="AF83" s="19" t="s">
        <v>6</v>
      </c>
      <c r="AG83" s="375" t="s">
        <v>6</v>
      </c>
      <c r="AH83" s="19" t="s">
        <v>6</v>
      </c>
      <c r="AI83" s="375" t="s">
        <v>6</v>
      </c>
    </row>
    <row r="84" spans="1:35" ht="15.5">
      <c r="A84" s="19" t="s">
        <v>627</v>
      </c>
      <c r="B84" s="135" t="s">
        <v>229</v>
      </c>
      <c r="C84" s="241" t="s">
        <v>6</v>
      </c>
      <c r="D84" s="94" t="s">
        <v>697</v>
      </c>
      <c r="E84" s="94" t="s">
        <v>498</v>
      </c>
      <c r="F84" s="373" t="s">
        <v>6</v>
      </c>
      <c r="G84" s="117" t="s">
        <v>6</v>
      </c>
      <c r="H84" s="373" t="s">
        <v>6</v>
      </c>
      <c r="I84" s="117" t="s">
        <v>6</v>
      </c>
      <c r="J84" s="373" t="s">
        <v>6</v>
      </c>
      <c r="K84" s="117" t="s">
        <v>6</v>
      </c>
      <c r="L84" s="373" t="s">
        <v>2</v>
      </c>
      <c r="M84" s="390">
        <v>350000</v>
      </c>
      <c r="N84" s="390">
        <v>207270</v>
      </c>
      <c r="O84" s="390">
        <v>172935</v>
      </c>
      <c r="P84" s="390">
        <v>66535</v>
      </c>
      <c r="Q84" s="390">
        <v>19600</v>
      </c>
      <c r="R84" s="390">
        <v>350000</v>
      </c>
      <c r="S84" s="390">
        <v>170170</v>
      </c>
      <c r="T84" s="390">
        <v>181195</v>
      </c>
      <c r="U84" s="390">
        <v>77630</v>
      </c>
      <c r="V84" s="390">
        <v>22435</v>
      </c>
      <c r="W84" s="374" t="s">
        <v>385</v>
      </c>
      <c r="X84" s="374" t="s">
        <v>699</v>
      </c>
      <c r="Y84" s="374" t="s">
        <v>387</v>
      </c>
      <c r="Z84" s="374" t="s">
        <v>700</v>
      </c>
      <c r="AA84" s="375" t="s">
        <v>6</v>
      </c>
      <c r="AB84" s="19" t="s">
        <v>6</v>
      </c>
      <c r="AC84" s="375" t="s">
        <v>6</v>
      </c>
      <c r="AD84" s="19" t="s">
        <v>6</v>
      </c>
      <c r="AE84" s="375" t="s">
        <v>6</v>
      </c>
      <c r="AF84" s="19" t="s">
        <v>6</v>
      </c>
      <c r="AG84" s="375" t="s">
        <v>6</v>
      </c>
      <c r="AH84" s="19" t="s">
        <v>6</v>
      </c>
      <c r="AI84" s="375" t="s">
        <v>6</v>
      </c>
    </row>
    <row r="85" spans="1:35" ht="15.5">
      <c r="A85" s="19" t="s">
        <v>627</v>
      </c>
      <c r="B85" s="135" t="s">
        <v>131</v>
      </c>
      <c r="C85" s="241" t="s">
        <v>6</v>
      </c>
      <c r="D85" s="94" t="s">
        <v>697</v>
      </c>
      <c r="E85" s="94" t="s">
        <v>701</v>
      </c>
      <c r="F85" s="373" t="s">
        <v>2</v>
      </c>
      <c r="G85" s="117" t="s">
        <v>2</v>
      </c>
      <c r="H85" s="373" t="s">
        <v>2</v>
      </c>
      <c r="I85" s="117" t="s">
        <v>2</v>
      </c>
      <c r="J85" s="373" t="s">
        <v>2</v>
      </c>
      <c r="K85" s="117" t="s">
        <v>2</v>
      </c>
      <c r="L85" s="373" t="s">
        <v>2</v>
      </c>
      <c r="M85" s="390">
        <v>600000</v>
      </c>
      <c r="N85" s="390">
        <v>319800</v>
      </c>
      <c r="O85" s="390">
        <v>323040</v>
      </c>
      <c r="P85" s="390">
        <v>148620</v>
      </c>
      <c r="Q85" s="390">
        <v>43320</v>
      </c>
      <c r="R85" s="390">
        <v>550000</v>
      </c>
      <c r="S85" s="390">
        <v>293810</v>
      </c>
      <c r="T85" s="390">
        <v>277805</v>
      </c>
      <c r="U85" s="390">
        <v>120780</v>
      </c>
      <c r="V85" s="390">
        <v>42240</v>
      </c>
      <c r="W85" s="374" t="s">
        <v>419</v>
      </c>
      <c r="X85" s="374" t="s">
        <v>489</v>
      </c>
      <c r="Y85" s="374" t="s">
        <v>421</v>
      </c>
      <c r="Z85" s="374" t="s">
        <v>491</v>
      </c>
      <c r="AA85" s="375" t="s">
        <v>6</v>
      </c>
      <c r="AB85" s="19" t="s">
        <v>6</v>
      </c>
      <c r="AC85" s="375" t="s">
        <v>6</v>
      </c>
      <c r="AD85" s="19" t="s">
        <v>6</v>
      </c>
      <c r="AE85" s="375" t="s">
        <v>6</v>
      </c>
      <c r="AF85" s="19" t="s">
        <v>6</v>
      </c>
      <c r="AG85" s="375" t="s">
        <v>6</v>
      </c>
      <c r="AH85" s="19" t="s">
        <v>6</v>
      </c>
      <c r="AI85" s="375" t="s">
        <v>6</v>
      </c>
    </row>
    <row r="86" spans="1:35" ht="15.5">
      <c r="A86" s="19" t="s">
        <v>627</v>
      </c>
      <c r="B86" s="135" t="s">
        <v>255</v>
      </c>
      <c r="C86" s="241" t="s">
        <v>6</v>
      </c>
      <c r="D86" s="94" t="s">
        <v>702</v>
      </c>
      <c r="E86" s="94" t="s">
        <v>341</v>
      </c>
      <c r="F86" s="373" t="s">
        <v>2</v>
      </c>
      <c r="G86" s="117" t="s">
        <v>2</v>
      </c>
      <c r="H86" s="373" t="s">
        <v>2</v>
      </c>
      <c r="I86" s="117" t="s">
        <v>2</v>
      </c>
      <c r="J86" s="373" t="s">
        <v>2</v>
      </c>
      <c r="K86" s="117" t="s">
        <v>2</v>
      </c>
      <c r="L86" s="373" t="s">
        <v>2</v>
      </c>
      <c r="M86" s="390">
        <v>700000</v>
      </c>
      <c r="N86" s="390">
        <v>360010</v>
      </c>
      <c r="O86" s="390">
        <v>381850</v>
      </c>
      <c r="P86" s="390">
        <v>178360</v>
      </c>
      <c r="Q86" s="390">
        <v>63630</v>
      </c>
      <c r="R86" s="390">
        <v>600000</v>
      </c>
      <c r="S86" s="390">
        <v>305460</v>
      </c>
      <c r="T86" s="390">
        <v>370200</v>
      </c>
      <c r="U86" s="390">
        <v>169740</v>
      </c>
      <c r="V86" s="390">
        <v>64739.999999999993</v>
      </c>
      <c r="W86" s="374" t="s">
        <v>704</v>
      </c>
      <c r="X86" s="374" t="s">
        <v>703</v>
      </c>
      <c r="Y86" s="374" t="s">
        <v>706</v>
      </c>
      <c r="Z86" s="374" t="s">
        <v>705</v>
      </c>
      <c r="AA86" s="375" t="s">
        <v>6</v>
      </c>
      <c r="AB86" s="19" t="s">
        <v>6</v>
      </c>
      <c r="AC86" s="375" t="s">
        <v>6</v>
      </c>
      <c r="AD86" s="19" t="s">
        <v>6</v>
      </c>
      <c r="AE86" s="375" t="s">
        <v>20</v>
      </c>
      <c r="AF86" s="19" t="s">
        <v>6</v>
      </c>
      <c r="AG86" s="375" t="s">
        <v>6</v>
      </c>
      <c r="AH86" s="19" t="s">
        <v>6</v>
      </c>
      <c r="AI86" s="375" t="s">
        <v>6</v>
      </c>
    </row>
    <row r="87" spans="1:35" ht="15.5">
      <c r="A87" s="19" t="s">
        <v>627</v>
      </c>
      <c r="B87" s="135" t="s">
        <v>707</v>
      </c>
      <c r="C87" s="241" t="s">
        <v>6</v>
      </c>
      <c r="D87" s="94" t="s">
        <v>708</v>
      </c>
      <c r="E87" s="94" t="s">
        <v>709</v>
      </c>
      <c r="F87" s="373" t="s">
        <v>6</v>
      </c>
      <c r="G87" s="117" t="s">
        <v>6</v>
      </c>
      <c r="H87" s="373" t="s">
        <v>2</v>
      </c>
      <c r="I87" s="117" t="s">
        <v>2</v>
      </c>
      <c r="J87" s="373" t="s">
        <v>2</v>
      </c>
      <c r="K87" s="117" t="s">
        <v>2</v>
      </c>
      <c r="L87" s="373" t="s">
        <v>2</v>
      </c>
      <c r="M87" s="390">
        <v>600000</v>
      </c>
      <c r="N87" s="390">
        <v>323426</v>
      </c>
      <c r="O87" s="390">
        <v>341424</v>
      </c>
      <c r="P87" s="390">
        <v>143359</v>
      </c>
      <c r="Q87" s="390">
        <v>51874</v>
      </c>
      <c r="R87" s="390">
        <v>550000</v>
      </c>
      <c r="S87" s="390">
        <v>296474</v>
      </c>
      <c r="T87" s="390">
        <v>312972</v>
      </c>
      <c r="U87" s="390">
        <v>131412</v>
      </c>
      <c r="V87" s="390">
        <v>47551</v>
      </c>
      <c r="W87" s="374" t="s">
        <v>433</v>
      </c>
      <c r="X87" s="374" t="s">
        <v>495</v>
      </c>
      <c r="Y87" s="374" t="s">
        <v>435</v>
      </c>
      <c r="Z87" s="374" t="s">
        <v>497</v>
      </c>
      <c r="AA87" s="375" t="s">
        <v>6</v>
      </c>
      <c r="AB87" s="19" t="s">
        <v>6</v>
      </c>
      <c r="AC87" s="375" t="s">
        <v>6</v>
      </c>
      <c r="AD87" s="19" t="s">
        <v>6</v>
      </c>
      <c r="AE87" s="375" t="s">
        <v>6</v>
      </c>
      <c r="AF87" s="19" t="s">
        <v>6</v>
      </c>
      <c r="AG87" s="375" t="s">
        <v>6</v>
      </c>
      <c r="AH87" s="19" t="s">
        <v>6</v>
      </c>
      <c r="AI87" s="375" t="s">
        <v>6</v>
      </c>
    </row>
    <row r="88" spans="1:35" ht="15.5">
      <c r="A88" s="19" t="s">
        <v>627</v>
      </c>
      <c r="B88" s="135" t="s">
        <v>186</v>
      </c>
      <c r="C88" s="241" t="s">
        <v>6</v>
      </c>
      <c r="D88" s="94" t="s">
        <v>697</v>
      </c>
      <c r="E88" s="94" t="s">
        <v>710</v>
      </c>
      <c r="F88" s="373" t="s">
        <v>2</v>
      </c>
      <c r="G88" s="117" t="s">
        <v>6</v>
      </c>
      <c r="H88" s="373" t="s">
        <v>6</v>
      </c>
      <c r="I88" s="117" t="s">
        <v>6</v>
      </c>
      <c r="J88" s="373" t="s">
        <v>6</v>
      </c>
      <c r="K88" s="117" t="s">
        <v>2</v>
      </c>
      <c r="L88" s="373" t="s">
        <v>2</v>
      </c>
      <c r="M88" s="390">
        <v>600000</v>
      </c>
      <c r="N88" s="390">
        <v>304938</v>
      </c>
      <c r="O88" s="390">
        <v>348000</v>
      </c>
      <c r="P88" s="390">
        <v>134568</v>
      </c>
      <c r="Q88" s="390">
        <v>53086</v>
      </c>
      <c r="R88" s="390">
        <v>500000</v>
      </c>
      <c r="S88" s="390">
        <v>254115</v>
      </c>
      <c r="T88" s="390">
        <v>290000</v>
      </c>
      <c r="U88" s="390">
        <v>112140</v>
      </c>
      <c r="V88" s="390">
        <v>44239</v>
      </c>
      <c r="W88" s="374" t="s">
        <v>711</v>
      </c>
      <c r="X88" s="374" t="s">
        <v>409</v>
      </c>
      <c r="Y88" s="374" t="s">
        <v>712</v>
      </c>
      <c r="Z88" s="374" t="s">
        <v>411</v>
      </c>
      <c r="AA88" s="375" t="s">
        <v>6</v>
      </c>
      <c r="AB88" s="19" t="s">
        <v>6</v>
      </c>
      <c r="AC88" s="375" t="s">
        <v>6</v>
      </c>
      <c r="AD88" s="19" t="s">
        <v>6</v>
      </c>
      <c r="AE88" s="375" t="s">
        <v>6</v>
      </c>
      <c r="AF88" s="19" t="s">
        <v>6</v>
      </c>
      <c r="AG88" s="375" t="s">
        <v>6</v>
      </c>
      <c r="AH88" s="19" t="s">
        <v>6</v>
      </c>
      <c r="AI88" s="375" t="s">
        <v>6</v>
      </c>
    </row>
    <row r="89" spans="1:35" ht="15.5">
      <c r="A89" s="19" t="s">
        <v>627</v>
      </c>
      <c r="B89" s="135" t="s">
        <v>713</v>
      </c>
      <c r="C89" s="241" t="s">
        <v>1033</v>
      </c>
      <c r="D89" s="94" t="s">
        <v>714</v>
      </c>
      <c r="E89" s="94" t="s">
        <v>715</v>
      </c>
      <c r="F89" s="373" t="s">
        <v>6</v>
      </c>
      <c r="G89" s="117" t="s">
        <v>2</v>
      </c>
      <c r="H89" s="373" t="s">
        <v>2</v>
      </c>
      <c r="I89" s="117" t="s">
        <v>6</v>
      </c>
      <c r="J89" s="373" t="s">
        <v>6</v>
      </c>
      <c r="K89" s="117" t="s">
        <v>6</v>
      </c>
      <c r="L89" s="373" t="s">
        <v>6</v>
      </c>
      <c r="M89" s="390">
        <v>450000</v>
      </c>
      <c r="N89" s="390">
        <v>241323</v>
      </c>
      <c r="O89" s="390">
        <v>260757.99999999997</v>
      </c>
      <c r="P89" s="390">
        <v>106232</v>
      </c>
      <c r="Q89" s="390">
        <v>44435</v>
      </c>
      <c r="R89" s="390">
        <v>400000</v>
      </c>
      <c r="S89" s="390">
        <v>214510</v>
      </c>
      <c r="T89" s="390">
        <v>231785</v>
      </c>
      <c r="U89" s="390">
        <v>94428</v>
      </c>
      <c r="V89" s="390">
        <v>39498</v>
      </c>
      <c r="W89" s="374" t="s">
        <v>717</v>
      </c>
      <c r="X89" s="374" t="s">
        <v>716</v>
      </c>
      <c r="Y89" s="374" t="s">
        <v>719</v>
      </c>
      <c r="Z89" s="374" t="s">
        <v>718</v>
      </c>
      <c r="AA89" s="375" t="s">
        <v>6</v>
      </c>
      <c r="AB89" s="19" t="s">
        <v>20</v>
      </c>
      <c r="AC89" s="375" t="s">
        <v>6</v>
      </c>
      <c r="AD89" s="19" t="s">
        <v>6</v>
      </c>
      <c r="AE89" s="375" t="s">
        <v>6</v>
      </c>
      <c r="AF89" s="19" t="s">
        <v>6</v>
      </c>
      <c r="AG89" s="375" t="s">
        <v>6</v>
      </c>
      <c r="AH89" s="19" t="s">
        <v>6</v>
      </c>
      <c r="AI89" s="375" t="s">
        <v>6</v>
      </c>
    </row>
    <row r="90" spans="1:35" ht="15.5">
      <c r="A90" s="19" t="s">
        <v>627</v>
      </c>
      <c r="B90" s="135" t="s">
        <v>735</v>
      </c>
      <c r="C90" s="241" t="s">
        <v>1033</v>
      </c>
      <c r="D90" s="94" t="s">
        <v>714</v>
      </c>
      <c r="E90" s="94" t="s">
        <v>340</v>
      </c>
      <c r="F90" s="373" t="s">
        <v>6</v>
      </c>
      <c r="G90" s="117" t="s">
        <v>2</v>
      </c>
      <c r="H90" s="373" t="s">
        <v>2</v>
      </c>
      <c r="I90" s="117" t="s">
        <v>6</v>
      </c>
      <c r="J90" s="373" t="s">
        <v>6</v>
      </c>
      <c r="K90" s="117" t="s">
        <v>6</v>
      </c>
      <c r="L90" s="373" t="s">
        <v>6</v>
      </c>
      <c r="M90" s="390">
        <v>650000</v>
      </c>
      <c r="N90" s="390">
        <v>340685</v>
      </c>
      <c r="O90" s="390">
        <v>364000</v>
      </c>
      <c r="P90" s="390">
        <v>165897</v>
      </c>
      <c r="Q90" s="390">
        <v>67823</v>
      </c>
      <c r="R90" s="390">
        <v>850000</v>
      </c>
      <c r="S90" s="390">
        <v>445511</v>
      </c>
      <c r="T90" s="390">
        <v>476000</v>
      </c>
      <c r="U90" s="390">
        <v>216942</v>
      </c>
      <c r="V90" s="390">
        <v>88692</v>
      </c>
      <c r="W90" s="374" t="s">
        <v>737</v>
      </c>
      <c r="X90" s="374" t="s">
        <v>736</v>
      </c>
      <c r="Y90" s="374" t="s">
        <v>739</v>
      </c>
      <c r="Z90" s="374" t="s">
        <v>738</v>
      </c>
      <c r="AA90" s="375" t="s">
        <v>6</v>
      </c>
      <c r="AB90" s="19" t="s">
        <v>20</v>
      </c>
      <c r="AC90" s="375" t="s">
        <v>6</v>
      </c>
      <c r="AD90" s="19" t="s">
        <v>6</v>
      </c>
      <c r="AE90" s="375" t="s">
        <v>6</v>
      </c>
      <c r="AF90" s="19" t="s">
        <v>6</v>
      </c>
      <c r="AG90" s="375" t="s">
        <v>6</v>
      </c>
      <c r="AH90" s="19" t="s">
        <v>6</v>
      </c>
      <c r="AI90" s="375" t="s">
        <v>6</v>
      </c>
    </row>
    <row r="91" spans="1:35" ht="15.5">
      <c r="A91" s="19" t="s">
        <v>627</v>
      </c>
      <c r="B91" s="135" t="s">
        <v>720</v>
      </c>
      <c r="C91" s="241" t="s">
        <v>1032</v>
      </c>
      <c r="D91" s="94" t="s">
        <v>721</v>
      </c>
      <c r="E91" s="94" t="s">
        <v>715</v>
      </c>
      <c r="F91" s="373" t="s">
        <v>6</v>
      </c>
      <c r="G91" s="117" t="s">
        <v>2</v>
      </c>
      <c r="H91" s="373" t="s">
        <v>2</v>
      </c>
      <c r="I91" s="117" t="s">
        <v>6</v>
      </c>
      <c r="J91" s="373" t="s">
        <v>6</v>
      </c>
      <c r="K91" s="117" t="s">
        <v>6</v>
      </c>
      <c r="L91" s="373" t="s">
        <v>6</v>
      </c>
      <c r="M91" s="390">
        <v>450000</v>
      </c>
      <c r="N91" s="390">
        <v>214457</v>
      </c>
      <c r="O91" s="390">
        <v>288506</v>
      </c>
      <c r="P91" s="390">
        <v>158517</v>
      </c>
      <c r="Q91" s="390">
        <v>50110</v>
      </c>
      <c r="R91" s="390">
        <v>450000</v>
      </c>
      <c r="S91" s="390">
        <v>214457</v>
      </c>
      <c r="T91" s="390">
        <v>288506</v>
      </c>
      <c r="U91" s="390">
        <v>158517</v>
      </c>
      <c r="V91" s="390">
        <v>50110</v>
      </c>
      <c r="W91" s="374" t="s">
        <v>409</v>
      </c>
      <c r="X91" s="374" t="s">
        <v>722</v>
      </c>
      <c r="Y91" s="374" t="s">
        <v>411</v>
      </c>
      <c r="Z91" s="374" t="s">
        <v>723</v>
      </c>
      <c r="AA91" s="375" t="s">
        <v>6</v>
      </c>
      <c r="AB91" s="19" t="s">
        <v>20</v>
      </c>
      <c r="AC91" s="375" t="s">
        <v>6</v>
      </c>
      <c r="AD91" s="19" t="s">
        <v>6</v>
      </c>
      <c r="AE91" s="375" t="s">
        <v>6</v>
      </c>
      <c r="AF91" s="19" t="s">
        <v>6</v>
      </c>
      <c r="AG91" s="375" t="s">
        <v>6</v>
      </c>
      <c r="AH91" s="19" t="s">
        <v>6</v>
      </c>
      <c r="AI91" s="375" t="s">
        <v>6</v>
      </c>
    </row>
    <row r="92" spans="1:35" ht="15.5">
      <c r="A92" s="19" t="s">
        <v>627</v>
      </c>
      <c r="B92" s="135" t="s">
        <v>724</v>
      </c>
      <c r="C92" s="241" t="s">
        <v>1032</v>
      </c>
      <c r="D92" s="94" t="s">
        <v>721</v>
      </c>
      <c r="E92" s="94" t="s">
        <v>725</v>
      </c>
      <c r="F92" s="373" t="s">
        <v>6</v>
      </c>
      <c r="G92" s="117" t="s">
        <v>2</v>
      </c>
      <c r="H92" s="373" t="s">
        <v>2</v>
      </c>
      <c r="I92" s="117" t="s">
        <v>6</v>
      </c>
      <c r="J92" s="373" t="s">
        <v>6</v>
      </c>
      <c r="K92" s="117" t="s">
        <v>6</v>
      </c>
      <c r="L92" s="373" t="s">
        <v>6</v>
      </c>
      <c r="M92" s="390">
        <v>900000</v>
      </c>
      <c r="N92" s="390">
        <v>426013</v>
      </c>
      <c r="O92" s="390">
        <v>639739</v>
      </c>
      <c r="P92" s="390">
        <v>392671</v>
      </c>
      <c r="Q92" s="390">
        <v>111780</v>
      </c>
      <c r="R92" s="390">
        <v>900000</v>
      </c>
      <c r="S92" s="390">
        <v>426013</v>
      </c>
      <c r="T92" s="390">
        <v>639739</v>
      </c>
      <c r="U92" s="390">
        <v>392671</v>
      </c>
      <c r="V92" s="390">
        <v>111780</v>
      </c>
      <c r="W92" s="374" t="s">
        <v>727</v>
      </c>
      <c r="X92" s="374" t="s">
        <v>726</v>
      </c>
      <c r="Y92" s="374" t="s">
        <v>729</v>
      </c>
      <c r="Z92" s="374" t="s">
        <v>728</v>
      </c>
      <c r="AA92" s="375" t="s">
        <v>6</v>
      </c>
      <c r="AB92" s="19" t="s">
        <v>20</v>
      </c>
      <c r="AC92" s="375" t="s">
        <v>6</v>
      </c>
      <c r="AD92" s="19" t="s">
        <v>6</v>
      </c>
      <c r="AE92" s="375" t="s">
        <v>6</v>
      </c>
      <c r="AF92" s="19" t="s">
        <v>6</v>
      </c>
      <c r="AG92" s="375" t="s">
        <v>6</v>
      </c>
      <c r="AH92" s="19" t="s">
        <v>6</v>
      </c>
      <c r="AI92" s="375" t="s">
        <v>6</v>
      </c>
    </row>
    <row r="93" spans="1:35" ht="15.5">
      <c r="A93" s="19" t="s">
        <v>627</v>
      </c>
      <c r="B93" s="135" t="s">
        <v>740</v>
      </c>
      <c r="C93" s="241" t="s">
        <v>6</v>
      </c>
      <c r="D93" s="94" t="s">
        <v>347</v>
      </c>
      <c r="E93" s="94" t="s">
        <v>593</v>
      </c>
      <c r="F93" s="373" t="s">
        <v>6</v>
      </c>
      <c r="G93" s="117" t="s">
        <v>6</v>
      </c>
      <c r="H93" s="373" t="s">
        <v>2</v>
      </c>
      <c r="I93" s="117" t="s">
        <v>6</v>
      </c>
      <c r="J93" s="373" t="s">
        <v>6</v>
      </c>
      <c r="K93" s="117" t="s">
        <v>6</v>
      </c>
      <c r="L93" s="373" t="s">
        <v>6</v>
      </c>
      <c r="M93" s="390">
        <v>320000</v>
      </c>
      <c r="N93" s="390">
        <v>155520</v>
      </c>
      <c r="O93" s="390">
        <v>199680</v>
      </c>
      <c r="P93" s="390">
        <v>99744</v>
      </c>
      <c r="Q93" s="390">
        <v>30592</v>
      </c>
      <c r="R93" s="390">
        <v>200000</v>
      </c>
      <c r="S93" s="390">
        <v>97200</v>
      </c>
      <c r="T93" s="390">
        <v>124800</v>
      </c>
      <c r="U93" s="390">
        <v>62340</v>
      </c>
      <c r="V93" s="390">
        <v>19120</v>
      </c>
      <c r="W93" s="374" t="s">
        <v>742</v>
      </c>
      <c r="X93" s="374" t="s">
        <v>741</v>
      </c>
      <c r="Y93" s="374" t="s">
        <v>744</v>
      </c>
      <c r="Z93" s="374" t="s">
        <v>743</v>
      </c>
      <c r="AA93" s="375" t="s">
        <v>6</v>
      </c>
      <c r="AB93" s="19" t="s">
        <v>6</v>
      </c>
      <c r="AC93" s="375" t="s">
        <v>20</v>
      </c>
      <c r="AD93" s="19" t="s">
        <v>6</v>
      </c>
      <c r="AE93" s="375" t="s">
        <v>6</v>
      </c>
      <c r="AF93" s="19" t="s">
        <v>6</v>
      </c>
      <c r="AG93" s="375" t="s">
        <v>6</v>
      </c>
      <c r="AH93" s="19" t="s">
        <v>6</v>
      </c>
      <c r="AI93" s="375" t="s">
        <v>6</v>
      </c>
    </row>
    <row r="94" spans="1:35" ht="15.5">
      <c r="A94" s="19" t="s">
        <v>627</v>
      </c>
      <c r="B94" s="135" t="s">
        <v>758</v>
      </c>
      <c r="C94" s="241" t="s">
        <v>6</v>
      </c>
      <c r="D94" s="94" t="s">
        <v>347</v>
      </c>
      <c r="E94" s="94" t="s">
        <v>759</v>
      </c>
      <c r="F94" s="373" t="s">
        <v>6</v>
      </c>
      <c r="G94" s="117" t="s">
        <v>6</v>
      </c>
      <c r="H94" s="373" t="s">
        <v>2</v>
      </c>
      <c r="I94" s="117" t="s">
        <v>6</v>
      </c>
      <c r="J94" s="373" t="s">
        <v>6</v>
      </c>
      <c r="K94" s="117" t="s">
        <v>6</v>
      </c>
      <c r="L94" s="373" t="s">
        <v>6</v>
      </c>
      <c r="M94" s="390">
        <v>200000</v>
      </c>
      <c r="N94" s="390">
        <v>108940</v>
      </c>
      <c r="O94" s="390">
        <v>121900</v>
      </c>
      <c r="P94" s="390">
        <v>51640</v>
      </c>
      <c r="Q94" s="390">
        <v>12280</v>
      </c>
      <c r="R94" s="390">
        <v>150000</v>
      </c>
      <c r="S94" s="390">
        <v>81705</v>
      </c>
      <c r="T94" s="390">
        <v>91425</v>
      </c>
      <c r="U94" s="390">
        <v>38730</v>
      </c>
      <c r="V94" s="390">
        <v>9210</v>
      </c>
      <c r="W94" s="374" t="s">
        <v>624</v>
      </c>
      <c r="X94" s="374" t="s">
        <v>754</v>
      </c>
      <c r="Y94" s="374" t="s">
        <v>626</v>
      </c>
      <c r="Z94" s="374" t="s">
        <v>756</v>
      </c>
      <c r="AA94" s="375" t="s">
        <v>6</v>
      </c>
      <c r="AB94" s="19" t="s">
        <v>6</v>
      </c>
      <c r="AC94" s="375" t="s">
        <v>20</v>
      </c>
      <c r="AD94" s="19" t="s">
        <v>6</v>
      </c>
      <c r="AE94" s="375" t="s">
        <v>6</v>
      </c>
      <c r="AF94" s="19" t="s">
        <v>6</v>
      </c>
      <c r="AG94" s="375" t="s">
        <v>6</v>
      </c>
      <c r="AH94" s="19" t="s">
        <v>6</v>
      </c>
      <c r="AI94" s="375" t="s">
        <v>6</v>
      </c>
    </row>
    <row r="95" spans="1:35" ht="15.5">
      <c r="A95" s="19" t="s">
        <v>627</v>
      </c>
      <c r="B95" s="135" t="s">
        <v>730</v>
      </c>
      <c r="C95" s="241" t="s">
        <v>6</v>
      </c>
      <c r="D95" s="94" t="s">
        <v>348</v>
      </c>
      <c r="E95" s="94" t="s">
        <v>251</v>
      </c>
      <c r="F95" s="373" t="s">
        <v>2</v>
      </c>
      <c r="G95" s="117" t="s">
        <v>2</v>
      </c>
      <c r="H95" s="373" t="s">
        <v>6</v>
      </c>
      <c r="I95" s="117" t="s">
        <v>6</v>
      </c>
      <c r="J95" s="373" t="s">
        <v>6</v>
      </c>
      <c r="K95" s="117" t="s">
        <v>6</v>
      </c>
      <c r="L95" s="373" t="s">
        <v>6</v>
      </c>
      <c r="M95" s="390">
        <v>500000</v>
      </c>
      <c r="N95" s="390">
        <v>255300</v>
      </c>
      <c r="O95" s="390">
        <v>294700</v>
      </c>
      <c r="P95" s="390">
        <v>161900</v>
      </c>
      <c r="Q95" s="390">
        <v>51400</v>
      </c>
      <c r="R95" s="390">
        <v>450000</v>
      </c>
      <c r="S95" s="390">
        <v>215730</v>
      </c>
      <c r="T95" s="390">
        <v>277020</v>
      </c>
      <c r="U95" s="390">
        <v>146880</v>
      </c>
      <c r="V95" s="390">
        <v>48825</v>
      </c>
      <c r="W95" s="374" t="s">
        <v>732</v>
      </c>
      <c r="X95" s="374" t="s">
        <v>731</v>
      </c>
      <c r="Y95" s="374" t="s">
        <v>734</v>
      </c>
      <c r="Z95" s="374" t="s">
        <v>733</v>
      </c>
      <c r="AA95" s="375" t="s">
        <v>6</v>
      </c>
      <c r="AB95" s="19" t="s">
        <v>6</v>
      </c>
      <c r="AC95" s="375" t="s">
        <v>20</v>
      </c>
      <c r="AD95" s="19" t="s">
        <v>6</v>
      </c>
      <c r="AE95" s="375" t="s">
        <v>6</v>
      </c>
      <c r="AF95" s="19" t="s">
        <v>6</v>
      </c>
      <c r="AG95" s="375" t="s">
        <v>6</v>
      </c>
      <c r="AH95" s="19" t="s">
        <v>6</v>
      </c>
      <c r="AI95" s="375" t="s">
        <v>6</v>
      </c>
    </row>
    <row r="96" spans="1:35" ht="15.5">
      <c r="A96" s="19" t="s">
        <v>627</v>
      </c>
      <c r="B96" s="135" t="s">
        <v>748</v>
      </c>
      <c r="C96" s="241" t="s">
        <v>6</v>
      </c>
      <c r="D96" s="94" t="s">
        <v>348</v>
      </c>
      <c r="E96" s="94" t="s">
        <v>749</v>
      </c>
      <c r="F96" s="373" t="s">
        <v>6</v>
      </c>
      <c r="G96" s="117" t="s">
        <v>2</v>
      </c>
      <c r="H96" s="373" t="s">
        <v>6</v>
      </c>
      <c r="I96" s="117" t="s">
        <v>6</v>
      </c>
      <c r="J96" s="373" t="s">
        <v>6</v>
      </c>
      <c r="K96" s="117" t="s">
        <v>6</v>
      </c>
      <c r="L96" s="373" t="s">
        <v>6</v>
      </c>
      <c r="M96" s="390">
        <v>320000</v>
      </c>
      <c r="N96" s="390">
        <v>165792</v>
      </c>
      <c r="O96" s="390">
        <v>184480</v>
      </c>
      <c r="P96" s="390">
        <v>98272</v>
      </c>
      <c r="Q96" s="390">
        <v>26592</v>
      </c>
      <c r="R96" s="390">
        <v>300000</v>
      </c>
      <c r="S96" s="390">
        <v>148440</v>
      </c>
      <c r="T96" s="390">
        <v>177720</v>
      </c>
      <c r="U96" s="390">
        <v>92310</v>
      </c>
      <c r="V96" s="390">
        <v>29610</v>
      </c>
      <c r="W96" s="374" t="s">
        <v>750</v>
      </c>
      <c r="X96" s="374" t="s">
        <v>618</v>
      </c>
      <c r="Y96" s="374" t="s">
        <v>751</v>
      </c>
      <c r="Z96" s="374" t="s">
        <v>620</v>
      </c>
      <c r="AA96" s="375" t="s">
        <v>6</v>
      </c>
      <c r="AB96" s="19" t="s">
        <v>6</v>
      </c>
      <c r="AC96" s="375" t="s">
        <v>20</v>
      </c>
      <c r="AD96" s="19" t="s">
        <v>6</v>
      </c>
      <c r="AE96" s="375" t="s">
        <v>6</v>
      </c>
      <c r="AF96" s="19" t="s">
        <v>6</v>
      </c>
      <c r="AG96" s="375" t="s">
        <v>6</v>
      </c>
      <c r="AH96" s="19" t="s">
        <v>6</v>
      </c>
      <c r="AI96" s="375" t="s">
        <v>6</v>
      </c>
    </row>
    <row r="97" spans="1:35" ht="15.5">
      <c r="A97" s="19" t="s">
        <v>627</v>
      </c>
      <c r="B97" s="135" t="s">
        <v>745</v>
      </c>
      <c r="C97" s="241" t="s">
        <v>6</v>
      </c>
      <c r="D97" s="94" t="s">
        <v>746</v>
      </c>
      <c r="E97" s="94" t="s">
        <v>747</v>
      </c>
      <c r="F97" s="373" t="s">
        <v>2</v>
      </c>
      <c r="G97" s="117" t="s">
        <v>6</v>
      </c>
      <c r="H97" s="373" t="s">
        <v>6</v>
      </c>
      <c r="I97" s="117" t="s">
        <v>2</v>
      </c>
      <c r="J97" s="373" t="s">
        <v>2</v>
      </c>
      <c r="K97" s="117" t="s">
        <v>2</v>
      </c>
      <c r="L97" s="373" t="s">
        <v>2</v>
      </c>
      <c r="M97" s="390">
        <v>300000</v>
      </c>
      <c r="N97" s="390">
        <v>167760</v>
      </c>
      <c r="O97" s="390">
        <v>161940</v>
      </c>
      <c r="P97" s="390">
        <v>68400</v>
      </c>
      <c r="Q97" s="390">
        <v>27300</v>
      </c>
      <c r="R97" s="390">
        <v>200000</v>
      </c>
      <c r="S97" s="390">
        <v>112700</v>
      </c>
      <c r="T97" s="390">
        <v>116260</v>
      </c>
      <c r="U97" s="390">
        <v>54900</v>
      </c>
      <c r="V97" s="390">
        <v>16840</v>
      </c>
      <c r="W97" s="374" t="s">
        <v>688</v>
      </c>
      <c r="X97" s="374" t="s">
        <v>643</v>
      </c>
      <c r="Y97" s="374" t="s">
        <v>690</v>
      </c>
      <c r="Z97" s="374" t="s">
        <v>645</v>
      </c>
      <c r="AA97" s="375" t="s">
        <v>6</v>
      </c>
      <c r="AB97" s="19" t="s">
        <v>6</v>
      </c>
      <c r="AC97" s="375" t="s">
        <v>6</v>
      </c>
      <c r="AD97" s="19" t="s">
        <v>6</v>
      </c>
      <c r="AE97" s="375" t="s">
        <v>6</v>
      </c>
      <c r="AF97" s="19" t="s">
        <v>6</v>
      </c>
      <c r="AG97" s="375" t="s">
        <v>6</v>
      </c>
      <c r="AH97" s="19" t="s">
        <v>6</v>
      </c>
      <c r="AI97" s="375" t="s">
        <v>6</v>
      </c>
    </row>
    <row r="98" spans="1:35" ht="15.5">
      <c r="A98" s="19" t="s">
        <v>627</v>
      </c>
      <c r="B98" s="135" t="s">
        <v>752</v>
      </c>
      <c r="C98" s="241" t="s">
        <v>6</v>
      </c>
      <c r="D98" s="94" t="s">
        <v>746</v>
      </c>
      <c r="E98" s="94" t="s">
        <v>753</v>
      </c>
      <c r="F98" s="373" t="s">
        <v>2</v>
      </c>
      <c r="G98" s="117" t="s">
        <v>6</v>
      </c>
      <c r="H98" s="373" t="s">
        <v>6</v>
      </c>
      <c r="I98" s="117" t="s">
        <v>2</v>
      </c>
      <c r="J98" s="373" t="s">
        <v>2</v>
      </c>
      <c r="K98" s="117" t="s">
        <v>2</v>
      </c>
      <c r="L98" s="373" t="s">
        <v>2</v>
      </c>
      <c r="M98" s="390">
        <v>250000</v>
      </c>
      <c r="N98" s="390">
        <v>138625</v>
      </c>
      <c r="O98" s="390">
        <v>128150</v>
      </c>
      <c r="P98" s="390">
        <v>60750</v>
      </c>
      <c r="Q98" s="390">
        <v>22550</v>
      </c>
      <c r="R98" s="390">
        <v>150000</v>
      </c>
      <c r="S98" s="390">
        <v>85275</v>
      </c>
      <c r="T98" s="390">
        <v>88215</v>
      </c>
      <c r="U98" s="390">
        <v>40470</v>
      </c>
      <c r="V98" s="390">
        <v>17235</v>
      </c>
      <c r="W98" s="374" t="s">
        <v>755</v>
      </c>
      <c r="X98" s="374" t="s">
        <v>754</v>
      </c>
      <c r="Y98" s="374" t="s">
        <v>757</v>
      </c>
      <c r="Z98" s="374" t="s">
        <v>756</v>
      </c>
      <c r="AA98" s="375" t="s">
        <v>6</v>
      </c>
      <c r="AB98" s="19" t="s">
        <v>6</v>
      </c>
      <c r="AC98" s="375" t="s">
        <v>6</v>
      </c>
      <c r="AD98" s="19" t="s">
        <v>6</v>
      </c>
      <c r="AE98" s="375" t="s">
        <v>6</v>
      </c>
      <c r="AF98" s="19" t="s">
        <v>6</v>
      </c>
      <c r="AG98" s="375" t="s">
        <v>6</v>
      </c>
      <c r="AH98" s="19" t="s">
        <v>6</v>
      </c>
      <c r="AI98" s="375" t="s">
        <v>6</v>
      </c>
    </row>
    <row r="99" spans="1:35" ht="15.5">
      <c r="A99" s="19" t="s">
        <v>627</v>
      </c>
      <c r="B99" s="135" t="s">
        <v>760</v>
      </c>
      <c r="C99" s="241" t="s">
        <v>6</v>
      </c>
      <c r="D99" s="94" t="s">
        <v>761</v>
      </c>
      <c r="E99" s="94" t="s">
        <v>762</v>
      </c>
      <c r="F99" s="373" t="s">
        <v>2</v>
      </c>
      <c r="G99" s="117" t="s">
        <v>2</v>
      </c>
      <c r="H99" s="373" t="s">
        <v>2</v>
      </c>
      <c r="I99" s="117" t="s">
        <v>2</v>
      </c>
      <c r="J99" s="373" t="s">
        <v>2</v>
      </c>
      <c r="K99" s="117" t="s">
        <v>2</v>
      </c>
      <c r="L99" s="373" t="s">
        <v>2</v>
      </c>
      <c r="M99" s="390">
        <v>130000</v>
      </c>
      <c r="N99" s="390">
        <v>68276</v>
      </c>
      <c r="O99" s="390">
        <v>71877</v>
      </c>
      <c r="P99" s="390">
        <v>32383.000000000004</v>
      </c>
      <c r="Q99" s="390">
        <v>12129</v>
      </c>
      <c r="R99" s="390">
        <v>130000</v>
      </c>
      <c r="S99" s="390">
        <v>68276</v>
      </c>
      <c r="T99" s="390">
        <v>71877</v>
      </c>
      <c r="U99" s="390">
        <v>32383.000000000004</v>
      </c>
      <c r="V99" s="390">
        <v>12129</v>
      </c>
      <c r="W99" s="374" t="s">
        <v>763</v>
      </c>
      <c r="X99" s="374" t="s">
        <v>763</v>
      </c>
      <c r="Y99" s="374" t="s">
        <v>764</v>
      </c>
      <c r="Z99" s="374" t="s">
        <v>764</v>
      </c>
      <c r="AA99" s="375" t="s">
        <v>6</v>
      </c>
      <c r="AB99" s="19" t="s">
        <v>6</v>
      </c>
      <c r="AC99" s="375" t="s">
        <v>6</v>
      </c>
      <c r="AD99" s="19" t="s">
        <v>6</v>
      </c>
      <c r="AE99" s="375" t="s">
        <v>6</v>
      </c>
      <c r="AF99" s="19" t="s">
        <v>6</v>
      </c>
      <c r="AG99" s="375" t="s">
        <v>6</v>
      </c>
      <c r="AH99" s="19" t="s">
        <v>6</v>
      </c>
      <c r="AI99" s="375" t="s">
        <v>6</v>
      </c>
    </row>
    <row r="100" spans="1:35" ht="15.5">
      <c r="A100" s="19"/>
      <c r="B100" s="135"/>
      <c r="C100" s="241"/>
      <c r="D100" s="94"/>
      <c r="E100" s="94"/>
      <c r="F100" s="117"/>
      <c r="G100" s="117"/>
      <c r="H100" s="117"/>
      <c r="I100" s="117"/>
      <c r="J100" s="117"/>
      <c r="K100" s="117"/>
      <c r="L100" s="117"/>
      <c r="M100" s="390"/>
      <c r="N100" s="390"/>
      <c r="O100" s="390"/>
      <c r="P100" s="390"/>
      <c r="Q100" s="390"/>
      <c r="R100" s="390"/>
      <c r="S100" s="390"/>
      <c r="T100" s="390"/>
      <c r="U100" s="390"/>
      <c r="V100" s="390"/>
      <c r="W100" s="135"/>
      <c r="X100" s="135"/>
      <c r="Y100" s="135"/>
      <c r="Z100" s="135"/>
      <c r="AA100" s="375"/>
      <c r="AB100" s="19"/>
      <c r="AC100" s="375"/>
      <c r="AD100" s="19"/>
      <c r="AE100" s="375"/>
      <c r="AF100" s="19"/>
      <c r="AG100" s="375"/>
      <c r="AH100" s="19"/>
      <c r="AI100" s="375"/>
    </row>
    <row r="101" spans="1:35" ht="15.5">
      <c r="A101" s="19" t="s">
        <v>765</v>
      </c>
      <c r="B101" s="135" t="s">
        <v>213</v>
      </c>
      <c r="C101" s="241" t="s">
        <v>6</v>
      </c>
      <c r="D101" s="94" t="s">
        <v>214</v>
      </c>
      <c r="E101" s="94" t="s">
        <v>766</v>
      </c>
      <c r="F101" s="373" t="s">
        <v>6</v>
      </c>
      <c r="G101" s="117" t="s">
        <v>2</v>
      </c>
      <c r="H101" s="373" t="s">
        <v>2</v>
      </c>
      <c r="I101" s="117" t="s">
        <v>2</v>
      </c>
      <c r="J101" s="373" t="s">
        <v>2</v>
      </c>
      <c r="K101" s="117" t="s">
        <v>2</v>
      </c>
      <c r="L101" s="373" t="s">
        <v>6</v>
      </c>
      <c r="M101" s="390">
        <v>200000</v>
      </c>
      <c r="N101" s="390">
        <v>115360</v>
      </c>
      <c r="O101" s="390">
        <v>99320</v>
      </c>
      <c r="P101" s="390">
        <v>72700</v>
      </c>
      <c r="Q101" s="390">
        <v>9500</v>
      </c>
      <c r="R101" s="390">
        <v>230000</v>
      </c>
      <c r="S101" s="390">
        <v>129674</v>
      </c>
      <c r="T101" s="390">
        <v>114448</v>
      </c>
      <c r="U101" s="390">
        <v>62353</v>
      </c>
      <c r="V101" s="390">
        <v>11523</v>
      </c>
      <c r="W101" s="374" t="s">
        <v>617</v>
      </c>
      <c r="X101" s="374" t="s">
        <v>624</v>
      </c>
      <c r="Y101" s="374" t="s">
        <v>619</v>
      </c>
      <c r="Z101" s="374" t="s">
        <v>626</v>
      </c>
      <c r="AA101" s="375" t="s">
        <v>6</v>
      </c>
      <c r="AB101" s="19" t="s">
        <v>6</v>
      </c>
      <c r="AC101" s="375" t="s">
        <v>6</v>
      </c>
      <c r="AD101" s="19" t="s">
        <v>20</v>
      </c>
      <c r="AE101" s="375" t="s">
        <v>20</v>
      </c>
      <c r="AF101" s="19" t="s">
        <v>6</v>
      </c>
      <c r="AG101" s="375" t="s">
        <v>6</v>
      </c>
      <c r="AH101" s="19" t="s">
        <v>6</v>
      </c>
      <c r="AI101" s="375" t="s">
        <v>6</v>
      </c>
    </row>
    <row r="102" spans="1:35" ht="15.5">
      <c r="A102" s="19" t="s">
        <v>765</v>
      </c>
      <c r="B102" s="135" t="s">
        <v>187</v>
      </c>
      <c r="C102" s="241" t="s">
        <v>6</v>
      </c>
      <c r="D102" s="94" t="s">
        <v>770</v>
      </c>
      <c r="E102" s="94" t="s">
        <v>771</v>
      </c>
      <c r="F102" s="373" t="s">
        <v>2</v>
      </c>
      <c r="G102" s="117" t="s">
        <v>2</v>
      </c>
      <c r="H102" s="373" t="s">
        <v>2</v>
      </c>
      <c r="I102" s="117" t="s">
        <v>2</v>
      </c>
      <c r="J102" s="373" t="s">
        <v>2</v>
      </c>
      <c r="K102" s="117" t="s">
        <v>2</v>
      </c>
      <c r="L102" s="373" t="s">
        <v>2</v>
      </c>
      <c r="M102" s="390">
        <v>160000</v>
      </c>
      <c r="N102" s="390">
        <v>95264</v>
      </c>
      <c r="O102" s="390">
        <v>71120</v>
      </c>
      <c r="P102" s="390">
        <v>32784</v>
      </c>
      <c r="Q102" s="390">
        <v>6704</v>
      </c>
      <c r="R102" s="390">
        <v>200000</v>
      </c>
      <c r="S102" s="390">
        <v>124280</v>
      </c>
      <c r="T102" s="390">
        <v>69260</v>
      </c>
      <c r="U102" s="390">
        <v>26360</v>
      </c>
      <c r="V102" s="390">
        <v>6520</v>
      </c>
      <c r="W102" s="374" t="s">
        <v>772</v>
      </c>
      <c r="X102" s="374" t="s">
        <v>635</v>
      </c>
      <c r="Y102" s="374" t="s">
        <v>773</v>
      </c>
      <c r="Z102" s="374" t="s">
        <v>637</v>
      </c>
      <c r="AA102" s="375" t="s">
        <v>6</v>
      </c>
      <c r="AB102" s="19" t="s">
        <v>6</v>
      </c>
      <c r="AC102" s="375" t="s">
        <v>6</v>
      </c>
      <c r="AD102" s="19" t="s">
        <v>6</v>
      </c>
      <c r="AE102" s="375" t="s">
        <v>20</v>
      </c>
      <c r="AF102" s="19" t="s">
        <v>6</v>
      </c>
      <c r="AG102" s="375" t="s">
        <v>6</v>
      </c>
      <c r="AH102" s="19" t="s">
        <v>6</v>
      </c>
      <c r="AI102" s="375" t="s">
        <v>6</v>
      </c>
    </row>
    <row r="103" spans="1:35" ht="15.5">
      <c r="A103" s="19" t="s">
        <v>765</v>
      </c>
      <c r="B103" s="135" t="s">
        <v>220</v>
      </c>
      <c r="C103" s="241" t="s">
        <v>6</v>
      </c>
      <c r="D103" s="94" t="s">
        <v>221</v>
      </c>
      <c r="E103" s="94" t="s">
        <v>767</v>
      </c>
      <c r="F103" s="373" t="s">
        <v>6</v>
      </c>
      <c r="G103" s="117" t="s">
        <v>2</v>
      </c>
      <c r="H103" s="373" t="s">
        <v>2</v>
      </c>
      <c r="I103" s="117" t="s">
        <v>2</v>
      </c>
      <c r="J103" s="373" t="s">
        <v>2</v>
      </c>
      <c r="K103" s="117" t="s">
        <v>2</v>
      </c>
      <c r="L103" s="373" t="s">
        <v>6</v>
      </c>
      <c r="M103" s="390">
        <v>400000</v>
      </c>
      <c r="N103" s="390">
        <v>232840</v>
      </c>
      <c r="O103" s="390">
        <v>161400</v>
      </c>
      <c r="P103" s="390">
        <v>63120</v>
      </c>
      <c r="Q103" s="390">
        <v>9960</v>
      </c>
      <c r="R103" s="390">
        <v>450000</v>
      </c>
      <c r="S103" s="390">
        <v>260459.99999999997</v>
      </c>
      <c r="T103" s="390">
        <v>206055</v>
      </c>
      <c r="U103" s="390">
        <v>82485</v>
      </c>
      <c r="V103" s="390">
        <v>14040</v>
      </c>
      <c r="W103" s="374" t="s">
        <v>687</v>
      </c>
      <c r="X103" s="374" t="s">
        <v>768</v>
      </c>
      <c r="Y103" s="374" t="s">
        <v>689</v>
      </c>
      <c r="Z103" s="374" t="s">
        <v>769</v>
      </c>
      <c r="AA103" s="375" t="s">
        <v>6</v>
      </c>
      <c r="AB103" s="19" t="s">
        <v>6</v>
      </c>
      <c r="AC103" s="375" t="s">
        <v>6</v>
      </c>
      <c r="AD103" s="19" t="s">
        <v>20</v>
      </c>
      <c r="AE103" s="375" t="s">
        <v>6</v>
      </c>
      <c r="AF103" s="19" t="s">
        <v>6</v>
      </c>
      <c r="AG103" s="375" t="s">
        <v>6</v>
      </c>
      <c r="AH103" s="19" t="s">
        <v>6</v>
      </c>
      <c r="AI103" s="375" t="s">
        <v>6</v>
      </c>
    </row>
    <row r="104" spans="1:35" ht="15.5">
      <c r="A104" s="19" t="s">
        <v>765</v>
      </c>
      <c r="B104" s="135" t="s">
        <v>118</v>
      </c>
      <c r="C104" s="241" t="s">
        <v>6</v>
      </c>
      <c r="D104" s="94" t="s">
        <v>774</v>
      </c>
      <c r="E104" s="94" t="s">
        <v>342</v>
      </c>
      <c r="F104" s="373" t="s">
        <v>2</v>
      </c>
      <c r="G104" s="117" t="s">
        <v>2</v>
      </c>
      <c r="H104" s="373" t="s">
        <v>2</v>
      </c>
      <c r="I104" s="117" t="s">
        <v>2</v>
      </c>
      <c r="J104" s="373" t="s">
        <v>2</v>
      </c>
      <c r="K104" s="117" t="s">
        <v>2</v>
      </c>
      <c r="L104" s="373" t="s">
        <v>2</v>
      </c>
      <c r="M104" s="390">
        <v>350000</v>
      </c>
      <c r="N104" s="390">
        <v>203105</v>
      </c>
      <c r="O104" s="390">
        <v>116305</v>
      </c>
      <c r="P104" s="390">
        <v>42525</v>
      </c>
      <c r="Q104" s="390">
        <v>12985</v>
      </c>
      <c r="R104" s="390">
        <v>400000</v>
      </c>
      <c r="S104" s="390">
        <v>239840</v>
      </c>
      <c r="T104" s="390">
        <v>112480</v>
      </c>
      <c r="U104" s="390">
        <v>32400</v>
      </c>
      <c r="V104" s="390">
        <v>10280</v>
      </c>
      <c r="W104" s="374" t="s">
        <v>624</v>
      </c>
      <c r="X104" s="374" t="s">
        <v>643</v>
      </c>
      <c r="Y104" s="374" t="s">
        <v>626</v>
      </c>
      <c r="Z104" s="374" t="s">
        <v>645</v>
      </c>
      <c r="AA104" s="375" t="s">
        <v>6</v>
      </c>
      <c r="AB104" s="19" t="s">
        <v>6</v>
      </c>
      <c r="AC104" s="375" t="s">
        <v>6</v>
      </c>
      <c r="AD104" s="19" t="s">
        <v>20</v>
      </c>
      <c r="AE104" s="375" t="s">
        <v>6</v>
      </c>
      <c r="AF104" s="19" t="s">
        <v>6</v>
      </c>
      <c r="AG104" s="375" t="s">
        <v>6</v>
      </c>
      <c r="AH104" s="19" t="s">
        <v>6</v>
      </c>
      <c r="AI104" s="375" t="s">
        <v>6</v>
      </c>
    </row>
    <row r="105" spans="1:35" ht="15.5">
      <c r="A105" s="19" t="s">
        <v>765</v>
      </c>
      <c r="B105" s="135" t="s">
        <v>775</v>
      </c>
      <c r="C105" s="241" t="s">
        <v>6</v>
      </c>
      <c r="D105" s="94" t="s">
        <v>776</v>
      </c>
      <c r="E105" s="94" t="s">
        <v>777</v>
      </c>
      <c r="F105" s="373" t="s">
        <v>2</v>
      </c>
      <c r="G105" s="117" t="s">
        <v>2</v>
      </c>
      <c r="H105" s="373" t="s">
        <v>2</v>
      </c>
      <c r="I105" s="117" t="s">
        <v>2</v>
      </c>
      <c r="J105" s="373" t="s">
        <v>2</v>
      </c>
      <c r="K105" s="117" t="s">
        <v>2</v>
      </c>
      <c r="L105" s="373" t="s">
        <v>2</v>
      </c>
      <c r="M105" s="390">
        <v>950000</v>
      </c>
      <c r="N105" s="390">
        <v>494665</v>
      </c>
      <c r="O105" s="390">
        <v>402040</v>
      </c>
      <c r="P105" s="390">
        <v>174705</v>
      </c>
      <c r="Q105" s="390">
        <v>65360</v>
      </c>
      <c r="R105" s="390">
        <v>1100000</v>
      </c>
      <c r="S105" s="390">
        <v>585640</v>
      </c>
      <c r="T105" s="390">
        <v>432740</v>
      </c>
      <c r="U105" s="390">
        <v>182600</v>
      </c>
      <c r="V105" s="390">
        <v>74140</v>
      </c>
      <c r="W105" s="374" t="s">
        <v>779</v>
      </c>
      <c r="X105" s="374" t="s">
        <v>778</v>
      </c>
      <c r="Y105" s="374" t="s">
        <v>781</v>
      </c>
      <c r="Z105" s="374" t="s">
        <v>780</v>
      </c>
      <c r="AA105" s="375" t="s">
        <v>6</v>
      </c>
      <c r="AB105" s="19" t="s">
        <v>6</v>
      </c>
      <c r="AC105" s="375" t="s">
        <v>6</v>
      </c>
      <c r="AD105" s="19" t="s">
        <v>20</v>
      </c>
      <c r="AE105" s="375" t="s">
        <v>6</v>
      </c>
      <c r="AF105" s="19" t="s">
        <v>6</v>
      </c>
      <c r="AG105" s="375" t="s">
        <v>6</v>
      </c>
      <c r="AH105" s="19" t="s">
        <v>6</v>
      </c>
      <c r="AI105" s="375" t="s">
        <v>6</v>
      </c>
    </row>
    <row r="106" spans="1:35" ht="15.5">
      <c r="A106" s="19" t="s">
        <v>765</v>
      </c>
      <c r="B106" s="135" t="s">
        <v>140</v>
      </c>
      <c r="C106" s="241" t="s">
        <v>6</v>
      </c>
      <c r="D106" s="94" t="s">
        <v>782</v>
      </c>
      <c r="E106" s="94" t="s">
        <v>98</v>
      </c>
      <c r="F106" s="373" t="s">
        <v>2</v>
      </c>
      <c r="G106" s="117" t="s">
        <v>2</v>
      </c>
      <c r="H106" s="373" t="s">
        <v>2</v>
      </c>
      <c r="I106" s="117" t="s">
        <v>2</v>
      </c>
      <c r="J106" s="373" t="s">
        <v>2</v>
      </c>
      <c r="K106" s="117" t="s">
        <v>2</v>
      </c>
      <c r="L106" s="373" t="s">
        <v>2</v>
      </c>
      <c r="M106" s="390">
        <v>1650000</v>
      </c>
      <c r="N106" s="390">
        <v>815925</v>
      </c>
      <c r="O106" s="390">
        <v>722535</v>
      </c>
      <c r="P106" s="390">
        <v>307725</v>
      </c>
      <c r="Q106" s="390">
        <v>145860</v>
      </c>
      <c r="R106" s="390">
        <v>1650000</v>
      </c>
      <c r="S106" s="390">
        <v>835395</v>
      </c>
      <c r="T106" s="390">
        <v>671055</v>
      </c>
      <c r="U106" s="390">
        <v>284130</v>
      </c>
      <c r="V106" s="390">
        <v>115830</v>
      </c>
      <c r="W106" s="374" t="s">
        <v>783</v>
      </c>
      <c r="X106" s="374" t="s">
        <v>494</v>
      </c>
      <c r="Y106" s="374" t="s">
        <v>416</v>
      </c>
      <c r="Z106" s="374" t="s">
        <v>496</v>
      </c>
      <c r="AA106" s="375" t="s">
        <v>6</v>
      </c>
      <c r="AB106" s="19" t="s">
        <v>6</v>
      </c>
      <c r="AC106" s="375" t="s">
        <v>6</v>
      </c>
      <c r="AD106" s="19" t="s">
        <v>20</v>
      </c>
      <c r="AE106" s="375" t="s">
        <v>6</v>
      </c>
      <c r="AF106" s="19" t="s">
        <v>6</v>
      </c>
      <c r="AG106" s="375" t="s">
        <v>6</v>
      </c>
      <c r="AH106" s="19" t="s">
        <v>6</v>
      </c>
      <c r="AI106" s="375" t="s">
        <v>6</v>
      </c>
    </row>
    <row r="107" spans="1:35" ht="15.5">
      <c r="A107" s="19" t="s">
        <v>765</v>
      </c>
      <c r="B107" s="135" t="s">
        <v>784</v>
      </c>
      <c r="C107" s="241" t="s">
        <v>1036</v>
      </c>
      <c r="D107" s="94" t="s">
        <v>785</v>
      </c>
      <c r="E107" s="94" t="s">
        <v>786</v>
      </c>
      <c r="F107" s="373" t="s">
        <v>2</v>
      </c>
      <c r="G107" s="117" t="s">
        <v>6</v>
      </c>
      <c r="H107" s="373" t="s">
        <v>6</v>
      </c>
      <c r="I107" s="117" t="s">
        <v>6</v>
      </c>
      <c r="J107" s="373" t="s">
        <v>6</v>
      </c>
      <c r="K107" s="117" t="s">
        <v>6</v>
      </c>
      <c r="L107" s="373" t="s">
        <v>6</v>
      </c>
      <c r="M107" s="390">
        <v>1350000</v>
      </c>
      <c r="N107" s="390">
        <v>637605</v>
      </c>
      <c r="O107" s="390">
        <v>609525</v>
      </c>
      <c r="P107" s="390">
        <v>266760</v>
      </c>
      <c r="Q107" s="390">
        <v>151875</v>
      </c>
      <c r="R107" s="390"/>
      <c r="S107" s="390"/>
      <c r="T107" s="390"/>
      <c r="U107" s="390"/>
      <c r="V107" s="390"/>
      <c r="W107" s="374" t="s">
        <v>787</v>
      </c>
      <c r="X107" s="374" t="s">
        <v>6</v>
      </c>
      <c r="Y107" s="374" t="s">
        <v>788</v>
      </c>
      <c r="Z107" s="374" t="s">
        <v>6</v>
      </c>
      <c r="AA107" s="375" t="s">
        <v>6</v>
      </c>
      <c r="AB107" s="19" t="s">
        <v>20</v>
      </c>
      <c r="AC107" s="375" t="s">
        <v>6</v>
      </c>
      <c r="AD107" s="19" t="s">
        <v>6</v>
      </c>
      <c r="AE107" s="375" t="s">
        <v>6</v>
      </c>
      <c r="AF107" s="19" t="s">
        <v>6</v>
      </c>
      <c r="AG107" s="375" t="s">
        <v>6</v>
      </c>
      <c r="AH107" s="19" t="s">
        <v>6</v>
      </c>
      <c r="AI107" s="375" t="s">
        <v>6</v>
      </c>
    </row>
    <row r="108" spans="1:35" ht="15.5">
      <c r="A108" s="19" t="s">
        <v>765</v>
      </c>
      <c r="B108" s="135" t="s">
        <v>133</v>
      </c>
      <c r="C108" s="241" t="s">
        <v>6</v>
      </c>
      <c r="D108" s="94" t="s">
        <v>795</v>
      </c>
      <c r="E108" s="94" t="s">
        <v>796</v>
      </c>
      <c r="F108" s="373" t="s">
        <v>2</v>
      </c>
      <c r="G108" s="117" t="s">
        <v>6</v>
      </c>
      <c r="H108" s="373" t="s">
        <v>6</v>
      </c>
      <c r="I108" s="117" t="s">
        <v>6</v>
      </c>
      <c r="J108" s="373" t="s">
        <v>6</v>
      </c>
      <c r="K108" s="117" t="s">
        <v>6</v>
      </c>
      <c r="L108" s="373" t="s">
        <v>6</v>
      </c>
      <c r="M108" s="390">
        <v>550000</v>
      </c>
      <c r="N108" s="390">
        <v>269500</v>
      </c>
      <c r="O108" s="390">
        <v>258334.99999999997</v>
      </c>
      <c r="P108" s="390">
        <v>101365</v>
      </c>
      <c r="Q108" s="390">
        <v>54835</v>
      </c>
      <c r="R108" s="390">
        <v>550000</v>
      </c>
      <c r="S108" s="390">
        <v>269335</v>
      </c>
      <c r="T108" s="390">
        <v>238590</v>
      </c>
      <c r="U108" s="390">
        <v>83985</v>
      </c>
      <c r="V108" s="390">
        <v>34430</v>
      </c>
      <c r="W108" s="374" t="s">
        <v>798</v>
      </c>
      <c r="X108" s="374" t="s">
        <v>797</v>
      </c>
      <c r="Y108" s="374" t="s">
        <v>800</v>
      </c>
      <c r="Z108" s="374" t="s">
        <v>799</v>
      </c>
      <c r="AA108" s="375" t="s">
        <v>6</v>
      </c>
      <c r="AB108" s="19" t="s">
        <v>20</v>
      </c>
      <c r="AC108" s="375" t="s">
        <v>6</v>
      </c>
      <c r="AD108" s="19" t="s">
        <v>6</v>
      </c>
      <c r="AE108" s="375" t="s">
        <v>20</v>
      </c>
      <c r="AF108" s="19" t="s">
        <v>6</v>
      </c>
      <c r="AG108" s="375" t="s">
        <v>6</v>
      </c>
      <c r="AH108" s="19" t="s">
        <v>6</v>
      </c>
      <c r="AI108" s="375" t="s">
        <v>6</v>
      </c>
    </row>
    <row r="109" spans="1:35" ht="15.5">
      <c r="A109" s="19" t="s">
        <v>765</v>
      </c>
      <c r="B109" s="135" t="s">
        <v>789</v>
      </c>
      <c r="C109" s="241" t="s">
        <v>6</v>
      </c>
      <c r="D109" s="94" t="s">
        <v>790</v>
      </c>
      <c r="E109" s="94" t="s">
        <v>259</v>
      </c>
      <c r="F109" s="373" t="s">
        <v>6</v>
      </c>
      <c r="G109" s="117" t="s">
        <v>6</v>
      </c>
      <c r="H109" s="373" t="s">
        <v>6</v>
      </c>
      <c r="I109" s="117" t="s">
        <v>6</v>
      </c>
      <c r="J109" s="373" t="s">
        <v>6</v>
      </c>
      <c r="K109" s="117" t="s">
        <v>6</v>
      </c>
      <c r="L109" s="373" t="s">
        <v>2</v>
      </c>
      <c r="M109" s="390">
        <v>900000</v>
      </c>
      <c r="N109" s="390">
        <v>475110</v>
      </c>
      <c r="O109" s="390">
        <v>392220</v>
      </c>
      <c r="P109" s="390">
        <v>173700</v>
      </c>
      <c r="Q109" s="390">
        <v>83340</v>
      </c>
      <c r="R109" s="390">
        <v>950000</v>
      </c>
      <c r="S109" s="390">
        <v>483930</v>
      </c>
      <c r="T109" s="390">
        <v>451440</v>
      </c>
      <c r="U109" s="390">
        <v>177270</v>
      </c>
      <c r="V109" s="390">
        <v>90060</v>
      </c>
      <c r="W109" s="374" t="s">
        <v>792</v>
      </c>
      <c r="X109" s="374" t="s">
        <v>791</v>
      </c>
      <c r="Y109" s="374" t="s">
        <v>794</v>
      </c>
      <c r="Z109" s="374" t="s">
        <v>793</v>
      </c>
      <c r="AA109" s="375" t="s">
        <v>6</v>
      </c>
      <c r="AB109" s="19" t="s">
        <v>6</v>
      </c>
      <c r="AC109" s="375" t="s">
        <v>6</v>
      </c>
      <c r="AD109" s="19" t="s">
        <v>6</v>
      </c>
      <c r="AE109" s="375" t="s">
        <v>6</v>
      </c>
      <c r="AF109" s="19" t="s">
        <v>6</v>
      </c>
      <c r="AG109" s="375" t="s">
        <v>6</v>
      </c>
      <c r="AH109" s="19" t="s">
        <v>6</v>
      </c>
      <c r="AI109" s="375" t="s">
        <v>6</v>
      </c>
    </row>
    <row r="110" spans="1:35" ht="15.5">
      <c r="A110" s="19" t="s">
        <v>765</v>
      </c>
      <c r="B110" s="135" t="s">
        <v>260</v>
      </c>
      <c r="C110" s="241" t="s">
        <v>6</v>
      </c>
      <c r="D110" s="94" t="s">
        <v>807</v>
      </c>
      <c r="E110" s="94" t="s">
        <v>344</v>
      </c>
      <c r="F110" s="373" t="s">
        <v>6</v>
      </c>
      <c r="G110" s="117" t="s">
        <v>6</v>
      </c>
      <c r="H110" s="373" t="s">
        <v>6</v>
      </c>
      <c r="I110" s="117" t="s">
        <v>6</v>
      </c>
      <c r="J110" s="373" t="s">
        <v>6</v>
      </c>
      <c r="K110" s="117" t="s">
        <v>6</v>
      </c>
      <c r="L110" s="373" t="s">
        <v>2</v>
      </c>
      <c r="M110" s="390">
        <v>500000</v>
      </c>
      <c r="N110" s="390">
        <v>276500</v>
      </c>
      <c r="O110" s="390">
        <v>214850</v>
      </c>
      <c r="P110" s="390">
        <v>85150</v>
      </c>
      <c r="Q110" s="390">
        <v>30550</v>
      </c>
      <c r="R110" s="390">
        <v>600000</v>
      </c>
      <c r="S110" s="390">
        <v>331800</v>
      </c>
      <c r="T110" s="390">
        <v>257820</v>
      </c>
      <c r="U110" s="390">
        <v>102180</v>
      </c>
      <c r="V110" s="390">
        <v>36660</v>
      </c>
      <c r="W110" s="374" t="s">
        <v>677</v>
      </c>
      <c r="X110" s="374" t="s">
        <v>808</v>
      </c>
      <c r="Y110" s="374" t="s">
        <v>678</v>
      </c>
      <c r="Z110" s="374" t="s">
        <v>732</v>
      </c>
      <c r="AA110" s="375" t="s">
        <v>6</v>
      </c>
      <c r="AB110" s="19" t="s">
        <v>20</v>
      </c>
      <c r="AC110" s="375" t="s">
        <v>6</v>
      </c>
      <c r="AD110" s="19" t="s">
        <v>6</v>
      </c>
      <c r="AE110" s="375" t="s">
        <v>20</v>
      </c>
      <c r="AF110" s="19" t="s">
        <v>6</v>
      </c>
      <c r="AG110" s="375" t="s">
        <v>6</v>
      </c>
      <c r="AH110" s="19" t="s">
        <v>6</v>
      </c>
      <c r="AI110" s="375" t="s">
        <v>6</v>
      </c>
    </row>
    <row r="111" spans="1:35" ht="15.5">
      <c r="A111" s="19" t="s">
        <v>765</v>
      </c>
      <c r="B111" s="135" t="s">
        <v>261</v>
      </c>
      <c r="C111" s="241" t="s">
        <v>6</v>
      </c>
      <c r="D111" s="94" t="s">
        <v>263</v>
      </c>
      <c r="E111" s="94" t="s">
        <v>809</v>
      </c>
      <c r="F111" s="373" t="s">
        <v>6</v>
      </c>
      <c r="G111" s="117" t="s">
        <v>6</v>
      </c>
      <c r="H111" s="373" t="s">
        <v>6</v>
      </c>
      <c r="I111" s="117" t="s">
        <v>6</v>
      </c>
      <c r="J111" s="373" t="s">
        <v>6</v>
      </c>
      <c r="K111" s="117" t="s">
        <v>6</v>
      </c>
      <c r="L111" s="373" t="s">
        <v>2</v>
      </c>
      <c r="M111" s="390">
        <v>400000</v>
      </c>
      <c r="N111" s="390">
        <v>221520</v>
      </c>
      <c r="O111" s="390">
        <v>122080</v>
      </c>
      <c r="P111" s="390">
        <v>53480</v>
      </c>
      <c r="Q111" s="390">
        <v>22560</v>
      </c>
      <c r="R111" s="390">
        <v>450000</v>
      </c>
      <c r="S111" s="390">
        <v>244575</v>
      </c>
      <c r="T111" s="390">
        <v>157860</v>
      </c>
      <c r="U111" s="390">
        <v>66915</v>
      </c>
      <c r="V111" s="390">
        <v>22500</v>
      </c>
      <c r="W111" s="374" t="s">
        <v>755</v>
      </c>
      <c r="X111" s="374" t="s">
        <v>611</v>
      </c>
      <c r="Y111" s="374" t="s">
        <v>757</v>
      </c>
      <c r="Z111" s="374" t="s">
        <v>613</v>
      </c>
      <c r="AA111" s="375" t="s">
        <v>6</v>
      </c>
      <c r="AB111" s="19" t="s">
        <v>6</v>
      </c>
      <c r="AC111" s="375" t="s">
        <v>6</v>
      </c>
      <c r="AD111" s="19" t="s">
        <v>6</v>
      </c>
      <c r="AE111" s="375" t="s">
        <v>20</v>
      </c>
      <c r="AF111" s="19" t="s">
        <v>6</v>
      </c>
      <c r="AG111" s="375" t="s">
        <v>6</v>
      </c>
      <c r="AH111" s="19" t="s">
        <v>6</v>
      </c>
      <c r="AI111" s="375" t="s">
        <v>6</v>
      </c>
    </row>
    <row r="112" spans="1:35" ht="15.5">
      <c r="A112" s="19" t="s">
        <v>765</v>
      </c>
      <c r="B112" s="135" t="s">
        <v>262</v>
      </c>
      <c r="C112" s="241" t="s">
        <v>6</v>
      </c>
      <c r="D112" s="94" t="s">
        <v>263</v>
      </c>
      <c r="E112" s="94" t="s">
        <v>488</v>
      </c>
      <c r="F112" s="373" t="s">
        <v>6</v>
      </c>
      <c r="G112" s="117" t="s">
        <v>6</v>
      </c>
      <c r="H112" s="373" t="s">
        <v>6</v>
      </c>
      <c r="I112" s="117" t="s">
        <v>6</v>
      </c>
      <c r="J112" s="373" t="s">
        <v>6</v>
      </c>
      <c r="K112" s="117" t="s">
        <v>6</v>
      </c>
      <c r="L112" s="373" t="s">
        <v>2</v>
      </c>
      <c r="M112" s="390">
        <v>500000</v>
      </c>
      <c r="N112" s="390">
        <v>276950</v>
      </c>
      <c r="O112" s="390">
        <v>188200</v>
      </c>
      <c r="P112" s="390">
        <v>76450</v>
      </c>
      <c r="Q112" s="390">
        <v>17000</v>
      </c>
      <c r="R112" s="390">
        <v>550000</v>
      </c>
      <c r="S112" s="390">
        <v>304645</v>
      </c>
      <c r="T112" s="390">
        <v>207020</v>
      </c>
      <c r="U112" s="390">
        <v>84095</v>
      </c>
      <c r="V112" s="390">
        <v>18700</v>
      </c>
      <c r="W112" s="374" t="s">
        <v>620</v>
      </c>
      <c r="X112" s="374" t="s">
        <v>376</v>
      </c>
      <c r="Y112" s="374" t="s">
        <v>816</v>
      </c>
      <c r="Z112" s="374" t="s">
        <v>378</v>
      </c>
      <c r="AA112" s="375" t="s">
        <v>6</v>
      </c>
      <c r="AB112" s="19" t="s">
        <v>6</v>
      </c>
      <c r="AC112" s="375" t="s">
        <v>6</v>
      </c>
      <c r="AD112" s="19" t="s">
        <v>6</v>
      </c>
      <c r="AE112" s="375" t="s">
        <v>20</v>
      </c>
      <c r="AF112" s="19" t="s">
        <v>6</v>
      </c>
      <c r="AG112" s="375" t="s">
        <v>6</v>
      </c>
      <c r="AH112" s="19" t="s">
        <v>6</v>
      </c>
      <c r="AI112" s="375" t="s">
        <v>6</v>
      </c>
    </row>
    <row r="113" spans="1:35" ht="15.5">
      <c r="A113" s="19" t="s">
        <v>765</v>
      </c>
      <c r="B113" s="135" t="s">
        <v>801</v>
      </c>
      <c r="C113" s="241" t="s">
        <v>1035</v>
      </c>
      <c r="D113" s="94" t="s">
        <v>802</v>
      </c>
      <c r="E113" s="94" t="s">
        <v>257</v>
      </c>
      <c r="F113" s="373" t="s">
        <v>2</v>
      </c>
      <c r="G113" s="117" t="s">
        <v>6</v>
      </c>
      <c r="H113" s="373" t="s">
        <v>6</v>
      </c>
      <c r="I113" s="117" t="s">
        <v>6</v>
      </c>
      <c r="J113" s="373" t="s">
        <v>6</v>
      </c>
      <c r="K113" s="117" t="s">
        <v>6</v>
      </c>
      <c r="L113" s="373" t="s">
        <v>6</v>
      </c>
      <c r="M113" s="390">
        <v>750000</v>
      </c>
      <c r="N113" s="390">
        <v>368100</v>
      </c>
      <c r="O113" s="390">
        <v>343350</v>
      </c>
      <c r="P113" s="390">
        <v>120675</v>
      </c>
      <c r="Q113" s="390">
        <v>65250</v>
      </c>
      <c r="R113" s="390">
        <v>750000</v>
      </c>
      <c r="S113" s="390">
        <v>368100</v>
      </c>
      <c r="T113" s="390">
        <v>343350</v>
      </c>
      <c r="U113" s="390">
        <v>120675</v>
      </c>
      <c r="V113" s="390">
        <v>65250</v>
      </c>
      <c r="W113" s="374" t="s">
        <v>803</v>
      </c>
      <c r="X113" s="374" t="s">
        <v>652</v>
      </c>
      <c r="Y113" s="374" t="s">
        <v>804</v>
      </c>
      <c r="Z113" s="374" t="s">
        <v>654</v>
      </c>
      <c r="AA113" s="375" t="s">
        <v>6</v>
      </c>
      <c r="AB113" s="19" t="s">
        <v>6</v>
      </c>
      <c r="AC113" s="375" t="s">
        <v>6</v>
      </c>
      <c r="AD113" s="19" t="s">
        <v>6</v>
      </c>
      <c r="AE113" s="375" t="s">
        <v>20</v>
      </c>
      <c r="AF113" s="19" t="s">
        <v>6</v>
      </c>
      <c r="AG113" s="375" t="s">
        <v>6</v>
      </c>
      <c r="AH113" s="19" t="s">
        <v>6</v>
      </c>
      <c r="AI113" s="375" t="s">
        <v>6</v>
      </c>
    </row>
    <row r="114" spans="1:35" ht="15.5">
      <c r="A114" s="19" t="s">
        <v>765</v>
      </c>
      <c r="B114" s="135" t="s">
        <v>132</v>
      </c>
      <c r="C114" s="241" t="s">
        <v>6</v>
      </c>
      <c r="D114" s="94" t="s">
        <v>805</v>
      </c>
      <c r="E114" s="94" t="s">
        <v>806</v>
      </c>
      <c r="F114" s="373" t="s">
        <v>6</v>
      </c>
      <c r="G114" s="117" t="s">
        <v>2</v>
      </c>
      <c r="H114" s="373" t="s">
        <v>2</v>
      </c>
      <c r="I114" s="117" t="s">
        <v>2</v>
      </c>
      <c r="J114" s="373" t="s">
        <v>2</v>
      </c>
      <c r="K114" s="117" t="s">
        <v>2</v>
      </c>
      <c r="L114" s="373" t="s">
        <v>6</v>
      </c>
      <c r="M114" s="390">
        <v>380000</v>
      </c>
      <c r="N114" s="390">
        <v>193534</v>
      </c>
      <c r="O114" s="390">
        <v>159296</v>
      </c>
      <c r="P114" s="390">
        <v>55138</v>
      </c>
      <c r="Q114" s="390">
        <v>31578</v>
      </c>
      <c r="R114" s="390">
        <v>300000</v>
      </c>
      <c r="S114" s="390">
        <v>155610</v>
      </c>
      <c r="T114" s="390">
        <v>96330</v>
      </c>
      <c r="U114" s="390">
        <v>39330</v>
      </c>
      <c r="V114" s="390">
        <v>12450</v>
      </c>
      <c r="W114" s="374" t="s">
        <v>687</v>
      </c>
      <c r="X114" s="374" t="s">
        <v>617</v>
      </c>
      <c r="Y114" s="374" t="s">
        <v>689</v>
      </c>
      <c r="Z114" s="374" t="s">
        <v>619</v>
      </c>
      <c r="AA114" s="375" t="s">
        <v>6</v>
      </c>
      <c r="AB114" s="19" t="s">
        <v>6</v>
      </c>
      <c r="AC114" s="375" t="s">
        <v>6</v>
      </c>
      <c r="AD114" s="19" t="s">
        <v>6</v>
      </c>
      <c r="AE114" s="375" t="s">
        <v>20</v>
      </c>
      <c r="AF114" s="19" t="s">
        <v>20</v>
      </c>
      <c r="AG114" s="375" t="s">
        <v>6</v>
      </c>
      <c r="AH114" s="19" t="s">
        <v>6</v>
      </c>
      <c r="AI114" s="375" t="s">
        <v>6</v>
      </c>
    </row>
    <row r="115" spans="1:35" ht="15.5">
      <c r="A115" s="19" t="s">
        <v>765</v>
      </c>
      <c r="B115" s="135" t="s">
        <v>216</v>
      </c>
      <c r="C115" s="241" t="s">
        <v>6</v>
      </c>
      <c r="D115" s="94" t="s">
        <v>810</v>
      </c>
      <c r="E115" s="94" t="s">
        <v>811</v>
      </c>
      <c r="F115" s="373" t="s">
        <v>6</v>
      </c>
      <c r="G115" s="117" t="s">
        <v>2</v>
      </c>
      <c r="H115" s="373" t="s">
        <v>2</v>
      </c>
      <c r="I115" s="117" t="s">
        <v>2</v>
      </c>
      <c r="J115" s="373" t="s">
        <v>2</v>
      </c>
      <c r="K115" s="117" t="s">
        <v>2</v>
      </c>
      <c r="L115" s="373" t="s">
        <v>6</v>
      </c>
      <c r="M115" s="390">
        <v>950000</v>
      </c>
      <c r="N115" s="390">
        <v>498180</v>
      </c>
      <c r="O115" s="390">
        <v>335445</v>
      </c>
      <c r="P115" s="390">
        <v>143165</v>
      </c>
      <c r="Q115" s="390">
        <v>48165</v>
      </c>
      <c r="R115" s="390">
        <v>950000</v>
      </c>
      <c r="S115" s="390">
        <v>517750</v>
      </c>
      <c r="T115" s="390">
        <v>279585</v>
      </c>
      <c r="U115" s="390">
        <v>111625</v>
      </c>
      <c r="V115" s="390">
        <v>29925</v>
      </c>
      <c r="W115" s="374" t="s">
        <v>380</v>
      </c>
      <c r="X115" s="374" t="s">
        <v>732</v>
      </c>
      <c r="Y115" s="374" t="s">
        <v>382</v>
      </c>
      <c r="Z115" s="374" t="s">
        <v>734</v>
      </c>
      <c r="AA115" s="375" t="s">
        <v>6</v>
      </c>
      <c r="AB115" s="19" t="s">
        <v>6</v>
      </c>
      <c r="AC115" s="375" t="s">
        <v>6</v>
      </c>
      <c r="AD115" s="19" t="s">
        <v>6</v>
      </c>
      <c r="AE115" s="375" t="s">
        <v>6</v>
      </c>
      <c r="AF115" s="19" t="s">
        <v>20</v>
      </c>
      <c r="AG115" s="375" t="s">
        <v>20</v>
      </c>
      <c r="AH115" s="19" t="s">
        <v>20</v>
      </c>
      <c r="AI115" s="375" t="s">
        <v>20</v>
      </c>
    </row>
    <row r="116" spans="1:35" ht="15.5">
      <c r="A116" s="19" t="s">
        <v>765</v>
      </c>
      <c r="B116" s="135" t="s">
        <v>217</v>
      </c>
      <c r="C116" s="241" t="s">
        <v>6</v>
      </c>
      <c r="D116" s="94" t="s">
        <v>810</v>
      </c>
      <c r="E116" s="94" t="s">
        <v>488</v>
      </c>
      <c r="F116" s="373" t="s">
        <v>6</v>
      </c>
      <c r="G116" s="117" t="s">
        <v>2</v>
      </c>
      <c r="H116" s="373" t="s">
        <v>2</v>
      </c>
      <c r="I116" s="117" t="s">
        <v>2</v>
      </c>
      <c r="J116" s="373" t="s">
        <v>2</v>
      </c>
      <c r="K116" s="117" t="s">
        <v>2</v>
      </c>
      <c r="L116" s="373" t="s">
        <v>6</v>
      </c>
      <c r="M116" s="390">
        <v>1200000</v>
      </c>
      <c r="N116" s="390">
        <v>627240</v>
      </c>
      <c r="O116" s="390">
        <v>414600</v>
      </c>
      <c r="P116" s="390">
        <v>177120</v>
      </c>
      <c r="Q116" s="390">
        <v>63000</v>
      </c>
      <c r="R116" s="390">
        <v>1150000</v>
      </c>
      <c r="S116" s="390">
        <v>612835</v>
      </c>
      <c r="T116" s="390">
        <v>353165</v>
      </c>
      <c r="U116" s="390">
        <v>141450</v>
      </c>
      <c r="V116" s="390">
        <v>43700</v>
      </c>
      <c r="W116" s="374" t="s">
        <v>460</v>
      </c>
      <c r="X116" s="374" t="s">
        <v>814</v>
      </c>
      <c r="Y116" s="374" t="s">
        <v>461</v>
      </c>
      <c r="Z116" s="374" t="s">
        <v>815</v>
      </c>
      <c r="AA116" s="375" t="s">
        <v>6</v>
      </c>
      <c r="AB116" s="19" t="s">
        <v>6</v>
      </c>
      <c r="AC116" s="375" t="s">
        <v>6</v>
      </c>
      <c r="AD116" s="19" t="s">
        <v>6</v>
      </c>
      <c r="AE116" s="375" t="s">
        <v>6</v>
      </c>
      <c r="AF116" s="19" t="s">
        <v>20</v>
      </c>
      <c r="AG116" s="375" t="s">
        <v>20</v>
      </c>
      <c r="AH116" s="19" t="s">
        <v>20</v>
      </c>
      <c r="AI116" s="375" t="s">
        <v>20</v>
      </c>
    </row>
    <row r="117" spans="1:35" ht="15.5">
      <c r="A117" s="19" t="s">
        <v>765</v>
      </c>
      <c r="B117" s="135" t="s">
        <v>812</v>
      </c>
      <c r="C117" s="241" t="s">
        <v>6</v>
      </c>
      <c r="D117" s="94" t="s">
        <v>813</v>
      </c>
      <c r="E117" s="94" t="s">
        <v>258</v>
      </c>
      <c r="F117" s="373" t="s">
        <v>2</v>
      </c>
      <c r="G117" s="117" t="s">
        <v>6</v>
      </c>
      <c r="H117" s="373" t="s">
        <v>6</v>
      </c>
      <c r="I117" s="117" t="s">
        <v>6</v>
      </c>
      <c r="J117" s="373" t="s">
        <v>6</v>
      </c>
      <c r="K117" s="117" t="s">
        <v>6</v>
      </c>
      <c r="L117" s="373" t="s">
        <v>6</v>
      </c>
      <c r="M117" s="390">
        <v>800000</v>
      </c>
      <c r="N117" s="390">
        <v>421280</v>
      </c>
      <c r="O117" s="390">
        <v>304000</v>
      </c>
      <c r="P117" s="390">
        <v>106320</v>
      </c>
      <c r="Q117" s="390">
        <v>58720</v>
      </c>
      <c r="R117" s="390">
        <v>800000</v>
      </c>
      <c r="S117" s="390">
        <v>437840</v>
      </c>
      <c r="T117" s="390">
        <v>303440</v>
      </c>
      <c r="U117" s="390">
        <v>117680</v>
      </c>
      <c r="V117" s="390">
        <v>39760</v>
      </c>
      <c r="W117" s="374" t="s">
        <v>396</v>
      </c>
      <c r="X117" s="374" t="s">
        <v>395</v>
      </c>
      <c r="Y117" s="374" t="s">
        <v>398</v>
      </c>
      <c r="Z117" s="374" t="s">
        <v>397</v>
      </c>
      <c r="AA117" s="375" t="s">
        <v>6</v>
      </c>
      <c r="AB117" s="19" t="s">
        <v>6</v>
      </c>
      <c r="AC117" s="375" t="s">
        <v>6</v>
      </c>
      <c r="AD117" s="19" t="s">
        <v>6</v>
      </c>
      <c r="AE117" s="375" t="s">
        <v>6</v>
      </c>
      <c r="AF117" s="19" t="s">
        <v>20</v>
      </c>
      <c r="AG117" s="375" t="s">
        <v>20</v>
      </c>
      <c r="AH117" s="19" t="s">
        <v>20</v>
      </c>
      <c r="AI117" s="375" t="s">
        <v>20</v>
      </c>
    </row>
    <row r="118" spans="1:35" ht="15.5">
      <c r="A118" s="19" t="s">
        <v>765</v>
      </c>
      <c r="B118" s="135" t="s">
        <v>134</v>
      </c>
      <c r="C118" s="241" t="s">
        <v>6</v>
      </c>
      <c r="D118" s="94" t="s">
        <v>782</v>
      </c>
      <c r="E118" s="94" t="s">
        <v>817</v>
      </c>
      <c r="F118" s="373" t="s">
        <v>2</v>
      </c>
      <c r="G118" s="117" t="s">
        <v>2</v>
      </c>
      <c r="H118" s="373" t="s">
        <v>2</v>
      </c>
      <c r="I118" s="117" t="s">
        <v>2</v>
      </c>
      <c r="J118" s="373" t="s">
        <v>2</v>
      </c>
      <c r="K118" s="117" t="s">
        <v>2</v>
      </c>
      <c r="L118" s="373" t="s">
        <v>2</v>
      </c>
      <c r="M118" s="390">
        <v>1450000</v>
      </c>
      <c r="N118" s="390">
        <v>746315</v>
      </c>
      <c r="O118" s="390">
        <v>524030</v>
      </c>
      <c r="P118" s="390">
        <v>207640</v>
      </c>
      <c r="Q118" s="390">
        <v>74240</v>
      </c>
      <c r="R118" s="390">
        <v>1500000</v>
      </c>
      <c r="S118" s="390">
        <v>793500</v>
      </c>
      <c r="T118" s="390">
        <v>559500</v>
      </c>
      <c r="U118" s="390">
        <v>224100</v>
      </c>
      <c r="V118" s="390">
        <v>64500</v>
      </c>
      <c r="W118" s="374" t="s">
        <v>819</v>
      </c>
      <c r="X118" s="374" t="s">
        <v>818</v>
      </c>
      <c r="Y118" s="374" t="s">
        <v>821</v>
      </c>
      <c r="Z118" s="374" t="s">
        <v>820</v>
      </c>
      <c r="AA118" s="375" t="s">
        <v>6</v>
      </c>
      <c r="AB118" s="19" t="s">
        <v>6</v>
      </c>
      <c r="AC118" s="375" t="s">
        <v>6</v>
      </c>
      <c r="AD118" s="19" t="s">
        <v>20</v>
      </c>
      <c r="AE118" s="375" t="s">
        <v>6</v>
      </c>
      <c r="AF118" s="19" t="s">
        <v>6</v>
      </c>
      <c r="AG118" s="375" t="s">
        <v>6</v>
      </c>
      <c r="AH118" s="19" t="s">
        <v>6</v>
      </c>
      <c r="AI118" s="375" t="s">
        <v>6</v>
      </c>
    </row>
    <row r="119" spans="1:35" ht="15.5">
      <c r="A119" s="19" t="s">
        <v>765</v>
      </c>
      <c r="B119" s="135" t="s">
        <v>184</v>
      </c>
      <c r="C119" s="241" t="s">
        <v>6</v>
      </c>
      <c r="D119" s="94" t="s">
        <v>776</v>
      </c>
      <c r="E119" s="94" t="s">
        <v>7</v>
      </c>
      <c r="F119" s="373" t="s">
        <v>2</v>
      </c>
      <c r="G119" s="117" t="s">
        <v>2</v>
      </c>
      <c r="H119" s="373" t="s">
        <v>2</v>
      </c>
      <c r="I119" s="117" t="s">
        <v>2</v>
      </c>
      <c r="J119" s="373" t="s">
        <v>2</v>
      </c>
      <c r="K119" s="117" t="s">
        <v>2</v>
      </c>
      <c r="L119" s="373" t="s">
        <v>2</v>
      </c>
      <c r="M119" s="390">
        <v>2000000</v>
      </c>
      <c r="N119" s="390">
        <v>1051600</v>
      </c>
      <c r="O119" s="390">
        <v>792800</v>
      </c>
      <c r="P119" s="390">
        <v>333000</v>
      </c>
      <c r="Q119" s="390">
        <v>101400</v>
      </c>
      <c r="R119" s="390">
        <v>2100000</v>
      </c>
      <c r="S119" s="390">
        <v>1127070</v>
      </c>
      <c r="T119" s="390">
        <v>858060</v>
      </c>
      <c r="U119" s="390">
        <v>358050</v>
      </c>
      <c r="V119" s="390">
        <v>95130</v>
      </c>
      <c r="W119" s="374" t="s">
        <v>823</v>
      </c>
      <c r="X119" s="374" t="s">
        <v>822</v>
      </c>
      <c r="Y119" s="374" t="s">
        <v>825</v>
      </c>
      <c r="Z119" s="374" t="s">
        <v>824</v>
      </c>
      <c r="AA119" s="375" t="s">
        <v>6</v>
      </c>
      <c r="AB119" s="19" t="s">
        <v>6</v>
      </c>
      <c r="AC119" s="375" t="s">
        <v>6</v>
      </c>
      <c r="AD119" s="19" t="s">
        <v>20</v>
      </c>
      <c r="AE119" s="375" t="s">
        <v>6</v>
      </c>
      <c r="AF119" s="19" t="s">
        <v>6</v>
      </c>
      <c r="AG119" s="375" t="s">
        <v>6</v>
      </c>
      <c r="AH119" s="19" t="s">
        <v>6</v>
      </c>
      <c r="AI119" s="375" t="s">
        <v>6</v>
      </c>
    </row>
    <row r="120" spans="1:35" ht="15.5">
      <c r="A120" s="19" t="s">
        <v>765</v>
      </c>
      <c r="B120" s="135" t="s">
        <v>230</v>
      </c>
      <c r="C120" s="241" t="s">
        <v>6</v>
      </c>
      <c r="D120" s="94" t="s">
        <v>826</v>
      </c>
      <c r="E120" s="94" t="s">
        <v>498</v>
      </c>
      <c r="F120" s="373" t="s">
        <v>2</v>
      </c>
      <c r="G120" s="117" t="s">
        <v>2</v>
      </c>
      <c r="H120" s="373" t="s">
        <v>2</v>
      </c>
      <c r="I120" s="117" t="s">
        <v>2</v>
      </c>
      <c r="J120" s="373" t="s">
        <v>2</v>
      </c>
      <c r="K120" s="117" t="s">
        <v>2</v>
      </c>
      <c r="L120" s="373" t="s">
        <v>2</v>
      </c>
      <c r="M120" s="390">
        <v>1350000</v>
      </c>
      <c r="N120" s="390">
        <v>701325</v>
      </c>
      <c r="O120" s="390">
        <v>572940</v>
      </c>
      <c r="P120" s="390">
        <v>232200</v>
      </c>
      <c r="Q120" s="390">
        <v>80460</v>
      </c>
      <c r="R120" s="390">
        <v>1450000</v>
      </c>
      <c r="S120" s="390">
        <v>774590</v>
      </c>
      <c r="T120" s="390">
        <v>649745</v>
      </c>
      <c r="U120" s="390">
        <v>264480</v>
      </c>
      <c r="V120" s="390">
        <v>85115</v>
      </c>
      <c r="W120" s="374" t="s">
        <v>828</v>
      </c>
      <c r="X120" s="374" t="s">
        <v>827</v>
      </c>
      <c r="Y120" s="374" t="s">
        <v>830</v>
      </c>
      <c r="Z120" s="374" t="s">
        <v>829</v>
      </c>
      <c r="AA120" s="375" t="s">
        <v>6</v>
      </c>
      <c r="AB120" s="19" t="s">
        <v>20</v>
      </c>
      <c r="AC120" s="375" t="s">
        <v>6</v>
      </c>
      <c r="AD120" s="19" t="s">
        <v>6</v>
      </c>
      <c r="AE120" s="375" t="s">
        <v>6</v>
      </c>
      <c r="AF120" s="19" t="s">
        <v>6</v>
      </c>
      <c r="AG120" s="375" t="s">
        <v>6</v>
      </c>
      <c r="AH120" s="19" t="s">
        <v>6</v>
      </c>
      <c r="AI120" s="375" t="s">
        <v>6</v>
      </c>
    </row>
    <row r="121" spans="1:35" ht="15.5">
      <c r="A121" s="19" t="s">
        <v>765</v>
      </c>
      <c r="B121" s="135" t="s">
        <v>231</v>
      </c>
      <c r="C121" s="241" t="s">
        <v>6</v>
      </c>
      <c r="D121" s="94" t="s">
        <v>831</v>
      </c>
      <c r="E121" s="94" t="s">
        <v>701</v>
      </c>
      <c r="F121" s="373" t="s">
        <v>2</v>
      </c>
      <c r="G121" s="117" t="s">
        <v>6</v>
      </c>
      <c r="H121" s="373" t="s">
        <v>6</v>
      </c>
      <c r="I121" s="117" t="s">
        <v>6</v>
      </c>
      <c r="J121" s="373" t="s">
        <v>6</v>
      </c>
      <c r="K121" s="117" t="s">
        <v>6</v>
      </c>
      <c r="L121" s="373" t="s">
        <v>6</v>
      </c>
      <c r="M121" s="390">
        <v>600000</v>
      </c>
      <c r="N121" s="390">
        <v>299940</v>
      </c>
      <c r="O121" s="390">
        <v>303660</v>
      </c>
      <c r="P121" s="390">
        <v>129300.00000000001</v>
      </c>
      <c r="Q121" s="390">
        <v>57720</v>
      </c>
      <c r="R121" s="390">
        <v>650000</v>
      </c>
      <c r="S121" s="390">
        <v>339495</v>
      </c>
      <c r="T121" s="390">
        <v>333450</v>
      </c>
      <c r="U121" s="390">
        <v>132860</v>
      </c>
      <c r="V121" s="390">
        <v>44460</v>
      </c>
      <c r="W121" s="374" t="s">
        <v>818</v>
      </c>
      <c r="X121" s="374" t="s">
        <v>492</v>
      </c>
      <c r="Y121" s="374" t="s">
        <v>820</v>
      </c>
      <c r="Z121" s="374" t="s">
        <v>832</v>
      </c>
      <c r="AA121" s="375" t="s">
        <v>6</v>
      </c>
      <c r="AB121" s="19" t="s">
        <v>6</v>
      </c>
      <c r="AC121" s="375" t="s">
        <v>6</v>
      </c>
      <c r="AD121" s="19" t="s">
        <v>6</v>
      </c>
      <c r="AE121" s="375" t="s">
        <v>20</v>
      </c>
      <c r="AF121" s="19" t="s">
        <v>6</v>
      </c>
      <c r="AG121" s="375" t="s">
        <v>6</v>
      </c>
      <c r="AH121" s="19" t="s">
        <v>6</v>
      </c>
      <c r="AI121" s="375" t="s">
        <v>6</v>
      </c>
    </row>
    <row r="122" spans="1:35" ht="15.5">
      <c r="A122" s="19" t="s">
        <v>765</v>
      </c>
      <c r="B122" s="135" t="s">
        <v>8</v>
      </c>
      <c r="C122" s="241" t="s">
        <v>6</v>
      </c>
      <c r="D122" s="94" t="s">
        <v>833</v>
      </c>
      <c r="E122" s="94" t="s">
        <v>515</v>
      </c>
      <c r="F122" s="373" t="s">
        <v>6</v>
      </c>
      <c r="G122" s="117" t="s">
        <v>2</v>
      </c>
      <c r="H122" s="373" t="s">
        <v>2</v>
      </c>
      <c r="I122" s="117" t="s">
        <v>2</v>
      </c>
      <c r="J122" s="373" t="s">
        <v>2</v>
      </c>
      <c r="K122" s="117" t="s">
        <v>2</v>
      </c>
      <c r="L122" s="373" t="s">
        <v>6</v>
      </c>
      <c r="M122" s="390">
        <v>1000000</v>
      </c>
      <c r="N122" s="390">
        <v>560700</v>
      </c>
      <c r="O122" s="390">
        <v>480100</v>
      </c>
      <c r="P122" s="390">
        <v>220500</v>
      </c>
      <c r="Q122" s="390">
        <v>80700</v>
      </c>
      <c r="R122" s="390">
        <v>1100000</v>
      </c>
      <c r="S122" s="390">
        <v>617870</v>
      </c>
      <c r="T122" s="390">
        <v>587950</v>
      </c>
      <c r="U122" s="390">
        <v>283580</v>
      </c>
      <c r="V122" s="390">
        <v>93170</v>
      </c>
      <c r="W122" s="374" t="s">
        <v>835</v>
      </c>
      <c r="X122" s="374" t="s">
        <v>834</v>
      </c>
      <c r="Y122" s="374" t="s">
        <v>837</v>
      </c>
      <c r="Z122" s="374" t="s">
        <v>836</v>
      </c>
      <c r="AA122" s="375" t="s">
        <v>20</v>
      </c>
      <c r="AB122" s="19" t="s">
        <v>6</v>
      </c>
      <c r="AC122" s="375" t="s">
        <v>6</v>
      </c>
      <c r="AD122" s="19" t="s">
        <v>6</v>
      </c>
      <c r="AE122" s="375" t="s">
        <v>6</v>
      </c>
      <c r="AF122" s="19" t="s">
        <v>6</v>
      </c>
      <c r="AG122" s="375" t="s">
        <v>6</v>
      </c>
      <c r="AH122" s="19" t="s">
        <v>6</v>
      </c>
      <c r="AI122" s="375" t="s">
        <v>6</v>
      </c>
    </row>
    <row r="123" spans="1:35" ht="15.5">
      <c r="A123" s="19" t="s">
        <v>765</v>
      </c>
      <c r="B123" s="135" t="s">
        <v>838</v>
      </c>
      <c r="C123" s="241" t="s">
        <v>6</v>
      </c>
      <c r="D123" s="94" t="s">
        <v>839</v>
      </c>
      <c r="E123" s="94" t="s">
        <v>840</v>
      </c>
      <c r="F123" s="373" t="s">
        <v>6</v>
      </c>
      <c r="G123" s="117" t="s">
        <v>6</v>
      </c>
      <c r="H123" s="373" t="s">
        <v>6</v>
      </c>
      <c r="I123" s="117" t="s">
        <v>6</v>
      </c>
      <c r="J123" s="373" t="s">
        <v>6</v>
      </c>
      <c r="K123" s="117" t="s">
        <v>6</v>
      </c>
      <c r="L123" s="373" t="s">
        <v>2</v>
      </c>
      <c r="M123" s="390">
        <v>600000</v>
      </c>
      <c r="N123" s="390">
        <v>326160</v>
      </c>
      <c r="O123" s="390">
        <v>271260</v>
      </c>
      <c r="P123" s="390">
        <v>120060</v>
      </c>
      <c r="Q123" s="390">
        <v>34980</v>
      </c>
      <c r="R123" s="390">
        <v>700000</v>
      </c>
      <c r="S123" s="390">
        <v>394310</v>
      </c>
      <c r="T123" s="390">
        <v>331870</v>
      </c>
      <c r="U123" s="390">
        <v>124600</v>
      </c>
      <c r="V123" s="390">
        <v>45640</v>
      </c>
      <c r="W123" s="374" t="s">
        <v>842</v>
      </c>
      <c r="X123" s="374" t="s">
        <v>841</v>
      </c>
      <c r="Y123" s="374" t="s">
        <v>844</v>
      </c>
      <c r="Z123" s="374" t="s">
        <v>843</v>
      </c>
      <c r="AA123" s="375" t="s">
        <v>6</v>
      </c>
      <c r="AB123" s="19" t="s">
        <v>6</v>
      </c>
      <c r="AC123" s="375" t="s">
        <v>6</v>
      </c>
      <c r="AD123" s="19" t="s">
        <v>6</v>
      </c>
      <c r="AE123" s="375" t="s">
        <v>20</v>
      </c>
      <c r="AF123" s="19" t="s">
        <v>20</v>
      </c>
      <c r="AG123" s="375" t="s">
        <v>6</v>
      </c>
      <c r="AH123" s="19" t="s">
        <v>6</v>
      </c>
      <c r="AI123" s="375" t="s">
        <v>6</v>
      </c>
    </row>
    <row r="124" spans="1:35" ht="15.5">
      <c r="A124" s="19" t="s">
        <v>765</v>
      </c>
      <c r="B124" s="135" t="s">
        <v>9</v>
      </c>
      <c r="C124" s="241" t="s">
        <v>6</v>
      </c>
      <c r="D124" s="94" t="s">
        <v>845</v>
      </c>
      <c r="E124" s="94" t="s">
        <v>846</v>
      </c>
      <c r="F124" s="373" t="s">
        <v>6</v>
      </c>
      <c r="G124" s="117" t="s">
        <v>2</v>
      </c>
      <c r="H124" s="373" t="s">
        <v>2</v>
      </c>
      <c r="I124" s="117" t="s">
        <v>2</v>
      </c>
      <c r="J124" s="373" t="s">
        <v>2</v>
      </c>
      <c r="K124" s="117" t="s">
        <v>2</v>
      </c>
      <c r="L124" s="373" t="s">
        <v>2</v>
      </c>
      <c r="M124" s="390">
        <v>600000</v>
      </c>
      <c r="N124" s="390">
        <v>330776</v>
      </c>
      <c r="O124" s="390">
        <v>305302</v>
      </c>
      <c r="P124" s="390">
        <v>137027</v>
      </c>
      <c r="Q124" s="390">
        <v>43768</v>
      </c>
      <c r="R124" s="390">
        <v>500000</v>
      </c>
      <c r="S124" s="390">
        <v>275647</v>
      </c>
      <c r="T124" s="390">
        <v>254418</v>
      </c>
      <c r="U124" s="390">
        <v>114190</v>
      </c>
      <c r="V124" s="390">
        <v>36474</v>
      </c>
      <c r="W124" s="374" t="s">
        <v>847</v>
      </c>
      <c r="X124" s="374" t="s">
        <v>424</v>
      </c>
      <c r="Y124" s="374" t="s">
        <v>848</v>
      </c>
      <c r="Z124" s="374" t="s">
        <v>426</v>
      </c>
      <c r="AA124" s="375" t="s">
        <v>6</v>
      </c>
      <c r="AB124" s="19" t="s">
        <v>6</v>
      </c>
      <c r="AC124" s="375" t="s">
        <v>6</v>
      </c>
      <c r="AD124" s="19" t="s">
        <v>6</v>
      </c>
      <c r="AE124" s="375" t="s">
        <v>6</v>
      </c>
      <c r="AF124" s="19" t="s">
        <v>6</v>
      </c>
      <c r="AG124" s="375" t="s">
        <v>6</v>
      </c>
      <c r="AH124" s="19" t="s">
        <v>6</v>
      </c>
      <c r="AI124" s="375" t="s">
        <v>6</v>
      </c>
    </row>
    <row r="125" spans="1:35" ht="15.5">
      <c r="A125" s="19" t="s">
        <v>765</v>
      </c>
      <c r="B125" s="135" t="s">
        <v>849</v>
      </c>
      <c r="C125" s="241" t="s">
        <v>1023</v>
      </c>
      <c r="D125" s="94" t="s">
        <v>850</v>
      </c>
      <c r="E125" s="94" t="s">
        <v>343</v>
      </c>
      <c r="F125" s="373" t="s">
        <v>6</v>
      </c>
      <c r="G125" s="117" t="s">
        <v>2</v>
      </c>
      <c r="H125" s="373" t="s">
        <v>6</v>
      </c>
      <c r="I125" s="117" t="s">
        <v>6</v>
      </c>
      <c r="J125" s="373" t="s">
        <v>6</v>
      </c>
      <c r="K125" s="117" t="s">
        <v>2</v>
      </c>
      <c r="L125" s="373" t="s">
        <v>6</v>
      </c>
      <c r="M125" s="390"/>
      <c r="N125" s="390"/>
      <c r="O125" s="390"/>
      <c r="P125" s="390"/>
      <c r="Q125" s="390"/>
      <c r="R125" s="390">
        <v>500000</v>
      </c>
      <c r="S125" s="390">
        <v>283320</v>
      </c>
      <c r="T125" s="390">
        <v>264206</v>
      </c>
      <c r="U125" s="390">
        <v>133066</v>
      </c>
      <c r="V125" s="390">
        <v>35549</v>
      </c>
      <c r="W125" s="374" t="s">
        <v>6</v>
      </c>
      <c r="X125" s="374" t="s">
        <v>410</v>
      </c>
      <c r="Y125" s="374" t="s">
        <v>6</v>
      </c>
      <c r="Z125" s="374" t="s">
        <v>412</v>
      </c>
      <c r="AA125" s="375" t="s">
        <v>6</v>
      </c>
      <c r="AB125" s="19" t="s">
        <v>6</v>
      </c>
      <c r="AC125" s="375" t="s">
        <v>6</v>
      </c>
      <c r="AD125" s="19" t="s">
        <v>6</v>
      </c>
      <c r="AE125" s="375" t="s">
        <v>20</v>
      </c>
      <c r="AF125" s="19" t="s">
        <v>6</v>
      </c>
      <c r="AG125" s="375" t="s">
        <v>6</v>
      </c>
      <c r="AH125" s="19" t="s">
        <v>6</v>
      </c>
      <c r="AI125" s="375" t="s">
        <v>6</v>
      </c>
    </row>
    <row r="126" spans="1:35" ht="15.5">
      <c r="A126" s="19" t="s">
        <v>765</v>
      </c>
      <c r="B126" s="135" t="s">
        <v>851</v>
      </c>
      <c r="C126" s="241" t="s">
        <v>1034</v>
      </c>
      <c r="D126" s="94" t="s">
        <v>852</v>
      </c>
      <c r="E126" s="94" t="s">
        <v>215</v>
      </c>
      <c r="F126" s="373" t="s">
        <v>6</v>
      </c>
      <c r="G126" s="117" t="s">
        <v>6</v>
      </c>
      <c r="H126" s="373" t="s">
        <v>6</v>
      </c>
      <c r="I126" s="117" t="s">
        <v>2</v>
      </c>
      <c r="J126" s="373" t="s">
        <v>6</v>
      </c>
      <c r="K126" s="117" t="s">
        <v>6</v>
      </c>
      <c r="L126" s="373" t="s">
        <v>6</v>
      </c>
      <c r="M126" s="390"/>
      <c r="N126" s="390"/>
      <c r="O126" s="390"/>
      <c r="P126" s="390"/>
      <c r="Q126" s="390"/>
      <c r="R126" s="390">
        <v>1600000</v>
      </c>
      <c r="S126" s="390">
        <v>940733</v>
      </c>
      <c r="T126" s="390">
        <v>865810</v>
      </c>
      <c r="U126" s="390">
        <v>440085</v>
      </c>
      <c r="V126" s="390">
        <v>110630</v>
      </c>
      <c r="W126" s="374" t="s">
        <v>6</v>
      </c>
      <c r="X126" s="374" t="s">
        <v>853</v>
      </c>
      <c r="Y126" s="374" t="s">
        <v>6</v>
      </c>
      <c r="Z126" s="374" t="s">
        <v>854</v>
      </c>
      <c r="AA126" s="375" t="s">
        <v>6</v>
      </c>
      <c r="AB126" s="19" t="s">
        <v>6</v>
      </c>
      <c r="AC126" s="375" t="s">
        <v>6</v>
      </c>
      <c r="AD126" s="19" t="s">
        <v>6</v>
      </c>
      <c r="AE126" s="375" t="s">
        <v>20</v>
      </c>
      <c r="AF126" s="19" t="s">
        <v>6</v>
      </c>
      <c r="AG126" s="375" t="s">
        <v>6</v>
      </c>
      <c r="AH126" s="19" t="s">
        <v>6</v>
      </c>
      <c r="AI126" s="375" t="s">
        <v>6</v>
      </c>
    </row>
    <row r="127" spans="1:35" ht="15.5">
      <c r="A127" s="19" t="s">
        <v>765</v>
      </c>
      <c r="B127" s="135" t="s">
        <v>862</v>
      </c>
      <c r="C127" s="241" t="s">
        <v>1034</v>
      </c>
      <c r="D127" s="94" t="s">
        <v>852</v>
      </c>
      <c r="E127" s="94" t="s">
        <v>581</v>
      </c>
      <c r="F127" s="373" t="s">
        <v>6</v>
      </c>
      <c r="G127" s="117" t="s">
        <v>6</v>
      </c>
      <c r="H127" s="373" t="s">
        <v>6</v>
      </c>
      <c r="I127" s="117" t="s">
        <v>2</v>
      </c>
      <c r="J127" s="373" t="s">
        <v>6</v>
      </c>
      <c r="K127" s="117" t="s">
        <v>6</v>
      </c>
      <c r="L127" s="373" t="s">
        <v>6</v>
      </c>
      <c r="M127" s="390"/>
      <c r="N127" s="390"/>
      <c r="O127" s="390"/>
      <c r="P127" s="390"/>
      <c r="Q127" s="390"/>
      <c r="R127" s="390">
        <v>1100000</v>
      </c>
      <c r="S127" s="390">
        <v>673552</v>
      </c>
      <c r="T127" s="390">
        <v>593582</v>
      </c>
      <c r="U127" s="390">
        <v>284098</v>
      </c>
      <c r="V127" s="390">
        <v>56898</v>
      </c>
      <c r="W127" s="374" t="s">
        <v>6</v>
      </c>
      <c r="X127" s="374" t="s">
        <v>863</v>
      </c>
      <c r="Y127" s="374" t="s">
        <v>6</v>
      </c>
      <c r="Z127" s="374" t="s">
        <v>864</v>
      </c>
      <c r="AA127" s="375" t="s">
        <v>6</v>
      </c>
      <c r="AB127" s="19" t="s">
        <v>6</v>
      </c>
      <c r="AC127" s="375" t="s">
        <v>6</v>
      </c>
      <c r="AD127" s="19" t="s">
        <v>6</v>
      </c>
      <c r="AE127" s="375" t="s">
        <v>20</v>
      </c>
      <c r="AF127" s="19" t="s">
        <v>6</v>
      </c>
      <c r="AG127" s="375" t="s">
        <v>6</v>
      </c>
      <c r="AH127" s="19" t="s">
        <v>6</v>
      </c>
      <c r="AI127" s="375" t="s">
        <v>6</v>
      </c>
    </row>
    <row r="128" spans="1:35" ht="15.5">
      <c r="A128" s="19" t="s">
        <v>765</v>
      </c>
      <c r="B128" s="135" t="s">
        <v>218</v>
      </c>
      <c r="C128" s="241" t="s">
        <v>6</v>
      </c>
      <c r="D128" s="94" t="s">
        <v>831</v>
      </c>
      <c r="E128" s="94" t="s">
        <v>219</v>
      </c>
      <c r="F128" s="373" t="s">
        <v>2</v>
      </c>
      <c r="G128" s="117" t="s">
        <v>6</v>
      </c>
      <c r="H128" s="373" t="s">
        <v>6</v>
      </c>
      <c r="I128" s="117" t="s">
        <v>6</v>
      </c>
      <c r="J128" s="373" t="s">
        <v>6</v>
      </c>
      <c r="K128" s="117" t="s">
        <v>6</v>
      </c>
      <c r="L128" s="373" t="s">
        <v>6</v>
      </c>
      <c r="M128" s="390">
        <v>950000</v>
      </c>
      <c r="N128" s="390">
        <v>501391</v>
      </c>
      <c r="O128" s="390">
        <v>528867</v>
      </c>
      <c r="P128" s="390">
        <v>223800</v>
      </c>
      <c r="Q128" s="390">
        <v>60194</v>
      </c>
      <c r="R128" s="390">
        <v>950000</v>
      </c>
      <c r="S128" s="390">
        <v>501391</v>
      </c>
      <c r="T128" s="390">
        <v>528867</v>
      </c>
      <c r="U128" s="390">
        <v>223800</v>
      </c>
      <c r="V128" s="390">
        <v>60194</v>
      </c>
      <c r="W128" s="374" t="s">
        <v>856</v>
      </c>
      <c r="X128" s="374" t="s">
        <v>855</v>
      </c>
      <c r="Y128" s="374" t="s">
        <v>858</v>
      </c>
      <c r="Z128" s="374" t="s">
        <v>857</v>
      </c>
      <c r="AA128" s="375" t="s">
        <v>6</v>
      </c>
      <c r="AB128" s="19" t="s">
        <v>6</v>
      </c>
      <c r="AC128" s="375" t="s">
        <v>6</v>
      </c>
      <c r="AD128" s="19" t="s">
        <v>6</v>
      </c>
      <c r="AE128" s="375" t="s">
        <v>20</v>
      </c>
      <c r="AF128" s="19" t="s">
        <v>6</v>
      </c>
      <c r="AG128" s="375" t="s">
        <v>6</v>
      </c>
      <c r="AH128" s="19" t="s">
        <v>6</v>
      </c>
      <c r="AI128" s="375" t="s">
        <v>6</v>
      </c>
    </row>
    <row r="129" spans="1:35" ht="15.5">
      <c r="A129" s="19" t="s">
        <v>765</v>
      </c>
      <c r="B129" s="135" t="s">
        <v>859</v>
      </c>
      <c r="C129" s="241" t="s">
        <v>1037</v>
      </c>
      <c r="D129" s="94" t="s">
        <v>264</v>
      </c>
      <c r="E129" s="94" t="s">
        <v>219</v>
      </c>
      <c r="F129" s="373" t="s">
        <v>6</v>
      </c>
      <c r="G129" s="117" t="s">
        <v>6</v>
      </c>
      <c r="H129" s="373" t="s">
        <v>6</v>
      </c>
      <c r="I129" s="117" t="s">
        <v>6</v>
      </c>
      <c r="J129" s="373" t="s">
        <v>2</v>
      </c>
      <c r="K129" s="117" t="s">
        <v>6</v>
      </c>
      <c r="L129" s="373" t="s">
        <v>6</v>
      </c>
      <c r="M129" s="390"/>
      <c r="N129" s="390"/>
      <c r="O129" s="390"/>
      <c r="P129" s="390"/>
      <c r="Q129" s="390"/>
      <c r="R129" s="390">
        <v>950000</v>
      </c>
      <c r="S129" s="390">
        <v>525460</v>
      </c>
      <c r="T129" s="390">
        <v>546038</v>
      </c>
      <c r="U129" s="390">
        <v>248402</v>
      </c>
      <c r="V129" s="390">
        <v>82579</v>
      </c>
      <c r="W129" s="374" t="s">
        <v>6</v>
      </c>
      <c r="X129" s="374" t="s">
        <v>860</v>
      </c>
      <c r="Y129" s="374" t="s">
        <v>6</v>
      </c>
      <c r="Z129" s="374" t="s">
        <v>861</v>
      </c>
      <c r="AA129" s="375" t="s">
        <v>6</v>
      </c>
      <c r="AB129" s="19" t="s">
        <v>20</v>
      </c>
      <c r="AC129" s="375" t="s">
        <v>6</v>
      </c>
      <c r="AD129" s="19" t="s">
        <v>6</v>
      </c>
      <c r="AE129" s="375" t="s">
        <v>6</v>
      </c>
      <c r="AF129" s="19" t="s">
        <v>20</v>
      </c>
      <c r="AG129" s="375" t="s">
        <v>6</v>
      </c>
      <c r="AH129" s="19" t="s">
        <v>6</v>
      </c>
      <c r="AI129" s="375" t="s">
        <v>6</v>
      </c>
    </row>
    <row r="130" spans="1:35" ht="15.5">
      <c r="A130" s="19" t="s">
        <v>765</v>
      </c>
      <c r="B130" s="135" t="s">
        <v>865</v>
      </c>
      <c r="C130" s="241" t="s">
        <v>6</v>
      </c>
      <c r="D130" s="94" t="s">
        <v>866</v>
      </c>
      <c r="E130" s="94" t="s">
        <v>867</v>
      </c>
      <c r="F130" s="373" t="s">
        <v>6</v>
      </c>
      <c r="G130" s="117" t="s">
        <v>6</v>
      </c>
      <c r="H130" s="373" t="s">
        <v>6</v>
      </c>
      <c r="I130" s="117" t="s">
        <v>6</v>
      </c>
      <c r="J130" s="373" t="s">
        <v>6</v>
      </c>
      <c r="K130" s="117" t="s">
        <v>6</v>
      </c>
      <c r="L130" s="373" t="s">
        <v>2</v>
      </c>
      <c r="M130" s="390">
        <v>400000</v>
      </c>
      <c r="N130" s="390">
        <v>219880</v>
      </c>
      <c r="O130" s="390">
        <v>220320</v>
      </c>
      <c r="P130" s="390">
        <v>96920</v>
      </c>
      <c r="Q130" s="390">
        <v>28040</v>
      </c>
      <c r="R130" s="390">
        <v>350000</v>
      </c>
      <c r="S130" s="390">
        <v>183575</v>
      </c>
      <c r="T130" s="390">
        <v>192255</v>
      </c>
      <c r="U130" s="390">
        <v>92960</v>
      </c>
      <c r="V130" s="390">
        <v>26425</v>
      </c>
      <c r="W130" s="374" t="s">
        <v>868</v>
      </c>
      <c r="X130" s="374" t="s">
        <v>750</v>
      </c>
      <c r="Y130" s="374" t="s">
        <v>869</v>
      </c>
      <c r="Z130" s="374" t="s">
        <v>751</v>
      </c>
      <c r="AA130" s="375" t="s">
        <v>6</v>
      </c>
      <c r="AB130" s="19" t="s">
        <v>6</v>
      </c>
      <c r="AC130" s="375" t="s">
        <v>6</v>
      </c>
      <c r="AD130" s="19" t="s">
        <v>20</v>
      </c>
      <c r="AE130" s="375" t="s">
        <v>6</v>
      </c>
      <c r="AF130" s="19" t="s">
        <v>6</v>
      </c>
      <c r="AG130" s="375" t="s">
        <v>6</v>
      </c>
      <c r="AH130" s="19" t="s">
        <v>6</v>
      </c>
      <c r="AI130" s="375" t="s">
        <v>6</v>
      </c>
    </row>
    <row r="131" spans="1:35" ht="15.5">
      <c r="A131" s="19" t="s">
        <v>765</v>
      </c>
      <c r="B131" s="135" t="s">
        <v>135</v>
      </c>
      <c r="C131" s="241" t="s">
        <v>6</v>
      </c>
      <c r="D131" s="94" t="s">
        <v>870</v>
      </c>
      <c r="E131" s="94" t="s">
        <v>749</v>
      </c>
      <c r="F131" s="373" t="s">
        <v>6</v>
      </c>
      <c r="G131" s="117" t="s">
        <v>2</v>
      </c>
      <c r="H131" s="373" t="s">
        <v>6</v>
      </c>
      <c r="I131" s="117" t="s">
        <v>6</v>
      </c>
      <c r="J131" s="373" t="s">
        <v>6</v>
      </c>
      <c r="K131" s="117" t="s">
        <v>6</v>
      </c>
      <c r="L131" s="373" t="s">
        <v>6</v>
      </c>
      <c r="M131" s="390">
        <v>270000</v>
      </c>
      <c r="N131" s="390">
        <v>143640</v>
      </c>
      <c r="O131" s="390">
        <v>161892</v>
      </c>
      <c r="P131" s="390">
        <v>74007</v>
      </c>
      <c r="Q131" s="390">
        <v>34236</v>
      </c>
      <c r="R131" s="390">
        <v>210000</v>
      </c>
      <c r="S131" s="390">
        <v>113904</v>
      </c>
      <c r="T131" s="390">
        <v>107394</v>
      </c>
      <c r="U131" s="390">
        <v>50946</v>
      </c>
      <c r="V131" s="390">
        <v>12705</v>
      </c>
      <c r="W131" s="374" t="s">
        <v>692</v>
      </c>
      <c r="X131" s="374" t="s">
        <v>617</v>
      </c>
      <c r="Y131" s="374" t="s">
        <v>693</v>
      </c>
      <c r="Z131" s="374" t="s">
        <v>619</v>
      </c>
      <c r="AA131" s="375" t="s">
        <v>6</v>
      </c>
      <c r="AB131" s="19" t="s">
        <v>6</v>
      </c>
      <c r="AC131" s="375" t="s">
        <v>6</v>
      </c>
      <c r="AD131" s="19" t="s">
        <v>6</v>
      </c>
      <c r="AE131" s="375" t="s">
        <v>6</v>
      </c>
      <c r="AF131" s="19" t="s">
        <v>6</v>
      </c>
      <c r="AG131" s="375" t="s">
        <v>6</v>
      </c>
      <c r="AH131" s="19" t="s">
        <v>6</v>
      </c>
      <c r="AI131" s="375" t="s">
        <v>6</v>
      </c>
    </row>
    <row r="132" spans="1:35" ht="15.5">
      <c r="A132" s="19" t="s">
        <v>765</v>
      </c>
      <c r="B132" s="135" t="s">
        <v>871</v>
      </c>
      <c r="C132" s="241" t="s">
        <v>6</v>
      </c>
      <c r="D132" s="94" t="s">
        <v>870</v>
      </c>
      <c r="E132" s="94" t="s">
        <v>872</v>
      </c>
      <c r="F132" s="373" t="s">
        <v>2</v>
      </c>
      <c r="G132" s="117" t="s">
        <v>2</v>
      </c>
      <c r="H132" s="373" t="s">
        <v>2</v>
      </c>
      <c r="I132" s="117" t="s">
        <v>2</v>
      </c>
      <c r="J132" s="373" t="s">
        <v>2</v>
      </c>
      <c r="K132" s="117" t="s">
        <v>2</v>
      </c>
      <c r="L132" s="373" t="s">
        <v>2</v>
      </c>
      <c r="M132" s="390">
        <v>160000</v>
      </c>
      <c r="N132" s="390">
        <v>88448</v>
      </c>
      <c r="O132" s="390">
        <v>83392</v>
      </c>
      <c r="P132" s="390">
        <v>45984</v>
      </c>
      <c r="Q132" s="390">
        <v>11072</v>
      </c>
      <c r="R132" s="390">
        <v>120000</v>
      </c>
      <c r="S132" s="390">
        <v>72420</v>
      </c>
      <c r="T132" s="390">
        <v>64188</v>
      </c>
      <c r="U132" s="390">
        <v>31848</v>
      </c>
      <c r="V132" s="390">
        <v>7620</v>
      </c>
      <c r="W132" s="374" t="s">
        <v>874</v>
      </c>
      <c r="X132" s="374" t="s">
        <v>873</v>
      </c>
      <c r="Y132" s="374" t="s">
        <v>876</v>
      </c>
      <c r="Z132" s="374" t="s">
        <v>875</v>
      </c>
      <c r="AA132" s="375" t="s">
        <v>6</v>
      </c>
      <c r="AB132" s="19" t="s">
        <v>6</v>
      </c>
      <c r="AC132" s="375" t="s">
        <v>6</v>
      </c>
      <c r="AD132" s="19" t="s">
        <v>6</v>
      </c>
      <c r="AE132" s="375" t="s">
        <v>6</v>
      </c>
      <c r="AF132" s="19" t="s">
        <v>6</v>
      </c>
      <c r="AG132" s="375" t="s">
        <v>6</v>
      </c>
      <c r="AH132" s="19" t="s">
        <v>6</v>
      </c>
      <c r="AI132" s="375" t="s">
        <v>6</v>
      </c>
    </row>
    <row r="133" spans="1:35" ht="15.5">
      <c r="A133" s="19"/>
      <c r="B133" s="135"/>
      <c r="C133" s="241"/>
      <c r="D133" s="94"/>
      <c r="E133" s="94"/>
      <c r="F133" s="117"/>
      <c r="G133" s="117"/>
      <c r="H133" s="117"/>
      <c r="I133" s="117"/>
      <c r="J133" s="117"/>
      <c r="K133" s="117"/>
      <c r="L133" s="11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135"/>
      <c r="X133" s="135"/>
      <c r="Y133" s="135"/>
      <c r="Z133" s="135"/>
      <c r="AA133" s="375"/>
      <c r="AB133" s="19"/>
      <c r="AC133" s="375"/>
      <c r="AD133" s="19"/>
      <c r="AE133" s="375"/>
      <c r="AF133" s="19"/>
      <c r="AG133" s="375"/>
      <c r="AH133" s="19"/>
      <c r="AI133" s="375"/>
    </row>
    <row r="134" spans="1:35" ht="17.5">
      <c r="A134" s="19"/>
      <c r="B134" s="135"/>
      <c r="C134" s="6" t="s">
        <v>277</v>
      </c>
      <c r="D134" s="94"/>
      <c r="E134" s="94"/>
      <c r="F134" s="117"/>
      <c r="G134" s="117"/>
      <c r="H134" s="117"/>
      <c r="I134" s="117"/>
      <c r="J134" s="117"/>
      <c r="K134" s="117"/>
      <c r="L134" s="11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135"/>
      <c r="X134" s="135"/>
      <c r="Y134" s="135"/>
      <c r="Z134" s="135"/>
      <c r="AA134" s="375"/>
      <c r="AB134" s="19"/>
      <c r="AC134" s="375"/>
      <c r="AD134" s="19"/>
      <c r="AE134" s="375"/>
      <c r="AF134" s="19"/>
      <c r="AG134" s="375"/>
      <c r="AH134" s="19"/>
      <c r="AI134" s="375"/>
    </row>
    <row r="135" spans="1:35" ht="15.5">
      <c r="A135" s="19" t="s">
        <v>33</v>
      </c>
      <c r="B135" s="135" t="s">
        <v>56</v>
      </c>
      <c r="C135" s="242">
        <v>42</v>
      </c>
      <c r="D135" s="155" t="s">
        <v>51</v>
      </c>
      <c r="E135" s="156" t="s">
        <v>34</v>
      </c>
      <c r="F135" s="373" t="s">
        <v>2</v>
      </c>
      <c r="G135" s="117" t="s">
        <v>2</v>
      </c>
      <c r="H135" s="373" t="s">
        <v>2</v>
      </c>
      <c r="I135" s="117" t="s">
        <v>2</v>
      </c>
      <c r="J135" s="373" t="s">
        <v>2</v>
      </c>
      <c r="K135" s="117" t="s">
        <v>2</v>
      </c>
      <c r="L135" s="373" t="s">
        <v>2</v>
      </c>
      <c r="M135" s="390">
        <v>56274</v>
      </c>
      <c r="N135" s="390">
        <v>32456.000000000004</v>
      </c>
      <c r="O135" s="390">
        <v>40889</v>
      </c>
      <c r="P135" s="390">
        <v>20882</v>
      </c>
      <c r="Q135" s="390">
        <v>4583</v>
      </c>
      <c r="R135" s="390">
        <v>69838</v>
      </c>
      <c r="S135" s="390">
        <v>38910</v>
      </c>
      <c r="T135" s="390">
        <v>47906</v>
      </c>
      <c r="U135" s="390">
        <v>19479</v>
      </c>
      <c r="V135" s="390">
        <v>4736</v>
      </c>
      <c r="W135" s="374" t="s">
        <v>878</v>
      </c>
      <c r="X135" s="374" t="s">
        <v>877</v>
      </c>
      <c r="Y135" s="374" t="s">
        <v>880</v>
      </c>
      <c r="Z135" s="374" t="s">
        <v>879</v>
      </c>
      <c r="AA135" s="375" t="s">
        <v>6</v>
      </c>
      <c r="AB135" s="19" t="s">
        <v>20</v>
      </c>
      <c r="AC135" s="375" t="s">
        <v>6</v>
      </c>
      <c r="AD135" s="19" t="s">
        <v>6</v>
      </c>
      <c r="AE135" s="375" t="s">
        <v>6</v>
      </c>
      <c r="AF135" s="19" t="s">
        <v>6</v>
      </c>
      <c r="AG135" s="375" t="s">
        <v>6</v>
      </c>
      <c r="AH135" s="19" t="s">
        <v>6</v>
      </c>
      <c r="AI135" s="375" t="s">
        <v>6</v>
      </c>
    </row>
    <row r="136" spans="1:35" ht="15.5">
      <c r="A136" s="19" t="s">
        <v>33</v>
      </c>
      <c r="B136" s="135" t="s">
        <v>57</v>
      </c>
      <c r="C136" s="242">
        <v>35</v>
      </c>
      <c r="D136" s="155" t="s">
        <v>51</v>
      </c>
      <c r="E136" s="156" t="s">
        <v>35</v>
      </c>
      <c r="F136" s="373" t="s">
        <v>2</v>
      </c>
      <c r="G136" s="117" t="s">
        <v>2</v>
      </c>
      <c r="H136" s="373" t="s">
        <v>2</v>
      </c>
      <c r="I136" s="117" t="s">
        <v>2</v>
      </c>
      <c r="J136" s="373" t="s">
        <v>2</v>
      </c>
      <c r="K136" s="117" t="s">
        <v>2</v>
      </c>
      <c r="L136" s="373" t="s">
        <v>2</v>
      </c>
      <c r="M136" s="390">
        <v>138416</v>
      </c>
      <c r="N136" s="390">
        <v>74545</v>
      </c>
      <c r="O136" s="390">
        <v>90194</v>
      </c>
      <c r="P136" s="390">
        <v>44767</v>
      </c>
      <c r="Q136" s="390">
        <v>11410</v>
      </c>
      <c r="R136" s="390">
        <v>161168</v>
      </c>
      <c r="S136" s="390">
        <v>84966</v>
      </c>
      <c r="T136" s="390">
        <v>106163</v>
      </c>
      <c r="U136" s="390">
        <v>51266</v>
      </c>
      <c r="V136" s="390">
        <v>12339</v>
      </c>
      <c r="W136" s="374" t="s">
        <v>875</v>
      </c>
      <c r="X136" s="374" t="s">
        <v>876</v>
      </c>
      <c r="Y136" s="374" t="s">
        <v>882</v>
      </c>
      <c r="Z136" s="374" t="s">
        <v>881</v>
      </c>
      <c r="AA136" s="375" t="s">
        <v>6</v>
      </c>
      <c r="AB136" s="19" t="s">
        <v>20</v>
      </c>
      <c r="AC136" s="375" t="s">
        <v>6</v>
      </c>
      <c r="AD136" s="19" t="s">
        <v>6</v>
      </c>
      <c r="AE136" s="375" t="s">
        <v>6</v>
      </c>
      <c r="AF136" s="19" t="s">
        <v>6</v>
      </c>
      <c r="AG136" s="375" t="s">
        <v>6</v>
      </c>
      <c r="AH136" s="19" t="s">
        <v>6</v>
      </c>
      <c r="AI136" s="375" t="s">
        <v>6</v>
      </c>
    </row>
    <row r="137" spans="1:35" ht="15.5">
      <c r="A137" s="19" t="s">
        <v>33</v>
      </c>
      <c r="B137" s="135" t="s">
        <v>58</v>
      </c>
      <c r="C137" s="242">
        <v>49</v>
      </c>
      <c r="D137" s="155" t="s">
        <v>51</v>
      </c>
      <c r="E137" s="156" t="s">
        <v>36</v>
      </c>
      <c r="F137" s="373" t="s">
        <v>2</v>
      </c>
      <c r="G137" s="117" t="s">
        <v>2</v>
      </c>
      <c r="H137" s="373" t="s">
        <v>2</v>
      </c>
      <c r="I137" s="117" t="s">
        <v>2</v>
      </c>
      <c r="J137" s="373" t="s">
        <v>2</v>
      </c>
      <c r="K137" s="117" t="s">
        <v>2</v>
      </c>
      <c r="L137" s="373" t="s">
        <v>2</v>
      </c>
      <c r="M137" s="390">
        <v>185245</v>
      </c>
      <c r="N137" s="390">
        <v>98558</v>
      </c>
      <c r="O137" s="390">
        <v>113272</v>
      </c>
      <c r="P137" s="390">
        <v>50391</v>
      </c>
      <c r="Q137" s="390">
        <v>13419</v>
      </c>
      <c r="R137" s="390">
        <v>181958</v>
      </c>
      <c r="S137" s="390">
        <v>95916</v>
      </c>
      <c r="T137" s="390">
        <v>115963</v>
      </c>
      <c r="U137" s="390">
        <v>41711</v>
      </c>
      <c r="V137" s="390">
        <v>12705</v>
      </c>
      <c r="W137" s="374" t="s">
        <v>876</v>
      </c>
      <c r="X137" s="374" t="s">
        <v>635</v>
      </c>
      <c r="Y137" s="374" t="s">
        <v>881</v>
      </c>
      <c r="Z137" s="374" t="s">
        <v>637</v>
      </c>
      <c r="AA137" s="375" t="s">
        <v>6</v>
      </c>
      <c r="AB137" s="19" t="s">
        <v>20</v>
      </c>
      <c r="AC137" s="375" t="s">
        <v>6</v>
      </c>
      <c r="AD137" s="19" t="s">
        <v>6</v>
      </c>
      <c r="AE137" s="375" t="s">
        <v>6</v>
      </c>
      <c r="AF137" s="19" t="s">
        <v>6</v>
      </c>
      <c r="AG137" s="375" t="s">
        <v>6</v>
      </c>
      <c r="AH137" s="19" t="s">
        <v>6</v>
      </c>
      <c r="AI137" s="375" t="s">
        <v>6</v>
      </c>
    </row>
    <row r="138" spans="1:35" ht="15.5">
      <c r="A138" s="19" t="s">
        <v>33</v>
      </c>
      <c r="B138" s="135" t="s">
        <v>59</v>
      </c>
      <c r="C138" s="242">
        <v>21</v>
      </c>
      <c r="D138" s="155" t="s">
        <v>51</v>
      </c>
      <c r="E138" s="156" t="s">
        <v>37</v>
      </c>
      <c r="F138" s="373" t="s">
        <v>2</v>
      </c>
      <c r="G138" s="117" t="s">
        <v>2</v>
      </c>
      <c r="H138" s="373" t="s">
        <v>2</v>
      </c>
      <c r="I138" s="117" t="s">
        <v>2</v>
      </c>
      <c r="J138" s="373" t="s">
        <v>2</v>
      </c>
      <c r="K138" s="117" t="s">
        <v>2</v>
      </c>
      <c r="L138" s="373" t="s">
        <v>2</v>
      </c>
      <c r="M138" s="390">
        <v>187143</v>
      </c>
      <c r="N138" s="390">
        <v>100259</v>
      </c>
      <c r="O138" s="390">
        <v>126470</v>
      </c>
      <c r="P138" s="390">
        <v>60861</v>
      </c>
      <c r="Q138" s="390">
        <v>19860</v>
      </c>
      <c r="R138" s="390">
        <v>230614</v>
      </c>
      <c r="S138" s="390">
        <v>124743</v>
      </c>
      <c r="T138" s="390">
        <v>156335</v>
      </c>
      <c r="U138" s="390">
        <v>76209</v>
      </c>
      <c r="V138" s="390">
        <v>22368</v>
      </c>
      <c r="W138" s="374" t="s">
        <v>695</v>
      </c>
      <c r="X138" s="374" t="s">
        <v>883</v>
      </c>
      <c r="Y138" s="374" t="s">
        <v>696</v>
      </c>
      <c r="Z138" s="374" t="s">
        <v>884</v>
      </c>
      <c r="AA138" s="375" t="s">
        <v>6</v>
      </c>
      <c r="AB138" s="19" t="s">
        <v>20</v>
      </c>
      <c r="AC138" s="375" t="s">
        <v>6</v>
      </c>
      <c r="AD138" s="19" t="s">
        <v>6</v>
      </c>
      <c r="AE138" s="375" t="s">
        <v>6</v>
      </c>
      <c r="AF138" s="19" t="s">
        <v>6</v>
      </c>
      <c r="AG138" s="375" t="s">
        <v>6</v>
      </c>
      <c r="AH138" s="19" t="s">
        <v>6</v>
      </c>
      <c r="AI138" s="375" t="s">
        <v>6</v>
      </c>
    </row>
    <row r="139" spans="1:35" ht="15.5">
      <c r="A139" s="19" t="s">
        <v>33</v>
      </c>
      <c r="B139" s="135" t="s">
        <v>885</v>
      </c>
      <c r="C139" s="242">
        <v>28</v>
      </c>
      <c r="D139" s="155" t="s">
        <v>51</v>
      </c>
      <c r="E139" s="156" t="s">
        <v>38</v>
      </c>
      <c r="F139" s="373" t="s">
        <v>2</v>
      </c>
      <c r="G139" s="117" t="s">
        <v>2</v>
      </c>
      <c r="H139" s="373" t="s">
        <v>2</v>
      </c>
      <c r="I139" s="117" t="s">
        <v>2</v>
      </c>
      <c r="J139" s="373" t="s">
        <v>2</v>
      </c>
      <c r="K139" s="117" t="s">
        <v>2</v>
      </c>
      <c r="L139" s="373" t="s">
        <v>2</v>
      </c>
      <c r="M139" s="390">
        <v>257296</v>
      </c>
      <c r="N139" s="390">
        <v>125157</v>
      </c>
      <c r="O139" s="390">
        <v>163846</v>
      </c>
      <c r="P139" s="390">
        <v>91884</v>
      </c>
      <c r="Q139" s="390">
        <v>26943</v>
      </c>
      <c r="R139" s="390">
        <v>216756</v>
      </c>
      <c r="S139" s="390">
        <v>111085</v>
      </c>
      <c r="T139" s="390">
        <v>144711</v>
      </c>
      <c r="U139" s="390">
        <v>79244</v>
      </c>
      <c r="V139" s="390">
        <v>20378</v>
      </c>
      <c r="W139" s="374" t="s">
        <v>732</v>
      </c>
      <c r="X139" s="374" t="s">
        <v>380</v>
      </c>
      <c r="Y139" s="374" t="s">
        <v>734</v>
      </c>
      <c r="Z139" s="374" t="s">
        <v>382</v>
      </c>
      <c r="AA139" s="375" t="s">
        <v>6</v>
      </c>
      <c r="AB139" s="19" t="s">
        <v>20</v>
      </c>
      <c r="AC139" s="375" t="s">
        <v>6</v>
      </c>
      <c r="AD139" s="19" t="s">
        <v>6</v>
      </c>
      <c r="AE139" s="375" t="s">
        <v>6</v>
      </c>
      <c r="AF139" s="19" t="s">
        <v>6</v>
      </c>
      <c r="AG139" s="375" t="s">
        <v>6</v>
      </c>
      <c r="AH139" s="19" t="s">
        <v>6</v>
      </c>
      <c r="AI139" s="375" t="s">
        <v>6</v>
      </c>
    </row>
    <row r="140" spans="1:35" ht="15.5">
      <c r="A140" s="19" t="s">
        <v>33</v>
      </c>
      <c r="B140" s="135" t="s">
        <v>886</v>
      </c>
      <c r="C140" s="242">
        <v>14</v>
      </c>
      <c r="D140" s="155" t="s">
        <v>51</v>
      </c>
      <c r="E140" s="156" t="s">
        <v>39</v>
      </c>
      <c r="F140" s="373" t="s">
        <v>2</v>
      </c>
      <c r="G140" s="117" t="s">
        <v>2</v>
      </c>
      <c r="H140" s="373" t="s">
        <v>2</v>
      </c>
      <c r="I140" s="117" t="s">
        <v>2</v>
      </c>
      <c r="J140" s="373" t="s">
        <v>2</v>
      </c>
      <c r="K140" s="117" t="s">
        <v>2</v>
      </c>
      <c r="L140" s="373" t="s">
        <v>2</v>
      </c>
      <c r="M140" s="390">
        <v>188614</v>
      </c>
      <c r="N140" s="390">
        <v>87681</v>
      </c>
      <c r="O140" s="390">
        <v>130705.00000000001</v>
      </c>
      <c r="P140" s="390">
        <v>82964</v>
      </c>
      <c r="Q140" s="390">
        <v>22835</v>
      </c>
      <c r="R140" s="390">
        <v>119463</v>
      </c>
      <c r="S140" s="390">
        <v>59469</v>
      </c>
      <c r="T140" s="390">
        <v>86465</v>
      </c>
      <c r="U140" s="390">
        <v>55381</v>
      </c>
      <c r="V140" s="390">
        <v>10911</v>
      </c>
      <c r="W140" s="374" t="s">
        <v>887</v>
      </c>
      <c r="X140" s="374" t="s">
        <v>741</v>
      </c>
      <c r="Y140" s="374" t="s">
        <v>888</v>
      </c>
      <c r="Z140" s="374" t="s">
        <v>743</v>
      </c>
      <c r="AA140" s="375" t="s">
        <v>6</v>
      </c>
      <c r="AB140" s="19" t="s">
        <v>20</v>
      </c>
      <c r="AC140" s="375" t="s">
        <v>6</v>
      </c>
      <c r="AD140" s="19" t="s">
        <v>6</v>
      </c>
      <c r="AE140" s="375" t="s">
        <v>6</v>
      </c>
      <c r="AF140" s="19" t="s">
        <v>6</v>
      </c>
      <c r="AG140" s="375" t="s">
        <v>6</v>
      </c>
      <c r="AH140" s="19" t="s">
        <v>6</v>
      </c>
      <c r="AI140" s="375" t="s">
        <v>6</v>
      </c>
    </row>
    <row r="141" spans="1:35" ht="15.5">
      <c r="A141" s="19" t="s">
        <v>33</v>
      </c>
      <c r="B141" s="135" t="s">
        <v>97</v>
      </c>
      <c r="C141" s="242">
        <v>21</v>
      </c>
      <c r="D141" s="155" t="s">
        <v>51</v>
      </c>
      <c r="E141" s="156" t="s">
        <v>40</v>
      </c>
      <c r="F141" s="373" t="s">
        <v>2</v>
      </c>
      <c r="G141" s="117" t="s">
        <v>2</v>
      </c>
      <c r="H141" s="373" t="s">
        <v>2</v>
      </c>
      <c r="I141" s="117" t="s">
        <v>2</v>
      </c>
      <c r="J141" s="373" t="s">
        <v>2</v>
      </c>
      <c r="K141" s="117" t="s">
        <v>2</v>
      </c>
      <c r="L141" s="373" t="s">
        <v>2</v>
      </c>
      <c r="M141" s="390">
        <v>96474</v>
      </c>
      <c r="N141" s="390">
        <v>47387</v>
      </c>
      <c r="O141" s="390">
        <v>73548</v>
      </c>
      <c r="P141" s="390">
        <v>48187</v>
      </c>
      <c r="Q141" s="390">
        <v>9715</v>
      </c>
      <c r="R141" s="390">
        <v>69807</v>
      </c>
      <c r="S141" s="390">
        <v>34401</v>
      </c>
      <c r="T141" s="390">
        <v>51447</v>
      </c>
      <c r="U141" s="390">
        <v>34008</v>
      </c>
      <c r="V141" s="390">
        <v>5445</v>
      </c>
      <c r="W141" s="374" t="s">
        <v>890</v>
      </c>
      <c r="X141" s="374" t="s">
        <v>889</v>
      </c>
      <c r="Y141" s="374" t="s">
        <v>892</v>
      </c>
      <c r="Z141" s="374" t="s">
        <v>891</v>
      </c>
      <c r="AA141" s="375" t="s">
        <v>6</v>
      </c>
      <c r="AB141" s="19" t="s">
        <v>20</v>
      </c>
      <c r="AC141" s="375" t="s">
        <v>6</v>
      </c>
      <c r="AD141" s="19" t="s">
        <v>6</v>
      </c>
      <c r="AE141" s="375" t="s">
        <v>6</v>
      </c>
      <c r="AF141" s="19" t="s">
        <v>6</v>
      </c>
      <c r="AG141" s="375" t="s">
        <v>6</v>
      </c>
      <c r="AH141" s="19" t="s">
        <v>6</v>
      </c>
      <c r="AI141" s="375" t="s">
        <v>6</v>
      </c>
    </row>
    <row r="142" spans="1:35" ht="15.5">
      <c r="A142" s="19"/>
      <c r="B142" s="135"/>
      <c r="C142" s="241"/>
      <c r="D142" s="94"/>
      <c r="E142" s="94"/>
      <c r="F142" s="117"/>
      <c r="G142" s="117"/>
      <c r="H142" s="117"/>
      <c r="I142" s="117"/>
      <c r="J142" s="117"/>
      <c r="K142" s="117"/>
      <c r="L142" s="11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135"/>
      <c r="X142" s="135"/>
      <c r="Y142" s="135"/>
      <c r="Z142" s="135"/>
      <c r="AA142" s="375"/>
      <c r="AB142" s="19"/>
      <c r="AC142" s="375"/>
      <c r="AD142" s="19"/>
      <c r="AE142" s="375"/>
      <c r="AF142" s="19"/>
      <c r="AG142" s="375"/>
      <c r="AH142" s="19"/>
      <c r="AI142" s="375"/>
    </row>
    <row r="143" spans="1:35" ht="15.5">
      <c r="A143" s="19" t="s">
        <v>909</v>
      </c>
      <c r="B143" s="135" t="s">
        <v>910</v>
      </c>
      <c r="C143" s="242">
        <v>49</v>
      </c>
      <c r="D143" s="94" t="s">
        <v>22</v>
      </c>
      <c r="E143" s="94" t="s">
        <v>34</v>
      </c>
      <c r="F143" s="373" t="s">
        <v>2</v>
      </c>
      <c r="G143" s="117" t="s">
        <v>2</v>
      </c>
      <c r="H143" s="373" t="s">
        <v>2</v>
      </c>
      <c r="I143" s="117" t="s">
        <v>2</v>
      </c>
      <c r="J143" s="373" t="s">
        <v>2</v>
      </c>
      <c r="K143" s="117" t="s">
        <v>2</v>
      </c>
      <c r="L143" s="373" t="s">
        <v>2</v>
      </c>
      <c r="M143" s="390">
        <v>44873</v>
      </c>
      <c r="N143" s="390">
        <v>26588</v>
      </c>
      <c r="O143" s="390">
        <v>20668</v>
      </c>
      <c r="P143" s="390">
        <v>9098</v>
      </c>
      <c r="Q143" s="390">
        <v>2507</v>
      </c>
      <c r="R143" s="390">
        <v>36272</v>
      </c>
      <c r="S143" s="390">
        <v>20802</v>
      </c>
      <c r="T143" s="390">
        <v>16407</v>
      </c>
      <c r="U143" s="390">
        <v>6616</v>
      </c>
      <c r="V143" s="390">
        <v>1242</v>
      </c>
      <c r="W143" s="374" t="s">
        <v>912</v>
      </c>
      <c r="X143" s="374" t="s">
        <v>911</v>
      </c>
      <c r="Y143" s="374" t="s">
        <v>914</v>
      </c>
      <c r="Z143" s="374" t="s">
        <v>913</v>
      </c>
      <c r="AA143" s="375" t="s">
        <v>6</v>
      </c>
      <c r="AB143" s="19" t="s">
        <v>20</v>
      </c>
      <c r="AC143" s="375" t="s">
        <v>6</v>
      </c>
      <c r="AD143" s="19" t="s">
        <v>6</v>
      </c>
      <c r="AE143" s="375" t="s">
        <v>6</v>
      </c>
      <c r="AF143" s="19" t="s">
        <v>6</v>
      </c>
      <c r="AG143" s="375" t="s">
        <v>6</v>
      </c>
      <c r="AH143" s="19" t="s">
        <v>6</v>
      </c>
      <c r="AI143" s="375" t="s">
        <v>6</v>
      </c>
    </row>
    <row r="144" spans="1:35" ht="15.5">
      <c r="A144" s="19" t="s">
        <v>909</v>
      </c>
      <c r="B144" s="135" t="s">
        <v>915</v>
      </c>
      <c r="C144" s="242">
        <v>35</v>
      </c>
      <c r="D144" s="94" t="s">
        <v>22</v>
      </c>
      <c r="E144" s="94" t="s">
        <v>35</v>
      </c>
      <c r="F144" s="373" t="s">
        <v>2</v>
      </c>
      <c r="G144" s="117" t="s">
        <v>2</v>
      </c>
      <c r="H144" s="373" t="s">
        <v>2</v>
      </c>
      <c r="I144" s="117" t="s">
        <v>2</v>
      </c>
      <c r="J144" s="373" t="s">
        <v>2</v>
      </c>
      <c r="K144" s="117" t="s">
        <v>2</v>
      </c>
      <c r="L144" s="373" t="s">
        <v>2</v>
      </c>
      <c r="M144" s="390">
        <v>86877</v>
      </c>
      <c r="N144" s="390">
        <v>49469</v>
      </c>
      <c r="O144" s="390">
        <v>40709</v>
      </c>
      <c r="P144" s="390">
        <v>19293</v>
      </c>
      <c r="Q144" s="390">
        <v>5816</v>
      </c>
      <c r="R144" s="390">
        <v>72259</v>
      </c>
      <c r="S144" s="390">
        <v>40625</v>
      </c>
      <c r="T144" s="390">
        <v>28360</v>
      </c>
      <c r="U144" s="390">
        <v>12715</v>
      </c>
      <c r="V144" s="390">
        <v>3500</v>
      </c>
      <c r="W144" s="374" t="s">
        <v>917</v>
      </c>
      <c r="X144" s="374" t="s">
        <v>916</v>
      </c>
      <c r="Y144" s="374" t="s">
        <v>919</v>
      </c>
      <c r="Z144" s="374" t="s">
        <v>918</v>
      </c>
      <c r="AA144" s="375" t="s">
        <v>6</v>
      </c>
      <c r="AB144" s="19" t="s">
        <v>20</v>
      </c>
      <c r="AC144" s="375" t="s">
        <v>6</v>
      </c>
      <c r="AD144" s="19" t="s">
        <v>6</v>
      </c>
      <c r="AE144" s="375" t="s">
        <v>6</v>
      </c>
      <c r="AF144" s="19" t="s">
        <v>6</v>
      </c>
      <c r="AG144" s="375" t="s">
        <v>6</v>
      </c>
      <c r="AH144" s="19" t="s">
        <v>6</v>
      </c>
      <c r="AI144" s="375" t="s">
        <v>6</v>
      </c>
    </row>
    <row r="145" spans="1:35" ht="15.5">
      <c r="A145" s="19" t="s">
        <v>909</v>
      </c>
      <c r="B145" s="135" t="s">
        <v>920</v>
      </c>
      <c r="C145" s="242">
        <v>42</v>
      </c>
      <c r="D145" s="94" t="s">
        <v>22</v>
      </c>
      <c r="E145" s="94" t="s">
        <v>36</v>
      </c>
      <c r="F145" s="373" t="s">
        <v>2</v>
      </c>
      <c r="G145" s="117" t="s">
        <v>2</v>
      </c>
      <c r="H145" s="373" t="s">
        <v>2</v>
      </c>
      <c r="I145" s="117" t="s">
        <v>2</v>
      </c>
      <c r="J145" s="373" t="s">
        <v>2</v>
      </c>
      <c r="K145" s="117" t="s">
        <v>2</v>
      </c>
      <c r="L145" s="373" t="s">
        <v>2</v>
      </c>
      <c r="M145" s="390">
        <v>165747</v>
      </c>
      <c r="N145" s="390">
        <v>87408</v>
      </c>
      <c r="O145" s="390">
        <v>75485</v>
      </c>
      <c r="P145" s="390">
        <v>32334.000000000004</v>
      </c>
      <c r="Q145" s="390">
        <v>11121</v>
      </c>
      <c r="R145" s="390">
        <v>148462</v>
      </c>
      <c r="S145" s="390">
        <v>76229</v>
      </c>
      <c r="T145" s="390">
        <v>59564</v>
      </c>
      <c r="U145" s="390">
        <v>23087</v>
      </c>
      <c r="V145" s="390">
        <v>7262</v>
      </c>
      <c r="W145" s="374" t="s">
        <v>922</v>
      </c>
      <c r="X145" s="374" t="s">
        <v>921</v>
      </c>
      <c r="Y145" s="374" t="s">
        <v>924</v>
      </c>
      <c r="Z145" s="374" t="s">
        <v>923</v>
      </c>
      <c r="AA145" s="375" t="s">
        <v>6</v>
      </c>
      <c r="AB145" s="19" t="s">
        <v>20</v>
      </c>
      <c r="AC145" s="375" t="s">
        <v>6</v>
      </c>
      <c r="AD145" s="19" t="s">
        <v>6</v>
      </c>
      <c r="AE145" s="375" t="s">
        <v>6</v>
      </c>
      <c r="AF145" s="19" t="s">
        <v>6</v>
      </c>
      <c r="AG145" s="375" t="s">
        <v>6</v>
      </c>
      <c r="AH145" s="19" t="s">
        <v>6</v>
      </c>
      <c r="AI145" s="375" t="s">
        <v>6</v>
      </c>
    </row>
    <row r="146" spans="1:35" ht="15.5">
      <c r="A146" s="19" t="s">
        <v>909</v>
      </c>
      <c r="B146" s="135" t="s">
        <v>925</v>
      </c>
      <c r="C146" s="242">
        <v>21</v>
      </c>
      <c r="D146" s="94" t="s">
        <v>22</v>
      </c>
      <c r="E146" s="94" t="s">
        <v>37</v>
      </c>
      <c r="F146" s="373" t="s">
        <v>2</v>
      </c>
      <c r="G146" s="117" t="s">
        <v>2</v>
      </c>
      <c r="H146" s="373" t="s">
        <v>2</v>
      </c>
      <c r="I146" s="117" t="s">
        <v>2</v>
      </c>
      <c r="J146" s="373" t="s">
        <v>2</v>
      </c>
      <c r="K146" s="117" t="s">
        <v>2</v>
      </c>
      <c r="L146" s="373" t="s">
        <v>2</v>
      </c>
      <c r="M146" s="390">
        <v>140478</v>
      </c>
      <c r="N146" s="390">
        <v>78100</v>
      </c>
      <c r="O146" s="390">
        <v>74074</v>
      </c>
      <c r="P146" s="390">
        <v>39593</v>
      </c>
      <c r="Q146" s="390">
        <v>10477</v>
      </c>
      <c r="R146" s="390">
        <v>100773</v>
      </c>
      <c r="S146" s="390">
        <v>58520</v>
      </c>
      <c r="T146" s="390">
        <v>48898</v>
      </c>
      <c r="U146" s="390">
        <v>23388</v>
      </c>
      <c r="V146" s="390">
        <v>6079</v>
      </c>
      <c r="W146" s="374" t="s">
        <v>927</v>
      </c>
      <c r="X146" s="374" t="s">
        <v>926</v>
      </c>
      <c r="Y146" s="374" t="s">
        <v>929</v>
      </c>
      <c r="Z146" s="374" t="s">
        <v>928</v>
      </c>
      <c r="AA146" s="375" t="s">
        <v>6</v>
      </c>
      <c r="AB146" s="19" t="s">
        <v>20</v>
      </c>
      <c r="AC146" s="375" t="s">
        <v>6</v>
      </c>
      <c r="AD146" s="19" t="s">
        <v>6</v>
      </c>
      <c r="AE146" s="375" t="s">
        <v>6</v>
      </c>
      <c r="AF146" s="19" t="s">
        <v>6</v>
      </c>
      <c r="AG146" s="375" t="s">
        <v>6</v>
      </c>
      <c r="AH146" s="19" t="s">
        <v>6</v>
      </c>
      <c r="AI146" s="375" t="s">
        <v>6</v>
      </c>
    </row>
    <row r="147" spans="1:35" ht="15.5">
      <c r="A147" s="19" t="s">
        <v>909</v>
      </c>
      <c r="B147" s="135" t="s">
        <v>930</v>
      </c>
      <c r="C147" s="242">
        <v>28</v>
      </c>
      <c r="D147" s="94" t="s">
        <v>22</v>
      </c>
      <c r="E147" s="94" t="s">
        <v>38</v>
      </c>
      <c r="F147" s="373" t="s">
        <v>2</v>
      </c>
      <c r="G147" s="117" t="s">
        <v>2</v>
      </c>
      <c r="H147" s="373" t="s">
        <v>2</v>
      </c>
      <c r="I147" s="117" t="s">
        <v>2</v>
      </c>
      <c r="J147" s="373" t="s">
        <v>2</v>
      </c>
      <c r="K147" s="117" t="s">
        <v>2</v>
      </c>
      <c r="L147" s="373" t="s">
        <v>2</v>
      </c>
      <c r="M147" s="390">
        <v>233376</v>
      </c>
      <c r="N147" s="390">
        <v>120191</v>
      </c>
      <c r="O147" s="390">
        <v>122405</v>
      </c>
      <c r="P147" s="390">
        <v>64840</v>
      </c>
      <c r="Q147" s="390">
        <v>15201</v>
      </c>
      <c r="R147" s="390">
        <v>165420</v>
      </c>
      <c r="S147" s="390">
        <v>88651</v>
      </c>
      <c r="T147" s="390">
        <v>86889</v>
      </c>
      <c r="U147" s="390">
        <v>44061</v>
      </c>
      <c r="V147" s="390">
        <v>10660</v>
      </c>
      <c r="W147" s="374" t="s">
        <v>931</v>
      </c>
      <c r="X147" s="374" t="s">
        <v>618</v>
      </c>
      <c r="Y147" s="374" t="s">
        <v>932</v>
      </c>
      <c r="Z147" s="374" t="s">
        <v>620</v>
      </c>
      <c r="AA147" s="375" t="s">
        <v>6</v>
      </c>
      <c r="AB147" s="19" t="s">
        <v>20</v>
      </c>
      <c r="AC147" s="375" t="s">
        <v>6</v>
      </c>
      <c r="AD147" s="19" t="s">
        <v>6</v>
      </c>
      <c r="AE147" s="375" t="s">
        <v>6</v>
      </c>
      <c r="AF147" s="19" t="s">
        <v>6</v>
      </c>
      <c r="AG147" s="375" t="s">
        <v>6</v>
      </c>
      <c r="AH147" s="19" t="s">
        <v>6</v>
      </c>
      <c r="AI147" s="375" t="s">
        <v>6</v>
      </c>
    </row>
    <row r="148" spans="1:35" ht="15.5">
      <c r="A148" s="19" t="s">
        <v>909</v>
      </c>
      <c r="B148" s="135" t="s">
        <v>933</v>
      </c>
      <c r="C148" s="242">
        <v>21</v>
      </c>
      <c r="D148" s="94" t="s">
        <v>22</v>
      </c>
      <c r="E148" s="94" t="s">
        <v>39</v>
      </c>
      <c r="F148" s="373" t="s">
        <v>2</v>
      </c>
      <c r="G148" s="117" t="s">
        <v>2</v>
      </c>
      <c r="H148" s="373" t="s">
        <v>2</v>
      </c>
      <c r="I148" s="117" t="s">
        <v>2</v>
      </c>
      <c r="J148" s="373" t="s">
        <v>2</v>
      </c>
      <c r="K148" s="117" t="s">
        <v>2</v>
      </c>
      <c r="L148" s="373" t="s">
        <v>2</v>
      </c>
      <c r="M148" s="390">
        <v>115976</v>
      </c>
      <c r="N148" s="390">
        <v>62865</v>
      </c>
      <c r="O148" s="390">
        <v>64428</v>
      </c>
      <c r="P148" s="390">
        <v>33086</v>
      </c>
      <c r="Q148" s="390">
        <v>8774</v>
      </c>
      <c r="R148" s="390">
        <v>89837</v>
      </c>
      <c r="S148" s="390">
        <v>50045</v>
      </c>
      <c r="T148" s="390">
        <v>50067</v>
      </c>
      <c r="U148" s="390">
        <v>25856</v>
      </c>
      <c r="V148" s="390">
        <v>5978</v>
      </c>
      <c r="W148" s="374" t="s">
        <v>935</v>
      </c>
      <c r="X148" s="374" t="s">
        <v>934</v>
      </c>
      <c r="Y148" s="374" t="s">
        <v>937</v>
      </c>
      <c r="Z148" s="374" t="s">
        <v>936</v>
      </c>
      <c r="AA148" s="375" t="s">
        <v>6</v>
      </c>
      <c r="AB148" s="19" t="s">
        <v>20</v>
      </c>
      <c r="AC148" s="375" t="s">
        <v>6</v>
      </c>
      <c r="AD148" s="19" t="s">
        <v>6</v>
      </c>
      <c r="AE148" s="375" t="s">
        <v>6</v>
      </c>
      <c r="AF148" s="19" t="s">
        <v>6</v>
      </c>
      <c r="AG148" s="375" t="s">
        <v>6</v>
      </c>
      <c r="AH148" s="19" t="s">
        <v>6</v>
      </c>
      <c r="AI148" s="375" t="s">
        <v>6</v>
      </c>
    </row>
    <row r="149" spans="1:35" ht="15.5">
      <c r="A149" s="19" t="s">
        <v>909</v>
      </c>
      <c r="B149" s="135" t="s">
        <v>938</v>
      </c>
      <c r="C149" s="242">
        <v>14</v>
      </c>
      <c r="D149" s="94" t="s">
        <v>22</v>
      </c>
      <c r="E149" s="94" t="s">
        <v>40</v>
      </c>
      <c r="F149" s="373" t="s">
        <v>2</v>
      </c>
      <c r="G149" s="117" t="s">
        <v>2</v>
      </c>
      <c r="H149" s="373" t="s">
        <v>2</v>
      </c>
      <c r="I149" s="117" t="s">
        <v>2</v>
      </c>
      <c r="J149" s="373" t="s">
        <v>2</v>
      </c>
      <c r="K149" s="117" t="s">
        <v>2</v>
      </c>
      <c r="L149" s="373" t="s">
        <v>2</v>
      </c>
      <c r="M149" s="390">
        <v>73081</v>
      </c>
      <c r="N149" s="390">
        <v>41697</v>
      </c>
      <c r="O149" s="390">
        <v>43653</v>
      </c>
      <c r="P149" s="390">
        <v>25201</v>
      </c>
      <c r="Q149" s="390">
        <v>5610</v>
      </c>
      <c r="R149" s="390">
        <v>45006</v>
      </c>
      <c r="S149" s="390">
        <v>27438</v>
      </c>
      <c r="T149" s="390">
        <v>27272</v>
      </c>
      <c r="U149" s="390">
        <v>15208</v>
      </c>
      <c r="V149" s="390">
        <v>2453</v>
      </c>
      <c r="W149" s="374" t="s">
        <v>940</v>
      </c>
      <c r="X149" s="374" t="s">
        <v>939</v>
      </c>
      <c r="Y149" s="374" t="s">
        <v>942</v>
      </c>
      <c r="Z149" s="374" t="s">
        <v>941</v>
      </c>
      <c r="AA149" s="375" t="s">
        <v>6</v>
      </c>
      <c r="AB149" s="19" t="s">
        <v>20</v>
      </c>
      <c r="AC149" s="375" t="s">
        <v>6</v>
      </c>
      <c r="AD149" s="19" t="s">
        <v>6</v>
      </c>
      <c r="AE149" s="375" t="s">
        <v>6</v>
      </c>
      <c r="AF149" s="19" t="s">
        <v>6</v>
      </c>
      <c r="AG149" s="375" t="s">
        <v>6</v>
      </c>
      <c r="AH149" s="19" t="s">
        <v>6</v>
      </c>
      <c r="AI149" s="375" t="s">
        <v>6</v>
      </c>
    </row>
    <row r="150" spans="1:35" ht="15.5">
      <c r="A150" s="19"/>
      <c r="B150" s="135"/>
      <c r="C150" s="241"/>
      <c r="D150" s="94"/>
      <c r="E150" s="94"/>
      <c r="F150" s="117"/>
      <c r="G150" s="117"/>
      <c r="H150" s="117"/>
      <c r="I150" s="117"/>
      <c r="J150" s="117"/>
      <c r="K150" s="117"/>
      <c r="L150" s="11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135"/>
      <c r="X150" s="135"/>
      <c r="Y150" s="135"/>
      <c r="Z150" s="135"/>
      <c r="AA150" s="375"/>
      <c r="AB150" s="19"/>
      <c r="AC150" s="375"/>
      <c r="AD150" s="19"/>
      <c r="AE150" s="375"/>
      <c r="AF150" s="19"/>
      <c r="AG150" s="375"/>
      <c r="AH150" s="19"/>
      <c r="AI150" s="375"/>
    </row>
    <row r="151" spans="1:35" ht="15.5">
      <c r="A151" s="19" t="s">
        <v>973</v>
      </c>
      <c r="B151" s="135" t="s">
        <v>974</v>
      </c>
      <c r="C151" s="242">
        <v>56</v>
      </c>
      <c r="D151" s="94" t="s">
        <v>52</v>
      </c>
      <c r="E151" s="94" t="s">
        <v>34</v>
      </c>
      <c r="F151" s="373" t="s">
        <v>2</v>
      </c>
      <c r="G151" s="117" t="s">
        <v>2</v>
      </c>
      <c r="H151" s="373" t="s">
        <v>2</v>
      </c>
      <c r="I151" s="117" t="s">
        <v>2</v>
      </c>
      <c r="J151" s="373" t="s">
        <v>2</v>
      </c>
      <c r="K151" s="117" t="s">
        <v>2</v>
      </c>
      <c r="L151" s="373" t="s">
        <v>2</v>
      </c>
      <c r="M151" s="390">
        <v>39939</v>
      </c>
      <c r="N151" s="390">
        <v>26080</v>
      </c>
      <c r="O151" s="390">
        <v>18046</v>
      </c>
      <c r="P151" s="390">
        <v>6769</v>
      </c>
      <c r="Q151" s="390">
        <v>2526</v>
      </c>
      <c r="R151" s="390">
        <v>44266</v>
      </c>
      <c r="S151" s="390">
        <v>29307</v>
      </c>
      <c r="T151" s="390">
        <v>20565</v>
      </c>
      <c r="U151" s="390">
        <v>6795</v>
      </c>
      <c r="V151" s="390">
        <v>1437</v>
      </c>
      <c r="W151" s="374" t="s">
        <v>976</v>
      </c>
      <c r="X151" s="374" t="s">
        <v>975</v>
      </c>
      <c r="Y151" s="374" t="s">
        <v>978</v>
      </c>
      <c r="Z151" s="374" t="s">
        <v>977</v>
      </c>
      <c r="AA151" s="375" t="s">
        <v>20</v>
      </c>
      <c r="AB151" s="19" t="s">
        <v>20</v>
      </c>
      <c r="AC151" s="375" t="s">
        <v>6</v>
      </c>
      <c r="AD151" s="19" t="s">
        <v>6</v>
      </c>
      <c r="AE151" s="375" t="s">
        <v>6</v>
      </c>
      <c r="AF151" s="19" t="s">
        <v>6</v>
      </c>
      <c r="AG151" s="375" t="s">
        <v>6</v>
      </c>
      <c r="AH151" s="19" t="s">
        <v>6</v>
      </c>
      <c r="AI151" s="375" t="s">
        <v>6</v>
      </c>
    </row>
    <row r="152" spans="1:35" ht="15.5">
      <c r="A152" s="19" t="s">
        <v>973</v>
      </c>
      <c r="B152" s="135" t="s">
        <v>979</v>
      </c>
      <c r="C152" s="242">
        <v>35</v>
      </c>
      <c r="D152" s="94" t="s">
        <v>52</v>
      </c>
      <c r="E152" s="94" t="s">
        <v>35</v>
      </c>
      <c r="F152" s="373" t="s">
        <v>2</v>
      </c>
      <c r="G152" s="117" t="s">
        <v>2</v>
      </c>
      <c r="H152" s="373" t="s">
        <v>2</v>
      </c>
      <c r="I152" s="117" t="s">
        <v>2</v>
      </c>
      <c r="J152" s="373" t="s">
        <v>2</v>
      </c>
      <c r="K152" s="117" t="s">
        <v>2</v>
      </c>
      <c r="L152" s="373" t="s">
        <v>2</v>
      </c>
      <c r="M152" s="390">
        <v>92089</v>
      </c>
      <c r="N152" s="390">
        <v>54557</v>
      </c>
      <c r="O152" s="390">
        <v>38813</v>
      </c>
      <c r="P152" s="390">
        <v>15076</v>
      </c>
      <c r="Q152" s="390">
        <v>5952</v>
      </c>
      <c r="R152" s="390">
        <v>85240</v>
      </c>
      <c r="S152" s="390">
        <v>54094</v>
      </c>
      <c r="T152" s="390">
        <v>35156</v>
      </c>
      <c r="U152" s="390">
        <v>11751</v>
      </c>
      <c r="V152" s="390">
        <v>3036</v>
      </c>
      <c r="W152" s="374" t="s">
        <v>890</v>
      </c>
      <c r="X152" s="374" t="s">
        <v>980</v>
      </c>
      <c r="Y152" s="374" t="s">
        <v>892</v>
      </c>
      <c r="Z152" s="374" t="s">
        <v>981</v>
      </c>
      <c r="AA152" s="375" t="s">
        <v>20</v>
      </c>
      <c r="AB152" s="19" t="s">
        <v>20</v>
      </c>
      <c r="AC152" s="375" t="s">
        <v>6</v>
      </c>
      <c r="AD152" s="19" t="s">
        <v>6</v>
      </c>
      <c r="AE152" s="375" t="s">
        <v>6</v>
      </c>
      <c r="AF152" s="19" t="s">
        <v>6</v>
      </c>
      <c r="AG152" s="375" t="s">
        <v>6</v>
      </c>
      <c r="AH152" s="19" t="s">
        <v>6</v>
      </c>
      <c r="AI152" s="375" t="s">
        <v>6</v>
      </c>
    </row>
    <row r="153" spans="1:35" ht="15.5">
      <c r="A153" s="19" t="s">
        <v>973</v>
      </c>
      <c r="B153" s="135" t="s">
        <v>982</v>
      </c>
      <c r="C153" s="242">
        <v>42</v>
      </c>
      <c r="D153" s="94" t="s">
        <v>52</v>
      </c>
      <c r="E153" s="94" t="s">
        <v>36</v>
      </c>
      <c r="F153" s="373" t="s">
        <v>2</v>
      </c>
      <c r="G153" s="117" t="s">
        <v>2</v>
      </c>
      <c r="H153" s="373" t="s">
        <v>2</v>
      </c>
      <c r="I153" s="117" t="s">
        <v>2</v>
      </c>
      <c r="J153" s="373" t="s">
        <v>2</v>
      </c>
      <c r="K153" s="117" t="s">
        <v>2</v>
      </c>
      <c r="L153" s="373" t="s">
        <v>2</v>
      </c>
      <c r="M153" s="390">
        <v>141905</v>
      </c>
      <c r="N153" s="390">
        <v>81866</v>
      </c>
      <c r="O153" s="390">
        <v>60724</v>
      </c>
      <c r="P153" s="390">
        <v>22542</v>
      </c>
      <c r="Q153" s="390">
        <v>7751</v>
      </c>
      <c r="R153" s="390">
        <v>152549</v>
      </c>
      <c r="S153" s="390">
        <v>90715</v>
      </c>
      <c r="T153" s="390">
        <v>58103</v>
      </c>
      <c r="U153" s="390">
        <v>22145</v>
      </c>
      <c r="V153" s="390">
        <v>6995</v>
      </c>
      <c r="W153" s="374" t="s">
        <v>873</v>
      </c>
      <c r="X153" s="374" t="s">
        <v>983</v>
      </c>
      <c r="Y153" s="374" t="s">
        <v>875</v>
      </c>
      <c r="Z153" s="374" t="s">
        <v>984</v>
      </c>
      <c r="AA153" s="375" t="s">
        <v>20</v>
      </c>
      <c r="AB153" s="19" t="s">
        <v>20</v>
      </c>
      <c r="AC153" s="375" t="s">
        <v>6</v>
      </c>
      <c r="AD153" s="19" t="s">
        <v>6</v>
      </c>
      <c r="AE153" s="375" t="s">
        <v>6</v>
      </c>
      <c r="AF153" s="19" t="s">
        <v>6</v>
      </c>
      <c r="AG153" s="375" t="s">
        <v>6</v>
      </c>
      <c r="AH153" s="19" t="s">
        <v>6</v>
      </c>
      <c r="AI153" s="375" t="s">
        <v>6</v>
      </c>
    </row>
    <row r="154" spans="1:35" ht="15.5">
      <c r="A154" s="19" t="s">
        <v>973</v>
      </c>
      <c r="B154" s="135" t="s">
        <v>985</v>
      </c>
      <c r="C154" s="242">
        <v>21</v>
      </c>
      <c r="D154" s="94" t="s">
        <v>52</v>
      </c>
      <c r="E154" s="94" t="s">
        <v>37</v>
      </c>
      <c r="F154" s="373" t="s">
        <v>2</v>
      </c>
      <c r="G154" s="117" t="s">
        <v>2</v>
      </c>
      <c r="H154" s="373" t="s">
        <v>2</v>
      </c>
      <c r="I154" s="117" t="s">
        <v>2</v>
      </c>
      <c r="J154" s="373" t="s">
        <v>2</v>
      </c>
      <c r="K154" s="117" t="s">
        <v>2</v>
      </c>
      <c r="L154" s="373" t="s">
        <v>2</v>
      </c>
      <c r="M154" s="390">
        <v>130175.99999999999</v>
      </c>
      <c r="N154" s="390">
        <v>76029</v>
      </c>
      <c r="O154" s="390">
        <v>65330</v>
      </c>
      <c r="P154" s="390">
        <v>20117</v>
      </c>
      <c r="Q154" s="390">
        <v>7467</v>
      </c>
      <c r="R154" s="390">
        <v>150886</v>
      </c>
      <c r="S154" s="390">
        <v>86600</v>
      </c>
      <c r="T154" s="390">
        <v>73133</v>
      </c>
      <c r="U154" s="390">
        <v>22012</v>
      </c>
      <c r="V154" s="390">
        <v>8307</v>
      </c>
      <c r="W154" s="374" t="s">
        <v>987</v>
      </c>
      <c r="X154" s="374" t="s">
        <v>986</v>
      </c>
      <c r="Y154" s="374" t="s">
        <v>989</v>
      </c>
      <c r="Z154" s="374" t="s">
        <v>988</v>
      </c>
      <c r="AA154" s="375" t="s">
        <v>20</v>
      </c>
      <c r="AB154" s="19" t="s">
        <v>20</v>
      </c>
      <c r="AC154" s="375" t="s">
        <v>6</v>
      </c>
      <c r="AD154" s="19" t="s">
        <v>6</v>
      </c>
      <c r="AE154" s="375" t="s">
        <v>6</v>
      </c>
      <c r="AF154" s="19" t="s">
        <v>6</v>
      </c>
      <c r="AG154" s="375" t="s">
        <v>6</v>
      </c>
      <c r="AH154" s="19" t="s">
        <v>6</v>
      </c>
      <c r="AI154" s="375" t="s">
        <v>6</v>
      </c>
    </row>
    <row r="155" spans="1:35" ht="15.5">
      <c r="A155" s="19" t="s">
        <v>973</v>
      </c>
      <c r="B155" s="135" t="s">
        <v>990</v>
      </c>
      <c r="C155" s="242">
        <v>28</v>
      </c>
      <c r="D155" s="94" t="s">
        <v>52</v>
      </c>
      <c r="E155" s="94" t="s">
        <v>38</v>
      </c>
      <c r="F155" s="373" t="s">
        <v>2</v>
      </c>
      <c r="G155" s="117" t="s">
        <v>2</v>
      </c>
      <c r="H155" s="373" t="s">
        <v>2</v>
      </c>
      <c r="I155" s="117" t="s">
        <v>2</v>
      </c>
      <c r="J155" s="373" t="s">
        <v>2</v>
      </c>
      <c r="K155" s="117" t="s">
        <v>2</v>
      </c>
      <c r="L155" s="373" t="s">
        <v>2</v>
      </c>
      <c r="M155" s="390">
        <v>107407</v>
      </c>
      <c r="N155" s="390">
        <v>65388.000000000007</v>
      </c>
      <c r="O155" s="390">
        <v>50634</v>
      </c>
      <c r="P155" s="390">
        <v>20567</v>
      </c>
      <c r="Q155" s="390">
        <v>5978</v>
      </c>
      <c r="R155" s="390">
        <v>158002</v>
      </c>
      <c r="S155" s="390">
        <v>97505</v>
      </c>
      <c r="T155" s="390">
        <v>75270</v>
      </c>
      <c r="U155" s="390">
        <v>32908</v>
      </c>
      <c r="V155" s="390">
        <v>9437</v>
      </c>
      <c r="W155" s="374" t="s">
        <v>644</v>
      </c>
      <c r="X155" s="374" t="s">
        <v>991</v>
      </c>
      <c r="Y155" s="374" t="s">
        <v>993</v>
      </c>
      <c r="Z155" s="374" t="s">
        <v>992</v>
      </c>
      <c r="AA155" s="375" t="s">
        <v>20</v>
      </c>
      <c r="AB155" s="19" t="s">
        <v>20</v>
      </c>
      <c r="AC155" s="375" t="s">
        <v>6</v>
      </c>
      <c r="AD155" s="19" t="s">
        <v>6</v>
      </c>
      <c r="AE155" s="375" t="s">
        <v>6</v>
      </c>
      <c r="AF155" s="19" t="s">
        <v>6</v>
      </c>
      <c r="AG155" s="375" t="s">
        <v>6</v>
      </c>
      <c r="AH155" s="19" t="s">
        <v>6</v>
      </c>
      <c r="AI155" s="375" t="s">
        <v>6</v>
      </c>
    </row>
    <row r="156" spans="1:35" ht="15.5">
      <c r="A156" s="19" t="s">
        <v>973</v>
      </c>
      <c r="B156" s="135" t="s">
        <v>994</v>
      </c>
      <c r="C156" s="242">
        <v>14</v>
      </c>
      <c r="D156" s="94" t="s">
        <v>52</v>
      </c>
      <c r="E156" s="94" t="s">
        <v>39</v>
      </c>
      <c r="F156" s="373" t="s">
        <v>2</v>
      </c>
      <c r="G156" s="117" t="s">
        <v>2</v>
      </c>
      <c r="H156" s="373" t="s">
        <v>2</v>
      </c>
      <c r="I156" s="117" t="s">
        <v>2</v>
      </c>
      <c r="J156" s="373" t="s">
        <v>2</v>
      </c>
      <c r="K156" s="117" t="s">
        <v>2</v>
      </c>
      <c r="L156" s="373" t="s">
        <v>2</v>
      </c>
      <c r="M156" s="390">
        <v>83511</v>
      </c>
      <c r="N156" s="390">
        <v>51389</v>
      </c>
      <c r="O156" s="390">
        <v>37325</v>
      </c>
      <c r="P156" s="390">
        <v>16626</v>
      </c>
      <c r="Q156" s="390">
        <v>4247</v>
      </c>
      <c r="R156" s="390">
        <v>106492</v>
      </c>
      <c r="S156" s="390">
        <v>66845</v>
      </c>
      <c r="T156" s="390">
        <v>50651</v>
      </c>
      <c r="U156" s="390">
        <v>25303</v>
      </c>
      <c r="V156" s="390">
        <v>7519</v>
      </c>
      <c r="W156" s="374" t="s">
        <v>996</v>
      </c>
      <c r="X156" s="374" t="s">
        <v>995</v>
      </c>
      <c r="Y156" s="374" t="s">
        <v>998</v>
      </c>
      <c r="Z156" s="374" t="s">
        <v>997</v>
      </c>
      <c r="AA156" s="375" t="s">
        <v>20</v>
      </c>
      <c r="AB156" s="19" t="s">
        <v>20</v>
      </c>
      <c r="AC156" s="375" t="s">
        <v>6</v>
      </c>
      <c r="AD156" s="19" t="s">
        <v>6</v>
      </c>
      <c r="AE156" s="375" t="s">
        <v>6</v>
      </c>
      <c r="AF156" s="19" t="s">
        <v>6</v>
      </c>
      <c r="AG156" s="375" t="s">
        <v>6</v>
      </c>
      <c r="AH156" s="19" t="s">
        <v>6</v>
      </c>
      <c r="AI156" s="375" t="s">
        <v>6</v>
      </c>
    </row>
    <row r="157" spans="1:35" ht="15.5">
      <c r="A157" s="19" t="s">
        <v>973</v>
      </c>
      <c r="B157" s="135" t="s">
        <v>999</v>
      </c>
      <c r="C157" s="242">
        <v>14</v>
      </c>
      <c r="D157" s="94" t="s">
        <v>52</v>
      </c>
      <c r="E157" s="94" t="s">
        <v>40</v>
      </c>
      <c r="F157" s="373" t="s">
        <v>2</v>
      </c>
      <c r="G157" s="117" t="s">
        <v>2</v>
      </c>
      <c r="H157" s="373" t="s">
        <v>2</v>
      </c>
      <c r="I157" s="117" t="s">
        <v>2</v>
      </c>
      <c r="J157" s="373" t="s">
        <v>2</v>
      </c>
      <c r="K157" s="117" t="s">
        <v>2</v>
      </c>
      <c r="L157" s="373" t="s">
        <v>2</v>
      </c>
      <c r="M157" s="390">
        <v>56675</v>
      </c>
      <c r="N157" s="390">
        <v>36478</v>
      </c>
      <c r="O157" s="390">
        <v>29276</v>
      </c>
      <c r="P157" s="390">
        <v>14570</v>
      </c>
      <c r="Q157" s="390">
        <v>3474</v>
      </c>
      <c r="R157" s="390">
        <v>66534</v>
      </c>
      <c r="S157" s="390">
        <v>45300</v>
      </c>
      <c r="T157" s="390">
        <v>33138</v>
      </c>
      <c r="U157" s="390">
        <v>16923</v>
      </c>
      <c r="V157" s="390">
        <v>4502</v>
      </c>
      <c r="W157" s="374" t="s">
        <v>1000</v>
      </c>
      <c r="X157" s="374" t="s">
        <v>1000</v>
      </c>
      <c r="Y157" s="374" t="s">
        <v>1001</v>
      </c>
      <c r="Z157" s="374" t="s">
        <v>1001</v>
      </c>
      <c r="AA157" s="375" t="s">
        <v>20</v>
      </c>
      <c r="AB157" s="19" t="s">
        <v>20</v>
      </c>
      <c r="AC157" s="375" t="s">
        <v>6</v>
      </c>
      <c r="AD157" s="19" t="s">
        <v>6</v>
      </c>
      <c r="AE157" s="375" t="s">
        <v>6</v>
      </c>
      <c r="AF157" s="19" t="s">
        <v>6</v>
      </c>
      <c r="AG157" s="375" t="s">
        <v>6</v>
      </c>
      <c r="AH157" s="19" t="s">
        <v>6</v>
      </c>
      <c r="AI157" s="375" t="s">
        <v>6</v>
      </c>
    </row>
    <row r="158" spans="1:35" ht="15.5">
      <c r="A158" s="19"/>
      <c r="B158" s="135"/>
      <c r="C158" s="241"/>
      <c r="D158" s="94"/>
      <c r="E158" s="94"/>
      <c r="F158" s="117"/>
      <c r="G158" s="117"/>
      <c r="H158" s="117"/>
      <c r="I158" s="117"/>
      <c r="J158" s="117"/>
      <c r="K158" s="117"/>
      <c r="L158" s="11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135"/>
      <c r="X158" s="135"/>
      <c r="Y158" s="135"/>
      <c r="Z158" s="135"/>
      <c r="AA158" s="375"/>
      <c r="AB158" s="19"/>
      <c r="AC158" s="375"/>
      <c r="AD158" s="19"/>
      <c r="AE158" s="375"/>
      <c r="AF158" s="19"/>
      <c r="AG158" s="375"/>
      <c r="AH158" s="19"/>
      <c r="AI158" s="375"/>
    </row>
    <row r="159" spans="1:35" ht="15.5">
      <c r="A159" s="19" t="s">
        <v>943</v>
      </c>
      <c r="B159" s="135" t="s">
        <v>944</v>
      </c>
      <c r="C159" s="242">
        <v>24</v>
      </c>
      <c r="D159" s="94" t="s">
        <v>53</v>
      </c>
      <c r="E159" s="94" t="s">
        <v>41</v>
      </c>
      <c r="F159" s="373" t="s">
        <v>2</v>
      </c>
      <c r="G159" s="117" t="s">
        <v>2</v>
      </c>
      <c r="H159" s="373" t="s">
        <v>2</v>
      </c>
      <c r="I159" s="117" t="s">
        <v>2</v>
      </c>
      <c r="J159" s="373" t="s">
        <v>2</v>
      </c>
      <c r="K159" s="117" t="s">
        <v>2</v>
      </c>
      <c r="L159" s="373" t="s">
        <v>2</v>
      </c>
      <c r="M159" s="390">
        <v>97090</v>
      </c>
      <c r="N159" s="390">
        <v>54410</v>
      </c>
      <c r="O159" s="390">
        <v>41679</v>
      </c>
      <c r="P159" s="390">
        <v>23335</v>
      </c>
      <c r="Q159" s="390">
        <v>5064</v>
      </c>
      <c r="R159" s="390">
        <v>77646</v>
      </c>
      <c r="S159" s="390">
        <v>40122</v>
      </c>
      <c r="T159" s="390">
        <v>33769</v>
      </c>
      <c r="U159" s="390">
        <v>17463</v>
      </c>
      <c r="V159" s="390">
        <v>3230</v>
      </c>
      <c r="W159" s="374" t="s">
        <v>891</v>
      </c>
      <c r="X159" s="374" t="s">
        <v>945</v>
      </c>
      <c r="Y159" s="374" t="s">
        <v>947</v>
      </c>
      <c r="Z159" s="374" t="s">
        <v>946</v>
      </c>
      <c r="AA159" s="375" t="s">
        <v>6</v>
      </c>
      <c r="AB159" s="19" t="s">
        <v>6</v>
      </c>
      <c r="AC159" s="375" t="s">
        <v>6</v>
      </c>
      <c r="AD159" s="19" t="s">
        <v>20</v>
      </c>
      <c r="AE159" s="375" t="s">
        <v>6</v>
      </c>
      <c r="AF159" s="19" t="s">
        <v>6</v>
      </c>
      <c r="AG159" s="375" t="s">
        <v>6</v>
      </c>
      <c r="AH159" s="19" t="s">
        <v>6</v>
      </c>
      <c r="AI159" s="375" t="s">
        <v>6</v>
      </c>
    </row>
    <row r="160" spans="1:35" ht="15.5">
      <c r="A160" s="19" t="s">
        <v>943</v>
      </c>
      <c r="B160" s="135" t="s">
        <v>948</v>
      </c>
      <c r="C160" s="242">
        <v>28</v>
      </c>
      <c r="D160" s="94" t="s">
        <v>53</v>
      </c>
      <c r="E160" s="94" t="s">
        <v>42</v>
      </c>
      <c r="F160" s="373" t="s">
        <v>2</v>
      </c>
      <c r="G160" s="117" t="s">
        <v>2</v>
      </c>
      <c r="H160" s="373" t="s">
        <v>2</v>
      </c>
      <c r="I160" s="117" t="s">
        <v>2</v>
      </c>
      <c r="J160" s="373" t="s">
        <v>2</v>
      </c>
      <c r="K160" s="117" t="s">
        <v>2</v>
      </c>
      <c r="L160" s="373" t="s">
        <v>2</v>
      </c>
      <c r="M160" s="390">
        <v>72149</v>
      </c>
      <c r="N160" s="390">
        <v>36336</v>
      </c>
      <c r="O160" s="390">
        <v>33462</v>
      </c>
      <c r="P160" s="390">
        <v>18934</v>
      </c>
      <c r="Q160" s="390">
        <v>5730</v>
      </c>
      <c r="R160" s="390">
        <v>49787</v>
      </c>
      <c r="S160" s="390">
        <v>26463</v>
      </c>
      <c r="T160" s="390">
        <v>23233</v>
      </c>
      <c r="U160" s="390">
        <v>11696</v>
      </c>
      <c r="V160" s="390">
        <v>2875</v>
      </c>
      <c r="W160" s="374" t="s">
        <v>919</v>
      </c>
      <c r="X160" s="374" t="s">
        <v>891</v>
      </c>
      <c r="Y160" s="374" t="s">
        <v>949</v>
      </c>
      <c r="Z160" s="374" t="s">
        <v>947</v>
      </c>
      <c r="AA160" s="375" t="s">
        <v>6</v>
      </c>
      <c r="AB160" s="19" t="s">
        <v>6</v>
      </c>
      <c r="AC160" s="375" t="s">
        <v>6</v>
      </c>
      <c r="AD160" s="19" t="s">
        <v>20</v>
      </c>
      <c r="AE160" s="375" t="s">
        <v>6</v>
      </c>
      <c r="AF160" s="19" t="s">
        <v>6</v>
      </c>
      <c r="AG160" s="375" t="s">
        <v>6</v>
      </c>
      <c r="AH160" s="19" t="s">
        <v>6</v>
      </c>
      <c r="AI160" s="375" t="s">
        <v>6</v>
      </c>
    </row>
    <row r="161" spans="1:35" ht="15.5">
      <c r="A161" s="19" t="s">
        <v>943</v>
      </c>
      <c r="B161" s="135" t="s">
        <v>950</v>
      </c>
      <c r="C161" s="242">
        <v>35</v>
      </c>
      <c r="D161" s="94" t="s">
        <v>53</v>
      </c>
      <c r="E161" s="94" t="s">
        <v>35</v>
      </c>
      <c r="F161" s="373" t="s">
        <v>2</v>
      </c>
      <c r="G161" s="117" t="s">
        <v>2</v>
      </c>
      <c r="H161" s="373" t="s">
        <v>2</v>
      </c>
      <c r="I161" s="117" t="s">
        <v>2</v>
      </c>
      <c r="J161" s="373" t="s">
        <v>2</v>
      </c>
      <c r="K161" s="117" t="s">
        <v>2</v>
      </c>
      <c r="L161" s="373" t="s">
        <v>2</v>
      </c>
      <c r="M161" s="390">
        <v>50828</v>
      </c>
      <c r="N161" s="390">
        <v>25671</v>
      </c>
      <c r="O161" s="390">
        <v>27001</v>
      </c>
      <c r="P161" s="390">
        <v>15719</v>
      </c>
      <c r="Q161" s="390">
        <v>5642</v>
      </c>
      <c r="R161" s="390">
        <v>42779</v>
      </c>
      <c r="S161" s="390">
        <v>23416</v>
      </c>
      <c r="T161" s="390">
        <v>24430</v>
      </c>
      <c r="U161" s="390">
        <v>13496</v>
      </c>
      <c r="V161" s="390">
        <v>4276</v>
      </c>
      <c r="W161" s="374" t="s">
        <v>952</v>
      </c>
      <c r="X161" s="374" t="s">
        <v>951</v>
      </c>
      <c r="Y161" s="374" t="s">
        <v>954</v>
      </c>
      <c r="Z161" s="374" t="s">
        <v>953</v>
      </c>
      <c r="AA161" s="375" t="s">
        <v>6</v>
      </c>
      <c r="AB161" s="19" t="s">
        <v>6</v>
      </c>
      <c r="AC161" s="375" t="s">
        <v>6</v>
      </c>
      <c r="AD161" s="19" t="s">
        <v>20</v>
      </c>
      <c r="AE161" s="375" t="s">
        <v>6</v>
      </c>
      <c r="AF161" s="19" t="s">
        <v>6</v>
      </c>
      <c r="AG161" s="375" t="s">
        <v>6</v>
      </c>
      <c r="AH161" s="19" t="s">
        <v>6</v>
      </c>
      <c r="AI161" s="375" t="s">
        <v>6</v>
      </c>
    </row>
    <row r="162" spans="1:35" ht="15.5">
      <c r="A162" s="19" t="s">
        <v>943</v>
      </c>
      <c r="B162" s="135" t="s">
        <v>955</v>
      </c>
      <c r="C162" s="242">
        <v>42</v>
      </c>
      <c r="D162" s="94" t="s">
        <v>53</v>
      </c>
      <c r="E162" s="94" t="s">
        <v>36</v>
      </c>
      <c r="F162" s="373" t="s">
        <v>2</v>
      </c>
      <c r="G162" s="117" t="s">
        <v>2</v>
      </c>
      <c r="H162" s="373" t="s">
        <v>2</v>
      </c>
      <c r="I162" s="117" t="s">
        <v>2</v>
      </c>
      <c r="J162" s="373" t="s">
        <v>2</v>
      </c>
      <c r="K162" s="117" t="s">
        <v>2</v>
      </c>
      <c r="L162" s="373" t="s">
        <v>2</v>
      </c>
      <c r="M162" s="390">
        <v>39809</v>
      </c>
      <c r="N162" s="390">
        <v>24810</v>
      </c>
      <c r="O162" s="390">
        <v>21928</v>
      </c>
      <c r="P162" s="390">
        <v>14193</v>
      </c>
      <c r="Q162" s="390">
        <v>3352</v>
      </c>
      <c r="R162" s="390">
        <v>30731</v>
      </c>
      <c r="S162" s="390">
        <v>17385</v>
      </c>
      <c r="T162" s="390">
        <v>16788</v>
      </c>
      <c r="U162" s="390">
        <v>10542</v>
      </c>
      <c r="V162" s="390">
        <v>2558</v>
      </c>
      <c r="W162" s="374" t="s">
        <v>957</v>
      </c>
      <c r="X162" s="374" t="s">
        <v>956</v>
      </c>
      <c r="Y162" s="374" t="s">
        <v>959</v>
      </c>
      <c r="Z162" s="374" t="s">
        <v>958</v>
      </c>
      <c r="AA162" s="375" t="s">
        <v>6</v>
      </c>
      <c r="AB162" s="19" t="s">
        <v>6</v>
      </c>
      <c r="AC162" s="375" t="s">
        <v>6</v>
      </c>
      <c r="AD162" s="19" t="s">
        <v>20</v>
      </c>
      <c r="AE162" s="375" t="s">
        <v>6</v>
      </c>
      <c r="AF162" s="19" t="s">
        <v>6</v>
      </c>
      <c r="AG162" s="375" t="s">
        <v>6</v>
      </c>
      <c r="AH162" s="19" t="s">
        <v>6</v>
      </c>
      <c r="AI162" s="375" t="s">
        <v>6</v>
      </c>
    </row>
    <row r="163" spans="1:35" ht="15.5">
      <c r="A163" s="19" t="s">
        <v>943</v>
      </c>
      <c r="B163" s="135" t="s">
        <v>960</v>
      </c>
      <c r="C163" s="242">
        <v>21</v>
      </c>
      <c r="D163" s="94" t="s">
        <v>53</v>
      </c>
      <c r="E163" s="94" t="s">
        <v>37</v>
      </c>
      <c r="F163" s="373" t="s">
        <v>2</v>
      </c>
      <c r="G163" s="117" t="s">
        <v>2</v>
      </c>
      <c r="H163" s="373" t="s">
        <v>2</v>
      </c>
      <c r="I163" s="117" t="s">
        <v>2</v>
      </c>
      <c r="J163" s="373" t="s">
        <v>2</v>
      </c>
      <c r="K163" s="117" t="s">
        <v>2</v>
      </c>
      <c r="L163" s="373" t="s">
        <v>2</v>
      </c>
      <c r="M163" s="390">
        <v>29841</v>
      </c>
      <c r="N163" s="390">
        <v>17237</v>
      </c>
      <c r="O163" s="390">
        <v>18329</v>
      </c>
      <c r="P163" s="390">
        <v>13557</v>
      </c>
      <c r="Q163" s="390">
        <v>2051</v>
      </c>
      <c r="R163" s="390">
        <v>23596</v>
      </c>
      <c r="S163" s="390">
        <v>13572</v>
      </c>
      <c r="T163" s="390">
        <v>15712</v>
      </c>
      <c r="U163" s="390">
        <v>10821</v>
      </c>
      <c r="V163" s="390">
        <v>2129</v>
      </c>
      <c r="W163" s="374" t="s">
        <v>917</v>
      </c>
      <c r="X163" s="374" t="s">
        <v>961</v>
      </c>
      <c r="Y163" s="374" t="s">
        <v>919</v>
      </c>
      <c r="Z163" s="374" t="s">
        <v>962</v>
      </c>
      <c r="AA163" s="375" t="s">
        <v>6</v>
      </c>
      <c r="AB163" s="19" t="s">
        <v>6</v>
      </c>
      <c r="AC163" s="375" t="s">
        <v>6</v>
      </c>
      <c r="AD163" s="19" t="s">
        <v>20</v>
      </c>
      <c r="AE163" s="375" t="s">
        <v>6</v>
      </c>
      <c r="AF163" s="19" t="s">
        <v>6</v>
      </c>
      <c r="AG163" s="375" t="s">
        <v>6</v>
      </c>
      <c r="AH163" s="19" t="s">
        <v>6</v>
      </c>
      <c r="AI163" s="375" t="s">
        <v>6</v>
      </c>
    </row>
    <row r="164" spans="1:35" ht="15.5">
      <c r="A164" s="19" t="s">
        <v>943</v>
      </c>
      <c r="B164" s="135" t="s">
        <v>963</v>
      </c>
      <c r="C164" s="242">
        <v>28</v>
      </c>
      <c r="D164" s="94" t="s">
        <v>53</v>
      </c>
      <c r="E164" s="94" t="s">
        <v>38</v>
      </c>
      <c r="F164" s="373" t="s">
        <v>2</v>
      </c>
      <c r="G164" s="117" t="s">
        <v>2</v>
      </c>
      <c r="H164" s="373" t="s">
        <v>2</v>
      </c>
      <c r="I164" s="117" t="s">
        <v>2</v>
      </c>
      <c r="J164" s="373" t="s">
        <v>2</v>
      </c>
      <c r="K164" s="117" t="s">
        <v>2</v>
      </c>
      <c r="L164" s="373" t="s">
        <v>2</v>
      </c>
      <c r="M164" s="390">
        <v>35737</v>
      </c>
      <c r="N164" s="390">
        <v>21151</v>
      </c>
      <c r="O164" s="390">
        <v>13940</v>
      </c>
      <c r="P164" s="390">
        <v>9414</v>
      </c>
      <c r="Q164" s="390">
        <v>2337</v>
      </c>
      <c r="R164" s="390">
        <v>26828</v>
      </c>
      <c r="S164" s="390">
        <v>15993</v>
      </c>
      <c r="T164" s="390">
        <v>12581</v>
      </c>
      <c r="U164" s="390">
        <v>8430</v>
      </c>
      <c r="V164" s="390">
        <v>1762</v>
      </c>
      <c r="W164" s="374" t="s">
        <v>965</v>
      </c>
      <c r="X164" s="374" t="s">
        <v>964</v>
      </c>
      <c r="Y164" s="374" t="s">
        <v>967</v>
      </c>
      <c r="Z164" s="374" t="s">
        <v>966</v>
      </c>
      <c r="AA164" s="375" t="s">
        <v>6</v>
      </c>
      <c r="AB164" s="19" t="s">
        <v>6</v>
      </c>
      <c r="AC164" s="375" t="s">
        <v>6</v>
      </c>
      <c r="AD164" s="19" t="s">
        <v>20</v>
      </c>
      <c r="AE164" s="375" t="s">
        <v>6</v>
      </c>
      <c r="AF164" s="19" t="s">
        <v>6</v>
      </c>
      <c r="AG164" s="375" t="s">
        <v>6</v>
      </c>
      <c r="AH164" s="19" t="s">
        <v>6</v>
      </c>
      <c r="AI164" s="375" t="s">
        <v>6</v>
      </c>
    </row>
    <row r="165" spans="1:35" ht="15.5">
      <c r="A165" s="19" t="s">
        <v>943</v>
      </c>
      <c r="B165" s="135" t="s">
        <v>968</v>
      </c>
      <c r="C165" s="242">
        <v>2</v>
      </c>
      <c r="D165" s="94" t="s">
        <v>53</v>
      </c>
      <c r="E165" s="94" t="s">
        <v>43</v>
      </c>
      <c r="F165" s="373" t="s">
        <v>2</v>
      </c>
      <c r="G165" s="117" t="s">
        <v>6</v>
      </c>
      <c r="H165" s="373" t="s">
        <v>6</v>
      </c>
      <c r="I165" s="117" t="s">
        <v>6</v>
      </c>
      <c r="J165" s="373" t="s">
        <v>6</v>
      </c>
      <c r="K165" s="117" t="s">
        <v>6</v>
      </c>
      <c r="L165" s="373" t="s">
        <v>2</v>
      </c>
      <c r="M165" s="390">
        <v>45032</v>
      </c>
      <c r="N165" s="390">
        <v>26377</v>
      </c>
      <c r="O165" s="390">
        <v>14462</v>
      </c>
      <c r="P165" s="390">
        <v>9751</v>
      </c>
      <c r="Q165" s="390">
        <v>1226</v>
      </c>
      <c r="R165" s="390">
        <v>30192</v>
      </c>
      <c r="S165" s="390">
        <v>18144</v>
      </c>
      <c r="T165" s="390">
        <v>11227</v>
      </c>
      <c r="U165" s="390">
        <v>6567</v>
      </c>
      <c r="V165" s="390">
        <v>927</v>
      </c>
      <c r="W165" s="374" t="s">
        <v>970</v>
      </c>
      <c r="X165" s="374" t="s">
        <v>969</v>
      </c>
      <c r="Y165" s="374" t="s">
        <v>972</v>
      </c>
      <c r="Z165" s="374" t="s">
        <v>971</v>
      </c>
      <c r="AA165" s="375" t="s">
        <v>6</v>
      </c>
      <c r="AB165" s="19" t="s">
        <v>6</v>
      </c>
      <c r="AC165" s="375" t="s">
        <v>6</v>
      </c>
      <c r="AD165" s="19" t="s">
        <v>20</v>
      </c>
      <c r="AE165" s="375" t="s">
        <v>6</v>
      </c>
      <c r="AF165" s="19" t="s">
        <v>6</v>
      </c>
      <c r="AG165" s="375" t="s">
        <v>6</v>
      </c>
      <c r="AH165" s="19" t="s">
        <v>6</v>
      </c>
      <c r="AI165" s="375" t="s">
        <v>6</v>
      </c>
    </row>
    <row r="166" spans="1:35" ht="15.5">
      <c r="A166" s="19"/>
      <c r="B166" s="135"/>
      <c r="C166" s="241"/>
      <c r="D166" s="94"/>
      <c r="E166" s="94"/>
      <c r="F166" s="117"/>
      <c r="G166" s="117"/>
      <c r="H166" s="117"/>
      <c r="I166" s="117"/>
      <c r="J166" s="117"/>
      <c r="K166" s="117"/>
      <c r="L166" s="11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135"/>
      <c r="X166" s="135"/>
      <c r="Y166" s="135"/>
      <c r="Z166" s="135"/>
      <c r="AA166" s="375"/>
      <c r="AB166" s="19"/>
      <c r="AC166" s="375"/>
      <c r="AD166" s="19"/>
      <c r="AE166" s="375"/>
      <c r="AF166" s="19"/>
      <c r="AG166" s="375"/>
      <c r="AH166" s="19"/>
      <c r="AI166" s="375"/>
    </row>
    <row r="167" spans="1:35" ht="15.5">
      <c r="A167" s="19" t="s">
        <v>1002</v>
      </c>
      <c r="B167" s="135" t="s">
        <v>1003</v>
      </c>
      <c r="C167" s="242">
        <v>63</v>
      </c>
      <c r="D167" s="94" t="s">
        <v>54</v>
      </c>
      <c r="E167" s="94" t="s">
        <v>44</v>
      </c>
      <c r="F167" s="373" t="s">
        <v>2</v>
      </c>
      <c r="G167" s="117" t="s">
        <v>2</v>
      </c>
      <c r="H167" s="373" t="s">
        <v>2</v>
      </c>
      <c r="I167" s="117" t="s">
        <v>2</v>
      </c>
      <c r="J167" s="373" t="s">
        <v>2</v>
      </c>
      <c r="K167" s="117" t="s">
        <v>2</v>
      </c>
      <c r="L167" s="373" t="s">
        <v>2</v>
      </c>
      <c r="M167" s="390">
        <v>40613</v>
      </c>
      <c r="N167" s="390">
        <v>19229</v>
      </c>
      <c r="O167" s="390">
        <v>18904</v>
      </c>
      <c r="P167" s="390">
        <v>8034.0000000000009</v>
      </c>
      <c r="Q167" s="390">
        <v>3031</v>
      </c>
      <c r="R167" s="390">
        <v>32354</v>
      </c>
      <c r="S167" s="390">
        <v>16267</v>
      </c>
      <c r="T167" s="390">
        <v>14358</v>
      </c>
      <c r="U167" s="390">
        <v>6684</v>
      </c>
      <c r="V167" s="390">
        <v>2068</v>
      </c>
      <c r="W167" s="374" t="s">
        <v>1005</v>
      </c>
      <c r="X167" s="374" t="s">
        <v>1004</v>
      </c>
      <c r="Y167" s="374" t="s">
        <v>1007</v>
      </c>
      <c r="Z167" s="374" t="s">
        <v>1006</v>
      </c>
      <c r="AA167" s="375" t="s">
        <v>6</v>
      </c>
      <c r="AB167" s="19" t="s">
        <v>6</v>
      </c>
      <c r="AC167" s="375" t="s">
        <v>20</v>
      </c>
      <c r="AD167" s="19" t="s">
        <v>6</v>
      </c>
      <c r="AE167" s="375" t="s">
        <v>6</v>
      </c>
      <c r="AF167" s="19" t="s">
        <v>6</v>
      </c>
      <c r="AG167" s="375" t="s">
        <v>6</v>
      </c>
      <c r="AH167" s="19" t="s">
        <v>6</v>
      </c>
      <c r="AI167" s="375" t="s">
        <v>6</v>
      </c>
    </row>
    <row r="168" spans="1:35" ht="15.5">
      <c r="A168" s="19" t="s">
        <v>1002</v>
      </c>
      <c r="B168" s="135" t="s">
        <v>1008</v>
      </c>
      <c r="C168" s="242">
        <v>63</v>
      </c>
      <c r="D168" s="94" t="s">
        <v>54</v>
      </c>
      <c r="E168" s="94" t="s">
        <v>45</v>
      </c>
      <c r="F168" s="373" t="s">
        <v>2</v>
      </c>
      <c r="G168" s="117" t="s">
        <v>2</v>
      </c>
      <c r="H168" s="373" t="s">
        <v>2</v>
      </c>
      <c r="I168" s="117" t="s">
        <v>2</v>
      </c>
      <c r="J168" s="373" t="s">
        <v>2</v>
      </c>
      <c r="K168" s="117" t="s">
        <v>2</v>
      </c>
      <c r="L168" s="373" t="s">
        <v>2</v>
      </c>
      <c r="M168" s="390">
        <v>55382</v>
      </c>
      <c r="N168" s="390">
        <v>27128</v>
      </c>
      <c r="O168" s="390">
        <v>24133</v>
      </c>
      <c r="P168" s="390">
        <v>13354</v>
      </c>
      <c r="Q168" s="390">
        <v>4925</v>
      </c>
      <c r="R168" s="390">
        <v>58937</v>
      </c>
      <c r="S168" s="390">
        <v>29281</v>
      </c>
      <c r="T168" s="390">
        <v>25392</v>
      </c>
      <c r="U168" s="390">
        <v>12141</v>
      </c>
      <c r="V168" s="390">
        <v>3828</v>
      </c>
      <c r="W168" s="374" t="s">
        <v>1009</v>
      </c>
      <c r="X168" s="374" t="s">
        <v>956</v>
      </c>
      <c r="Y168" s="374" t="s">
        <v>1010</v>
      </c>
      <c r="Z168" s="374" t="s">
        <v>958</v>
      </c>
      <c r="AA168" s="375" t="s">
        <v>6</v>
      </c>
      <c r="AB168" s="19" t="s">
        <v>6</v>
      </c>
      <c r="AC168" s="375" t="s">
        <v>20</v>
      </c>
      <c r="AD168" s="19" t="s">
        <v>6</v>
      </c>
      <c r="AE168" s="375" t="s">
        <v>6</v>
      </c>
      <c r="AF168" s="19" t="s">
        <v>6</v>
      </c>
      <c r="AG168" s="375" t="s">
        <v>6</v>
      </c>
      <c r="AH168" s="19" t="s">
        <v>6</v>
      </c>
      <c r="AI168" s="375" t="s">
        <v>6</v>
      </c>
    </row>
    <row r="169" spans="1:35" ht="15.5">
      <c r="A169" s="19" t="s">
        <v>1002</v>
      </c>
      <c r="B169" s="135" t="s">
        <v>1011</v>
      </c>
      <c r="C169" s="242">
        <v>63</v>
      </c>
      <c r="D169" s="94" t="s">
        <v>54</v>
      </c>
      <c r="E169" s="94" t="s">
        <v>46</v>
      </c>
      <c r="F169" s="373" t="s">
        <v>2</v>
      </c>
      <c r="G169" s="117" t="s">
        <v>2</v>
      </c>
      <c r="H169" s="373" t="s">
        <v>2</v>
      </c>
      <c r="I169" s="117" t="s">
        <v>2</v>
      </c>
      <c r="J169" s="373" t="s">
        <v>2</v>
      </c>
      <c r="K169" s="117" t="s">
        <v>2</v>
      </c>
      <c r="L169" s="373" t="s">
        <v>2</v>
      </c>
      <c r="M169" s="390">
        <v>25823</v>
      </c>
      <c r="N169" s="390">
        <v>13287</v>
      </c>
      <c r="O169" s="390">
        <v>13375</v>
      </c>
      <c r="P169" s="390">
        <v>7251</v>
      </c>
      <c r="Q169" s="390">
        <v>3531</v>
      </c>
      <c r="R169" s="390">
        <v>29101</v>
      </c>
      <c r="S169" s="390">
        <v>14851</v>
      </c>
      <c r="T169" s="390">
        <v>14279</v>
      </c>
      <c r="U169" s="390">
        <v>7033</v>
      </c>
      <c r="V169" s="390">
        <v>2505</v>
      </c>
      <c r="W169" s="374" t="s">
        <v>1012</v>
      </c>
      <c r="X169" s="374" t="s">
        <v>916</v>
      </c>
      <c r="Y169" s="374" t="s">
        <v>1013</v>
      </c>
      <c r="Z169" s="374" t="s">
        <v>918</v>
      </c>
      <c r="AA169" s="375" t="s">
        <v>6</v>
      </c>
      <c r="AB169" s="19" t="s">
        <v>6</v>
      </c>
      <c r="AC169" s="375" t="s">
        <v>20</v>
      </c>
      <c r="AD169" s="19" t="s">
        <v>6</v>
      </c>
      <c r="AE169" s="375" t="s">
        <v>6</v>
      </c>
      <c r="AF169" s="19" t="s">
        <v>6</v>
      </c>
      <c r="AG169" s="375" t="s">
        <v>6</v>
      </c>
      <c r="AH169" s="19" t="s">
        <v>6</v>
      </c>
      <c r="AI169" s="375" t="s">
        <v>6</v>
      </c>
    </row>
    <row r="170" spans="1:35" ht="15.5">
      <c r="A170" s="19"/>
      <c r="B170" s="135"/>
      <c r="C170" s="241"/>
      <c r="D170" s="94"/>
      <c r="E170" s="94"/>
      <c r="F170" s="117"/>
      <c r="G170" s="117"/>
      <c r="H170" s="117"/>
      <c r="I170" s="117"/>
      <c r="J170" s="117"/>
      <c r="K170" s="117"/>
      <c r="L170" s="11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135"/>
      <c r="X170" s="135"/>
      <c r="Y170" s="135"/>
      <c r="Z170" s="135"/>
      <c r="AA170" s="375"/>
      <c r="AB170" s="19"/>
      <c r="AC170" s="375"/>
      <c r="AD170" s="19"/>
      <c r="AE170" s="375"/>
      <c r="AF170" s="19"/>
      <c r="AG170" s="375"/>
      <c r="AH170" s="19"/>
      <c r="AI170" s="375"/>
    </row>
    <row r="171" spans="1:35" ht="15.5">
      <c r="A171" s="19" t="s">
        <v>47</v>
      </c>
      <c r="B171" s="135" t="s">
        <v>904</v>
      </c>
      <c r="C171" s="241" t="s">
        <v>6</v>
      </c>
      <c r="D171" s="94" t="s">
        <v>21</v>
      </c>
      <c r="E171" s="94" t="s">
        <v>99</v>
      </c>
      <c r="F171" s="373" t="s">
        <v>2</v>
      </c>
      <c r="G171" s="117" t="s">
        <v>2</v>
      </c>
      <c r="H171" s="373" t="s">
        <v>2</v>
      </c>
      <c r="I171" s="117" t="s">
        <v>2</v>
      </c>
      <c r="J171" s="373" t="s">
        <v>2</v>
      </c>
      <c r="K171" s="117" t="s">
        <v>2</v>
      </c>
      <c r="L171" s="373" t="s">
        <v>2</v>
      </c>
      <c r="M171" s="390">
        <v>100</v>
      </c>
      <c r="N171" s="390">
        <v>55.98885793871866</v>
      </c>
      <c r="O171" s="390">
        <v>40.111420612813369</v>
      </c>
      <c r="P171" s="390">
        <v>18.941504178272979</v>
      </c>
      <c r="Q171" s="390">
        <v>5.8495821727019495</v>
      </c>
      <c r="R171" s="390">
        <v>100</v>
      </c>
      <c r="S171" s="390">
        <v>55.98885793871866</v>
      </c>
      <c r="T171" s="390">
        <v>40.111420612813369</v>
      </c>
      <c r="U171" s="390">
        <v>18.941504178272979</v>
      </c>
      <c r="V171" s="390">
        <v>5.8495821727019495</v>
      </c>
      <c r="W171" s="374" t="s">
        <v>906</v>
      </c>
      <c r="X171" s="374" t="s">
        <v>905</v>
      </c>
      <c r="Y171" s="374" t="s">
        <v>908</v>
      </c>
      <c r="Z171" s="374" t="s">
        <v>907</v>
      </c>
      <c r="AA171" s="375" t="s">
        <v>6</v>
      </c>
      <c r="AB171" s="19" t="s">
        <v>20</v>
      </c>
      <c r="AC171" s="375" t="s">
        <v>6</v>
      </c>
      <c r="AD171" s="19" t="s">
        <v>6</v>
      </c>
      <c r="AE171" s="375" t="s">
        <v>6</v>
      </c>
      <c r="AF171" s="19" t="s">
        <v>6</v>
      </c>
      <c r="AG171" s="375" t="s">
        <v>6</v>
      </c>
      <c r="AH171" s="19" t="s">
        <v>6</v>
      </c>
      <c r="AI171" s="375" t="s">
        <v>6</v>
      </c>
    </row>
    <row r="172" spans="1:35" ht="15.5">
      <c r="A172" s="19" t="s">
        <v>47</v>
      </c>
      <c r="B172" s="135" t="s">
        <v>898</v>
      </c>
      <c r="C172" s="241" t="s">
        <v>6</v>
      </c>
      <c r="D172" s="94" t="s">
        <v>21</v>
      </c>
      <c r="E172" s="94" t="s">
        <v>102</v>
      </c>
      <c r="F172" s="373" t="s">
        <v>2</v>
      </c>
      <c r="G172" s="117" t="s">
        <v>2</v>
      </c>
      <c r="H172" s="373" t="s">
        <v>2</v>
      </c>
      <c r="I172" s="117" t="s">
        <v>2</v>
      </c>
      <c r="J172" s="373" t="s">
        <v>2</v>
      </c>
      <c r="K172" s="117" t="s">
        <v>2</v>
      </c>
      <c r="L172" s="373" t="s">
        <v>2</v>
      </c>
      <c r="M172" s="390">
        <v>100</v>
      </c>
      <c r="N172" s="390">
        <v>55.98885793871866</v>
      </c>
      <c r="O172" s="390">
        <v>40.111420612813369</v>
      </c>
      <c r="P172" s="390">
        <v>18.941504178272979</v>
      </c>
      <c r="Q172" s="390">
        <v>5.8495821727019495</v>
      </c>
      <c r="R172" s="390">
        <v>100</v>
      </c>
      <c r="S172" s="390">
        <v>55.98885793871866</v>
      </c>
      <c r="T172" s="390">
        <v>40.111420612813369</v>
      </c>
      <c r="U172" s="390">
        <v>18.941504178272979</v>
      </c>
      <c r="V172" s="390">
        <v>5.8495821727019495</v>
      </c>
      <c r="W172" s="374" t="s">
        <v>895</v>
      </c>
      <c r="X172" s="374" t="s">
        <v>894</v>
      </c>
      <c r="Y172" s="374" t="s">
        <v>897</v>
      </c>
      <c r="Z172" s="374" t="s">
        <v>896</v>
      </c>
      <c r="AA172" s="375" t="s">
        <v>6</v>
      </c>
      <c r="AB172" s="19" t="s">
        <v>20</v>
      </c>
      <c r="AC172" s="375" t="s">
        <v>6</v>
      </c>
      <c r="AD172" s="19" t="s">
        <v>6</v>
      </c>
      <c r="AE172" s="375" t="s">
        <v>6</v>
      </c>
      <c r="AF172" s="19" t="s">
        <v>6</v>
      </c>
      <c r="AG172" s="375" t="s">
        <v>6</v>
      </c>
      <c r="AH172" s="19" t="s">
        <v>6</v>
      </c>
      <c r="AI172" s="375" t="s">
        <v>6</v>
      </c>
    </row>
    <row r="173" spans="1:35" ht="15.5">
      <c r="A173" s="19" t="s">
        <v>47</v>
      </c>
      <c r="B173" s="135" t="s">
        <v>893</v>
      </c>
      <c r="C173" s="241" t="s">
        <v>6</v>
      </c>
      <c r="D173" s="94" t="s">
        <v>21</v>
      </c>
      <c r="E173" s="94" t="s">
        <v>101</v>
      </c>
      <c r="F173" s="373" t="s">
        <v>2</v>
      </c>
      <c r="G173" s="117" t="s">
        <v>2</v>
      </c>
      <c r="H173" s="373" t="s">
        <v>2</v>
      </c>
      <c r="I173" s="117" t="s">
        <v>2</v>
      </c>
      <c r="J173" s="373" t="s">
        <v>2</v>
      </c>
      <c r="K173" s="117" t="s">
        <v>2</v>
      </c>
      <c r="L173" s="373" t="s">
        <v>2</v>
      </c>
      <c r="M173" s="390">
        <v>100</v>
      </c>
      <c r="N173" s="390">
        <v>55.98885793871866</v>
      </c>
      <c r="O173" s="390">
        <v>40.111420612813369</v>
      </c>
      <c r="P173" s="390">
        <v>18.941504178272979</v>
      </c>
      <c r="Q173" s="390">
        <v>5.8495821727019495</v>
      </c>
      <c r="R173" s="390">
        <v>100</v>
      </c>
      <c r="S173" s="390">
        <v>55.98885793871866</v>
      </c>
      <c r="T173" s="390">
        <v>40.111420612813369</v>
      </c>
      <c r="U173" s="390">
        <v>18.941504178272979</v>
      </c>
      <c r="V173" s="390">
        <v>5.8495821727019495</v>
      </c>
      <c r="W173" s="374" t="s">
        <v>895</v>
      </c>
      <c r="X173" s="374" t="s">
        <v>894</v>
      </c>
      <c r="Y173" s="374" t="s">
        <v>897</v>
      </c>
      <c r="Z173" s="374" t="s">
        <v>896</v>
      </c>
      <c r="AA173" s="375" t="s">
        <v>6</v>
      </c>
      <c r="AB173" s="19" t="s">
        <v>20</v>
      </c>
      <c r="AC173" s="375" t="s">
        <v>6</v>
      </c>
      <c r="AD173" s="19" t="s">
        <v>6</v>
      </c>
      <c r="AE173" s="375" t="s">
        <v>6</v>
      </c>
      <c r="AF173" s="19" t="s">
        <v>6</v>
      </c>
      <c r="AG173" s="375" t="s">
        <v>6</v>
      </c>
      <c r="AH173" s="19" t="s">
        <v>6</v>
      </c>
      <c r="AI173" s="375" t="s">
        <v>6</v>
      </c>
    </row>
    <row r="174" spans="1:35" ht="15.5">
      <c r="A174" s="19" t="s">
        <v>47</v>
      </c>
      <c r="B174" s="135" t="s">
        <v>899</v>
      </c>
      <c r="C174" s="241" t="s">
        <v>6</v>
      </c>
      <c r="D174" s="94" t="s">
        <v>21</v>
      </c>
      <c r="E174" s="94" t="s">
        <v>100</v>
      </c>
      <c r="F174" s="373" t="s">
        <v>2</v>
      </c>
      <c r="G174" s="117" t="s">
        <v>2</v>
      </c>
      <c r="H174" s="373" t="s">
        <v>2</v>
      </c>
      <c r="I174" s="117" t="s">
        <v>2</v>
      </c>
      <c r="J174" s="373" t="s">
        <v>2</v>
      </c>
      <c r="K174" s="117" t="s">
        <v>2</v>
      </c>
      <c r="L174" s="373" t="s">
        <v>2</v>
      </c>
      <c r="M174" s="390">
        <v>100</v>
      </c>
      <c r="N174" s="390">
        <v>55.98885793871866</v>
      </c>
      <c r="O174" s="390">
        <v>40.111420612813369</v>
      </c>
      <c r="P174" s="390">
        <v>18.941504178272979</v>
      </c>
      <c r="Q174" s="390">
        <v>5.8495821727019495</v>
      </c>
      <c r="R174" s="390">
        <v>100</v>
      </c>
      <c r="S174" s="390">
        <v>55.98885793871866</v>
      </c>
      <c r="T174" s="390">
        <v>40.111420612813369</v>
      </c>
      <c r="U174" s="390">
        <v>18.941504178272979</v>
      </c>
      <c r="V174" s="390">
        <v>5.8495821727019495</v>
      </c>
      <c r="W174" s="374" t="s">
        <v>901</v>
      </c>
      <c r="X174" s="374" t="s">
        <v>900</v>
      </c>
      <c r="Y174" s="374" t="s">
        <v>903</v>
      </c>
      <c r="Z174" s="374" t="s">
        <v>902</v>
      </c>
      <c r="AA174" s="375" t="s">
        <v>6</v>
      </c>
      <c r="AB174" s="19" t="s">
        <v>20</v>
      </c>
      <c r="AC174" s="375" t="s">
        <v>6</v>
      </c>
      <c r="AD174" s="19" t="s">
        <v>6</v>
      </c>
      <c r="AE174" s="375" t="s">
        <v>6</v>
      </c>
      <c r="AF174" s="19" t="s">
        <v>6</v>
      </c>
      <c r="AG174" s="375" t="s">
        <v>6</v>
      </c>
      <c r="AH174" s="19" t="s">
        <v>6</v>
      </c>
      <c r="AI174" s="375" t="s">
        <v>6</v>
      </c>
    </row>
    <row r="175" spans="1:35" ht="17.5">
      <c r="A175" s="241"/>
      <c r="B175" s="238"/>
      <c r="C175" s="241"/>
      <c r="D175" s="241"/>
      <c r="E175" s="241"/>
      <c r="F175" s="14"/>
      <c r="G175" s="14"/>
      <c r="H175" s="14"/>
      <c r="I175" s="14"/>
      <c r="J175" s="14"/>
      <c r="K175" s="14"/>
      <c r="L175" s="14"/>
      <c r="M175" s="241"/>
      <c r="N175" s="241"/>
      <c r="O175" s="241"/>
      <c r="P175" s="241"/>
      <c r="Q175" s="241"/>
      <c r="R175" s="241"/>
      <c r="S175" s="241"/>
      <c r="T175" s="241"/>
      <c r="U175" s="241"/>
      <c r="V175" s="241"/>
      <c r="W175" s="238"/>
      <c r="X175" s="238"/>
      <c r="Y175" s="238"/>
      <c r="Z175" s="238"/>
      <c r="AA175" s="117"/>
      <c r="AB175" s="117"/>
      <c r="AC175" s="117"/>
      <c r="AD175" s="117"/>
      <c r="AE175" s="117"/>
      <c r="AF175" s="117"/>
      <c r="AG175" s="117"/>
      <c r="AH175" s="117"/>
      <c r="AI175" s="117"/>
    </row>
    <row r="176" spans="1:35" ht="17.5">
      <c r="A176" s="241"/>
      <c r="B176" s="238"/>
      <c r="C176" s="241"/>
      <c r="D176" s="241"/>
      <c r="E176" s="241"/>
      <c r="F176" s="14"/>
      <c r="G176" s="14"/>
      <c r="H176" s="14"/>
      <c r="I176" s="14"/>
      <c r="J176" s="14"/>
      <c r="K176" s="14"/>
      <c r="L176" s="14"/>
      <c r="M176" s="241"/>
      <c r="N176" s="241"/>
      <c r="O176" s="241"/>
      <c r="P176" s="241"/>
      <c r="Q176" s="241"/>
      <c r="R176" s="241"/>
      <c r="S176" s="241"/>
      <c r="T176" s="241"/>
      <c r="U176" s="241"/>
      <c r="V176" s="241"/>
      <c r="W176" s="238"/>
      <c r="X176" s="238"/>
      <c r="Y176" s="238"/>
      <c r="Z176" s="238"/>
      <c r="AA176" s="117"/>
      <c r="AB176" s="117"/>
      <c r="AC176" s="117"/>
      <c r="AD176" s="117"/>
      <c r="AE176" s="117"/>
      <c r="AF176" s="117"/>
      <c r="AG176" s="117"/>
      <c r="AH176" s="117"/>
      <c r="AI176" s="117"/>
    </row>
    <row r="177" spans="1:43" s="128" customFormat="1" ht="17.5">
      <c r="A177" s="131" t="s">
        <v>174</v>
      </c>
      <c r="B177" s="135"/>
      <c r="C177" s="127"/>
      <c r="D177" s="94"/>
      <c r="E177" s="129"/>
      <c r="F177" s="14"/>
      <c r="G177" s="14"/>
      <c r="H177" s="14"/>
      <c r="I177" s="14"/>
      <c r="J177" s="14"/>
      <c r="K177" s="14"/>
      <c r="L177" s="1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136"/>
      <c r="X177" s="136"/>
      <c r="Y177" s="136"/>
      <c r="Z177" s="136"/>
      <c r="AA177" s="117"/>
      <c r="AB177" s="117"/>
      <c r="AC177" s="117"/>
      <c r="AD177" s="117"/>
      <c r="AE177" s="117"/>
      <c r="AF177" s="117"/>
      <c r="AG177" s="117"/>
      <c r="AH177" s="117"/>
      <c r="AI177" s="117"/>
      <c r="AJ177" s="100"/>
      <c r="AK177" s="100"/>
      <c r="AL177" s="100"/>
      <c r="AM177" s="100"/>
      <c r="AN177" s="100"/>
      <c r="AO177" s="100"/>
      <c r="AP177" s="100"/>
      <c r="AQ177" s="100"/>
    </row>
    <row r="178" spans="1:43" s="128" customFormat="1" ht="17.5">
      <c r="A178" s="131" t="s">
        <v>353</v>
      </c>
      <c r="B178" s="135"/>
      <c r="C178" s="127"/>
      <c r="D178" s="94"/>
      <c r="E178" s="129"/>
      <c r="F178" s="14"/>
      <c r="G178" s="14"/>
      <c r="H178" s="14"/>
      <c r="I178" s="14"/>
      <c r="J178" s="14"/>
      <c r="K178" s="14"/>
      <c r="L178" s="1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136"/>
      <c r="X178" s="136"/>
      <c r="Y178" s="136"/>
      <c r="Z178" s="136"/>
      <c r="AA178" s="117"/>
      <c r="AB178" s="117"/>
      <c r="AC178" s="117"/>
      <c r="AD178" s="117"/>
      <c r="AE178" s="117"/>
      <c r="AF178" s="117"/>
      <c r="AG178" s="117"/>
      <c r="AH178" s="117"/>
      <c r="AI178" s="117"/>
      <c r="AJ178" s="100"/>
      <c r="AK178" s="100"/>
      <c r="AL178" s="100"/>
      <c r="AM178" s="100"/>
      <c r="AN178" s="100"/>
      <c r="AO178" s="100"/>
      <c r="AP178" s="100"/>
      <c r="AQ178" s="100"/>
    </row>
    <row r="179" spans="1:43" s="128" customFormat="1" ht="17.5">
      <c r="A179" s="21" t="s">
        <v>112</v>
      </c>
      <c r="B179" s="135"/>
      <c r="C179" s="127"/>
      <c r="D179" s="94"/>
      <c r="E179" s="129"/>
      <c r="F179" s="14"/>
      <c r="G179" s="14"/>
      <c r="H179" s="14"/>
      <c r="I179" s="14"/>
      <c r="J179" s="14"/>
      <c r="K179" s="14"/>
      <c r="L179" s="1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136"/>
      <c r="X179" s="136"/>
      <c r="Y179" s="136"/>
      <c r="Z179" s="136"/>
      <c r="AA179" s="117"/>
      <c r="AB179" s="117"/>
      <c r="AC179" s="117"/>
      <c r="AD179" s="117"/>
      <c r="AE179" s="117"/>
      <c r="AF179" s="117"/>
      <c r="AG179" s="117"/>
      <c r="AH179" s="117"/>
      <c r="AI179" s="117"/>
      <c r="AJ179" s="100"/>
      <c r="AK179" s="100"/>
      <c r="AL179" s="100"/>
      <c r="AM179" s="100"/>
      <c r="AN179" s="100"/>
      <c r="AO179" s="100"/>
      <c r="AP179" s="100"/>
      <c r="AQ179" s="100"/>
    </row>
    <row r="180" spans="1:43" s="125" customFormat="1" ht="17.5">
      <c r="A180" s="21" t="s">
        <v>55</v>
      </c>
      <c r="B180" s="118"/>
      <c r="C180" s="119"/>
      <c r="D180" s="120"/>
      <c r="E180" s="121"/>
      <c r="F180" s="122"/>
      <c r="G180" s="122"/>
      <c r="H180" s="122"/>
      <c r="I180" s="122"/>
      <c r="J180" s="122"/>
      <c r="K180" s="122"/>
      <c r="L180" s="122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3"/>
      <c r="X180" s="123"/>
      <c r="Y180" s="123"/>
      <c r="Z180" s="123"/>
      <c r="AA180" s="117"/>
      <c r="AB180" s="117"/>
      <c r="AC180" s="117"/>
      <c r="AD180" s="117"/>
      <c r="AE180" s="117"/>
      <c r="AF180" s="117"/>
      <c r="AG180" s="117"/>
      <c r="AH180" s="117"/>
      <c r="AI180" s="117"/>
      <c r="AJ180" s="124"/>
      <c r="AK180" s="124"/>
      <c r="AL180" s="124"/>
      <c r="AM180" s="124"/>
      <c r="AN180" s="124"/>
      <c r="AO180" s="124"/>
      <c r="AP180" s="124"/>
      <c r="AQ180" s="124"/>
    </row>
    <row r="181" spans="1:43" s="125" customFormat="1" ht="17.5">
      <c r="A181" s="134" t="s">
        <v>116</v>
      </c>
      <c r="B181" s="118"/>
      <c r="C181" s="119"/>
      <c r="D181" s="120"/>
      <c r="E181" s="121"/>
      <c r="F181" s="122"/>
      <c r="G181" s="122"/>
      <c r="H181" s="122"/>
      <c r="I181" s="122"/>
      <c r="J181" s="122"/>
      <c r="K181" s="122"/>
      <c r="L181" s="122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3"/>
      <c r="X181" s="123"/>
      <c r="Y181" s="123"/>
      <c r="Z181" s="123"/>
      <c r="AA181" s="117"/>
      <c r="AB181" s="117"/>
      <c r="AC181" s="117"/>
      <c r="AD181" s="117"/>
      <c r="AE181" s="117"/>
      <c r="AF181" s="117"/>
      <c r="AG181" s="117"/>
      <c r="AH181" s="117"/>
      <c r="AI181" s="117"/>
      <c r="AJ181" s="124"/>
      <c r="AK181" s="124"/>
      <c r="AL181" s="124"/>
      <c r="AM181" s="124"/>
      <c r="AN181" s="124"/>
      <c r="AO181" s="124"/>
      <c r="AP181" s="124"/>
      <c r="AQ181" s="124"/>
    </row>
    <row r="182" spans="1:43" s="125" customFormat="1" ht="17.5">
      <c r="A182" s="21" t="s">
        <v>48</v>
      </c>
      <c r="B182" s="118"/>
      <c r="C182" s="119"/>
      <c r="D182" s="120"/>
      <c r="E182" s="121"/>
      <c r="F182" s="122"/>
      <c r="G182" s="122"/>
      <c r="H182" s="122"/>
      <c r="I182" s="122"/>
      <c r="J182" s="122"/>
      <c r="K182" s="122"/>
      <c r="L182" s="122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3"/>
      <c r="X182" s="123"/>
      <c r="Y182" s="123"/>
      <c r="Z182" s="123"/>
      <c r="AA182" s="117"/>
      <c r="AB182" s="117"/>
      <c r="AC182" s="117"/>
      <c r="AD182" s="117"/>
      <c r="AE182" s="117"/>
      <c r="AF182" s="117"/>
      <c r="AG182" s="117"/>
      <c r="AH182" s="117"/>
      <c r="AI182" s="117"/>
      <c r="AJ182" s="124"/>
      <c r="AK182" s="124"/>
      <c r="AL182" s="124"/>
      <c r="AM182" s="124"/>
      <c r="AN182" s="124"/>
      <c r="AO182" s="124"/>
      <c r="AP182" s="124"/>
      <c r="AQ182" s="124"/>
    </row>
    <row r="183" spans="1:43" s="125" customFormat="1" ht="17.5">
      <c r="A183" s="21" t="s">
        <v>49</v>
      </c>
      <c r="B183" s="118"/>
      <c r="C183" s="119"/>
      <c r="D183" s="120"/>
      <c r="E183" s="121"/>
      <c r="F183" s="122"/>
      <c r="G183" s="122"/>
      <c r="H183" s="122"/>
      <c r="I183" s="122"/>
      <c r="J183" s="122"/>
      <c r="K183" s="122"/>
      <c r="L183" s="122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3"/>
      <c r="X183" s="123"/>
      <c r="Y183" s="123"/>
      <c r="Z183" s="123"/>
      <c r="AA183" s="117"/>
      <c r="AB183" s="117"/>
      <c r="AC183" s="117"/>
      <c r="AD183" s="117"/>
      <c r="AE183" s="117"/>
      <c r="AF183" s="117"/>
      <c r="AG183" s="117"/>
      <c r="AH183" s="117"/>
      <c r="AI183" s="117"/>
      <c r="AJ183" s="124"/>
      <c r="AK183" s="124"/>
      <c r="AL183" s="124"/>
      <c r="AM183" s="124"/>
      <c r="AN183" s="124"/>
      <c r="AO183" s="124"/>
      <c r="AP183" s="124"/>
      <c r="AQ183" s="124"/>
    </row>
    <row r="184" spans="1:43" s="125" customFormat="1" ht="17.5">
      <c r="A184" s="21" t="s">
        <v>88</v>
      </c>
      <c r="B184" s="118"/>
      <c r="C184" s="119"/>
      <c r="D184" s="120"/>
      <c r="E184" s="121"/>
      <c r="F184" s="122"/>
      <c r="G184" s="122"/>
      <c r="H184" s="122"/>
      <c r="I184" s="122"/>
      <c r="J184" s="122"/>
      <c r="K184" s="122"/>
      <c r="L184" s="122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3"/>
      <c r="X184" s="123"/>
      <c r="Y184" s="123"/>
      <c r="Z184" s="123"/>
      <c r="AA184" s="117"/>
      <c r="AB184" s="117"/>
      <c r="AC184" s="117"/>
      <c r="AD184" s="117"/>
      <c r="AE184" s="117"/>
      <c r="AF184" s="117"/>
      <c r="AG184" s="117"/>
      <c r="AH184" s="117"/>
      <c r="AI184" s="117"/>
      <c r="AJ184" s="124"/>
      <c r="AK184" s="124"/>
      <c r="AL184" s="124"/>
      <c r="AM184" s="124"/>
      <c r="AN184" s="124"/>
      <c r="AO184" s="124"/>
      <c r="AP184" s="124"/>
      <c r="AQ184" s="124"/>
    </row>
    <row r="185" spans="1:43" s="125" customFormat="1" ht="15.5">
      <c r="A185" s="21" t="s">
        <v>50</v>
      </c>
      <c r="B185" s="118"/>
      <c r="C185" s="119"/>
      <c r="D185" s="120"/>
      <c r="E185" s="121"/>
      <c r="F185" s="240"/>
      <c r="G185" s="240"/>
      <c r="H185" s="240"/>
      <c r="I185" s="240"/>
      <c r="J185" s="240"/>
      <c r="K185" s="240"/>
      <c r="L185" s="240"/>
      <c r="M185" s="24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3"/>
      <c r="X185" s="123"/>
      <c r="Y185" s="123"/>
      <c r="Z185" s="123"/>
      <c r="AA185" s="117"/>
      <c r="AB185" s="117"/>
      <c r="AC185" s="117"/>
      <c r="AD185" s="117"/>
      <c r="AE185" s="117"/>
      <c r="AF185" s="117"/>
      <c r="AG185" s="117"/>
      <c r="AH185" s="117"/>
      <c r="AI185" s="117"/>
      <c r="AJ185" s="124"/>
      <c r="AK185" s="124"/>
      <c r="AL185" s="124"/>
      <c r="AM185" s="124"/>
      <c r="AN185" s="124"/>
      <c r="AO185" s="124"/>
      <c r="AP185" s="124"/>
      <c r="AQ185" s="124"/>
    </row>
    <row r="186" spans="1:43" ht="15.5">
      <c r="A186" s="241"/>
      <c r="B186" s="238"/>
      <c r="C186" s="241"/>
      <c r="D186" s="241"/>
      <c r="E186" s="241"/>
      <c r="M186" s="240"/>
      <c r="N186" s="241"/>
      <c r="O186" s="241"/>
      <c r="P186" s="241"/>
      <c r="Q186" s="241"/>
      <c r="R186" s="241"/>
      <c r="S186" s="241"/>
      <c r="T186" s="241"/>
      <c r="U186" s="241"/>
      <c r="V186" s="241"/>
      <c r="W186" s="238"/>
      <c r="X186" s="238"/>
      <c r="Y186" s="238"/>
      <c r="Z186" s="238"/>
      <c r="AA186" s="117"/>
      <c r="AB186" s="117"/>
      <c r="AC186" s="117"/>
      <c r="AD186" s="117"/>
      <c r="AE186" s="117"/>
      <c r="AF186" s="117"/>
      <c r="AG186" s="117"/>
      <c r="AH186" s="117"/>
      <c r="AI186" s="117"/>
    </row>
    <row r="187" spans="1:43" ht="15.5">
      <c r="A187" s="241"/>
      <c r="B187" s="238"/>
      <c r="C187" s="241"/>
      <c r="D187" s="241"/>
      <c r="E187" s="241"/>
      <c r="M187" s="240"/>
      <c r="N187" s="241"/>
      <c r="O187" s="241"/>
      <c r="P187" s="241"/>
      <c r="Q187" s="241"/>
      <c r="R187" s="241"/>
      <c r="S187" s="241"/>
      <c r="T187" s="241"/>
      <c r="U187" s="241"/>
      <c r="V187" s="241"/>
      <c r="W187" s="238"/>
      <c r="X187" s="238"/>
      <c r="Y187" s="238"/>
      <c r="Z187" s="238"/>
      <c r="AA187" s="117"/>
      <c r="AB187" s="117"/>
      <c r="AC187" s="117"/>
      <c r="AD187" s="117"/>
      <c r="AE187" s="117"/>
      <c r="AF187" s="117"/>
      <c r="AG187" s="117"/>
      <c r="AH187" s="117"/>
      <c r="AI187" s="117"/>
    </row>
    <row r="188" spans="1:43" ht="15.5">
      <c r="A188" s="241"/>
      <c r="B188" s="238"/>
      <c r="C188" s="241"/>
      <c r="D188" s="241"/>
      <c r="E188" s="241"/>
      <c r="M188" s="240"/>
      <c r="N188" s="241"/>
      <c r="O188" s="241"/>
      <c r="P188" s="241"/>
      <c r="Q188" s="241"/>
      <c r="R188" s="241"/>
      <c r="S188" s="241"/>
      <c r="T188" s="241"/>
      <c r="U188" s="241"/>
      <c r="V188" s="241"/>
      <c r="W188" s="238"/>
      <c r="X188" s="238"/>
      <c r="Y188" s="238"/>
      <c r="Z188" s="238"/>
      <c r="AA188" s="117"/>
      <c r="AB188" s="117"/>
      <c r="AC188" s="117"/>
      <c r="AD188" s="117"/>
      <c r="AE188" s="117"/>
      <c r="AF188" s="117"/>
      <c r="AG188" s="117"/>
      <c r="AH188" s="117"/>
      <c r="AI188" s="117"/>
    </row>
    <row r="189" spans="1:43">
      <c r="M189" s="240"/>
    </row>
  </sheetData>
  <mergeCells count="32">
    <mergeCell ref="A1:AI1"/>
    <mergeCell ref="A2:AI2"/>
    <mergeCell ref="A3:A4"/>
    <mergeCell ref="B3:B4"/>
    <mergeCell ref="C3:C4"/>
    <mergeCell ref="D3:D4"/>
    <mergeCell ref="E3:E4"/>
    <mergeCell ref="F3:L3"/>
    <mergeCell ref="M3:V3"/>
    <mergeCell ref="W3:Z3"/>
    <mergeCell ref="AC4:AC5"/>
    <mergeCell ref="AD4:AD5"/>
    <mergeCell ref="AA3:AI3"/>
    <mergeCell ref="F4:F5"/>
    <mergeCell ref="G4:G5"/>
    <mergeCell ref="H4:H5"/>
    <mergeCell ref="R4:V4"/>
    <mergeCell ref="A5:E5"/>
    <mergeCell ref="W4:X4"/>
    <mergeCell ref="Y4:Z4"/>
    <mergeCell ref="AA4:AA5"/>
    <mergeCell ref="I4:I5"/>
    <mergeCell ref="J4:J5"/>
    <mergeCell ref="K4:K5"/>
    <mergeCell ref="L4:L5"/>
    <mergeCell ref="M4:Q4"/>
    <mergeCell ref="AI4:AI5"/>
    <mergeCell ref="AB4:AB5"/>
    <mergeCell ref="AE4:AE5"/>
    <mergeCell ref="AF4:AF5"/>
    <mergeCell ref="AG4:AG5"/>
    <mergeCell ref="AH4:AH5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3B0F3-6E6A-42CD-B368-01FBB472E0A9}">
  <dimension ref="A1:AF46"/>
  <sheetViews>
    <sheetView zoomScale="70" zoomScaleNormal="70" workbookViewId="0">
      <pane ySplit="2" topLeftCell="A3" activePane="bottomLeft" state="frozen"/>
      <selection pane="bottomLeft" activeCell="B2" sqref="B2"/>
    </sheetView>
  </sheetViews>
  <sheetFormatPr defaultColWidth="9.26953125" defaultRowHeight="14.5"/>
  <cols>
    <col min="1" max="1" width="2.453125" customWidth="1"/>
    <col min="2" max="2" width="11.453125" customWidth="1"/>
    <col min="4" max="4" width="30.26953125" customWidth="1"/>
    <col min="5" max="6" width="32.7265625" customWidth="1"/>
    <col min="7" max="7" width="22.7265625" style="259" customWidth="1"/>
    <col min="8" max="8" width="6.7265625" customWidth="1"/>
    <col min="9" max="9" width="12.54296875" bestFit="1" customWidth="1"/>
    <col min="10" max="10" width="11.453125" bestFit="1" customWidth="1"/>
    <col min="11" max="13" width="12" bestFit="1" customWidth="1"/>
  </cols>
  <sheetData>
    <row r="1" spans="1:32" s="128" customFormat="1" ht="32.5">
      <c r="A1" s="367" t="s">
        <v>1158</v>
      </c>
      <c r="B1" s="31"/>
      <c r="C1" s="31"/>
      <c r="D1" s="31"/>
      <c r="E1" s="31"/>
      <c r="F1" s="31"/>
      <c r="G1" s="254"/>
      <c r="H1" s="254"/>
      <c r="I1" s="254"/>
      <c r="J1" s="254"/>
      <c r="K1" s="254"/>
      <c r="L1" s="254"/>
      <c r="M1" s="254"/>
      <c r="N1" s="254"/>
      <c r="O1" s="255"/>
      <c r="P1" s="255"/>
      <c r="Q1" s="255"/>
      <c r="R1" s="255"/>
      <c r="S1" s="256"/>
      <c r="T1" s="256"/>
      <c r="U1" s="256"/>
      <c r="V1" s="256"/>
      <c r="X1" s="257"/>
      <c r="Y1" s="257"/>
      <c r="Z1" s="257"/>
      <c r="AA1" s="257"/>
      <c r="AB1" s="257"/>
      <c r="AC1" s="257"/>
      <c r="AD1" s="257"/>
      <c r="AE1" s="257"/>
      <c r="AF1" s="257"/>
    </row>
    <row r="2" spans="1:32" ht="27.5">
      <c r="A2" s="392" t="s">
        <v>1101</v>
      </c>
      <c r="B2" s="391"/>
      <c r="C2" s="369"/>
      <c r="D2" s="369"/>
      <c r="E2" s="370"/>
      <c r="F2" s="368"/>
      <c r="G2" s="35"/>
      <c r="H2" s="35"/>
    </row>
    <row r="3" spans="1:32">
      <c r="B3" s="258"/>
    </row>
    <row r="4" spans="1:32" ht="17.5">
      <c r="I4" s="417" t="s">
        <v>110</v>
      </c>
      <c r="J4" s="418"/>
      <c r="K4" s="418"/>
      <c r="L4" s="418"/>
      <c r="M4" s="418"/>
    </row>
    <row r="5" spans="1:32" ht="34.5" customHeight="1">
      <c r="B5" s="260"/>
      <c r="C5" s="261" t="s">
        <v>1102</v>
      </c>
      <c r="D5" s="262"/>
      <c r="E5" s="263"/>
      <c r="F5" s="264" t="s">
        <v>1103</v>
      </c>
      <c r="G5" s="265" t="s">
        <v>1104</v>
      </c>
      <c r="H5" s="266"/>
      <c r="I5" s="419" t="s">
        <v>369</v>
      </c>
      <c r="J5" s="420"/>
      <c r="K5" s="420"/>
      <c r="L5" s="420"/>
      <c r="M5" s="420"/>
    </row>
    <row r="6" spans="1:32">
      <c r="B6" s="267"/>
      <c r="C6" s="268"/>
      <c r="D6" s="269"/>
      <c r="E6" s="270"/>
      <c r="F6" s="270"/>
      <c r="G6" s="271" t="s">
        <v>1105</v>
      </c>
      <c r="H6" s="272"/>
      <c r="I6" s="48" t="s">
        <v>105</v>
      </c>
      <c r="J6" s="48" t="s">
        <v>106</v>
      </c>
      <c r="K6" s="48" t="s">
        <v>107</v>
      </c>
      <c r="L6" s="48" t="s">
        <v>108</v>
      </c>
      <c r="M6" s="48" t="s">
        <v>109</v>
      </c>
    </row>
    <row r="7" spans="1:32" ht="15.5">
      <c r="B7" s="267"/>
      <c r="C7" s="268"/>
      <c r="D7" s="147" t="s">
        <v>1106</v>
      </c>
      <c r="E7" s="273"/>
      <c r="G7" s="274"/>
      <c r="H7" s="272"/>
      <c r="I7" s="272"/>
      <c r="J7" s="272"/>
      <c r="K7" s="272"/>
      <c r="L7" s="272"/>
      <c r="M7" s="272"/>
    </row>
    <row r="8" spans="1:32" ht="15.5">
      <c r="B8" s="275"/>
      <c r="C8" s="276"/>
      <c r="D8" s="277"/>
      <c r="E8" s="4" t="s">
        <v>1107</v>
      </c>
      <c r="F8" s="278">
        <v>0.85069444444444453</v>
      </c>
      <c r="G8" s="279">
        <v>1</v>
      </c>
      <c r="H8" s="280"/>
      <c r="I8" s="15"/>
      <c r="J8" s="15"/>
      <c r="K8" s="15"/>
      <c r="L8" s="15"/>
      <c r="M8" s="15"/>
    </row>
    <row r="9" spans="1:32" ht="15.5">
      <c r="B9" s="275"/>
      <c r="C9" s="276"/>
      <c r="D9" s="147" t="s">
        <v>1108</v>
      </c>
      <c r="E9" s="281"/>
      <c r="G9" s="282"/>
      <c r="H9" s="280"/>
      <c r="I9" s="219"/>
      <c r="J9" s="219"/>
      <c r="K9" s="219"/>
      <c r="L9" s="219"/>
      <c r="M9" s="219"/>
    </row>
    <row r="10" spans="1:32" ht="15.5">
      <c r="B10" s="275"/>
      <c r="C10" s="276"/>
      <c r="D10" s="277"/>
      <c r="E10" s="4" t="s">
        <v>1109</v>
      </c>
      <c r="F10" s="278">
        <v>0.85069444444444453</v>
      </c>
      <c r="G10" s="279">
        <v>1</v>
      </c>
      <c r="H10" s="280"/>
      <c r="I10" s="15"/>
      <c r="J10" s="15"/>
      <c r="K10" s="15"/>
      <c r="L10" s="15"/>
      <c r="M10" s="15"/>
    </row>
    <row r="11" spans="1:32" ht="15.5">
      <c r="B11" s="275"/>
      <c r="C11" s="276"/>
      <c r="D11" s="147" t="s">
        <v>1110</v>
      </c>
      <c r="E11" s="281"/>
      <c r="G11" s="282"/>
      <c r="H11" s="280"/>
      <c r="I11" s="219"/>
      <c r="J11" s="219"/>
      <c r="K11" s="219"/>
      <c r="L11" s="219"/>
      <c r="M11" s="219"/>
      <c r="T11" s="239"/>
    </row>
    <row r="12" spans="1:32" ht="15.5">
      <c r="B12" s="275"/>
      <c r="C12" s="276"/>
      <c r="D12" s="277"/>
      <c r="E12" s="4" t="s">
        <v>1111</v>
      </c>
      <c r="F12" s="278">
        <v>0.85069444444444453</v>
      </c>
      <c r="G12" s="279">
        <v>1</v>
      </c>
      <c r="H12" s="280"/>
      <c r="I12" s="15"/>
      <c r="J12" s="15"/>
      <c r="K12" s="15"/>
      <c r="L12" s="283"/>
      <c r="M12" s="15"/>
    </row>
    <row r="13" spans="1:32" ht="15.5">
      <c r="B13" s="275"/>
      <c r="C13" s="276"/>
      <c r="D13" s="284"/>
      <c r="E13" s="285"/>
      <c r="F13" s="286"/>
      <c r="G13" s="287"/>
      <c r="H13" s="288"/>
      <c r="I13" s="219"/>
      <c r="J13" s="219"/>
      <c r="K13" s="219"/>
      <c r="L13" s="219"/>
      <c r="M13" s="219"/>
    </row>
    <row r="14" spans="1:32" s="218" customFormat="1" ht="15.75" customHeight="1">
      <c r="B14" s="321"/>
      <c r="C14" s="322"/>
      <c r="D14" s="353"/>
      <c r="E14" s="345"/>
      <c r="F14" s="354"/>
      <c r="G14" s="291">
        <v>3</v>
      </c>
      <c r="H14" s="326"/>
      <c r="I14" s="15">
        <v>5400000</v>
      </c>
      <c r="J14" s="15">
        <v>2914390</v>
      </c>
      <c r="K14" s="15">
        <v>2296750</v>
      </c>
      <c r="L14" s="15">
        <v>1056800</v>
      </c>
      <c r="M14" s="15">
        <v>418080</v>
      </c>
    </row>
    <row r="15" spans="1:32" ht="15.75" customHeight="1">
      <c r="B15" s="275"/>
      <c r="C15" s="276"/>
      <c r="D15" s="289"/>
      <c r="E15" s="290"/>
      <c r="F15" s="292"/>
      <c r="G15" s="293"/>
      <c r="H15" s="288"/>
      <c r="I15" s="294"/>
      <c r="J15" s="294"/>
      <c r="K15" s="294"/>
      <c r="L15" s="294"/>
      <c r="M15" s="294"/>
    </row>
    <row r="16" spans="1:32" ht="15.75" customHeight="1">
      <c r="B16" s="295"/>
      <c r="C16" s="276"/>
      <c r="D16" s="289"/>
      <c r="E16" s="290"/>
      <c r="F16" s="292"/>
      <c r="G16" s="293"/>
      <c r="H16" s="288"/>
      <c r="I16" s="296"/>
      <c r="J16" s="296"/>
      <c r="K16" s="296"/>
      <c r="L16" s="296"/>
      <c r="M16" s="296"/>
    </row>
    <row r="17" spans="2:13" ht="15.75" customHeight="1">
      <c r="B17" s="295"/>
      <c r="C17" s="276"/>
      <c r="D17" s="289"/>
      <c r="E17" s="290"/>
      <c r="F17" s="290"/>
      <c r="G17" s="293"/>
      <c r="H17" s="288"/>
      <c r="I17" s="296"/>
      <c r="J17" s="296"/>
      <c r="K17" s="296"/>
      <c r="L17" s="296"/>
      <c r="M17" s="296"/>
    </row>
    <row r="18" spans="2:13" ht="26">
      <c r="B18" s="275"/>
      <c r="C18" s="261" t="s">
        <v>1112</v>
      </c>
      <c r="D18" s="297"/>
      <c r="E18" s="296"/>
      <c r="F18" s="296"/>
      <c r="G18" s="298"/>
      <c r="H18" s="296"/>
      <c r="I18" s="296"/>
      <c r="J18" s="296"/>
      <c r="K18" s="296"/>
      <c r="L18" s="296"/>
      <c r="M18" s="296"/>
    </row>
    <row r="19" spans="2:13" ht="15.75" customHeight="1">
      <c r="B19" s="275"/>
      <c r="C19" s="261"/>
      <c r="D19" s="297"/>
      <c r="E19" s="296"/>
      <c r="F19" s="296"/>
      <c r="G19" s="298"/>
      <c r="H19" s="296"/>
      <c r="I19" s="296"/>
      <c r="J19" s="296"/>
      <c r="K19" s="296"/>
      <c r="L19" s="296"/>
      <c r="M19" s="296"/>
    </row>
    <row r="20" spans="2:13" ht="15.5">
      <c r="B20" s="275"/>
      <c r="C20" s="276"/>
      <c r="D20" s="147" t="s">
        <v>1113</v>
      </c>
      <c r="E20" s="376"/>
      <c r="F20" s="376"/>
      <c r="G20" s="377"/>
      <c r="H20" s="296"/>
      <c r="I20" s="296"/>
      <c r="J20" s="296"/>
      <c r="K20" s="296"/>
      <c r="L20" s="296"/>
      <c r="M20" s="296"/>
    </row>
    <row r="21" spans="2:13" ht="15.5">
      <c r="B21" s="275"/>
      <c r="C21" s="276"/>
      <c r="D21" s="378"/>
      <c r="E21" s="4" t="s">
        <v>1114</v>
      </c>
      <c r="F21" s="278">
        <v>0.85277777777777775</v>
      </c>
      <c r="G21" s="379">
        <v>1</v>
      </c>
      <c r="H21" s="296"/>
      <c r="I21" s="296"/>
      <c r="J21" s="296"/>
      <c r="K21" s="296"/>
      <c r="L21" s="296"/>
      <c r="M21" s="296"/>
    </row>
    <row r="22" spans="2:13" ht="15.5">
      <c r="B22" s="275"/>
      <c r="C22" s="276"/>
      <c r="D22" s="147" t="s">
        <v>1115</v>
      </c>
      <c r="E22" s="376"/>
      <c r="G22" s="377"/>
      <c r="H22" s="296"/>
      <c r="I22" s="296"/>
      <c r="J22" s="296"/>
      <c r="K22" s="296"/>
      <c r="L22" s="296"/>
      <c r="M22" s="296"/>
    </row>
    <row r="23" spans="2:13" ht="15.5">
      <c r="B23" s="275"/>
      <c r="C23" s="276"/>
      <c r="D23" s="378"/>
      <c r="E23" s="4" t="s">
        <v>1116</v>
      </c>
      <c r="F23" s="278">
        <v>0.85277777777777775</v>
      </c>
      <c r="G23" s="379">
        <v>1</v>
      </c>
      <c r="H23" s="296"/>
      <c r="I23" s="296"/>
      <c r="J23" s="296"/>
      <c r="K23" s="296"/>
      <c r="L23" s="296"/>
      <c r="M23" s="296"/>
    </row>
    <row r="24" spans="2:13" ht="15.5">
      <c r="B24" s="275"/>
      <c r="C24" s="276"/>
      <c r="D24" s="147" t="s">
        <v>1117</v>
      </c>
      <c r="E24" s="380"/>
      <c r="G24" s="381"/>
      <c r="H24" s="296"/>
      <c r="I24" s="296"/>
      <c r="J24" s="296"/>
      <c r="K24" s="296"/>
      <c r="L24" s="296"/>
      <c r="M24" s="296"/>
    </row>
    <row r="25" spans="2:13" ht="15.5">
      <c r="B25" s="275"/>
      <c r="C25" s="276"/>
      <c r="E25" s="4" t="s">
        <v>1118</v>
      </c>
      <c r="F25" s="278">
        <v>0.85277777777777775</v>
      </c>
      <c r="G25" s="379">
        <v>1</v>
      </c>
      <c r="H25" s="296"/>
      <c r="I25" s="296"/>
      <c r="J25" s="296"/>
      <c r="K25" s="296"/>
      <c r="L25" s="296"/>
      <c r="M25" s="296"/>
    </row>
    <row r="26" spans="2:13">
      <c r="B26" s="275"/>
      <c r="C26" s="276"/>
      <c r="D26" s="376"/>
      <c r="E26" s="281"/>
      <c r="F26" s="286"/>
      <c r="G26" s="377"/>
      <c r="H26" s="296"/>
      <c r="I26" s="296"/>
      <c r="J26" s="296"/>
      <c r="K26" s="296"/>
      <c r="L26" s="296"/>
      <c r="M26" s="296"/>
    </row>
    <row r="27" spans="2:13" ht="15.5">
      <c r="B27" s="275"/>
      <c r="C27" s="276"/>
      <c r="D27" s="297"/>
      <c r="E27" s="296"/>
      <c r="F27" s="296"/>
      <c r="G27" s="291">
        <v>3</v>
      </c>
      <c r="H27" s="296"/>
      <c r="I27" s="296"/>
      <c r="J27" s="296"/>
      <c r="K27" s="296"/>
      <c r="L27" s="296"/>
      <c r="M27" s="296"/>
    </row>
    <row r="28" spans="2:13">
      <c r="B28" s="275"/>
      <c r="C28" s="276"/>
      <c r="D28" s="297"/>
      <c r="E28" s="296"/>
      <c r="F28" s="296"/>
      <c r="G28" s="298"/>
      <c r="H28" s="296"/>
      <c r="I28" s="296"/>
      <c r="J28" s="296"/>
      <c r="K28" s="296"/>
      <c r="L28" s="296"/>
      <c r="M28" s="296"/>
    </row>
    <row r="29" spans="2:13">
      <c r="B29" s="296"/>
      <c r="C29" s="296"/>
      <c r="G29" s="299" t="s">
        <v>1119</v>
      </c>
      <c r="H29" s="296"/>
      <c r="I29" s="296"/>
      <c r="J29" s="296"/>
      <c r="K29" s="296"/>
      <c r="L29" s="296"/>
      <c r="M29" s="296"/>
    </row>
    <row r="30" spans="2:13">
      <c r="B30" s="300"/>
      <c r="C30" s="301"/>
      <c r="G30"/>
    </row>
    <row r="31" spans="2:13" s="218" customFormat="1">
      <c r="B31" s="302"/>
      <c r="D31" s="303" t="s">
        <v>1120</v>
      </c>
      <c r="E31" s="3"/>
      <c r="F31" s="3"/>
      <c r="G31" s="304">
        <v>134800</v>
      </c>
      <c r="J31" s="305"/>
    </row>
    <row r="32" spans="2:13">
      <c r="B32" s="306"/>
      <c r="C32" s="259"/>
      <c r="D32" s="303" t="s">
        <v>1121</v>
      </c>
      <c r="E32" s="382"/>
      <c r="F32" s="382"/>
      <c r="G32" s="304">
        <v>3000</v>
      </c>
      <c r="H32" s="290"/>
      <c r="I32" s="290"/>
    </row>
    <row r="33" spans="1:10" s="218" customFormat="1" ht="15.5">
      <c r="B33" s="307"/>
      <c r="C33" s="308"/>
      <c r="D33" s="309" t="s">
        <v>1122</v>
      </c>
      <c r="E33" s="3"/>
      <c r="F33" s="3"/>
      <c r="G33" s="310">
        <f>G31+G32</f>
        <v>137800</v>
      </c>
    </row>
    <row r="34" spans="1:10">
      <c r="B34" s="306"/>
      <c r="C34" s="259"/>
      <c r="D34" s="3"/>
      <c r="E34" s="3"/>
      <c r="F34" s="3"/>
      <c r="G34" s="311"/>
    </row>
    <row r="35" spans="1:10">
      <c r="D35" s="3"/>
      <c r="E35" s="3"/>
      <c r="F35" s="3"/>
      <c r="G35" s="299" t="s">
        <v>1123</v>
      </c>
    </row>
    <row r="36" spans="1:10">
      <c r="D36" s="3"/>
      <c r="E36" s="3"/>
      <c r="F36" s="3"/>
      <c r="G36" s="3"/>
    </row>
    <row r="37" spans="1:10" s="218" customFormat="1">
      <c r="D37" s="312" t="s">
        <v>1120</v>
      </c>
      <c r="E37" s="3"/>
      <c r="F37" s="3"/>
      <c r="G37" s="304">
        <v>148280</v>
      </c>
    </row>
    <row r="38" spans="1:10">
      <c r="D38" s="312" t="s">
        <v>1121</v>
      </c>
      <c r="E38" s="382"/>
      <c r="F38" s="382"/>
      <c r="G38" s="304">
        <v>3750</v>
      </c>
    </row>
    <row r="39" spans="1:10" s="218" customFormat="1" ht="15.5">
      <c r="D39" s="313" t="s">
        <v>1122</v>
      </c>
      <c r="E39" s="3"/>
      <c r="F39" s="3"/>
      <c r="G39" s="310">
        <f>G37+G38</f>
        <v>152030</v>
      </c>
      <c r="J39" s="305"/>
    </row>
    <row r="40" spans="1:10" ht="15.5">
      <c r="D40" s="314"/>
      <c r="G40" s="315"/>
      <c r="J40" s="315"/>
    </row>
    <row r="41" spans="1:10">
      <c r="G41" s="316"/>
    </row>
    <row r="42" spans="1:10">
      <c r="A42" s="317"/>
      <c r="G42" s="316"/>
    </row>
    <row r="43" spans="1:10" ht="15.5">
      <c r="B43" s="111"/>
      <c r="D43" s="318"/>
    </row>
    <row r="46" spans="1:10">
      <c r="D46" s="218"/>
    </row>
  </sheetData>
  <mergeCells count="2">
    <mergeCell ref="I4:M4"/>
    <mergeCell ref="I5:M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1D43A-F95F-4629-B914-8769E338A331}">
  <dimension ref="A1:AF25"/>
  <sheetViews>
    <sheetView zoomScale="70" zoomScaleNormal="70" workbookViewId="0">
      <pane ySplit="2" topLeftCell="A3" activePane="bottomLeft" state="frozen"/>
      <selection pane="bottomLeft" activeCell="B2" sqref="B2"/>
    </sheetView>
  </sheetViews>
  <sheetFormatPr defaultColWidth="9.26953125" defaultRowHeight="14.5"/>
  <cols>
    <col min="1" max="1" width="2.453125" customWidth="1"/>
    <col min="2" max="2" width="11.453125" customWidth="1"/>
    <col min="4" max="4" width="33.7265625" customWidth="1"/>
    <col min="5" max="6" width="32.7265625" customWidth="1"/>
    <col min="7" max="7" width="22.7265625" style="259" customWidth="1"/>
    <col min="8" max="8" width="6.7265625" customWidth="1"/>
    <col min="9" max="10" width="11.453125" bestFit="1" customWidth="1"/>
    <col min="11" max="13" width="12" bestFit="1" customWidth="1"/>
  </cols>
  <sheetData>
    <row r="1" spans="1:32" s="128" customFormat="1" ht="32.5">
      <c r="A1" s="31" t="s">
        <v>1159</v>
      </c>
      <c r="B1" s="31"/>
      <c r="C1" s="31"/>
      <c r="D1" s="31"/>
      <c r="E1" s="31"/>
      <c r="F1" s="31"/>
      <c r="G1" s="31"/>
      <c r="H1" s="319"/>
      <c r="I1" s="253"/>
      <c r="J1" s="254"/>
      <c r="K1" s="254"/>
      <c r="L1" s="254"/>
      <c r="M1" s="254"/>
      <c r="N1" s="254"/>
      <c r="O1" s="255"/>
      <c r="P1" s="255"/>
      <c r="Q1" s="255"/>
      <c r="R1" s="255"/>
      <c r="S1" s="256"/>
      <c r="T1" s="256"/>
      <c r="U1" s="256"/>
      <c r="V1" s="256"/>
      <c r="X1" s="257"/>
      <c r="Y1" s="257"/>
      <c r="Z1" s="257"/>
      <c r="AA1" s="257"/>
      <c r="AB1" s="257"/>
      <c r="AC1" s="257"/>
      <c r="AD1" s="257"/>
      <c r="AE1" s="257"/>
      <c r="AF1" s="257"/>
    </row>
    <row r="2" spans="1:32" ht="27.5">
      <c r="B2" s="35" t="s">
        <v>1124</v>
      </c>
      <c r="C2" s="35"/>
      <c r="D2" s="35"/>
      <c r="E2" s="35"/>
      <c r="F2" s="35"/>
      <c r="G2" s="35"/>
      <c r="H2" s="35"/>
    </row>
    <row r="3" spans="1:32">
      <c r="B3" s="258"/>
    </row>
    <row r="4" spans="1:32" ht="17.5">
      <c r="I4" s="417" t="s">
        <v>110</v>
      </c>
      <c r="J4" s="418"/>
      <c r="K4" s="418"/>
      <c r="L4" s="418"/>
      <c r="M4" s="418"/>
    </row>
    <row r="5" spans="1:32" ht="34.5" customHeight="1">
      <c r="B5" s="260"/>
      <c r="C5" s="261" t="s">
        <v>1102</v>
      </c>
      <c r="D5" s="262"/>
      <c r="E5" s="263"/>
      <c r="F5" s="264" t="s">
        <v>1103</v>
      </c>
      <c r="G5" s="264" t="s">
        <v>1104</v>
      </c>
      <c r="H5" s="266"/>
      <c r="I5" s="419" t="s">
        <v>369</v>
      </c>
      <c r="J5" s="420"/>
      <c r="K5" s="420"/>
      <c r="L5" s="420"/>
      <c r="M5" s="420"/>
    </row>
    <row r="6" spans="1:32">
      <c r="B6" s="267"/>
      <c r="C6" s="268"/>
      <c r="D6" s="269"/>
      <c r="E6" s="270"/>
      <c r="F6" s="270"/>
      <c r="G6" s="271" t="s">
        <v>1105</v>
      </c>
      <c r="H6" s="272"/>
      <c r="I6" s="48" t="s">
        <v>105</v>
      </c>
      <c r="J6" s="48" t="s">
        <v>106</v>
      </c>
      <c r="K6" s="48" t="s">
        <v>107</v>
      </c>
      <c r="L6" s="48" t="s">
        <v>108</v>
      </c>
      <c r="M6" s="48" t="s">
        <v>109</v>
      </c>
    </row>
    <row r="7" spans="1:32" ht="15.5">
      <c r="B7" s="267"/>
      <c r="C7" s="268"/>
      <c r="D7" s="147" t="s">
        <v>1106</v>
      </c>
      <c r="E7" s="273"/>
      <c r="F7" s="273"/>
      <c r="G7" s="274"/>
      <c r="H7" s="272"/>
      <c r="I7" s="320"/>
      <c r="J7" s="320"/>
      <c r="K7" s="320"/>
      <c r="L7" s="320"/>
      <c r="M7" s="320"/>
    </row>
    <row r="8" spans="1:32" ht="15.5">
      <c r="B8" s="275"/>
      <c r="C8" s="276"/>
      <c r="D8" s="277"/>
      <c r="E8" s="4" t="s">
        <v>1125</v>
      </c>
      <c r="F8" s="278">
        <v>0.875</v>
      </c>
      <c r="G8" s="279">
        <v>1</v>
      </c>
      <c r="H8" s="280"/>
      <c r="I8" s="320"/>
      <c r="J8" s="320"/>
      <c r="K8" s="320"/>
      <c r="L8" s="320"/>
      <c r="M8" s="320"/>
    </row>
    <row r="9" spans="1:32" ht="15.5">
      <c r="B9" s="275"/>
      <c r="C9" s="276"/>
      <c r="D9" s="147" t="s">
        <v>1110</v>
      </c>
      <c r="E9" s="281"/>
      <c r="F9" s="281"/>
      <c r="G9" s="282"/>
      <c r="H9" s="280"/>
      <c r="I9" s="320"/>
      <c r="J9" s="320"/>
      <c r="K9" s="320"/>
      <c r="L9" s="320"/>
      <c r="M9" s="320"/>
    </row>
    <row r="10" spans="1:32" ht="15.5">
      <c r="B10" s="275"/>
      <c r="C10" s="276"/>
      <c r="D10" s="277"/>
      <c r="E10" s="4" t="s">
        <v>1126</v>
      </c>
      <c r="F10" s="278">
        <v>0.875</v>
      </c>
      <c r="G10" s="279">
        <v>1</v>
      </c>
      <c r="H10" s="280"/>
      <c r="I10" s="320"/>
      <c r="J10" s="320"/>
      <c r="K10" s="320"/>
      <c r="L10" s="320"/>
      <c r="M10" s="320"/>
    </row>
    <row r="11" spans="1:32" s="218" customFormat="1" ht="15.5">
      <c r="B11" s="321"/>
      <c r="C11" s="322"/>
      <c r="D11" s="323"/>
      <c r="E11" s="324"/>
      <c r="F11" s="324"/>
      <c r="G11" s="325"/>
      <c r="H11" s="326"/>
      <c r="I11" s="320"/>
      <c r="J11" s="320"/>
      <c r="K11" s="320"/>
      <c r="L11" s="320"/>
      <c r="M11" s="320"/>
    </row>
    <row r="12" spans="1:32" ht="15.75" customHeight="1">
      <c r="B12" s="275"/>
      <c r="C12" s="276"/>
      <c r="D12" s="289"/>
      <c r="E12" s="290"/>
      <c r="F12" s="290"/>
      <c r="G12" s="291">
        <v>2</v>
      </c>
      <c r="H12" s="288"/>
      <c r="I12" s="320">
        <v>4500000</v>
      </c>
      <c r="J12" s="320">
        <v>2385620</v>
      </c>
      <c r="K12" s="320">
        <v>1981190</v>
      </c>
      <c r="L12" s="320">
        <v>946900</v>
      </c>
      <c r="M12" s="320">
        <v>387170</v>
      </c>
    </row>
    <row r="13" spans="1:32" ht="15.75" customHeight="1">
      <c r="B13" s="275"/>
      <c r="C13" s="276"/>
      <c r="D13" s="289"/>
      <c r="E13" s="290"/>
      <c r="F13" s="290"/>
      <c r="G13" s="293"/>
      <c r="H13" s="288"/>
      <c r="I13" s="296"/>
      <c r="J13" s="296"/>
      <c r="K13" s="296"/>
      <c r="L13" s="296"/>
      <c r="M13" s="296"/>
    </row>
    <row r="14" spans="1:32" ht="15.75" customHeight="1">
      <c r="B14" s="295"/>
      <c r="C14" s="276"/>
      <c r="D14" s="322"/>
      <c r="E14" s="322"/>
      <c r="F14" s="322"/>
      <c r="G14" s="322"/>
      <c r="H14" s="288"/>
      <c r="I14" s="296"/>
      <c r="J14" s="296"/>
      <c r="K14" s="296"/>
      <c r="L14" s="296"/>
      <c r="M14" s="296"/>
    </row>
    <row r="15" spans="1:32" ht="15.75" customHeight="1">
      <c r="B15" s="295"/>
      <c r="C15" s="276"/>
      <c r="D15" s="289"/>
      <c r="E15" s="290"/>
      <c r="F15" s="290"/>
      <c r="G15" s="293"/>
      <c r="H15" s="288"/>
      <c r="I15" s="296"/>
      <c r="J15" s="296"/>
      <c r="K15" s="296"/>
      <c r="L15" s="296"/>
      <c r="M15" s="296"/>
    </row>
    <row r="16" spans="1:32">
      <c r="B16" s="275"/>
      <c r="C16" s="276"/>
      <c r="D16" s="297"/>
      <c r="E16" s="296"/>
      <c r="F16" s="296"/>
      <c r="G16" s="298"/>
      <c r="H16" s="296"/>
      <c r="I16" s="296"/>
      <c r="J16" s="296"/>
      <c r="K16" s="296"/>
      <c r="L16" s="296"/>
      <c r="M16" s="296"/>
    </row>
    <row r="17" spans="2:13">
      <c r="B17" s="296"/>
      <c r="C17" s="296"/>
      <c r="G17" s="299" t="s">
        <v>1119</v>
      </c>
      <c r="H17" s="296"/>
      <c r="I17" s="296"/>
      <c r="J17" s="296"/>
      <c r="K17" s="296"/>
      <c r="L17" s="296"/>
      <c r="M17" s="296"/>
    </row>
    <row r="18" spans="2:13">
      <c r="B18" s="300"/>
      <c r="C18" s="301"/>
    </row>
    <row r="19" spans="2:13" s="218" customFormat="1">
      <c r="B19" s="302"/>
      <c r="D19" s="327" t="s">
        <v>1127</v>
      </c>
      <c r="E19" s="239"/>
      <c r="F19" s="239"/>
      <c r="G19" s="310">
        <v>116400</v>
      </c>
      <c r="J19" s="305"/>
    </row>
    <row r="20" spans="2:13" s="218" customFormat="1">
      <c r="B20" s="307"/>
      <c r="C20" s="308"/>
      <c r="D20" s="222"/>
      <c r="E20" s="222"/>
      <c r="F20" s="222"/>
      <c r="G20" s="316"/>
    </row>
    <row r="21" spans="2:13">
      <c r="D21" s="222"/>
      <c r="E21" s="222"/>
      <c r="F21" s="222"/>
      <c r="G21" s="299" t="s">
        <v>1123</v>
      </c>
    </row>
    <row r="22" spans="2:13" s="218" customFormat="1">
      <c r="D22" s="222"/>
      <c r="E22" s="222"/>
      <c r="F22" s="222"/>
      <c r="G22" s="328"/>
    </row>
    <row r="23" spans="2:13" s="218" customFormat="1">
      <c r="D23" s="327" t="s">
        <v>1127</v>
      </c>
      <c r="E23" s="239"/>
      <c r="F23" s="239"/>
      <c r="G23" s="310">
        <v>128040</v>
      </c>
    </row>
    <row r="24" spans="2:13" ht="15.5">
      <c r="D24" s="314"/>
      <c r="G24" s="315"/>
      <c r="J24" s="315"/>
    </row>
    <row r="25" spans="2:13">
      <c r="G25" s="316"/>
    </row>
  </sheetData>
  <mergeCells count="2">
    <mergeCell ref="I4:M4"/>
    <mergeCell ref="I5:M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66A6B-1656-4447-9AAA-9FA7BEE1CB74}">
  <dimension ref="A1:AF61"/>
  <sheetViews>
    <sheetView zoomScale="70" zoomScaleNormal="70" workbookViewId="0">
      <pane ySplit="3" topLeftCell="A4" activePane="bottomLeft" state="frozen"/>
      <selection pane="bottomLeft" activeCell="B2" sqref="B2"/>
    </sheetView>
  </sheetViews>
  <sheetFormatPr defaultColWidth="9.26953125" defaultRowHeight="14.5"/>
  <cols>
    <col min="1" max="1" width="2.453125" customWidth="1"/>
    <col min="2" max="2" width="11.453125" customWidth="1"/>
    <col min="4" max="4" width="23.26953125" customWidth="1"/>
    <col min="5" max="5" width="62.7265625" customWidth="1"/>
    <col min="6" max="6" width="51.1796875" customWidth="1"/>
    <col min="7" max="7" width="28.26953125" style="259" customWidth="1"/>
    <col min="9" max="9" width="12.7265625" bestFit="1" customWidth="1"/>
    <col min="10" max="10" width="11.453125" bestFit="1" customWidth="1"/>
    <col min="11" max="13" width="12" bestFit="1" customWidth="1"/>
  </cols>
  <sheetData>
    <row r="1" spans="1:32" s="128" customFormat="1" ht="32.5">
      <c r="A1" s="31" t="s">
        <v>1160</v>
      </c>
      <c r="B1" s="31"/>
      <c r="C1" s="31"/>
      <c r="D1" s="31"/>
      <c r="E1" s="31"/>
      <c r="F1" s="31"/>
      <c r="G1" s="31"/>
      <c r="H1" s="253"/>
      <c r="I1" s="254"/>
      <c r="J1" s="254"/>
      <c r="K1" s="254"/>
      <c r="L1" s="254"/>
      <c r="M1" s="254"/>
      <c r="N1" s="254"/>
      <c r="O1" s="255"/>
      <c r="P1" s="255"/>
      <c r="Q1" s="255"/>
      <c r="R1" s="255"/>
      <c r="S1" s="256"/>
      <c r="T1" s="256"/>
      <c r="U1" s="256"/>
      <c r="V1" s="256"/>
      <c r="X1" s="257"/>
      <c r="Y1" s="257"/>
      <c r="Z1" s="257"/>
      <c r="AA1" s="257"/>
      <c r="AB1" s="257"/>
      <c r="AC1" s="257"/>
      <c r="AD1" s="257"/>
      <c r="AE1" s="257"/>
      <c r="AF1" s="257"/>
    </row>
    <row r="2" spans="1:32" ht="27.5">
      <c r="B2" s="35" t="s">
        <v>1128</v>
      </c>
      <c r="C2" s="35"/>
      <c r="D2" s="35"/>
      <c r="E2" s="35"/>
      <c r="F2" s="35"/>
    </row>
    <row r="3" spans="1:32">
      <c r="B3" s="18" t="s">
        <v>1129</v>
      </c>
      <c r="C3" s="3"/>
      <c r="D3" s="3"/>
    </row>
    <row r="4" spans="1:32" ht="17.5">
      <c r="I4" s="417" t="s">
        <v>110</v>
      </c>
      <c r="J4" s="418"/>
      <c r="K4" s="418"/>
      <c r="L4" s="418"/>
      <c r="M4" s="418"/>
    </row>
    <row r="5" spans="1:32" ht="34.5" customHeight="1">
      <c r="B5" s="260"/>
      <c r="C5" s="329" t="s">
        <v>1102</v>
      </c>
      <c r="E5" s="263"/>
      <c r="F5" s="264" t="s">
        <v>1103</v>
      </c>
      <c r="G5" s="264" t="s">
        <v>1104</v>
      </c>
      <c r="I5" s="419" t="s">
        <v>369</v>
      </c>
      <c r="J5" s="420"/>
      <c r="K5" s="420"/>
      <c r="L5" s="420"/>
      <c r="M5" s="420"/>
    </row>
    <row r="6" spans="1:32" s="218" customFormat="1">
      <c r="B6" s="330"/>
      <c r="C6" s="331"/>
      <c r="D6" s="332"/>
      <c r="E6" s="333"/>
      <c r="F6" s="333"/>
      <c r="G6" s="271" t="s">
        <v>1105</v>
      </c>
      <c r="I6" s="48" t="s">
        <v>105</v>
      </c>
      <c r="J6" s="48" t="s">
        <v>106</v>
      </c>
      <c r="K6" s="48" t="s">
        <v>107</v>
      </c>
      <c r="L6" s="48" t="s">
        <v>108</v>
      </c>
      <c r="M6" s="48" t="s">
        <v>109</v>
      </c>
    </row>
    <row r="7" spans="1:32" ht="15.5">
      <c r="B7" s="267"/>
      <c r="C7" s="268"/>
      <c r="D7" s="147" t="s">
        <v>1106</v>
      </c>
      <c r="E7" s="273"/>
      <c r="F7" s="273"/>
      <c r="G7" s="274"/>
    </row>
    <row r="8" spans="1:32" ht="15.5">
      <c r="B8" s="275"/>
      <c r="C8" s="276"/>
      <c r="D8" s="334"/>
      <c r="E8" s="4" t="s">
        <v>1130</v>
      </c>
      <c r="F8" s="278">
        <v>0.98263888888888884</v>
      </c>
      <c r="G8" s="279">
        <v>1</v>
      </c>
      <c r="H8" s="296"/>
      <c r="I8" s="15"/>
      <c r="J8" s="15"/>
      <c r="K8" s="15"/>
      <c r="L8" s="15"/>
      <c r="M8" s="15"/>
    </row>
    <row r="9" spans="1:32" ht="15.5">
      <c r="B9" s="275"/>
      <c r="C9" s="276"/>
      <c r="D9" s="334"/>
      <c r="E9" s="4" t="s">
        <v>1161</v>
      </c>
      <c r="F9" s="335">
        <v>1.0104166666666667</v>
      </c>
      <c r="G9" s="279">
        <v>1</v>
      </c>
      <c r="H9" s="296"/>
      <c r="I9" s="15"/>
      <c r="J9" s="15"/>
      <c r="K9" s="15"/>
      <c r="L9" s="15"/>
      <c r="M9" s="15"/>
    </row>
    <row r="10" spans="1:32" ht="15.5">
      <c r="B10" s="275"/>
      <c r="C10" s="276"/>
      <c r="D10" s="334"/>
      <c r="E10" s="4" t="s">
        <v>1131</v>
      </c>
      <c r="F10" s="335">
        <v>1.0381944444444444</v>
      </c>
      <c r="G10" s="279">
        <v>1</v>
      </c>
      <c r="H10" s="296"/>
      <c r="I10" s="15"/>
      <c r="J10" s="15"/>
      <c r="K10" s="15"/>
      <c r="L10" s="15"/>
      <c r="M10" s="15"/>
    </row>
    <row r="11" spans="1:32" ht="15.5">
      <c r="B11" s="275"/>
      <c r="C11" s="276"/>
      <c r="D11" s="147" t="s">
        <v>1108</v>
      </c>
      <c r="E11" s="281"/>
      <c r="F11" s="281"/>
      <c r="G11" s="282"/>
      <c r="H11" s="296"/>
      <c r="I11" s="15"/>
      <c r="J11" s="15"/>
      <c r="K11" s="15"/>
      <c r="L11" s="15"/>
      <c r="M11" s="15"/>
    </row>
    <row r="12" spans="1:32" ht="15.5">
      <c r="B12" s="275"/>
      <c r="C12" s="276"/>
      <c r="D12" s="277"/>
      <c r="E12" s="4" t="s">
        <v>1132</v>
      </c>
      <c r="F12" s="278">
        <v>1</v>
      </c>
      <c r="G12" s="279">
        <v>1</v>
      </c>
      <c r="H12" s="296"/>
      <c r="I12" s="15"/>
      <c r="J12" s="15"/>
      <c r="K12" s="15"/>
      <c r="L12" s="15"/>
      <c r="M12" s="15"/>
    </row>
    <row r="13" spans="1:32" ht="15.5">
      <c r="B13" s="275"/>
      <c r="C13" s="276"/>
      <c r="D13" s="334"/>
      <c r="E13" s="4" t="s">
        <v>1133</v>
      </c>
      <c r="F13" s="335">
        <v>1.0208333333333333</v>
      </c>
      <c r="G13" s="279">
        <v>1</v>
      </c>
      <c r="H13" s="296"/>
      <c r="I13" s="15"/>
      <c r="J13" s="15"/>
      <c r="K13" s="15"/>
      <c r="L13" s="15"/>
      <c r="M13" s="15"/>
    </row>
    <row r="14" spans="1:32" ht="15.5">
      <c r="B14" s="275"/>
      <c r="C14" s="276"/>
      <c r="D14" s="147" t="s">
        <v>1110</v>
      </c>
      <c r="E14" s="281"/>
      <c r="F14" s="281"/>
      <c r="G14" s="282"/>
      <c r="H14" s="296"/>
      <c r="I14" s="15"/>
      <c r="J14" s="15"/>
      <c r="K14" s="15"/>
      <c r="L14" s="15"/>
      <c r="M14" s="15"/>
    </row>
    <row r="15" spans="1:32" ht="15.5">
      <c r="B15" s="275"/>
      <c r="C15" s="276"/>
      <c r="D15" s="277"/>
      <c r="E15" s="4" t="s">
        <v>1134</v>
      </c>
      <c r="F15" s="278">
        <v>1</v>
      </c>
      <c r="G15" s="279">
        <v>1</v>
      </c>
      <c r="H15" s="296"/>
      <c r="I15" s="15"/>
      <c r="J15" s="15"/>
      <c r="K15" s="15"/>
      <c r="L15" s="15"/>
      <c r="M15" s="15"/>
    </row>
    <row r="16" spans="1:32" s="290" customFormat="1" ht="15.5">
      <c r="B16" s="336"/>
      <c r="C16" s="337"/>
      <c r="D16" s="338" t="s">
        <v>1135</v>
      </c>
      <c r="E16" s="281"/>
      <c r="F16" s="335"/>
      <c r="G16" s="282"/>
      <c r="I16" s="15"/>
      <c r="J16" s="15"/>
      <c r="K16" s="15"/>
      <c r="L16" s="15"/>
      <c r="M16" s="15"/>
    </row>
    <row r="17" spans="2:13" s="290" customFormat="1" ht="15.5">
      <c r="B17" s="339"/>
      <c r="C17" s="339"/>
      <c r="D17" s="270"/>
      <c r="E17" s="150" t="s">
        <v>1136</v>
      </c>
      <c r="F17" s="278">
        <v>0.99305555555555547</v>
      </c>
      <c r="G17" s="279">
        <v>1</v>
      </c>
      <c r="I17" s="15"/>
      <c r="J17" s="15"/>
      <c r="K17" s="15"/>
      <c r="L17" s="15"/>
      <c r="M17" s="15"/>
    </row>
    <row r="18" spans="2:13" s="290" customFormat="1" ht="15">
      <c r="B18" s="336"/>
      <c r="C18" s="337"/>
      <c r="D18" s="340"/>
      <c r="E18" s="285"/>
      <c r="F18" s="285"/>
      <c r="G18" s="341"/>
      <c r="I18" s="15"/>
      <c r="J18" s="15"/>
      <c r="K18" s="15"/>
      <c r="L18" s="15"/>
      <c r="M18" s="15"/>
    </row>
    <row r="19" spans="2:13" ht="15.5">
      <c r="C19" s="276"/>
      <c r="D19" s="289"/>
      <c r="E19" s="290"/>
      <c r="F19" s="290"/>
      <c r="G19" s="291">
        <v>7</v>
      </c>
      <c r="I19" s="15">
        <v>12128614</v>
      </c>
      <c r="J19" s="15">
        <v>5983598</v>
      </c>
      <c r="K19" s="15">
        <v>6725355</v>
      </c>
      <c r="L19" s="15">
        <v>3281635</v>
      </c>
      <c r="M19" s="15">
        <v>1412475</v>
      </c>
    </row>
    <row r="20" spans="2:13" ht="17.5">
      <c r="B20" s="342" t="s">
        <v>1137</v>
      </c>
      <c r="C20" s="343"/>
      <c r="D20" s="344"/>
      <c r="E20" s="100"/>
      <c r="F20" s="290"/>
      <c r="G20" s="293"/>
    </row>
    <row r="21" spans="2:13" ht="15.75" customHeight="1">
      <c r="B21" s="295"/>
      <c r="C21" s="276"/>
      <c r="D21" s="289"/>
      <c r="E21" s="290"/>
      <c r="F21" s="290"/>
      <c r="G21" s="293"/>
      <c r="H21" s="288"/>
      <c r="I21" s="296"/>
      <c r="J21" s="296"/>
      <c r="K21" s="296"/>
      <c r="L21" s="296"/>
      <c r="M21" s="296"/>
    </row>
    <row r="22" spans="2:13" s="296" customFormat="1" ht="25">
      <c r="B22" s="275"/>
      <c r="C22" s="357" t="s">
        <v>1112</v>
      </c>
      <c r="D22" s="297"/>
      <c r="G22" s="298"/>
    </row>
    <row r="23" spans="2:13" s="296" customFormat="1" ht="15.75" customHeight="1">
      <c r="B23" s="275"/>
      <c r="C23" s="384"/>
      <c r="D23" s="297"/>
      <c r="G23" s="298"/>
    </row>
    <row r="24" spans="2:13" s="296" customFormat="1" ht="15.5">
      <c r="B24" s="275"/>
      <c r="C24" s="276"/>
      <c r="D24" s="338" t="s">
        <v>1113</v>
      </c>
      <c r="E24" s="285"/>
      <c r="F24" s="285"/>
      <c r="G24" s="341"/>
    </row>
    <row r="25" spans="2:13" s="296" customFormat="1" ht="15.5">
      <c r="B25" s="275"/>
      <c r="C25" s="276"/>
      <c r="D25" s="385"/>
      <c r="E25" s="386" t="s">
        <v>1138</v>
      </c>
      <c r="F25" s="387" t="s">
        <v>1139</v>
      </c>
      <c r="G25" s="388">
        <v>4</v>
      </c>
    </row>
    <row r="26" spans="2:13" s="296" customFormat="1" ht="15.5">
      <c r="B26" s="275"/>
      <c r="C26" s="276"/>
      <c r="D26" s="338" t="s">
        <v>1115</v>
      </c>
      <c r="E26" s="285"/>
      <c r="F26" s="285"/>
      <c r="G26" s="341"/>
    </row>
    <row r="27" spans="2:13" s="296" customFormat="1" ht="15.5">
      <c r="B27" s="275"/>
      <c r="C27" s="276"/>
      <c r="D27" s="385"/>
      <c r="E27" s="386" t="s">
        <v>1140</v>
      </c>
      <c r="F27" s="387" t="s">
        <v>1141</v>
      </c>
      <c r="G27" s="388">
        <v>4</v>
      </c>
    </row>
    <row r="28" spans="2:13" s="296" customFormat="1" ht="15.5">
      <c r="B28" s="275"/>
      <c r="C28" s="276"/>
      <c r="D28" s="389"/>
      <c r="E28" s="285"/>
      <c r="F28" s="285"/>
      <c r="G28" s="341"/>
    </row>
    <row r="29" spans="2:13" s="296" customFormat="1" ht="15.5">
      <c r="B29" s="275"/>
      <c r="C29" s="276"/>
      <c r="D29" s="289"/>
      <c r="E29" s="290"/>
      <c r="F29" s="290"/>
      <c r="G29" s="291">
        <v>8</v>
      </c>
    </row>
    <row r="30" spans="2:13" s="296" customFormat="1" ht="25">
      <c r="B30" s="275"/>
      <c r="C30" s="357" t="s">
        <v>1162</v>
      </c>
      <c r="D30" s="344"/>
      <c r="E30" s="290"/>
      <c r="F30" s="290"/>
      <c r="G30" s="358"/>
    </row>
    <row r="31" spans="2:13" s="346" customFormat="1">
      <c r="B31" s="321"/>
      <c r="C31" s="356"/>
      <c r="D31" s="353"/>
      <c r="E31" s="345"/>
      <c r="F31" s="345"/>
      <c r="G31" s="355"/>
    </row>
    <row r="32" spans="2:13" s="296" customFormat="1" ht="15.5">
      <c r="B32" s="359"/>
      <c r="C32" s="290"/>
      <c r="D32" s="147" t="s">
        <v>1142</v>
      </c>
      <c r="E32" s="281"/>
      <c r="F32" s="281"/>
      <c r="G32" s="360"/>
    </row>
    <row r="33" spans="2:12" s="296" customFormat="1" ht="15.5">
      <c r="B33" s="359"/>
      <c r="C33" s="290"/>
      <c r="D33" s="361" t="s">
        <v>1163</v>
      </c>
      <c r="E33" s="362"/>
      <c r="F33" s="19" t="s">
        <v>1143</v>
      </c>
      <c r="G33" s="421" t="s">
        <v>1144</v>
      </c>
      <c r="I33" s="347"/>
    </row>
    <row r="34" spans="2:12" s="296" customFormat="1" ht="15.5">
      <c r="B34" s="359"/>
      <c r="C34" s="290"/>
      <c r="D34" s="157" t="s">
        <v>1164</v>
      </c>
      <c r="E34" s="362"/>
      <c r="F34" s="19" t="s">
        <v>1145</v>
      </c>
      <c r="G34" s="422"/>
      <c r="I34" s="347"/>
    </row>
    <row r="35" spans="2:12" s="296" customFormat="1" ht="15.5">
      <c r="B35" s="359"/>
      <c r="C35" s="290"/>
      <c r="D35" s="361" t="s">
        <v>1165</v>
      </c>
      <c r="E35" s="362"/>
      <c r="F35" s="150" t="s">
        <v>1146</v>
      </c>
      <c r="G35" s="422"/>
      <c r="I35" s="347"/>
    </row>
    <row r="36" spans="2:12" s="296" customFormat="1" ht="15.5">
      <c r="B36" s="359"/>
      <c r="C36" s="290"/>
      <c r="D36" s="153"/>
      <c r="E36" s="362"/>
      <c r="F36" s="362"/>
      <c r="G36" s="422"/>
      <c r="I36" s="347"/>
    </row>
    <row r="37" spans="2:12" s="296" customFormat="1" ht="15.5">
      <c r="B37" s="359"/>
      <c r="C37" s="290"/>
      <c r="D37" s="147" t="s">
        <v>1147</v>
      </c>
      <c r="E37" s="281"/>
      <c r="F37" s="281"/>
      <c r="G37" s="422"/>
      <c r="I37" s="347"/>
    </row>
    <row r="38" spans="2:12" s="296" customFormat="1" ht="22" customHeight="1">
      <c r="B38" s="359"/>
      <c r="C38" s="290"/>
      <c r="D38" s="363" t="s">
        <v>1166</v>
      </c>
      <c r="E38" s="362"/>
      <c r="F38" s="19" t="s">
        <v>1148</v>
      </c>
      <c r="G38" s="422"/>
      <c r="I38" s="347"/>
    </row>
    <row r="39" spans="2:12" s="296" customFormat="1" ht="4.5" customHeight="1">
      <c r="C39" s="290"/>
      <c r="D39" s="285"/>
      <c r="E39" s="285"/>
      <c r="F39" s="285"/>
      <c r="G39" s="423"/>
    </row>
    <row r="40" spans="2:12" s="296" customFormat="1" ht="9.75" customHeight="1">
      <c r="C40" s="290"/>
      <c r="D40" s="290"/>
      <c r="E40" s="290"/>
      <c r="F40" s="290"/>
      <c r="G40" s="316"/>
      <c r="I40" s="348"/>
    </row>
    <row r="41" spans="2:12" s="296" customFormat="1">
      <c r="C41" s="290"/>
      <c r="D41" s="100" t="s">
        <v>1149</v>
      </c>
      <c r="E41" s="290"/>
      <c r="F41" s="290"/>
      <c r="G41" s="316"/>
      <c r="I41" s="348"/>
    </row>
    <row r="42" spans="2:12" s="296" customFormat="1">
      <c r="C42" s="290"/>
      <c r="D42" s="100" t="s">
        <v>1150</v>
      </c>
      <c r="E42" s="290"/>
      <c r="F42" s="290"/>
      <c r="G42" s="316"/>
      <c r="I42" s="347"/>
    </row>
    <row r="43" spans="2:12" s="296" customFormat="1">
      <c r="G43" s="349"/>
    </row>
    <row r="44" spans="2:12">
      <c r="G44" s="299" t="s">
        <v>1119</v>
      </c>
      <c r="L44" s="347"/>
    </row>
    <row r="45" spans="2:12">
      <c r="G45"/>
      <c r="L45" s="348"/>
    </row>
    <row r="46" spans="2:12" s="218" customFormat="1" ht="15.5">
      <c r="D46" s="312" t="s">
        <v>1151</v>
      </c>
      <c r="E46" s="314"/>
      <c r="F46" s="314"/>
      <c r="G46" s="304">
        <v>142500</v>
      </c>
      <c r="L46" s="350"/>
    </row>
    <row r="47" spans="2:12" s="296" customFormat="1" ht="15.5">
      <c r="D47" s="312" t="s">
        <v>1152</v>
      </c>
      <c r="E47" s="383"/>
      <c r="F47" s="383"/>
      <c r="G47" s="304">
        <v>6400</v>
      </c>
      <c r="L47" s="366"/>
    </row>
    <row r="48" spans="2:12" s="296" customFormat="1">
      <c r="D48" s="364" t="s">
        <v>1153</v>
      </c>
      <c r="E48"/>
      <c r="F48"/>
      <c r="G48" s="365">
        <v>25000</v>
      </c>
      <c r="L48" s="366"/>
    </row>
    <row r="49" spans="2:12" s="218" customFormat="1" ht="15.5">
      <c r="D49" s="313" t="s">
        <v>1154</v>
      </c>
      <c r="E49" s="222"/>
      <c r="F49" s="222"/>
      <c r="G49" s="310">
        <f>G46+G47+G48</f>
        <v>173900</v>
      </c>
      <c r="I49" s="351"/>
      <c r="L49" s="350"/>
    </row>
    <row r="50" spans="2:12" s="218" customFormat="1">
      <c r="D50" s="222"/>
      <c r="E50" s="222"/>
      <c r="F50" s="222"/>
      <c r="G50" s="316"/>
      <c r="L50" s="350"/>
    </row>
    <row r="51" spans="2:12" s="218" customFormat="1">
      <c r="D51" s="222"/>
      <c r="E51" s="222"/>
      <c r="F51" s="222"/>
      <c r="G51" s="299" t="s">
        <v>1123</v>
      </c>
      <c r="L51" s="350"/>
    </row>
    <row r="52" spans="2:12" s="218" customFormat="1">
      <c r="D52" s="222"/>
      <c r="E52" s="222"/>
      <c r="F52" s="222"/>
      <c r="G52" s="290"/>
      <c r="L52" s="350"/>
    </row>
    <row r="53" spans="2:12" s="218" customFormat="1" ht="15.5">
      <c r="D53" s="312" t="s">
        <v>1151</v>
      </c>
      <c r="E53" s="314"/>
      <c r="F53" s="314"/>
      <c r="G53" s="304">
        <v>156750</v>
      </c>
      <c r="L53" s="350"/>
    </row>
    <row r="54" spans="2:12" s="296" customFormat="1" ht="15.5">
      <c r="D54" s="312" t="s">
        <v>1152</v>
      </c>
      <c r="E54" s="383"/>
      <c r="F54" s="383"/>
      <c r="G54" s="304">
        <v>8000</v>
      </c>
    </row>
    <row r="55" spans="2:12" s="296" customFormat="1">
      <c r="D55" s="364" t="s">
        <v>1153</v>
      </c>
      <c r="E55"/>
      <c r="F55"/>
      <c r="G55" s="365">
        <v>25000</v>
      </c>
    </row>
    <row r="56" spans="2:12" s="218" customFormat="1" ht="15.5">
      <c r="D56" s="313" t="s">
        <v>1154</v>
      </c>
      <c r="E56" s="222"/>
      <c r="F56" s="222"/>
      <c r="G56" s="310">
        <f>G53+G54+G55</f>
        <v>189750</v>
      </c>
      <c r="I56" s="351"/>
    </row>
    <row r="57" spans="2:12">
      <c r="G57" s="316"/>
      <c r="I57" s="318"/>
    </row>
    <row r="58" spans="2:12">
      <c r="G58" s="316"/>
    </row>
    <row r="59" spans="2:12">
      <c r="B59" s="352" t="s">
        <v>1155</v>
      </c>
      <c r="D59" s="318"/>
    </row>
    <row r="60" spans="2:12">
      <c r="B60" s="352" t="s">
        <v>1156</v>
      </c>
    </row>
    <row r="61" spans="2:12">
      <c r="B61" s="352" t="s">
        <v>1157</v>
      </c>
    </row>
  </sheetData>
  <mergeCells count="3">
    <mergeCell ref="I4:M4"/>
    <mergeCell ref="I5:M5"/>
    <mergeCell ref="G33:G3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A12CE-67B4-4C87-98B5-2FC5878CE3DC}">
  <sheetPr codeName="Foglio4"/>
  <dimension ref="A1:AK253"/>
  <sheetViews>
    <sheetView zoomScale="70" zoomScaleNormal="70" workbookViewId="0">
      <selection activeCell="A2" sqref="A2"/>
    </sheetView>
  </sheetViews>
  <sheetFormatPr defaultColWidth="9.26953125" defaultRowHeight="17.5" outlineLevelRow="1" outlineLevelCol="1"/>
  <cols>
    <col min="1" max="1" width="13.54296875" style="11" customWidth="1"/>
    <col min="2" max="2" width="64" style="11" bestFit="1" customWidth="1"/>
    <col min="3" max="3" width="17.26953125" style="11" customWidth="1"/>
    <col min="4" max="13" width="8.7265625" style="12" customWidth="1" outlineLevel="1"/>
    <col min="14" max="17" width="13" style="10" bestFit="1" customWidth="1"/>
    <col min="18" max="26" width="3.7265625" style="11" customWidth="1"/>
    <col min="27" max="16384" width="9.26953125" style="11"/>
  </cols>
  <sheetData>
    <row r="1" spans="1:37" s="34" customFormat="1" ht="32.5">
      <c r="A1" s="31" t="s">
        <v>176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52"/>
      <c r="O1" s="52"/>
      <c r="P1" s="52"/>
      <c r="Q1" s="52"/>
      <c r="R1" s="33"/>
      <c r="S1" s="33"/>
      <c r="T1" s="33"/>
      <c r="U1" s="33"/>
      <c r="V1" s="33"/>
      <c r="W1" s="33"/>
      <c r="X1" s="33"/>
      <c r="Y1" s="33"/>
      <c r="Z1" s="33"/>
      <c r="AA1" s="50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7" s="34" customFormat="1" ht="27.5">
      <c r="A2" s="35" t="s">
        <v>367</v>
      </c>
      <c r="B2" s="35"/>
      <c r="C2" s="35"/>
      <c r="D2" s="35"/>
    </row>
    <row r="3" spans="1:37" s="17" customFormat="1" ht="39.75" customHeight="1">
      <c r="A3" s="437" t="s">
        <v>23</v>
      </c>
      <c r="B3" s="437" t="s">
        <v>32</v>
      </c>
      <c r="C3" s="439" t="s">
        <v>143</v>
      </c>
      <c r="D3" s="443" t="s">
        <v>110</v>
      </c>
      <c r="E3" s="418"/>
      <c r="F3" s="418"/>
      <c r="G3" s="418"/>
      <c r="H3" s="418"/>
      <c r="I3" s="418"/>
      <c r="J3" s="418"/>
      <c r="K3" s="418"/>
      <c r="L3" s="418"/>
      <c r="M3" s="418"/>
      <c r="N3" s="426" t="s">
        <v>281</v>
      </c>
      <c r="O3" s="427"/>
      <c r="P3" s="427"/>
      <c r="Q3" s="427"/>
      <c r="R3" s="428" t="s">
        <v>31</v>
      </c>
      <c r="S3" s="429"/>
      <c r="T3" s="429"/>
      <c r="U3" s="429"/>
      <c r="V3" s="429"/>
      <c r="W3" s="429"/>
      <c r="X3" s="429"/>
      <c r="Y3" s="429"/>
      <c r="Z3" s="430"/>
      <c r="AA3" s="13"/>
      <c r="AB3" s="13"/>
    </row>
    <row r="4" spans="1:37" s="3" customFormat="1" ht="42" customHeight="1">
      <c r="A4" s="438"/>
      <c r="B4" s="438"/>
      <c r="C4" s="440"/>
      <c r="D4" s="441" t="s">
        <v>369</v>
      </c>
      <c r="E4" s="442"/>
      <c r="F4" s="442"/>
      <c r="G4" s="442"/>
      <c r="H4" s="442"/>
      <c r="I4" s="441" t="s">
        <v>368</v>
      </c>
      <c r="J4" s="442"/>
      <c r="K4" s="442"/>
      <c r="L4" s="442"/>
      <c r="M4" s="442"/>
      <c r="N4" s="424" t="s">
        <v>169</v>
      </c>
      <c r="O4" s="425"/>
      <c r="P4" s="424" t="s">
        <v>175</v>
      </c>
      <c r="Q4" s="425"/>
      <c r="R4" s="431" t="s">
        <v>12</v>
      </c>
      <c r="S4" s="433" t="s">
        <v>170</v>
      </c>
      <c r="T4" s="431" t="s">
        <v>13</v>
      </c>
      <c r="U4" s="433" t="s">
        <v>14</v>
      </c>
      <c r="V4" s="431" t="s">
        <v>15</v>
      </c>
      <c r="W4" s="435" t="s">
        <v>16</v>
      </c>
      <c r="X4" s="431" t="s">
        <v>17</v>
      </c>
      <c r="Y4" s="435" t="s">
        <v>18</v>
      </c>
      <c r="Z4" s="431" t="s">
        <v>19</v>
      </c>
    </row>
    <row r="5" spans="1:37" s="3" customFormat="1" ht="52.5" customHeight="1">
      <c r="A5" s="28"/>
      <c r="B5" s="29"/>
      <c r="C5" s="30"/>
      <c r="D5" s="48" t="s">
        <v>105</v>
      </c>
      <c r="E5" s="48" t="s">
        <v>106</v>
      </c>
      <c r="F5" s="48" t="s">
        <v>107</v>
      </c>
      <c r="G5" s="48" t="s">
        <v>108</v>
      </c>
      <c r="H5" s="48" t="s">
        <v>109</v>
      </c>
      <c r="I5" s="48" t="s">
        <v>105</v>
      </c>
      <c r="J5" s="48" t="s">
        <v>106</v>
      </c>
      <c r="K5" s="48" t="s">
        <v>107</v>
      </c>
      <c r="L5" s="48" t="s">
        <v>108</v>
      </c>
      <c r="M5" s="48" t="s">
        <v>109</v>
      </c>
      <c r="N5" s="53" t="s">
        <v>369</v>
      </c>
      <c r="O5" s="53" t="s">
        <v>368</v>
      </c>
      <c r="P5" s="53" t="s">
        <v>369</v>
      </c>
      <c r="Q5" s="53" t="s">
        <v>368</v>
      </c>
      <c r="R5" s="432"/>
      <c r="S5" s="434"/>
      <c r="T5" s="432"/>
      <c r="U5" s="434"/>
      <c r="V5" s="432"/>
      <c r="W5" s="436"/>
      <c r="X5" s="432"/>
      <c r="Y5" s="436"/>
      <c r="Z5" s="432"/>
    </row>
    <row r="6" spans="1:37" s="3" customFormat="1" ht="18" customHeight="1">
      <c r="A6" s="49" t="s">
        <v>111</v>
      </c>
      <c r="C6" s="18"/>
      <c r="D6" s="161">
        <v>57359331</v>
      </c>
      <c r="E6" s="161">
        <v>24454186</v>
      </c>
      <c r="F6" s="161">
        <v>37471805</v>
      </c>
      <c r="G6" s="161">
        <v>22665462</v>
      </c>
      <c r="H6" s="161">
        <v>12063245</v>
      </c>
      <c r="I6" s="161">
        <v>57359331</v>
      </c>
      <c r="J6" s="161">
        <v>24454186</v>
      </c>
      <c r="K6" s="161">
        <v>37471805</v>
      </c>
      <c r="L6" s="161">
        <v>22665462</v>
      </c>
      <c r="M6" s="161">
        <v>12063245</v>
      </c>
      <c r="N6" s="54"/>
      <c r="O6" s="54"/>
      <c r="P6" s="54"/>
      <c r="Q6" s="54"/>
      <c r="R6" s="4"/>
      <c r="S6" s="4"/>
      <c r="T6" s="4"/>
      <c r="U6" s="4"/>
      <c r="V6" s="4"/>
      <c r="W6" s="4"/>
      <c r="X6" s="4"/>
      <c r="Y6" s="4"/>
      <c r="Z6" s="4"/>
    </row>
    <row r="7" spans="1:37" ht="18" customHeight="1">
      <c r="A7" s="64"/>
      <c r="C7" s="65"/>
      <c r="D7" s="137"/>
      <c r="E7" s="66"/>
      <c r="F7" s="66"/>
      <c r="G7" s="66"/>
      <c r="H7" s="66"/>
      <c r="I7" s="73"/>
      <c r="J7" s="66"/>
      <c r="K7" s="66"/>
      <c r="L7" s="66"/>
      <c r="M7" s="66"/>
      <c r="N7" s="67"/>
      <c r="O7" s="67"/>
      <c r="P7" s="67"/>
      <c r="Q7" s="67"/>
      <c r="R7" s="68"/>
      <c r="S7" s="68"/>
      <c r="T7" s="68"/>
      <c r="U7" s="68"/>
      <c r="V7" s="68"/>
      <c r="W7" s="68"/>
      <c r="X7" s="68"/>
      <c r="Y7" s="68"/>
      <c r="Z7" s="68"/>
    </row>
    <row r="8" spans="1:37" s="2" customFormat="1" ht="18" customHeight="1">
      <c r="A8" s="146" t="s">
        <v>33</v>
      </c>
      <c r="B8" s="147" t="s">
        <v>104</v>
      </c>
      <c r="C8" s="148">
        <v>7</v>
      </c>
      <c r="D8" s="140">
        <v>1801072</v>
      </c>
      <c r="E8" s="140">
        <v>876099</v>
      </c>
      <c r="F8" s="140">
        <v>1146922</v>
      </c>
      <c r="G8" s="140">
        <v>643188</v>
      </c>
      <c r="H8" s="140">
        <v>188601</v>
      </c>
      <c r="I8" s="140">
        <v>1517292</v>
      </c>
      <c r="J8" s="140">
        <v>777595</v>
      </c>
      <c r="K8" s="140">
        <v>1012977</v>
      </c>
      <c r="L8" s="140">
        <v>554708</v>
      </c>
      <c r="M8" s="140">
        <v>142646</v>
      </c>
      <c r="N8" s="149" t="s">
        <v>1038</v>
      </c>
      <c r="O8" s="149" t="s">
        <v>1039</v>
      </c>
      <c r="P8" s="149" t="s">
        <v>1040</v>
      </c>
      <c r="Q8" s="149" t="s">
        <v>1041</v>
      </c>
      <c r="R8" s="142"/>
      <c r="S8" s="143" t="s">
        <v>20</v>
      </c>
      <c r="T8" s="142"/>
      <c r="U8" s="143"/>
      <c r="V8" s="142"/>
      <c r="W8" s="143"/>
      <c r="X8" s="142"/>
      <c r="Y8" s="143"/>
      <c r="Z8" s="142"/>
    </row>
    <row r="9" spans="1:37" s="3" customFormat="1" ht="18" customHeight="1">
      <c r="A9" s="4"/>
      <c r="B9" s="4"/>
      <c r="D9" s="51"/>
      <c r="E9" s="51"/>
      <c r="F9" s="51"/>
      <c r="G9" s="51"/>
      <c r="H9" s="51"/>
      <c r="I9" s="51"/>
      <c r="J9" s="51"/>
      <c r="K9" s="51"/>
      <c r="L9" s="51"/>
      <c r="M9" s="51"/>
      <c r="N9" s="55"/>
      <c r="O9" s="55"/>
      <c r="P9" s="55"/>
      <c r="Q9" s="55"/>
      <c r="R9" s="4"/>
      <c r="S9" s="4"/>
      <c r="T9" s="4"/>
      <c r="U9" s="4"/>
      <c r="V9" s="4"/>
      <c r="W9" s="4"/>
      <c r="X9" s="4"/>
      <c r="Y9" s="4"/>
      <c r="Z9" s="4"/>
    </row>
    <row r="10" spans="1:37" s="2" customFormat="1" ht="18" customHeight="1">
      <c r="A10" s="146" t="s">
        <v>33</v>
      </c>
      <c r="B10" s="147" t="s">
        <v>148</v>
      </c>
      <c r="C10" s="148">
        <v>10</v>
      </c>
      <c r="D10" s="51">
        <v>1244806</v>
      </c>
      <c r="E10" s="51">
        <v>674847</v>
      </c>
      <c r="F10" s="51">
        <v>810230</v>
      </c>
      <c r="G10" s="51">
        <v>385096</v>
      </c>
      <c r="H10" s="51">
        <v>101269</v>
      </c>
      <c r="I10" s="51">
        <v>1378176</v>
      </c>
      <c r="J10" s="51">
        <v>738063</v>
      </c>
      <c r="K10" s="51">
        <v>908174</v>
      </c>
      <c r="L10" s="51">
        <v>381790</v>
      </c>
      <c r="M10" s="51">
        <v>104105</v>
      </c>
      <c r="N10" s="149" t="s">
        <v>1042</v>
      </c>
      <c r="O10" s="149" t="s">
        <v>844</v>
      </c>
      <c r="P10" s="149" t="s">
        <v>1043</v>
      </c>
      <c r="Q10" s="149" t="s">
        <v>1044</v>
      </c>
      <c r="R10" s="142"/>
      <c r="S10" s="143" t="s">
        <v>20</v>
      </c>
      <c r="T10" s="142"/>
      <c r="U10" s="143"/>
      <c r="V10" s="142"/>
      <c r="W10" s="143"/>
      <c r="X10" s="142"/>
      <c r="Y10" s="143"/>
      <c r="Z10" s="142"/>
    </row>
    <row r="11" spans="1:37" s="3" customFormat="1" ht="18" customHeight="1" outlineLevel="1">
      <c r="A11" s="150" t="s">
        <v>33</v>
      </c>
      <c r="B11" s="4" t="s">
        <v>56</v>
      </c>
      <c r="C11" s="130">
        <v>4</v>
      </c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51"/>
      <c r="O11" s="151"/>
      <c r="P11" s="151"/>
      <c r="Q11" s="151"/>
    </row>
    <row r="12" spans="1:37" s="3" customFormat="1" ht="18" customHeight="1" outlineLevel="1">
      <c r="A12" s="150" t="s">
        <v>33</v>
      </c>
      <c r="B12" s="4" t="s">
        <v>57</v>
      </c>
      <c r="C12" s="130">
        <v>2</v>
      </c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51"/>
      <c r="O12" s="151"/>
      <c r="P12" s="151"/>
      <c r="Q12" s="151"/>
    </row>
    <row r="13" spans="1:37" s="3" customFormat="1" ht="18" customHeight="1" outlineLevel="1">
      <c r="A13" s="150" t="s">
        <v>33</v>
      </c>
      <c r="B13" s="4" t="s">
        <v>58</v>
      </c>
      <c r="C13" s="130">
        <v>3</v>
      </c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51"/>
      <c r="O13" s="151"/>
      <c r="P13" s="151"/>
      <c r="Q13" s="151"/>
    </row>
    <row r="14" spans="1:37" s="3" customFormat="1" ht="18" customHeight="1" outlineLevel="1">
      <c r="A14" s="150" t="s">
        <v>33</v>
      </c>
      <c r="B14" s="4" t="s">
        <v>59</v>
      </c>
      <c r="C14" s="130">
        <v>1</v>
      </c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51"/>
      <c r="O14" s="151"/>
      <c r="P14" s="151"/>
      <c r="Q14" s="151"/>
    </row>
    <row r="15" spans="1:37" s="3" customFormat="1" ht="18" customHeight="1">
      <c r="A15" s="150"/>
      <c r="B15" s="4"/>
      <c r="C15" s="13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51"/>
      <c r="O15" s="151"/>
      <c r="P15" s="151"/>
      <c r="Q15" s="151"/>
    </row>
    <row r="16" spans="1:37" s="2" customFormat="1" ht="18" customHeight="1">
      <c r="A16" s="146" t="s">
        <v>33</v>
      </c>
      <c r="B16" s="147" t="s">
        <v>149</v>
      </c>
      <c r="C16" s="148">
        <v>6</v>
      </c>
      <c r="D16" s="51">
        <v>1016086</v>
      </c>
      <c r="E16" s="51">
        <v>482974</v>
      </c>
      <c r="F16" s="51">
        <v>703057</v>
      </c>
      <c r="G16" s="51">
        <v>437150</v>
      </c>
      <c r="H16" s="51">
        <v>114878</v>
      </c>
      <c r="I16" s="51">
        <v>714759</v>
      </c>
      <c r="J16" s="51">
        <v>358294</v>
      </c>
      <c r="K16" s="51">
        <v>507000</v>
      </c>
      <c r="L16" s="51">
        <v>313403</v>
      </c>
      <c r="M16" s="51">
        <v>64001</v>
      </c>
      <c r="N16" s="149" t="s">
        <v>1045</v>
      </c>
      <c r="O16" s="149" t="s">
        <v>711</v>
      </c>
      <c r="P16" s="149" t="s">
        <v>1046</v>
      </c>
      <c r="Q16" s="149" t="s">
        <v>712</v>
      </c>
      <c r="R16" s="142"/>
      <c r="S16" s="143" t="s">
        <v>20</v>
      </c>
      <c r="T16" s="142"/>
      <c r="U16" s="143"/>
      <c r="V16" s="142"/>
      <c r="W16" s="143"/>
      <c r="X16" s="142"/>
      <c r="Y16" s="143"/>
      <c r="Z16" s="142"/>
    </row>
    <row r="17" spans="1:26" s="3" customFormat="1" ht="18" customHeight="1" outlineLevel="1">
      <c r="A17" s="150" t="s">
        <v>33</v>
      </c>
      <c r="B17" s="4" t="s">
        <v>90</v>
      </c>
      <c r="C17" s="130">
        <v>1</v>
      </c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51"/>
      <c r="O17" s="151"/>
      <c r="P17" s="151"/>
      <c r="Q17" s="151"/>
    </row>
    <row r="18" spans="1:26" s="3" customFormat="1" ht="18" customHeight="1" outlineLevel="1">
      <c r="A18" s="150" t="s">
        <v>33</v>
      </c>
      <c r="B18" s="4" t="s">
        <v>84</v>
      </c>
      <c r="C18" s="130">
        <v>3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51"/>
      <c r="O18" s="151"/>
      <c r="P18" s="151"/>
      <c r="Q18" s="151"/>
    </row>
    <row r="19" spans="1:26" s="3" customFormat="1" ht="18" customHeight="1" outlineLevel="1">
      <c r="A19" s="150" t="s">
        <v>33</v>
      </c>
      <c r="B19" s="4" t="s">
        <v>60</v>
      </c>
      <c r="C19" s="130">
        <v>2</v>
      </c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51"/>
      <c r="O19" s="151"/>
      <c r="P19" s="151"/>
      <c r="Q19" s="151"/>
    </row>
    <row r="20" spans="1:26" s="3" customFormat="1" ht="18" customHeight="1">
      <c r="A20" s="150"/>
      <c r="B20" s="4"/>
      <c r="C20" s="13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51"/>
      <c r="O20" s="151"/>
      <c r="P20" s="151"/>
      <c r="Q20" s="151"/>
    </row>
    <row r="21" spans="1:26" s="2" customFormat="1" ht="18" customHeight="1">
      <c r="A21" s="146" t="s">
        <v>79</v>
      </c>
      <c r="B21" s="147" t="s">
        <v>146</v>
      </c>
      <c r="C21" s="148">
        <v>7</v>
      </c>
      <c r="D21" s="140">
        <v>1633632</v>
      </c>
      <c r="E21" s="140">
        <v>841337</v>
      </c>
      <c r="F21" s="140">
        <v>856835</v>
      </c>
      <c r="G21" s="140">
        <v>453880</v>
      </c>
      <c r="H21" s="140">
        <v>106407</v>
      </c>
      <c r="I21" s="140">
        <v>1157940</v>
      </c>
      <c r="J21" s="140">
        <v>620557</v>
      </c>
      <c r="K21" s="140">
        <v>608223</v>
      </c>
      <c r="L21" s="140">
        <v>308427</v>
      </c>
      <c r="M21" s="140">
        <v>74620</v>
      </c>
      <c r="N21" s="149" t="s">
        <v>1047</v>
      </c>
      <c r="O21" s="149" t="s">
        <v>823</v>
      </c>
      <c r="P21" s="149" t="s">
        <v>1048</v>
      </c>
      <c r="Q21" s="149" t="s">
        <v>825</v>
      </c>
      <c r="R21" s="142"/>
      <c r="S21" s="143" t="s">
        <v>20</v>
      </c>
      <c r="T21" s="142"/>
      <c r="U21" s="143"/>
      <c r="V21" s="142"/>
      <c r="W21" s="143"/>
      <c r="X21" s="142"/>
      <c r="Y21" s="143"/>
      <c r="Z21" s="142"/>
    </row>
    <row r="22" spans="1:26" s="3" customFormat="1" ht="15">
      <c r="A22" s="4"/>
      <c r="B22" s="4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55"/>
      <c r="O22" s="55"/>
      <c r="P22" s="55"/>
      <c r="Q22" s="55"/>
      <c r="R22" s="4"/>
      <c r="S22" s="4"/>
      <c r="T22" s="4"/>
      <c r="U22" s="4"/>
      <c r="V22" s="4"/>
      <c r="W22" s="4"/>
      <c r="X22" s="4"/>
      <c r="Y22" s="4"/>
      <c r="Z22" s="4"/>
    </row>
    <row r="23" spans="1:26" s="2" customFormat="1" ht="18" customHeight="1">
      <c r="A23" s="146" t="s">
        <v>79</v>
      </c>
      <c r="B23" s="147" t="s">
        <v>103</v>
      </c>
      <c r="C23" s="148">
        <v>10</v>
      </c>
      <c r="D23" s="51">
        <v>990965</v>
      </c>
      <c r="E23" s="51">
        <v>545614</v>
      </c>
      <c r="F23" s="51">
        <v>464619</v>
      </c>
      <c r="G23" s="51">
        <v>211573</v>
      </c>
      <c r="H23" s="51">
        <v>65500</v>
      </c>
      <c r="I23" s="51">
        <v>835765</v>
      </c>
      <c r="J23" s="51">
        <v>451665</v>
      </c>
      <c r="K23" s="51">
        <v>349938</v>
      </c>
      <c r="L23" s="51">
        <v>144543</v>
      </c>
      <c r="M23" s="51">
        <v>39833</v>
      </c>
      <c r="N23" s="149" t="s">
        <v>1049</v>
      </c>
      <c r="O23" s="149" t="s">
        <v>1050</v>
      </c>
      <c r="P23" s="149" t="s">
        <v>1051</v>
      </c>
      <c r="Q23" s="149" t="s">
        <v>1052</v>
      </c>
      <c r="R23" s="142"/>
      <c r="S23" s="143" t="s">
        <v>20</v>
      </c>
      <c r="T23" s="142"/>
      <c r="U23" s="143"/>
      <c r="V23" s="142"/>
      <c r="W23" s="143"/>
      <c r="X23" s="142"/>
      <c r="Y23" s="143"/>
      <c r="Z23" s="142"/>
    </row>
    <row r="24" spans="1:26" s="3" customFormat="1" ht="18" customHeight="1" outlineLevel="1">
      <c r="A24" s="4" t="s">
        <v>79</v>
      </c>
      <c r="B24" s="4" t="s">
        <v>61</v>
      </c>
      <c r="C24" s="130">
        <v>4</v>
      </c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51"/>
      <c r="O24" s="151"/>
      <c r="P24" s="151"/>
      <c r="Q24" s="151"/>
    </row>
    <row r="25" spans="1:26" s="3" customFormat="1" ht="18" customHeight="1" outlineLevel="1">
      <c r="A25" s="4" t="s">
        <v>79</v>
      </c>
      <c r="B25" s="4" t="s">
        <v>62</v>
      </c>
      <c r="C25" s="130">
        <v>2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51"/>
      <c r="O25" s="151"/>
      <c r="P25" s="151"/>
      <c r="Q25" s="151"/>
    </row>
    <row r="26" spans="1:26" s="3" customFormat="1" ht="18" customHeight="1" outlineLevel="1">
      <c r="A26" s="4" t="s">
        <v>79</v>
      </c>
      <c r="B26" s="4" t="s">
        <v>63</v>
      </c>
      <c r="C26" s="130">
        <v>3</v>
      </c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51"/>
      <c r="O26" s="151"/>
      <c r="P26" s="151"/>
      <c r="Q26" s="151"/>
    </row>
    <row r="27" spans="1:26" s="3" customFormat="1" ht="18" customHeight="1" outlineLevel="1">
      <c r="A27" s="4" t="s">
        <v>79</v>
      </c>
      <c r="B27" s="4" t="s">
        <v>64</v>
      </c>
      <c r="C27" s="130">
        <v>1</v>
      </c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51"/>
      <c r="O27" s="151"/>
      <c r="P27" s="151"/>
      <c r="Q27" s="151"/>
    </row>
    <row r="28" spans="1:26" s="3" customFormat="1" ht="18" customHeight="1">
      <c r="A28" s="4"/>
      <c r="B28" s="4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55"/>
      <c r="O28" s="55"/>
      <c r="P28" s="55"/>
      <c r="Q28" s="55"/>
      <c r="R28" s="4"/>
      <c r="S28" s="4"/>
      <c r="T28" s="4"/>
      <c r="U28" s="4"/>
      <c r="V28" s="4"/>
      <c r="W28" s="4"/>
      <c r="X28" s="4"/>
      <c r="Y28" s="4"/>
      <c r="Z28" s="4"/>
    </row>
    <row r="29" spans="1:26" s="2" customFormat="1" ht="18" customHeight="1">
      <c r="A29" s="146" t="s">
        <v>79</v>
      </c>
      <c r="B29" s="147" t="s">
        <v>91</v>
      </c>
      <c r="C29" s="148">
        <v>6</v>
      </c>
      <c r="D29" s="51">
        <v>727466</v>
      </c>
      <c r="E29" s="51">
        <v>392180</v>
      </c>
      <c r="F29" s="51">
        <v>402995</v>
      </c>
      <c r="G29" s="51">
        <v>214500</v>
      </c>
      <c r="H29" s="51">
        <v>52743</v>
      </c>
      <c r="I29" s="51">
        <v>524943</v>
      </c>
      <c r="J29" s="51">
        <v>293662</v>
      </c>
      <c r="K29" s="51">
        <v>291634</v>
      </c>
      <c r="L29" s="51">
        <v>152045</v>
      </c>
      <c r="M29" s="51">
        <v>33500</v>
      </c>
      <c r="N29" s="149" t="s">
        <v>1053</v>
      </c>
      <c r="O29" s="149" t="s">
        <v>595</v>
      </c>
      <c r="P29" s="149" t="s">
        <v>1054</v>
      </c>
      <c r="Q29" s="149" t="s">
        <v>1055</v>
      </c>
      <c r="R29" s="142"/>
      <c r="S29" s="143" t="s">
        <v>20</v>
      </c>
      <c r="T29" s="142"/>
      <c r="U29" s="143"/>
      <c r="V29" s="142"/>
      <c r="W29" s="143"/>
      <c r="X29" s="142"/>
      <c r="Y29" s="143"/>
      <c r="Z29" s="142"/>
    </row>
    <row r="30" spans="1:26" s="3" customFormat="1" ht="18" customHeight="1" outlineLevel="1">
      <c r="A30" s="4" t="s">
        <v>79</v>
      </c>
      <c r="B30" s="4" t="s">
        <v>92</v>
      </c>
      <c r="C30" s="130">
        <v>1</v>
      </c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51"/>
      <c r="O30" s="151"/>
      <c r="P30" s="151"/>
      <c r="Q30" s="151"/>
    </row>
    <row r="31" spans="1:26" s="3" customFormat="1" ht="18" customHeight="1" outlineLevel="1">
      <c r="A31" s="4" t="s">
        <v>79</v>
      </c>
      <c r="B31" s="4" t="s">
        <v>85</v>
      </c>
      <c r="C31" s="130">
        <v>3</v>
      </c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51"/>
      <c r="O31" s="151"/>
      <c r="P31" s="151"/>
      <c r="Q31" s="151"/>
    </row>
    <row r="32" spans="1:26" s="3" customFormat="1" ht="18" customHeight="1" outlineLevel="1">
      <c r="A32" s="4" t="s">
        <v>79</v>
      </c>
      <c r="B32" s="4" t="s">
        <v>65</v>
      </c>
      <c r="C32" s="130">
        <v>2</v>
      </c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51"/>
      <c r="O32" s="151"/>
      <c r="P32" s="151"/>
      <c r="Q32" s="151"/>
    </row>
    <row r="33" spans="1:26" s="3" customFormat="1" ht="18" customHeight="1">
      <c r="A33" s="150"/>
      <c r="B33" s="4"/>
      <c r="C33" s="13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51"/>
      <c r="O33" s="151"/>
      <c r="P33" s="151"/>
      <c r="Q33" s="151"/>
    </row>
    <row r="34" spans="1:26" s="2" customFormat="1" ht="18" customHeight="1">
      <c r="A34" s="146" t="s">
        <v>80</v>
      </c>
      <c r="B34" s="147" t="s">
        <v>147</v>
      </c>
      <c r="C34" s="148">
        <v>7</v>
      </c>
      <c r="D34" s="140">
        <v>751849</v>
      </c>
      <c r="E34" s="140">
        <v>457716.00000000006</v>
      </c>
      <c r="F34" s="140">
        <v>354438</v>
      </c>
      <c r="G34" s="140">
        <v>143969</v>
      </c>
      <c r="H34" s="140">
        <v>41846</v>
      </c>
      <c r="I34" s="140">
        <v>1106014</v>
      </c>
      <c r="J34" s="140">
        <v>682535</v>
      </c>
      <c r="K34" s="140">
        <v>526890</v>
      </c>
      <c r="L34" s="140">
        <v>230356</v>
      </c>
      <c r="M34" s="140">
        <v>66059</v>
      </c>
      <c r="N34" s="149" t="s">
        <v>1056</v>
      </c>
      <c r="O34" s="149" t="s">
        <v>1057</v>
      </c>
      <c r="P34" s="149" t="s">
        <v>1058</v>
      </c>
      <c r="Q34" s="149" t="s">
        <v>1059</v>
      </c>
      <c r="R34" s="142" t="s">
        <v>20</v>
      </c>
      <c r="S34" s="143" t="s">
        <v>20</v>
      </c>
      <c r="T34" s="142"/>
      <c r="U34" s="143"/>
      <c r="V34" s="142"/>
      <c r="W34" s="143"/>
      <c r="X34" s="142"/>
      <c r="Y34" s="143"/>
      <c r="Z34" s="142"/>
    </row>
    <row r="35" spans="1:26" s="2" customFormat="1" ht="18" customHeight="1">
      <c r="A35" s="4"/>
      <c r="B35" s="153"/>
      <c r="C35" s="13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51"/>
      <c r="O35" s="151"/>
      <c r="P35" s="151"/>
      <c r="Q35" s="151"/>
      <c r="R35" s="3"/>
      <c r="S35" s="3"/>
      <c r="T35" s="3"/>
      <c r="U35" s="3"/>
      <c r="V35" s="3"/>
      <c r="W35" s="3"/>
      <c r="X35" s="3"/>
      <c r="Y35" s="3"/>
      <c r="Z35" s="3"/>
    </row>
    <row r="36" spans="1:26" s="2" customFormat="1" ht="18" customHeight="1">
      <c r="A36" s="146" t="s">
        <v>80</v>
      </c>
      <c r="B36" s="147" t="s">
        <v>225</v>
      </c>
      <c r="C36" s="148">
        <v>10</v>
      </c>
      <c r="D36" s="51">
        <v>899825</v>
      </c>
      <c r="E36" s="51">
        <v>535061</v>
      </c>
      <c r="F36" s="51">
        <v>397312</v>
      </c>
      <c r="G36" s="51">
        <v>144971</v>
      </c>
      <c r="H36" s="51">
        <v>52728</v>
      </c>
      <c r="I36" s="51">
        <v>956077</v>
      </c>
      <c r="J36" s="51">
        <v>584161</v>
      </c>
      <c r="K36" s="51">
        <v>400014</v>
      </c>
      <c r="L36" s="51">
        <v>139129</v>
      </c>
      <c r="M36" s="51">
        <v>41112</v>
      </c>
      <c r="N36" s="149" t="s">
        <v>814</v>
      </c>
      <c r="O36" s="149" t="s">
        <v>1060</v>
      </c>
      <c r="P36" s="149" t="s">
        <v>815</v>
      </c>
      <c r="Q36" s="149" t="s">
        <v>1061</v>
      </c>
      <c r="R36" s="142" t="s">
        <v>20</v>
      </c>
      <c r="S36" s="143" t="s">
        <v>20</v>
      </c>
      <c r="T36" s="142"/>
      <c r="U36" s="143"/>
      <c r="V36" s="142"/>
      <c r="W36" s="143"/>
      <c r="X36" s="142"/>
      <c r="Y36" s="143"/>
      <c r="Z36" s="142"/>
    </row>
    <row r="37" spans="1:26" s="3" customFormat="1" ht="18" customHeight="1" outlineLevel="1">
      <c r="A37" s="4" t="s">
        <v>80</v>
      </c>
      <c r="B37" s="4" t="s">
        <v>66</v>
      </c>
      <c r="C37" s="130">
        <v>4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51"/>
      <c r="O37" s="151"/>
      <c r="P37" s="151"/>
      <c r="Q37" s="151"/>
    </row>
    <row r="38" spans="1:26" s="3" customFormat="1" ht="18" customHeight="1" outlineLevel="1">
      <c r="A38" s="4" t="s">
        <v>80</v>
      </c>
      <c r="B38" s="4" t="s">
        <v>67</v>
      </c>
      <c r="C38" s="130">
        <v>2</v>
      </c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51"/>
      <c r="O38" s="151"/>
      <c r="P38" s="151"/>
      <c r="Q38" s="151"/>
    </row>
    <row r="39" spans="1:26" s="3" customFormat="1" ht="18" customHeight="1" outlineLevel="1">
      <c r="A39" s="4" t="s">
        <v>80</v>
      </c>
      <c r="B39" s="4" t="s">
        <v>68</v>
      </c>
      <c r="C39" s="130">
        <v>3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51"/>
      <c r="O39" s="151"/>
      <c r="P39" s="151"/>
      <c r="Q39" s="151"/>
    </row>
    <row r="40" spans="1:26" s="3" customFormat="1" ht="18" customHeight="1" outlineLevel="1">
      <c r="A40" s="4" t="s">
        <v>80</v>
      </c>
      <c r="B40" s="4" t="s">
        <v>69</v>
      </c>
      <c r="C40" s="130">
        <v>1</v>
      </c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51"/>
      <c r="O40" s="151"/>
      <c r="P40" s="151"/>
      <c r="Q40" s="151"/>
    </row>
    <row r="41" spans="1:26" s="3" customFormat="1" ht="18" customHeight="1">
      <c r="A41" s="4"/>
      <c r="B41" s="4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55"/>
      <c r="O41" s="55"/>
      <c r="P41" s="55"/>
      <c r="Q41" s="55"/>
      <c r="R41" s="4"/>
      <c r="S41" s="4"/>
      <c r="T41" s="4"/>
      <c r="U41" s="4"/>
      <c r="V41" s="4"/>
      <c r="W41" s="4"/>
      <c r="X41" s="4"/>
      <c r="Y41" s="4"/>
      <c r="Z41" s="4"/>
    </row>
    <row r="42" spans="1:26" s="2" customFormat="1" ht="18" customHeight="1">
      <c r="A42" s="146" t="s">
        <v>80</v>
      </c>
      <c r="B42" s="147" t="s">
        <v>93</v>
      </c>
      <c r="C42" s="148">
        <v>6</v>
      </c>
      <c r="D42" s="51">
        <v>471290</v>
      </c>
      <c r="E42" s="51">
        <v>292511</v>
      </c>
      <c r="F42" s="51">
        <v>221161</v>
      </c>
      <c r="G42" s="51">
        <v>99585</v>
      </c>
      <c r="H42" s="51">
        <v>25667</v>
      </c>
      <c r="I42" s="51">
        <v>610546</v>
      </c>
      <c r="J42" s="51">
        <v>388640</v>
      </c>
      <c r="K42" s="51">
        <v>293499</v>
      </c>
      <c r="L42" s="51">
        <v>142663</v>
      </c>
      <c r="M42" s="51">
        <v>40998</v>
      </c>
      <c r="N42" s="149" t="s">
        <v>1062</v>
      </c>
      <c r="O42" s="149" t="s">
        <v>1063</v>
      </c>
      <c r="P42" s="149" t="s">
        <v>1064</v>
      </c>
      <c r="Q42" s="149" t="s">
        <v>1065</v>
      </c>
      <c r="R42" s="142" t="s">
        <v>20</v>
      </c>
      <c r="S42" s="143" t="s">
        <v>20</v>
      </c>
      <c r="T42" s="142"/>
      <c r="U42" s="143"/>
      <c r="V42" s="142"/>
      <c r="W42" s="143"/>
      <c r="X42" s="142"/>
      <c r="Y42" s="143"/>
      <c r="Z42" s="142"/>
    </row>
    <row r="43" spans="1:26" s="3" customFormat="1" ht="18" customHeight="1" outlineLevel="1">
      <c r="A43" s="4" t="s">
        <v>80</v>
      </c>
      <c r="B43" s="4" t="s">
        <v>94</v>
      </c>
      <c r="C43" s="130">
        <v>1</v>
      </c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51"/>
      <c r="O43" s="151"/>
      <c r="P43" s="151"/>
      <c r="Q43" s="151"/>
    </row>
    <row r="44" spans="1:26" s="3" customFormat="1" ht="18" customHeight="1" outlineLevel="1">
      <c r="A44" s="4" t="s">
        <v>80</v>
      </c>
      <c r="B44" s="4" t="s">
        <v>95</v>
      </c>
      <c r="C44" s="130">
        <v>3</v>
      </c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51"/>
      <c r="O44" s="151"/>
      <c r="P44" s="151"/>
      <c r="Q44" s="151"/>
    </row>
    <row r="45" spans="1:26" s="3" customFormat="1" ht="18" customHeight="1" outlineLevel="1">
      <c r="A45" s="4" t="s">
        <v>80</v>
      </c>
      <c r="B45" s="4" t="s">
        <v>70</v>
      </c>
      <c r="C45" s="130">
        <v>2</v>
      </c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51"/>
      <c r="O45" s="151"/>
      <c r="P45" s="151"/>
      <c r="Q45" s="151"/>
    </row>
    <row r="46" spans="1:26" s="3" customFormat="1" ht="18" customHeight="1">
      <c r="A46" s="4"/>
      <c r="B46" s="4"/>
      <c r="C46" s="13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51"/>
      <c r="O46" s="151"/>
      <c r="P46" s="151"/>
      <c r="Q46" s="151"/>
    </row>
    <row r="47" spans="1:26" s="2" customFormat="1" ht="18" customHeight="1">
      <c r="A47" s="146" t="s">
        <v>81</v>
      </c>
      <c r="B47" s="147" t="s">
        <v>113</v>
      </c>
      <c r="C47" s="148">
        <v>7</v>
      </c>
      <c r="D47" s="140">
        <v>679630</v>
      </c>
      <c r="E47" s="140">
        <v>380870</v>
      </c>
      <c r="F47" s="140">
        <v>291753</v>
      </c>
      <c r="G47" s="140">
        <v>163345</v>
      </c>
      <c r="H47" s="140">
        <v>35448</v>
      </c>
      <c r="I47" s="140">
        <v>543522</v>
      </c>
      <c r="J47" s="140">
        <v>280854</v>
      </c>
      <c r="K47" s="140">
        <v>236383</v>
      </c>
      <c r="L47" s="140">
        <v>122241</v>
      </c>
      <c r="M47" s="140">
        <v>22610</v>
      </c>
      <c r="N47" s="149" t="s">
        <v>378</v>
      </c>
      <c r="O47" s="149" t="s">
        <v>1066</v>
      </c>
      <c r="P47" s="149" t="s">
        <v>1067</v>
      </c>
      <c r="Q47" s="149" t="s">
        <v>1068</v>
      </c>
      <c r="R47" s="142"/>
      <c r="S47" s="143"/>
      <c r="T47" s="142"/>
      <c r="U47" s="143" t="s">
        <v>20</v>
      </c>
      <c r="V47" s="142"/>
      <c r="W47" s="143"/>
      <c r="X47" s="142"/>
      <c r="Y47" s="143"/>
      <c r="Z47" s="142"/>
    </row>
    <row r="48" spans="1:26" s="3" customFormat="1" ht="18" customHeight="1">
      <c r="A48" s="4"/>
      <c r="B48" s="4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55"/>
      <c r="O48" s="55"/>
      <c r="P48" s="55"/>
      <c r="Q48" s="55"/>
      <c r="R48" s="4"/>
      <c r="S48" s="4"/>
      <c r="T48" s="4"/>
      <c r="U48" s="4"/>
      <c r="V48" s="4"/>
      <c r="W48" s="4"/>
      <c r="X48" s="4"/>
      <c r="Y48" s="4"/>
      <c r="Z48" s="4"/>
    </row>
    <row r="49" spans="1:26" s="2" customFormat="1" ht="18" customHeight="1">
      <c r="A49" s="146" t="s">
        <v>81</v>
      </c>
      <c r="B49" s="147" t="s">
        <v>114</v>
      </c>
      <c r="C49" s="148">
        <v>9</v>
      </c>
      <c r="D49" s="51">
        <v>384579</v>
      </c>
      <c r="E49" s="51">
        <v>214074</v>
      </c>
      <c r="F49" s="51">
        <v>195858</v>
      </c>
      <c r="G49" s="51">
        <v>124700</v>
      </c>
      <c r="H49" s="51">
        <v>32494</v>
      </c>
      <c r="I49" s="51">
        <v>297655</v>
      </c>
      <c r="J49" s="51">
        <v>167195</v>
      </c>
      <c r="K49" s="51">
        <v>162255</v>
      </c>
      <c r="L49" s="51">
        <v>98274</v>
      </c>
      <c r="M49" s="51">
        <v>24325</v>
      </c>
      <c r="N49" s="149" t="s">
        <v>1069</v>
      </c>
      <c r="O49" s="149" t="s">
        <v>1070</v>
      </c>
      <c r="P49" s="149" t="s">
        <v>1071</v>
      </c>
      <c r="Q49" s="149" t="s">
        <v>1072</v>
      </c>
      <c r="R49" s="142"/>
      <c r="S49" s="143"/>
      <c r="T49" s="142"/>
      <c r="U49" s="143" t="s">
        <v>20</v>
      </c>
      <c r="V49" s="142"/>
      <c r="W49" s="143"/>
      <c r="X49" s="142"/>
      <c r="Y49" s="143"/>
      <c r="Z49" s="142"/>
    </row>
    <row r="50" spans="1:26" s="3" customFormat="1" ht="18" customHeight="1" outlineLevel="1">
      <c r="A50" s="4" t="s">
        <v>81</v>
      </c>
      <c r="B50" s="4" t="s">
        <v>77</v>
      </c>
      <c r="C50" s="130">
        <v>1</v>
      </c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51"/>
      <c r="O50" s="151"/>
      <c r="P50" s="151"/>
      <c r="Q50" s="151"/>
    </row>
    <row r="51" spans="1:26" s="3" customFormat="1" ht="18" customHeight="1" outlineLevel="1">
      <c r="A51" s="4" t="s">
        <v>81</v>
      </c>
      <c r="B51" s="4" t="s">
        <v>71</v>
      </c>
      <c r="C51" s="130">
        <v>2</v>
      </c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51"/>
      <c r="O51" s="151"/>
      <c r="P51" s="151"/>
      <c r="Q51" s="151"/>
    </row>
    <row r="52" spans="1:26" s="3" customFormat="1" ht="18" customHeight="1" outlineLevel="1">
      <c r="A52" s="4" t="s">
        <v>81</v>
      </c>
      <c r="B52" s="4" t="s">
        <v>78</v>
      </c>
      <c r="C52" s="130">
        <v>2</v>
      </c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51"/>
      <c r="O52" s="151"/>
      <c r="P52" s="151"/>
      <c r="Q52" s="151"/>
    </row>
    <row r="53" spans="1:26" s="3" customFormat="1" ht="18" customHeight="1" outlineLevel="1">
      <c r="A53" s="4" t="s">
        <v>81</v>
      </c>
      <c r="B53" s="4" t="s">
        <v>72</v>
      </c>
      <c r="C53" s="130">
        <v>2</v>
      </c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51"/>
      <c r="O53" s="151"/>
      <c r="P53" s="151"/>
      <c r="Q53" s="151"/>
    </row>
    <row r="54" spans="1:26" s="3" customFormat="1" ht="18" customHeight="1" outlineLevel="1">
      <c r="A54" s="4" t="s">
        <v>81</v>
      </c>
      <c r="B54" s="4" t="s">
        <v>73</v>
      </c>
      <c r="C54" s="130">
        <v>2</v>
      </c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51"/>
      <c r="O54" s="151"/>
      <c r="P54" s="151"/>
      <c r="Q54" s="151"/>
    </row>
    <row r="55" spans="1:26" s="3" customFormat="1" ht="18" customHeight="1">
      <c r="A55" s="150"/>
      <c r="B55" s="4"/>
      <c r="C55" s="13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51"/>
      <c r="O55" s="151"/>
      <c r="P55" s="151"/>
      <c r="Q55" s="151"/>
    </row>
    <row r="56" spans="1:26" s="2" customFormat="1" ht="18" customHeight="1">
      <c r="A56" s="146" t="s">
        <v>81</v>
      </c>
      <c r="B56" s="147" t="s">
        <v>222</v>
      </c>
      <c r="C56" s="148">
        <v>7</v>
      </c>
      <c r="D56" s="51">
        <v>422662</v>
      </c>
      <c r="E56" s="51">
        <v>228044</v>
      </c>
      <c r="F56" s="51">
        <v>206461</v>
      </c>
      <c r="G56" s="51">
        <v>121027</v>
      </c>
      <c r="H56" s="51">
        <v>34512</v>
      </c>
      <c r="I56" s="51">
        <v>324240</v>
      </c>
      <c r="J56" s="51">
        <v>174650</v>
      </c>
      <c r="K56" s="51">
        <v>162671</v>
      </c>
      <c r="L56" s="51">
        <v>88931</v>
      </c>
      <c r="M56" s="51">
        <v>22648</v>
      </c>
      <c r="N56" s="149" t="s">
        <v>1073</v>
      </c>
      <c r="O56" s="149" t="s">
        <v>1074</v>
      </c>
      <c r="P56" s="149" t="s">
        <v>1075</v>
      </c>
      <c r="Q56" s="149" t="s">
        <v>1076</v>
      </c>
      <c r="R56" s="142"/>
      <c r="S56" s="143"/>
      <c r="T56" s="142"/>
      <c r="U56" s="143" t="s">
        <v>20</v>
      </c>
      <c r="V56" s="142"/>
      <c r="W56" s="143"/>
      <c r="X56" s="142"/>
      <c r="Y56" s="143"/>
      <c r="Z56" s="142"/>
    </row>
    <row r="57" spans="1:26" s="3" customFormat="1" ht="18" customHeight="1" outlineLevel="1">
      <c r="A57" s="4" t="s">
        <v>81</v>
      </c>
      <c r="B57" s="4" t="s">
        <v>117</v>
      </c>
      <c r="C57" s="130">
        <v>1</v>
      </c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51"/>
      <c r="O57" s="151"/>
      <c r="P57" s="151"/>
      <c r="Q57" s="151"/>
    </row>
    <row r="58" spans="1:26" s="3" customFormat="1" ht="18" customHeight="1" outlineLevel="1">
      <c r="A58" s="4" t="s">
        <v>81</v>
      </c>
      <c r="B58" s="4" t="s">
        <v>77</v>
      </c>
      <c r="C58" s="130">
        <v>2</v>
      </c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51"/>
      <c r="O58" s="151"/>
      <c r="P58" s="151"/>
      <c r="Q58" s="151"/>
    </row>
    <row r="59" spans="1:26" s="3" customFormat="1" ht="18" customHeight="1" outlineLevel="1">
      <c r="A59" s="4" t="s">
        <v>81</v>
      </c>
      <c r="B59" s="4" t="s">
        <v>71</v>
      </c>
      <c r="C59" s="130">
        <v>2</v>
      </c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51"/>
      <c r="O59" s="151"/>
      <c r="P59" s="151"/>
      <c r="Q59" s="151"/>
    </row>
    <row r="60" spans="1:26" s="3" customFormat="1" ht="18" customHeight="1" outlineLevel="1">
      <c r="A60" s="4" t="s">
        <v>81</v>
      </c>
      <c r="B60" s="4" t="s">
        <v>78</v>
      </c>
      <c r="C60" s="130">
        <v>2</v>
      </c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51"/>
      <c r="O60" s="151"/>
      <c r="P60" s="151"/>
      <c r="Q60" s="151"/>
    </row>
    <row r="61" spans="1:26" s="3" customFormat="1" ht="18" customHeight="1" outlineLevel="1">
      <c r="A61" s="4"/>
      <c r="B61" s="4"/>
      <c r="C61" s="13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51"/>
      <c r="O61" s="151"/>
      <c r="P61" s="151"/>
      <c r="Q61" s="151"/>
    </row>
    <row r="62" spans="1:26" s="2" customFormat="1" ht="18" customHeight="1">
      <c r="A62" s="146" t="s">
        <v>82</v>
      </c>
      <c r="B62" s="147" t="s">
        <v>115</v>
      </c>
      <c r="C62" s="148">
        <v>30</v>
      </c>
      <c r="D62" s="51">
        <v>1218180</v>
      </c>
      <c r="E62" s="51">
        <v>596440</v>
      </c>
      <c r="F62" s="51">
        <v>564120</v>
      </c>
      <c r="G62" s="51">
        <v>286390</v>
      </c>
      <c r="H62" s="51">
        <v>114870</v>
      </c>
      <c r="I62" s="51">
        <v>1203920</v>
      </c>
      <c r="J62" s="51">
        <v>603990</v>
      </c>
      <c r="K62" s="51">
        <v>540290</v>
      </c>
      <c r="L62" s="51">
        <v>258580</v>
      </c>
      <c r="M62" s="51">
        <v>84010</v>
      </c>
      <c r="N62" s="149" t="s">
        <v>402</v>
      </c>
      <c r="O62" s="149" t="s">
        <v>717</v>
      </c>
      <c r="P62" s="149" t="s">
        <v>403</v>
      </c>
      <c r="Q62" s="149" t="s">
        <v>719</v>
      </c>
      <c r="R62" s="142"/>
      <c r="S62" s="143"/>
      <c r="T62" s="142" t="s">
        <v>20</v>
      </c>
      <c r="U62" s="143"/>
      <c r="V62" s="142"/>
      <c r="W62" s="143"/>
      <c r="X62" s="142"/>
      <c r="Y62" s="143"/>
      <c r="Z62" s="142"/>
    </row>
    <row r="63" spans="1:26" s="2" customFormat="1" ht="18" customHeight="1" outlineLevel="1">
      <c r="A63" s="4" t="s">
        <v>82</v>
      </c>
      <c r="B63" s="139" t="s">
        <v>74</v>
      </c>
      <c r="C63" s="130">
        <v>10</v>
      </c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51"/>
      <c r="O63" s="151"/>
      <c r="P63" s="151"/>
      <c r="Q63" s="151"/>
      <c r="R63" s="154"/>
      <c r="S63" s="154"/>
      <c r="T63" s="154"/>
      <c r="U63" s="154"/>
      <c r="V63" s="154"/>
      <c r="W63" s="154"/>
      <c r="X63" s="154"/>
      <c r="Y63" s="154"/>
      <c r="Z63" s="154"/>
    </row>
    <row r="64" spans="1:26" s="3" customFormat="1" ht="18" customHeight="1" outlineLevel="1">
      <c r="A64" s="4" t="s">
        <v>82</v>
      </c>
      <c r="B64" s="19" t="s">
        <v>75</v>
      </c>
      <c r="C64" s="130">
        <v>10</v>
      </c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51"/>
      <c r="O64" s="151"/>
      <c r="P64" s="151"/>
      <c r="Q64" s="151"/>
    </row>
    <row r="65" spans="1:26" s="3" customFormat="1" ht="18" customHeight="1" outlineLevel="1">
      <c r="A65" s="4" t="s">
        <v>82</v>
      </c>
      <c r="B65" s="19" t="s">
        <v>76</v>
      </c>
      <c r="C65" s="130">
        <v>10</v>
      </c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51"/>
      <c r="O65" s="151"/>
      <c r="P65" s="151"/>
      <c r="Q65" s="151"/>
    </row>
    <row r="66" spans="1:26" s="3" customFormat="1" ht="18" customHeight="1">
      <c r="A66" s="4"/>
      <c r="B66" s="219"/>
      <c r="C66" s="13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51"/>
      <c r="O66" s="151"/>
      <c r="P66" s="151"/>
      <c r="Q66" s="151"/>
    </row>
    <row r="67" spans="1:26" s="2" customFormat="1" ht="18" customHeight="1">
      <c r="A67" s="146" t="s">
        <v>47</v>
      </c>
      <c r="B67" s="147" t="s">
        <v>162</v>
      </c>
      <c r="C67" s="148">
        <v>28</v>
      </c>
      <c r="D67" s="152">
        <v>2800</v>
      </c>
      <c r="E67" s="152">
        <v>1567.6880222841226</v>
      </c>
      <c r="F67" s="152">
        <v>1123.1197771587742</v>
      </c>
      <c r="G67" s="152">
        <v>530.36211699164346</v>
      </c>
      <c r="H67" s="152">
        <v>163.78830083565458</v>
      </c>
      <c r="I67" s="152">
        <v>2800</v>
      </c>
      <c r="J67" s="152">
        <v>1567.6880222841226</v>
      </c>
      <c r="K67" s="152">
        <v>1123.1197771587742</v>
      </c>
      <c r="L67" s="152">
        <v>530.36211699164346</v>
      </c>
      <c r="M67" s="152">
        <v>163.78830083565458</v>
      </c>
      <c r="N67" s="149" t="s">
        <v>1077</v>
      </c>
      <c r="O67" s="149" t="s">
        <v>1078</v>
      </c>
      <c r="P67" s="149" t="s">
        <v>1079</v>
      </c>
      <c r="Q67" s="149" t="s">
        <v>1080</v>
      </c>
      <c r="R67" s="142"/>
      <c r="S67" s="143" t="s">
        <v>20</v>
      </c>
      <c r="T67" s="142"/>
      <c r="U67" s="143"/>
      <c r="V67" s="142"/>
      <c r="W67" s="143"/>
      <c r="X67" s="142"/>
      <c r="Y67" s="143"/>
      <c r="Z67" s="142"/>
    </row>
    <row r="68" spans="1:26" s="2" customFormat="1" ht="18" customHeight="1">
      <c r="A68" s="146" t="s">
        <v>47</v>
      </c>
      <c r="B68" s="147" t="s">
        <v>163</v>
      </c>
      <c r="C68" s="148">
        <v>28</v>
      </c>
      <c r="D68" s="152">
        <v>2800</v>
      </c>
      <c r="E68" s="152">
        <v>1567.6880222841226</v>
      </c>
      <c r="F68" s="152">
        <v>1123.1197771587742</v>
      </c>
      <c r="G68" s="152">
        <v>530.36211699164346</v>
      </c>
      <c r="H68" s="152">
        <v>163.78830083565458</v>
      </c>
      <c r="I68" s="152">
        <v>2800</v>
      </c>
      <c r="J68" s="152">
        <v>1567.6880222841226</v>
      </c>
      <c r="K68" s="152">
        <v>1123.1197771587742</v>
      </c>
      <c r="L68" s="152">
        <v>530.36211699164346</v>
      </c>
      <c r="M68" s="152">
        <v>163.78830083565458</v>
      </c>
      <c r="N68" s="149" t="s">
        <v>1081</v>
      </c>
      <c r="O68" s="149" t="s">
        <v>612</v>
      </c>
      <c r="P68" s="149" t="s">
        <v>1082</v>
      </c>
      <c r="Q68" s="149" t="s">
        <v>1083</v>
      </c>
      <c r="R68" s="142"/>
      <c r="S68" s="143" t="s">
        <v>20</v>
      </c>
      <c r="T68" s="142"/>
      <c r="U68" s="143"/>
      <c r="V68" s="142"/>
      <c r="W68" s="143"/>
      <c r="X68" s="142"/>
      <c r="Y68" s="143"/>
      <c r="Z68" s="142"/>
    </row>
    <row r="69" spans="1:26" s="2" customFormat="1" ht="18" customHeight="1">
      <c r="A69" s="146" t="s">
        <v>47</v>
      </c>
      <c r="B69" s="147" t="s">
        <v>164</v>
      </c>
      <c r="C69" s="148">
        <v>28</v>
      </c>
      <c r="D69" s="152">
        <v>2800</v>
      </c>
      <c r="E69" s="152">
        <v>1567.6880222841226</v>
      </c>
      <c r="F69" s="152">
        <v>1123.1197771587742</v>
      </c>
      <c r="G69" s="152">
        <v>530.36211699164346</v>
      </c>
      <c r="H69" s="152">
        <v>163.78830083565458</v>
      </c>
      <c r="I69" s="152">
        <v>2800</v>
      </c>
      <c r="J69" s="152">
        <v>1567.6880222841226</v>
      </c>
      <c r="K69" s="152">
        <v>1123.1197771587742</v>
      </c>
      <c r="L69" s="152">
        <v>530.36211699164346</v>
      </c>
      <c r="M69" s="152">
        <v>163.78830083565458</v>
      </c>
      <c r="N69" s="149" t="s">
        <v>1081</v>
      </c>
      <c r="O69" s="149" t="s">
        <v>612</v>
      </c>
      <c r="P69" s="149" t="s">
        <v>1082</v>
      </c>
      <c r="Q69" s="149" t="s">
        <v>1083</v>
      </c>
      <c r="R69" s="142"/>
      <c r="S69" s="143" t="s">
        <v>20</v>
      </c>
      <c r="T69" s="142"/>
      <c r="U69" s="143"/>
      <c r="V69" s="142"/>
      <c r="W69" s="143"/>
      <c r="X69" s="142"/>
      <c r="Y69" s="143"/>
      <c r="Z69" s="142"/>
    </row>
    <row r="70" spans="1:26" s="2" customFormat="1" ht="18" customHeight="1">
      <c r="A70" s="146" t="s">
        <v>47</v>
      </c>
      <c r="B70" s="147" t="s">
        <v>165</v>
      </c>
      <c r="C70" s="148">
        <v>28</v>
      </c>
      <c r="D70" s="152">
        <v>2800</v>
      </c>
      <c r="E70" s="152">
        <v>1567.6880222841226</v>
      </c>
      <c r="F70" s="152">
        <v>1123.1197771587742</v>
      </c>
      <c r="G70" s="152">
        <v>530.36211699164346</v>
      </c>
      <c r="H70" s="152">
        <v>163.78830083565458</v>
      </c>
      <c r="I70" s="152">
        <v>2800</v>
      </c>
      <c r="J70" s="152">
        <v>1567.6880222841226</v>
      </c>
      <c r="K70" s="152">
        <v>1123.1197771587742</v>
      </c>
      <c r="L70" s="152">
        <v>530.36211699164346</v>
      </c>
      <c r="M70" s="152">
        <v>163.78830083565458</v>
      </c>
      <c r="N70" s="149" t="s">
        <v>1084</v>
      </c>
      <c r="O70" s="149" t="s">
        <v>1085</v>
      </c>
      <c r="P70" s="149" t="s">
        <v>1086</v>
      </c>
      <c r="Q70" s="149" t="s">
        <v>1087</v>
      </c>
      <c r="R70" s="142"/>
      <c r="S70" s="143" t="s">
        <v>20</v>
      </c>
      <c r="T70" s="142"/>
      <c r="U70" s="143"/>
      <c r="V70" s="142"/>
      <c r="W70" s="143"/>
      <c r="X70" s="142"/>
      <c r="Y70" s="143"/>
      <c r="Z70" s="142"/>
    </row>
    <row r="71" spans="1:26" s="3" customFormat="1" ht="18" customHeight="1">
      <c r="A71" s="4"/>
      <c r="B71" s="4"/>
      <c r="C71" s="130"/>
      <c r="D71" s="220"/>
      <c r="E71" s="220"/>
      <c r="F71" s="220"/>
      <c r="G71" s="220"/>
      <c r="H71" s="220"/>
      <c r="I71" s="220"/>
      <c r="J71" s="220"/>
      <c r="K71" s="220"/>
      <c r="L71" s="220"/>
      <c r="M71" s="220"/>
      <c r="N71" s="151"/>
      <c r="O71" s="151"/>
      <c r="P71" s="151"/>
      <c r="Q71" s="151"/>
    </row>
    <row r="72" spans="1:26" s="3" customFormat="1" ht="18" customHeight="1">
      <c r="A72" s="4"/>
      <c r="B72" s="4"/>
      <c r="C72" s="130"/>
      <c r="D72" s="220"/>
      <c r="E72" s="220"/>
      <c r="F72" s="220"/>
      <c r="G72" s="220"/>
      <c r="H72" s="220"/>
      <c r="I72" s="220"/>
      <c r="J72" s="220"/>
      <c r="K72" s="220"/>
      <c r="L72" s="220"/>
      <c r="M72" s="220"/>
      <c r="N72" s="151"/>
      <c r="O72" s="151"/>
      <c r="P72" s="151"/>
      <c r="Q72" s="151"/>
    </row>
    <row r="73" spans="1:26" s="3" customFormat="1" ht="18" customHeight="1">
      <c r="A73" s="4"/>
      <c r="B73" s="4"/>
      <c r="C73" s="130"/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151"/>
      <c r="O73" s="151"/>
      <c r="P73" s="151"/>
      <c r="Q73" s="151"/>
    </row>
    <row r="74" spans="1:26" s="2" customFormat="1" ht="18" customHeight="1">
      <c r="A74" s="146" t="s">
        <v>141</v>
      </c>
      <c r="B74" s="147" t="s">
        <v>142</v>
      </c>
      <c r="C74" s="148">
        <v>36</v>
      </c>
      <c r="D74" s="51">
        <v>1080000</v>
      </c>
      <c r="E74" s="51">
        <v>552816</v>
      </c>
      <c r="F74" s="51">
        <v>681984</v>
      </c>
      <c r="G74" s="51">
        <v>411588</v>
      </c>
      <c r="H74" s="51">
        <v>141228</v>
      </c>
      <c r="I74" s="51">
        <v>1080000</v>
      </c>
      <c r="J74" s="51">
        <v>595152</v>
      </c>
      <c r="K74" s="51">
        <v>702324</v>
      </c>
      <c r="L74" s="51">
        <v>464256</v>
      </c>
      <c r="M74" s="51">
        <v>166320</v>
      </c>
      <c r="N74" s="149" t="s">
        <v>1088</v>
      </c>
      <c r="O74" s="149" t="s">
        <v>1088</v>
      </c>
      <c r="P74" s="149" t="s">
        <v>1089</v>
      </c>
      <c r="Q74" s="149" t="s">
        <v>1089</v>
      </c>
      <c r="R74" s="142"/>
      <c r="S74" s="143" t="s">
        <v>20</v>
      </c>
      <c r="T74" s="142"/>
      <c r="U74" s="143"/>
      <c r="V74" s="142"/>
      <c r="W74" s="143"/>
      <c r="X74" s="142"/>
      <c r="Y74" s="143"/>
      <c r="Z74" s="142"/>
    </row>
    <row r="75" spans="1:26" s="3" customFormat="1" ht="18" customHeight="1">
      <c r="A75" s="4"/>
      <c r="B75" s="4"/>
      <c r="C75" s="130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32"/>
      <c r="O75" s="132"/>
      <c r="P75" s="132"/>
      <c r="Q75" s="132"/>
    </row>
    <row r="76" spans="1:26" s="3" customFormat="1" ht="18" customHeight="1">
      <c r="A76" s="4"/>
      <c r="B76" s="4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221"/>
      <c r="O76" s="221"/>
      <c r="P76" s="221"/>
      <c r="Q76" s="221"/>
      <c r="R76" s="4"/>
      <c r="S76" s="4"/>
      <c r="T76" s="4"/>
      <c r="U76" s="4"/>
      <c r="V76" s="4"/>
      <c r="W76" s="4"/>
      <c r="X76" s="4"/>
      <c r="Y76" s="4"/>
      <c r="Z76" s="4"/>
    </row>
    <row r="77" spans="1:26" s="3" customFormat="1" ht="18" customHeight="1">
      <c r="A77" s="131" t="s">
        <v>174</v>
      </c>
      <c r="B77" s="4"/>
      <c r="C77" s="130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32"/>
      <c r="O77" s="132"/>
      <c r="P77" s="132"/>
      <c r="Q77" s="132"/>
    </row>
    <row r="78" spans="1:26" s="4" customFormat="1" ht="18" customHeight="1">
      <c r="A78" s="21" t="s">
        <v>83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33"/>
      <c r="O78" s="133"/>
      <c r="P78" s="133"/>
      <c r="Q78" s="133"/>
    </row>
    <row r="79" spans="1:26" s="3" customFormat="1" ht="18" customHeight="1">
      <c r="A79" s="134" t="s">
        <v>116</v>
      </c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5"/>
      <c r="O79" s="5"/>
      <c r="P79" s="5"/>
      <c r="Q79" s="5"/>
    </row>
    <row r="80" spans="1:26" s="4" customFormat="1" ht="18" customHeight="1">
      <c r="A80" s="4" t="s">
        <v>88</v>
      </c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33"/>
      <c r="O80" s="133"/>
      <c r="P80" s="133"/>
      <c r="Q80" s="133"/>
    </row>
    <row r="81" spans="1:17" s="4" customFormat="1" ht="18" customHeight="1">
      <c r="A81" s="4" t="s">
        <v>50</v>
      </c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33"/>
      <c r="O81" s="133"/>
      <c r="P81" s="133"/>
      <c r="Q81" s="133"/>
    </row>
    <row r="82" spans="1:17" ht="15">
      <c r="D82" s="16"/>
      <c r="E82" s="16"/>
      <c r="F82" s="16"/>
      <c r="G82" s="16"/>
      <c r="H82" s="16"/>
      <c r="I82" s="16"/>
      <c r="J82" s="16"/>
      <c r="K82" s="16"/>
      <c r="L82" s="16"/>
      <c r="M82" s="16"/>
    </row>
    <row r="83" spans="1:17" ht="15">
      <c r="D83" s="16"/>
      <c r="E83" s="16"/>
      <c r="F83" s="16"/>
      <c r="G83" s="16"/>
      <c r="H83" s="16"/>
      <c r="I83" s="16"/>
      <c r="J83" s="16"/>
      <c r="K83" s="16"/>
      <c r="L83" s="16"/>
      <c r="M83" s="16"/>
    </row>
    <row r="84" spans="1:17" ht="15">
      <c r="D84" s="16"/>
      <c r="E84" s="16"/>
      <c r="F84" s="16"/>
      <c r="G84" s="16"/>
      <c r="H84" s="16"/>
      <c r="I84" s="16"/>
      <c r="J84" s="16"/>
      <c r="K84" s="16"/>
      <c r="L84" s="16"/>
      <c r="M84" s="16"/>
    </row>
    <row r="85" spans="1:17" ht="15">
      <c r="D85" s="16"/>
      <c r="E85" s="16"/>
      <c r="F85" s="16"/>
      <c r="G85" s="16"/>
      <c r="H85" s="16"/>
      <c r="I85" s="16"/>
      <c r="J85" s="16"/>
      <c r="K85" s="16"/>
      <c r="L85" s="16"/>
      <c r="M85" s="16"/>
    </row>
    <row r="86" spans="1:17" ht="15"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17" ht="15"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7" ht="15">
      <c r="D88" s="16"/>
      <c r="E88" s="16"/>
      <c r="F88" s="16"/>
      <c r="G88" s="16"/>
      <c r="H88" s="16"/>
      <c r="I88" s="16"/>
      <c r="J88" s="16"/>
      <c r="K88" s="16"/>
      <c r="L88" s="16"/>
      <c r="M88" s="16"/>
    </row>
    <row r="89" spans="1:17" ht="15">
      <c r="D89" s="16"/>
      <c r="E89" s="16"/>
      <c r="F89" s="16"/>
      <c r="G89" s="16"/>
      <c r="H89" s="16"/>
      <c r="I89" s="16"/>
      <c r="J89" s="16"/>
      <c r="K89" s="16"/>
      <c r="L89" s="16"/>
      <c r="M89" s="16"/>
    </row>
    <row r="90" spans="1:17" ht="15"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spans="1:17" ht="15">
      <c r="D91" s="16"/>
      <c r="E91" s="16"/>
      <c r="F91" s="16"/>
      <c r="G91" s="16"/>
      <c r="H91" s="16"/>
      <c r="I91" s="16"/>
      <c r="J91" s="16"/>
      <c r="K91" s="16"/>
      <c r="L91" s="16"/>
      <c r="M91" s="16"/>
    </row>
    <row r="92" spans="1:17" ht="15">
      <c r="D92" s="16"/>
      <c r="E92" s="16"/>
      <c r="F92" s="16"/>
      <c r="G92" s="16"/>
      <c r="H92" s="16"/>
      <c r="I92" s="16"/>
      <c r="J92" s="16"/>
      <c r="K92" s="16"/>
      <c r="L92" s="16"/>
      <c r="M92" s="16"/>
    </row>
    <row r="93" spans="1:17" ht="15">
      <c r="D93" s="16"/>
      <c r="E93" s="16"/>
      <c r="F93" s="16"/>
      <c r="G93" s="16"/>
      <c r="H93" s="16"/>
      <c r="I93" s="16"/>
      <c r="J93" s="16"/>
      <c r="K93" s="16"/>
      <c r="L93" s="16"/>
      <c r="M93" s="16"/>
    </row>
    <row r="94" spans="1:17" ht="15">
      <c r="D94" s="16"/>
      <c r="E94" s="16"/>
      <c r="F94" s="16"/>
      <c r="G94" s="16"/>
      <c r="H94" s="16"/>
      <c r="I94" s="16"/>
      <c r="J94" s="16"/>
      <c r="K94" s="16"/>
      <c r="L94" s="16"/>
      <c r="M94" s="16"/>
    </row>
    <row r="95" spans="1:17" ht="15">
      <c r="D95" s="16"/>
      <c r="E95" s="16"/>
      <c r="F95" s="16"/>
      <c r="G95" s="16"/>
      <c r="H95" s="16"/>
      <c r="I95" s="16"/>
      <c r="J95" s="16"/>
      <c r="K95" s="16"/>
      <c r="L95" s="16"/>
      <c r="M95" s="16"/>
    </row>
    <row r="96" spans="1:17" ht="15">
      <c r="D96" s="16"/>
      <c r="E96" s="16"/>
      <c r="F96" s="16"/>
      <c r="G96" s="16"/>
      <c r="H96" s="16"/>
      <c r="I96" s="16"/>
      <c r="J96" s="16"/>
      <c r="K96" s="16"/>
      <c r="L96" s="16"/>
      <c r="M96" s="16"/>
    </row>
    <row r="97" spans="4:13" ht="15"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spans="4:13" ht="15">
      <c r="D98" s="16"/>
      <c r="E98" s="16"/>
      <c r="F98" s="16"/>
      <c r="G98" s="16"/>
      <c r="H98" s="16"/>
      <c r="I98" s="16"/>
      <c r="J98" s="16"/>
      <c r="K98" s="16"/>
      <c r="L98" s="16"/>
      <c r="M98" s="16"/>
    </row>
    <row r="99" spans="4:13" ht="15"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4:13" ht="15">
      <c r="D100" s="16"/>
      <c r="E100" s="16"/>
      <c r="F100" s="16"/>
      <c r="G100" s="16"/>
      <c r="H100" s="16"/>
      <c r="I100" s="16"/>
      <c r="J100" s="16"/>
      <c r="K100" s="16"/>
      <c r="L100" s="16"/>
      <c r="M100" s="16"/>
    </row>
    <row r="101" spans="4:13" ht="15"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4:13" ht="15">
      <c r="D102" s="16"/>
      <c r="E102" s="16"/>
      <c r="F102" s="16"/>
      <c r="G102" s="16"/>
      <c r="H102" s="16"/>
      <c r="I102" s="16"/>
      <c r="J102" s="16"/>
      <c r="K102" s="16"/>
      <c r="L102" s="16"/>
      <c r="M102" s="16"/>
    </row>
    <row r="103" spans="4:13" ht="15"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4:13" ht="15">
      <c r="D104" s="16"/>
      <c r="E104" s="16"/>
      <c r="F104" s="16"/>
      <c r="G104" s="16"/>
      <c r="H104" s="16"/>
      <c r="I104" s="16"/>
      <c r="J104" s="16"/>
      <c r="K104" s="16"/>
      <c r="L104" s="16"/>
      <c r="M104" s="16"/>
    </row>
    <row r="105" spans="4:13" ht="15"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4:13" ht="15"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4:13" ht="15">
      <c r="D107" s="16"/>
      <c r="E107" s="16"/>
      <c r="F107" s="16"/>
      <c r="G107" s="16"/>
      <c r="H107" s="16"/>
      <c r="I107" s="16"/>
      <c r="J107" s="16"/>
      <c r="K107" s="16"/>
      <c r="L107" s="16"/>
      <c r="M107" s="16"/>
    </row>
    <row r="108" spans="4:13" ht="15">
      <c r="D108" s="16"/>
      <c r="E108" s="16"/>
      <c r="F108" s="16"/>
      <c r="G108" s="16"/>
      <c r="H108" s="16"/>
      <c r="I108" s="16"/>
      <c r="J108" s="16"/>
      <c r="K108" s="16"/>
      <c r="L108" s="16"/>
      <c r="M108" s="16"/>
    </row>
    <row r="109" spans="4:13" ht="15">
      <c r="D109" s="16"/>
      <c r="E109" s="16"/>
      <c r="F109" s="16"/>
      <c r="G109" s="16"/>
      <c r="H109" s="16"/>
      <c r="I109" s="16"/>
      <c r="J109" s="16"/>
      <c r="K109" s="16"/>
      <c r="L109" s="16"/>
      <c r="M109" s="16"/>
    </row>
    <row r="110" spans="4:13" ht="15">
      <c r="D110" s="16"/>
      <c r="E110" s="16"/>
      <c r="F110" s="16"/>
      <c r="G110" s="16"/>
      <c r="H110" s="16"/>
      <c r="I110" s="16"/>
      <c r="J110" s="16"/>
      <c r="K110" s="16"/>
      <c r="L110" s="16"/>
      <c r="M110" s="16"/>
    </row>
    <row r="111" spans="4:13" ht="15">
      <c r="D111" s="16"/>
      <c r="E111" s="16"/>
      <c r="F111" s="16"/>
      <c r="G111" s="16"/>
      <c r="H111" s="16"/>
      <c r="I111" s="16"/>
      <c r="J111" s="16"/>
      <c r="K111" s="16"/>
      <c r="L111" s="16"/>
      <c r="M111" s="16"/>
    </row>
    <row r="112" spans="4:13" ht="15">
      <c r="D112" s="16"/>
      <c r="E112" s="16"/>
      <c r="F112" s="16"/>
      <c r="G112" s="16"/>
      <c r="H112" s="16"/>
      <c r="I112" s="16"/>
      <c r="J112" s="16"/>
      <c r="K112" s="16"/>
      <c r="L112" s="16"/>
      <c r="M112" s="16"/>
    </row>
    <row r="113" spans="4:13" ht="15">
      <c r="D113" s="16"/>
      <c r="E113" s="16"/>
      <c r="F113" s="16"/>
      <c r="G113" s="16"/>
      <c r="H113" s="16"/>
      <c r="I113" s="16"/>
      <c r="J113" s="16"/>
      <c r="K113" s="16"/>
      <c r="L113" s="16"/>
      <c r="M113" s="16"/>
    </row>
    <row r="114" spans="4:13" ht="15">
      <c r="D114" s="16"/>
      <c r="E114" s="16"/>
      <c r="F114" s="16"/>
      <c r="G114" s="16"/>
      <c r="H114" s="16"/>
      <c r="I114" s="16"/>
      <c r="J114" s="16"/>
      <c r="K114" s="16"/>
      <c r="L114" s="16"/>
      <c r="M114" s="16"/>
    </row>
    <row r="115" spans="4:13" ht="15">
      <c r="D115" s="16"/>
      <c r="E115" s="16"/>
      <c r="F115" s="16"/>
      <c r="G115" s="16"/>
      <c r="H115" s="16"/>
      <c r="I115" s="16"/>
      <c r="J115" s="16"/>
      <c r="K115" s="16"/>
      <c r="L115" s="16"/>
      <c r="M115" s="16"/>
    </row>
    <row r="116" spans="4:13" ht="15">
      <c r="D116" s="16"/>
      <c r="E116" s="16"/>
      <c r="F116" s="16"/>
      <c r="G116" s="16"/>
      <c r="H116" s="16"/>
      <c r="I116" s="16"/>
      <c r="J116" s="16"/>
      <c r="K116" s="16"/>
      <c r="L116" s="16"/>
      <c r="M116" s="16"/>
    </row>
    <row r="117" spans="4:13" ht="15">
      <c r="D117" s="16"/>
      <c r="E117" s="16"/>
      <c r="F117" s="16"/>
      <c r="G117" s="16"/>
      <c r="H117" s="16"/>
      <c r="I117" s="16"/>
      <c r="J117" s="16"/>
      <c r="K117" s="16"/>
      <c r="L117" s="16"/>
      <c r="M117" s="16"/>
    </row>
    <row r="118" spans="4:13" ht="15">
      <c r="D118" s="16"/>
      <c r="E118" s="16"/>
      <c r="F118" s="16"/>
      <c r="G118" s="16"/>
      <c r="H118" s="16"/>
      <c r="I118" s="16"/>
      <c r="J118" s="16"/>
      <c r="K118" s="16"/>
      <c r="L118" s="16"/>
      <c r="M118" s="16"/>
    </row>
    <row r="119" spans="4:13" ht="15"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4:13" ht="15">
      <c r="D120" s="16"/>
      <c r="E120" s="16"/>
      <c r="F120" s="16"/>
      <c r="G120" s="16"/>
      <c r="H120" s="16"/>
      <c r="I120" s="16"/>
      <c r="J120" s="16"/>
      <c r="K120" s="16"/>
      <c r="L120" s="16"/>
      <c r="M120" s="16"/>
    </row>
    <row r="121" spans="4:13" ht="15">
      <c r="D121" s="16"/>
      <c r="E121" s="16"/>
      <c r="F121" s="16"/>
      <c r="G121" s="16"/>
      <c r="H121" s="16"/>
      <c r="I121" s="16"/>
      <c r="J121" s="16"/>
      <c r="K121" s="16"/>
      <c r="L121" s="16"/>
      <c r="M121" s="16"/>
    </row>
    <row r="122" spans="4:13" ht="15">
      <c r="D122" s="16"/>
      <c r="E122" s="16"/>
      <c r="F122" s="16"/>
      <c r="G122" s="16"/>
      <c r="H122" s="16"/>
      <c r="I122" s="16"/>
      <c r="J122" s="16"/>
      <c r="K122" s="16"/>
      <c r="L122" s="16"/>
      <c r="M122" s="16"/>
    </row>
    <row r="123" spans="4:13" ht="15">
      <c r="D123" s="16"/>
      <c r="E123" s="16"/>
      <c r="F123" s="16"/>
      <c r="G123" s="16"/>
      <c r="H123" s="16"/>
      <c r="I123" s="16"/>
      <c r="J123" s="16"/>
      <c r="K123" s="16"/>
      <c r="L123" s="16"/>
      <c r="M123" s="16"/>
    </row>
    <row r="124" spans="4:13" ht="15"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4:13" ht="15"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4:13" ht="15">
      <c r="D126" s="16"/>
      <c r="E126" s="16"/>
      <c r="F126" s="16"/>
      <c r="G126" s="16"/>
      <c r="H126" s="16"/>
      <c r="I126" s="16"/>
      <c r="J126" s="16"/>
      <c r="K126" s="16"/>
      <c r="L126" s="16"/>
      <c r="M126" s="16"/>
    </row>
    <row r="127" spans="4:13" ht="15">
      <c r="D127" s="16"/>
      <c r="E127" s="16"/>
      <c r="F127" s="16"/>
      <c r="G127" s="16"/>
      <c r="H127" s="16"/>
      <c r="I127" s="16"/>
      <c r="J127" s="16"/>
      <c r="K127" s="16"/>
      <c r="L127" s="16"/>
      <c r="M127" s="16"/>
    </row>
    <row r="128" spans="4:13" ht="15">
      <c r="D128" s="16"/>
      <c r="E128" s="16"/>
      <c r="F128" s="16"/>
      <c r="G128" s="16"/>
      <c r="H128" s="16"/>
      <c r="I128" s="16"/>
      <c r="J128" s="16"/>
      <c r="K128" s="16"/>
      <c r="L128" s="16"/>
      <c r="M128" s="16"/>
    </row>
    <row r="129" spans="4:13" ht="15">
      <c r="D129" s="16"/>
      <c r="E129" s="16"/>
      <c r="F129" s="16"/>
      <c r="G129" s="16"/>
      <c r="H129" s="16"/>
      <c r="I129" s="16"/>
      <c r="J129" s="16"/>
      <c r="K129" s="16"/>
      <c r="L129" s="16"/>
      <c r="M129" s="16"/>
    </row>
    <row r="130" spans="4:13" ht="15">
      <c r="D130" s="16"/>
      <c r="E130" s="16"/>
      <c r="F130" s="16"/>
      <c r="G130" s="16"/>
      <c r="H130" s="16"/>
      <c r="I130" s="16"/>
      <c r="J130" s="16"/>
      <c r="K130" s="16"/>
      <c r="L130" s="16"/>
      <c r="M130" s="16"/>
    </row>
    <row r="131" spans="4:13" ht="15">
      <c r="D131" s="16"/>
      <c r="E131" s="16"/>
      <c r="F131" s="16"/>
      <c r="G131" s="16"/>
      <c r="H131" s="16"/>
      <c r="I131" s="16"/>
      <c r="J131" s="16"/>
      <c r="K131" s="16"/>
      <c r="L131" s="16"/>
      <c r="M131" s="16"/>
    </row>
    <row r="132" spans="4:13" ht="15">
      <c r="D132" s="16"/>
      <c r="E132" s="16"/>
      <c r="F132" s="16"/>
      <c r="G132" s="16"/>
      <c r="H132" s="16"/>
      <c r="I132" s="16"/>
      <c r="J132" s="16"/>
      <c r="K132" s="16"/>
      <c r="L132" s="16"/>
      <c r="M132" s="16"/>
    </row>
    <row r="133" spans="4:13" ht="15">
      <c r="D133" s="16"/>
      <c r="E133" s="16"/>
      <c r="F133" s="16"/>
      <c r="G133" s="16"/>
      <c r="H133" s="16"/>
      <c r="I133" s="16"/>
      <c r="J133" s="16"/>
      <c r="K133" s="16"/>
      <c r="L133" s="16"/>
      <c r="M133" s="16"/>
    </row>
    <row r="134" spans="4:13" ht="15">
      <c r="D134" s="16"/>
      <c r="E134" s="16"/>
      <c r="F134" s="16"/>
      <c r="G134" s="16"/>
      <c r="H134" s="16"/>
      <c r="I134" s="16"/>
      <c r="J134" s="16"/>
      <c r="K134" s="16"/>
      <c r="L134" s="16"/>
      <c r="M134" s="16"/>
    </row>
    <row r="135" spans="4:13" ht="15"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4:13" ht="15">
      <c r="D136" s="15"/>
      <c r="E136" s="15"/>
      <c r="F136" s="15"/>
      <c r="G136" s="15"/>
      <c r="H136" s="15"/>
      <c r="I136" s="15"/>
      <c r="J136" s="15"/>
      <c r="K136" s="15"/>
      <c r="L136" s="15"/>
      <c r="M136" s="15"/>
    </row>
    <row r="137" spans="4:13" ht="15">
      <c r="D137" s="15"/>
      <c r="E137" s="15"/>
      <c r="F137" s="15"/>
      <c r="G137" s="15"/>
      <c r="H137" s="15"/>
      <c r="I137" s="15"/>
      <c r="J137" s="15"/>
      <c r="K137" s="15"/>
      <c r="L137" s="15"/>
      <c r="M137" s="15"/>
    </row>
    <row r="138" spans="4:13" ht="15">
      <c r="D138" s="15"/>
      <c r="E138" s="15"/>
      <c r="F138" s="15"/>
      <c r="G138" s="15"/>
      <c r="H138" s="15"/>
      <c r="I138" s="15"/>
      <c r="J138" s="15"/>
      <c r="K138" s="15"/>
      <c r="L138" s="15"/>
      <c r="M138" s="15"/>
    </row>
    <row r="139" spans="4:13" ht="15">
      <c r="D139" s="15"/>
      <c r="E139" s="15"/>
      <c r="F139" s="15"/>
      <c r="G139" s="15"/>
      <c r="H139" s="15"/>
      <c r="I139" s="15"/>
      <c r="J139" s="15"/>
      <c r="K139" s="15"/>
      <c r="L139" s="15"/>
      <c r="M139" s="15"/>
    </row>
    <row r="140" spans="4:13" ht="15">
      <c r="D140" s="15"/>
      <c r="E140" s="15"/>
      <c r="F140" s="15"/>
      <c r="G140" s="15"/>
      <c r="H140" s="15"/>
      <c r="I140" s="15"/>
      <c r="J140" s="15"/>
      <c r="K140" s="15"/>
      <c r="L140" s="15"/>
      <c r="M140" s="15"/>
    </row>
    <row r="141" spans="4:13" ht="15">
      <c r="D141" s="15"/>
      <c r="E141" s="15"/>
      <c r="F141" s="15"/>
      <c r="G141" s="15"/>
      <c r="H141" s="15"/>
      <c r="I141" s="15"/>
      <c r="J141" s="15"/>
      <c r="K141" s="15"/>
      <c r="L141" s="15"/>
      <c r="M141" s="15"/>
    </row>
    <row r="142" spans="4:13" ht="15">
      <c r="D142" s="15"/>
      <c r="E142" s="15"/>
      <c r="F142" s="15"/>
      <c r="G142" s="15"/>
      <c r="H142" s="15"/>
      <c r="I142" s="15"/>
      <c r="J142" s="15"/>
      <c r="K142" s="15"/>
      <c r="L142" s="15"/>
      <c r="M142" s="15"/>
    </row>
    <row r="143" spans="4:13" ht="15">
      <c r="D143" s="15"/>
      <c r="E143" s="15"/>
      <c r="F143" s="15"/>
      <c r="G143" s="15"/>
      <c r="H143" s="15"/>
      <c r="I143" s="15"/>
      <c r="J143" s="15"/>
      <c r="K143" s="15"/>
      <c r="L143" s="15"/>
      <c r="M143" s="15"/>
    </row>
    <row r="144" spans="4:13" ht="15">
      <c r="D144" s="15"/>
      <c r="E144" s="15"/>
      <c r="F144" s="15"/>
      <c r="G144" s="15"/>
      <c r="H144" s="15"/>
      <c r="I144" s="15"/>
      <c r="J144" s="15"/>
      <c r="K144" s="15"/>
      <c r="L144" s="15"/>
      <c r="M144" s="15"/>
    </row>
    <row r="145" spans="4:13" ht="15">
      <c r="D145" s="15"/>
      <c r="E145" s="15"/>
      <c r="F145" s="15"/>
      <c r="G145" s="15"/>
      <c r="H145" s="15"/>
      <c r="I145" s="15"/>
      <c r="J145" s="15"/>
      <c r="K145" s="15"/>
      <c r="L145" s="15"/>
      <c r="M145" s="15"/>
    </row>
    <row r="146" spans="4:13" ht="15">
      <c r="D146" s="15"/>
      <c r="E146" s="15"/>
      <c r="F146" s="15"/>
      <c r="G146" s="15"/>
      <c r="H146" s="15"/>
      <c r="I146" s="15"/>
      <c r="J146" s="15"/>
      <c r="K146" s="15"/>
      <c r="L146" s="15"/>
      <c r="M146" s="15"/>
    </row>
    <row r="147" spans="4:13" ht="15">
      <c r="D147" s="15"/>
      <c r="E147" s="15"/>
      <c r="F147" s="15"/>
      <c r="G147" s="15"/>
      <c r="H147" s="15"/>
      <c r="I147" s="15"/>
      <c r="J147" s="15"/>
      <c r="K147" s="15"/>
      <c r="L147" s="15"/>
      <c r="M147" s="15"/>
    </row>
    <row r="148" spans="4:13" ht="15">
      <c r="D148" s="15"/>
      <c r="E148" s="15"/>
      <c r="F148" s="15"/>
      <c r="G148" s="15"/>
      <c r="H148" s="15"/>
      <c r="I148" s="15"/>
      <c r="J148" s="15"/>
      <c r="K148" s="15"/>
      <c r="L148" s="15"/>
      <c r="M148" s="15"/>
    </row>
    <row r="149" spans="4:13" ht="15">
      <c r="D149" s="15"/>
      <c r="E149" s="15"/>
      <c r="F149" s="15"/>
      <c r="G149" s="15"/>
      <c r="H149" s="15"/>
      <c r="I149" s="15"/>
      <c r="J149" s="15"/>
      <c r="K149" s="15"/>
      <c r="L149" s="15"/>
      <c r="M149" s="15"/>
    </row>
    <row r="150" spans="4:13" ht="15">
      <c r="D150" s="15"/>
      <c r="E150" s="15"/>
      <c r="F150" s="15"/>
      <c r="G150" s="15"/>
      <c r="H150" s="15"/>
      <c r="I150" s="15"/>
      <c r="J150" s="15"/>
      <c r="K150" s="15"/>
      <c r="L150" s="15"/>
      <c r="M150" s="15"/>
    </row>
    <row r="151" spans="4:13" ht="15">
      <c r="D151" s="15"/>
      <c r="E151" s="15"/>
      <c r="F151" s="15"/>
      <c r="G151" s="15"/>
      <c r="H151" s="15"/>
      <c r="I151" s="15"/>
      <c r="J151" s="15"/>
      <c r="K151" s="15"/>
      <c r="L151" s="15"/>
      <c r="M151" s="15"/>
    </row>
    <row r="152" spans="4:13" ht="15">
      <c r="D152" s="15"/>
      <c r="E152" s="15"/>
      <c r="F152" s="15"/>
      <c r="G152" s="15"/>
      <c r="H152" s="15"/>
      <c r="I152" s="15"/>
      <c r="J152" s="15"/>
      <c r="K152" s="15"/>
      <c r="L152" s="15"/>
      <c r="M152" s="15"/>
    </row>
    <row r="153" spans="4:13" ht="15">
      <c r="D153" s="15"/>
      <c r="E153" s="15"/>
      <c r="F153" s="15"/>
      <c r="G153" s="15"/>
      <c r="H153" s="15"/>
      <c r="I153" s="15"/>
      <c r="J153" s="15"/>
      <c r="K153" s="15"/>
      <c r="L153" s="15"/>
      <c r="M153" s="15"/>
    </row>
    <row r="154" spans="4:13" ht="15">
      <c r="D154" s="15"/>
      <c r="E154" s="15"/>
      <c r="F154" s="15"/>
      <c r="G154" s="15"/>
      <c r="H154" s="15"/>
      <c r="I154" s="15"/>
      <c r="J154" s="15"/>
      <c r="K154" s="15"/>
      <c r="L154" s="15"/>
      <c r="M154" s="15"/>
    </row>
    <row r="155" spans="4:13" ht="15">
      <c r="D155" s="15"/>
      <c r="E155" s="15"/>
      <c r="F155" s="15"/>
      <c r="G155" s="15"/>
      <c r="H155" s="15"/>
      <c r="I155" s="15"/>
      <c r="J155" s="15"/>
      <c r="K155" s="15"/>
      <c r="L155" s="15"/>
      <c r="M155" s="15"/>
    </row>
    <row r="156" spans="4:13" ht="15">
      <c r="D156" s="15"/>
      <c r="E156" s="15"/>
      <c r="F156" s="15"/>
      <c r="G156" s="15"/>
      <c r="H156" s="15"/>
      <c r="I156" s="15"/>
      <c r="J156" s="15"/>
      <c r="K156" s="15"/>
      <c r="L156" s="15"/>
      <c r="M156" s="15"/>
    </row>
    <row r="157" spans="4:13" ht="15">
      <c r="D157" s="15"/>
      <c r="E157" s="15"/>
      <c r="F157" s="15"/>
      <c r="G157" s="15"/>
      <c r="H157" s="15"/>
      <c r="I157" s="15"/>
      <c r="J157" s="15"/>
      <c r="K157" s="15"/>
      <c r="L157" s="15"/>
      <c r="M157" s="15"/>
    </row>
    <row r="158" spans="4:13" ht="15">
      <c r="D158" s="15"/>
      <c r="E158" s="15"/>
      <c r="F158" s="15"/>
      <c r="G158" s="15"/>
      <c r="H158" s="15"/>
      <c r="I158" s="15"/>
      <c r="J158" s="15"/>
      <c r="K158" s="15"/>
      <c r="L158" s="15"/>
      <c r="M158" s="15"/>
    </row>
    <row r="159" spans="4:13" ht="15">
      <c r="D159" s="15"/>
      <c r="E159" s="15"/>
      <c r="F159" s="15"/>
      <c r="G159" s="15"/>
      <c r="H159" s="15"/>
      <c r="I159" s="15"/>
      <c r="J159" s="15"/>
      <c r="K159" s="15"/>
      <c r="L159" s="15"/>
      <c r="M159" s="15"/>
    </row>
    <row r="160" spans="4:13" ht="15">
      <c r="D160" s="15"/>
      <c r="E160" s="15"/>
      <c r="F160" s="15"/>
      <c r="G160" s="15"/>
      <c r="H160" s="15"/>
      <c r="I160" s="15"/>
      <c r="J160" s="15"/>
      <c r="K160" s="15"/>
      <c r="L160" s="15"/>
      <c r="M160" s="15"/>
    </row>
    <row r="161" spans="4:13" ht="15">
      <c r="D161" s="15"/>
      <c r="E161" s="15"/>
      <c r="F161" s="15"/>
      <c r="G161" s="15"/>
      <c r="H161" s="15"/>
      <c r="I161" s="15"/>
      <c r="J161" s="15"/>
      <c r="K161" s="15"/>
      <c r="L161" s="15"/>
      <c r="M161" s="15"/>
    </row>
    <row r="162" spans="4:13" ht="15">
      <c r="D162" s="15"/>
      <c r="E162" s="15"/>
      <c r="F162" s="15"/>
      <c r="G162" s="15"/>
      <c r="H162" s="15"/>
      <c r="I162" s="15"/>
      <c r="J162" s="15"/>
      <c r="K162" s="15"/>
      <c r="L162" s="15"/>
      <c r="M162" s="15"/>
    </row>
    <row r="163" spans="4:13" ht="15">
      <c r="D163" s="15"/>
      <c r="E163" s="15"/>
      <c r="F163" s="15"/>
      <c r="G163" s="15"/>
      <c r="H163" s="15"/>
      <c r="I163" s="15"/>
      <c r="J163" s="15"/>
      <c r="K163" s="15"/>
      <c r="L163" s="15"/>
      <c r="M163" s="15"/>
    </row>
    <row r="164" spans="4:13" ht="15">
      <c r="D164" s="15"/>
      <c r="E164" s="15"/>
      <c r="F164" s="15"/>
      <c r="G164" s="15"/>
      <c r="H164" s="15"/>
      <c r="I164" s="15"/>
      <c r="J164" s="15"/>
      <c r="K164" s="15"/>
      <c r="L164" s="15"/>
      <c r="M164" s="15"/>
    </row>
    <row r="165" spans="4:13" ht="15">
      <c r="D165" s="15"/>
      <c r="E165" s="15"/>
      <c r="F165" s="15"/>
      <c r="G165" s="15"/>
      <c r="H165" s="15"/>
      <c r="I165" s="15"/>
      <c r="J165" s="15"/>
      <c r="K165" s="15"/>
      <c r="L165" s="15"/>
      <c r="M165" s="15"/>
    </row>
    <row r="166" spans="4:13" ht="15">
      <c r="D166" s="15"/>
      <c r="E166" s="15"/>
      <c r="F166" s="15"/>
      <c r="G166" s="15"/>
      <c r="H166" s="15"/>
      <c r="I166" s="15"/>
      <c r="J166" s="15"/>
      <c r="K166" s="15"/>
      <c r="L166" s="15"/>
      <c r="M166" s="15"/>
    </row>
    <row r="167" spans="4:13" ht="15">
      <c r="D167" s="15"/>
      <c r="E167" s="15"/>
      <c r="F167" s="15"/>
      <c r="G167" s="15"/>
      <c r="H167" s="15"/>
      <c r="I167" s="15"/>
      <c r="J167" s="15"/>
      <c r="K167" s="15"/>
      <c r="L167" s="15"/>
      <c r="M167" s="15"/>
    </row>
    <row r="168" spans="4:13" ht="15">
      <c r="D168" s="15"/>
      <c r="E168" s="15"/>
      <c r="F168" s="15"/>
      <c r="G168" s="15"/>
      <c r="H168" s="15"/>
      <c r="I168" s="15"/>
      <c r="J168" s="15"/>
      <c r="K168" s="15"/>
      <c r="L168" s="15"/>
      <c r="M168" s="15"/>
    </row>
    <row r="169" spans="4:13" ht="15">
      <c r="D169" s="15"/>
      <c r="E169" s="15"/>
      <c r="F169" s="15"/>
      <c r="G169" s="15"/>
      <c r="H169" s="15"/>
      <c r="I169" s="15"/>
      <c r="J169" s="15"/>
      <c r="K169" s="15"/>
      <c r="L169" s="15"/>
      <c r="M169" s="15"/>
    </row>
    <row r="170" spans="4:13" ht="15">
      <c r="D170" s="15"/>
      <c r="E170" s="15"/>
      <c r="F170" s="15"/>
      <c r="G170" s="15"/>
      <c r="H170" s="15"/>
      <c r="I170" s="15"/>
      <c r="J170" s="15"/>
      <c r="K170" s="15"/>
      <c r="L170" s="15"/>
      <c r="M170" s="15"/>
    </row>
    <row r="171" spans="4:13" ht="15">
      <c r="D171" s="15"/>
      <c r="E171" s="15"/>
      <c r="F171" s="15"/>
      <c r="G171" s="15"/>
      <c r="H171" s="15"/>
      <c r="I171" s="15"/>
      <c r="J171" s="15"/>
      <c r="K171" s="15"/>
      <c r="L171" s="15"/>
      <c r="M171" s="15"/>
    </row>
    <row r="172" spans="4:13" ht="15">
      <c r="D172" s="15"/>
      <c r="E172" s="15"/>
      <c r="F172" s="15"/>
      <c r="G172" s="15"/>
      <c r="H172" s="15"/>
      <c r="I172" s="15"/>
      <c r="J172" s="15"/>
      <c r="K172" s="15"/>
      <c r="L172" s="15"/>
      <c r="M172" s="15"/>
    </row>
    <row r="173" spans="4:13" ht="15">
      <c r="D173" s="15"/>
      <c r="E173" s="15"/>
      <c r="F173" s="15"/>
      <c r="G173" s="15"/>
      <c r="H173" s="15"/>
      <c r="I173" s="15"/>
      <c r="J173" s="15"/>
      <c r="K173" s="15"/>
      <c r="L173" s="15"/>
      <c r="M173" s="15"/>
    </row>
    <row r="174" spans="4:13" ht="15">
      <c r="D174" s="15"/>
      <c r="E174" s="15"/>
      <c r="F174" s="15"/>
      <c r="G174" s="15"/>
      <c r="H174" s="15"/>
      <c r="I174" s="15"/>
      <c r="J174" s="15"/>
      <c r="K174" s="15"/>
      <c r="L174" s="15"/>
      <c r="M174" s="15"/>
    </row>
    <row r="175" spans="4:13" ht="15">
      <c r="D175" s="15"/>
      <c r="E175" s="15"/>
      <c r="F175" s="15"/>
      <c r="G175" s="15"/>
      <c r="H175" s="15"/>
      <c r="I175" s="15"/>
      <c r="J175" s="15"/>
      <c r="K175" s="15"/>
      <c r="L175" s="15"/>
      <c r="M175" s="15"/>
    </row>
    <row r="176" spans="4:13" ht="15">
      <c r="D176" s="15"/>
      <c r="E176" s="15"/>
      <c r="F176" s="15"/>
      <c r="G176" s="15"/>
      <c r="H176" s="15"/>
      <c r="I176" s="15"/>
      <c r="J176" s="15"/>
      <c r="K176" s="15"/>
      <c r="L176" s="15"/>
      <c r="M176" s="15"/>
    </row>
    <row r="177" spans="4:13" ht="15">
      <c r="D177" s="15"/>
      <c r="E177" s="15"/>
      <c r="F177" s="15"/>
      <c r="G177" s="15"/>
      <c r="H177" s="15"/>
      <c r="I177" s="15"/>
      <c r="J177" s="15"/>
      <c r="K177" s="15"/>
      <c r="L177" s="15"/>
      <c r="M177" s="15"/>
    </row>
    <row r="178" spans="4:13" ht="15">
      <c r="D178" s="15"/>
      <c r="E178" s="15"/>
      <c r="F178" s="15"/>
      <c r="G178" s="15"/>
      <c r="H178" s="15"/>
      <c r="I178" s="15"/>
      <c r="J178" s="15"/>
      <c r="K178" s="15"/>
      <c r="L178" s="15"/>
      <c r="M178" s="15"/>
    </row>
    <row r="179" spans="4:13" ht="15">
      <c r="D179" s="15"/>
      <c r="E179" s="15"/>
      <c r="F179" s="15"/>
      <c r="G179" s="15"/>
      <c r="H179" s="15"/>
      <c r="I179" s="15"/>
      <c r="J179" s="15"/>
      <c r="K179" s="15"/>
      <c r="L179" s="15"/>
      <c r="M179" s="15"/>
    </row>
    <row r="180" spans="4:13" ht="15">
      <c r="D180" s="15"/>
      <c r="E180" s="15"/>
      <c r="F180" s="15"/>
      <c r="G180" s="15"/>
      <c r="H180" s="15"/>
      <c r="I180" s="15"/>
      <c r="J180" s="15"/>
      <c r="K180" s="15"/>
      <c r="L180" s="15"/>
      <c r="M180" s="15"/>
    </row>
    <row r="181" spans="4:13" ht="15">
      <c r="D181" s="15"/>
      <c r="E181" s="15"/>
      <c r="F181" s="15"/>
      <c r="G181" s="15"/>
      <c r="H181" s="15"/>
      <c r="I181" s="15"/>
      <c r="J181" s="15"/>
      <c r="K181" s="15"/>
      <c r="L181" s="15"/>
      <c r="M181" s="15"/>
    </row>
    <row r="182" spans="4:13" ht="15">
      <c r="D182" s="15"/>
      <c r="E182" s="15"/>
      <c r="F182" s="15"/>
      <c r="G182" s="15"/>
      <c r="H182" s="15"/>
      <c r="I182" s="15"/>
      <c r="J182" s="15"/>
      <c r="K182" s="15"/>
      <c r="L182" s="15"/>
      <c r="M182" s="15"/>
    </row>
    <row r="183" spans="4:13" ht="15">
      <c r="D183" s="15"/>
      <c r="E183" s="15"/>
      <c r="F183" s="15"/>
      <c r="G183" s="15"/>
      <c r="H183" s="15"/>
      <c r="I183" s="15"/>
      <c r="J183" s="15"/>
      <c r="K183" s="15"/>
      <c r="L183" s="15"/>
      <c r="M183" s="15"/>
    </row>
    <row r="184" spans="4:13" ht="15">
      <c r="D184" s="15"/>
      <c r="E184" s="15"/>
      <c r="F184" s="15"/>
      <c r="G184" s="15"/>
      <c r="H184" s="15"/>
      <c r="I184" s="15"/>
      <c r="J184" s="15"/>
      <c r="K184" s="15"/>
      <c r="L184" s="15"/>
      <c r="M184" s="15"/>
    </row>
    <row r="185" spans="4:13" ht="15">
      <c r="D185" s="15"/>
      <c r="E185" s="15"/>
      <c r="F185" s="15"/>
      <c r="G185" s="15"/>
      <c r="H185" s="15"/>
      <c r="I185" s="15"/>
      <c r="J185" s="15"/>
      <c r="K185" s="15"/>
      <c r="L185" s="15"/>
      <c r="M185" s="15"/>
    </row>
    <row r="186" spans="4:13" ht="15">
      <c r="D186" s="15"/>
      <c r="E186" s="15"/>
      <c r="F186" s="15"/>
      <c r="G186" s="15"/>
      <c r="H186" s="15"/>
      <c r="I186" s="15"/>
      <c r="J186" s="15"/>
      <c r="K186" s="15"/>
      <c r="L186" s="15"/>
      <c r="M186" s="15"/>
    </row>
    <row r="187" spans="4:13" ht="15">
      <c r="D187" s="15"/>
      <c r="E187" s="15"/>
      <c r="F187" s="15"/>
      <c r="G187" s="15"/>
      <c r="H187" s="15"/>
      <c r="I187" s="15"/>
      <c r="J187" s="15"/>
      <c r="K187" s="15"/>
      <c r="L187" s="15"/>
      <c r="M187" s="15"/>
    </row>
    <row r="188" spans="4:13" ht="15">
      <c r="D188" s="15"/>
      <c r="E188" s="15"/>
      <c r="F188" s="15"/>
      <c r="G188" s="15"/>
      <c r="H188" s="15"/>
      <c r="I188" s="15"/>
      <c r="J188" s="15"/>
      <c r="K188" s="15"/>
      <c r="L188" s="15"/>
      <c r="M188" s="15"/>
    </row>
    <row r="189" spans="4:13" ht="15">
      <c r="D189" s="15"/>
      <c r="E189" s="15"/>
      <c r="F189" s="15"/>
      <c r="G189" s="15"/>
      <c r="H189" s="15"/>
      <c r="I189" s="15"/>
      <c r="J189" s="15"/>
      <c r="K189" s="15"/>
      <c r="L189" s="15"/>
      <c r="M189" s="15"/>
    </row>
    <row r="190" spans="4:13" ht="15">
      <c r="D190" s="15"/>
      <c r="E190" s="15"/>
      <c r="F190" s="15"/>
      <c r="G190" s="15"/>
      <c r="H190" s="15"/>
      <c r="I190" s="15"/>
      <c r="J190" s="15"/>
      <c r="K190" s="15"/>
      <c r="L190" s="15"/>
      <c r="M190" s="15"/>
    </row>
    <row r="191" spans="4:13" ht="15">
      <c r="D191" s="15"/>
      <c r="E191" s="15"/>
      <c r="F191" s="15"/>
      <c r="G191" s="15"/>
      <c r="H191" s="15"/>
      <c r="I191" s="15"/>
      <c r="J191" s="15"/>
      <c r="K191" s="15"/>
      <c r="L191" s="15"/>
      <c r="M191" s="15"/>
    </row>
    <row r="192" spans="4:13" ht="15">
      <c r="D192" s="15"/>
      <c r="E192" s="15"/>
      <c r="F192" s="15"/>
      <c r="G192" s="15"/>
      <c r="H192" s="15"/>
      <c r="I192" s="15"/>
      <c r="J192" s="15"/>
      <c r="K192" s="15"/>
      <c r="L192" s="15"/>
      <c r="M192" s="15"/>
    </row>
    <row r="193" spans="4:13" ht="15">
      <c r="D193" s="15"/>
      <c r="E193" s="15"/>
      <c r="F193" s="15"/>
      <c r="G193" s="15"/>
      <c r="H193" s="15"/>
      <c r="I193" s="15"/>
      <c r="J193" s="15"/>
      <c r="K193" s="15"/>
      <c r="L193" s="15"/>
      <c r="M193" s="15"/>
    </row>
    <row r="194" spans="4:13" ht="15">
      <c r="D194" s="15"/>
      <c r="E194" s="15"/>
      <c r="F194" s="15"/>
      <c r="G194" s="15"/>
      <c r="H194" s="15"/>
      <c r="I194" s="15"/>
      <c r="J194" s="15"/>
      <c r="K194" s="15"/>
      <c r="L194" s="15"/>
      <c r="M194" s="15"/>
    </row>
    <row r="195" spans="4:13" ht="15">
      <c r="D195" s="15"/>
      <c r="E195" s="15"/>
      <c r="F195" s="15"/>
      <c r="G195" s="15"/>
      <c r="H195" s="15"/>
      <c r="I195" s="15"/>
      <c r="J195" s="15"/>
      <c r="K195" s="15"/>
      <c r="L195" s="15"/>
      <c r="M195" s="15"/>
    </row>
    <row r="196" spans="4:13" ht="15">
      <c r="D196" s="15"/>
      <c r="E196" s="15"/>
      <c r="F196" s="15"/>
      <c r="G196" s="15"/>
      <c r="H196" s="15"/>
      <c r="I196" s="15"/>
      <c r="J196" s="15"/>
      <c r="K196" s="15"/>
      <c r="L196" s="15"/>
      <c r="M196" s="15"/>
    </row>
    <row r="197" spans="4:13" ht="15">
      <c r="D197" s="15"/>
      <c r="E197" s="15"/>
      <c r="F197" s="15"/>
      <c r="G197" s="15"/>
      <c r="H197" s="15"/>
      <c r="I197" s="15"/>
      <c r="J197" s="15"/>
      <c r="K197" s="15"/>
      <c r="L197" s="15"/>
      <c r="M197" s="15"/>
    </row>
    <row r="198" spans="4:13" ht="15">
      <c r="D198" s="15"/>
      <c r="E198" s="15"/>
      <c r="F198" s="15"/>
      <c r="G198" s="15"/>
      <c r="H198" s="15"/>
      <c r="I198" s="15"/>
      <c r="J198" s="15"/>
      <c r="K198" s="15"/>
      <c r="L198" s="15"/>
      <c r="M198" s="15"/>
    </row>
    <row r="199" spans="4:13">
      <c r="D199" s="14"/>
      <c r="E199" s="14"/>
      <c r="F199" s="14"/>
      <c r="G199" s="14"/>
      <c r="H199" s="14"/>
      <c r="I199" s="14"/>
      <c r="J199" s="14"/>
      <c r="K199" s="14"/>
      <c r="L199" s="14"/>
      <c r="M199" s="14"/>
    </row>
    <row r="200" spans="4:13">
      <c r="D200" s="14"/>
      <c r="E200" s="14"/>
      <c r="F200" s="14"/>
      <c r="G200" s="14"/>
      <c r="H200" s="14"/>
      <c r="I200" s="14"/>
      <c r="J200" s="14"/>
      <c r="K200" s="14"/>
      <c r="L200" s="14"/>
      <c r="M200" s="14"/>
    </row>
    <row r="201" spans="4:13">
      <c r="D201" s="20"/>
      <c r="E201" s="20"/>
      <c r="F201" s="20"/>
      <c r="G201" s="20"/>
      <c r="H201" s="20"/>
      <c r="I201" s="20"/>
      <c r="J201" s="20"/>
      <c r="K201" s="20"/>
      <c r="L201" s="20"/>
      <c r="M201" s="20"/>
    </row>
    <row r="202" spans="4:13">
      <c r="D202" s="20"/>
      <c r="E202" s="20"/>
      <c r="F202" s="20"/>
      <c r="G202" s="20"/>
      <c r="H202" s="20"/>
      <c r="I202" s="20"/>
      <c r="J202" s="20"/>
      <c r="K202" s="20"/>
      <c r="L202" s="20"/>
      <c r="M202" s="20"/>
    </row>
    <row r="203" spans="4:13">
      <c r="D203" s="20"/>
      <c r="E203" s="20"/>
      <c r="F203" s="20"/>
      <c r="G203" s="20"/>
      <c r="H203" s="20"/>
      <c r="I203" s="20"/>
      <c r="J203" s="20"/>
      <c r="K203" s="20"/>
      <c r="L203" s="20"/>
      <c r="M203" s="20"/>
    </row>
    <row r="204" spans="4:13">
      <c r="D204" s="20"/>
      <c r="E204" s="20"/>
      <c r="F204" s="20"/>
      <c r="G204" s="20"/>
      <c r="H204" s="20"/>
      <c r="I204" s="20"/>
      <c r="J204" s="20"/>
      <c r="K204" s="20"/>
      <c r="L204" s="20"/>
      <c r="M204" s="20"/>
    </row>
    <row r="205" spans="4:13">
      <c r="D205" s="20"/>
      <c r="E205" s="20"/>
      <c r="F205" s="20"/>
      <c r="G205" s="20"/>
      <c r="H205" s="20"/>
      <c r="I205" s="20"/>
      <c r="J205" s="20"/>
      <c r="K205" s="20"/>
      <c r="L205" s="20"/>
      <c r="M205" s="20"/>
    </row>
    <row r="206" spans="4:13">
      <c r="D206" s="20"/>
      <c r="E206" s="20"/>
      <c r="F206" s="20"/>
      <c r="G206" s="20"/>
      <c r="H206" s="20"/>
      <c r="I206" s="20"/>
      <c r="J206" s="20"/>
      <c r="K206" s="20"/>
      <c r="L206" s="20"/>
      <c r="M206" s="20"/>
    </row>
    <row r="207" spans="4:13">
      <c r="D207" s="20"/>
      <c r="E207" s="20"/>
      <c r="F207" s="20"/>
      <c r="G207" s="20"/>
      <c r="H207" s="20"/>
      <c r="I207" s="20"/>
      <c r="J207" s="20"/>
      <c r="K207" s="20"/>
      <c r="L207" s="20"/>
      <c r="M207" s="20"/>
    </row>
    <row r="208" spans="4:13">
      <c r="D208" s="20"/>
      <c r="E208" s="20"/>
      <c r="F208" s="20"/>
      <c r="G208" s="20"/>
      <c r="H208" s="20"/>
      <c r="I208" s="20"/>
      <c r="J208" s="20"/>
      <c r="K208" s="20"/>
      <c r="L208" s="20"/>
      <c r="M208" s="20"/>
    </row>
    <row r="209" spans="4:13">
      <c r="D209" s="20"/>
      <c r="E209" s="20"/>
      <c r="F209" s="20"/>
      <c r="G209" s="20"/>
      <c r="H209" s="20"/>
      <c r="I209" s="20"/>
      <c r="J209" s="20"/>
      <c r="K209" s="20"/>
      <c r="L209" s="20"/>
      <c r="M209" s="20"/>
    </row>
    <row r="210" spans="4:13">
      <c r="D210" s="20"/>
      <c r="E210" s="20"/>
      <c r="F210" s="20"/>
      <c r="G210" s="20"/>
      <c r="H210" s="20"/>
      <c r="I210" s="20"/>
      <c r="J210" s="20"/>
      <c r="K210" s="20"/>
      <c r="L210" s="20"/>
      <c r="M210" s="20"/>
    </row>
    <row r="211" spans="4:13">
      <c r="D211" s="20"/>
      <c r="E211" s="20"/>
      <c r="F211" s="20"/>
      <c r="G211" s="20"/>
      <c r="H211" s="20"/>
      <c r="I211" s="20"/>
      <c r="J211" s="20"/>
      <c r="K211" s="20"/>
      <c r="L211" s="20"/>
      <c r="M211" s="20"/>
    </row>
    <row r="212" spans="4:13">
      <c r="D212" s="20"/>
      <c r="E212" s="20"/>
      <c r="F212" s="20"/>
      <c r="G212" s="20"/>
      <c r="H212" s="20"/>
      <c r="I212" s="20"/>
      <c r="J212" s="20"/>
      <c r="K212" s="20"/>
      <c r="L212" s="20"/>
      <c r="M212" s="20"/>
    </row>
    <row r="213" spans="4:13">
      <c r="D213" s="20"/>
      <c r="E213" s="20"/>
      <c r="F213" s="20"/>
      <c r="G213" s="20"/>
      <c r="H213" s="20"/>
      <c r="I213" s="20"/>
      <c r="J213" s="20"/>
      <c r="K213" s="20"/>
      <c r="L213" s="20"/>
      <c r="M213" s="20"/>
    </row>
    <row r="214" spans="4:13">
      <c r="D214" s="14"/>
      <c r="E214" s="14"/>
      <c r="F214" s="14"/>
      <c r="G214" s="14"/>
      <c r="H214" s="14"/>
      <c r="I214" s="14"/>
      <c r="J214" s="14"/>
      <c r="K214" s="14"/>
      <c r="L214" s="14"/>
      <c r="M214" s="14"/>
    </row>
    <row r="215" spans="4:13">
      <c r="D215" s="14"/>
      <c r="E215" s="14"/>
      <c r="F215" s="14"/>
      <c r="G215" s="14"/>
      <c r="H215" s="14"/>
      <c r="I215" s="14"/>
      <c r="J215" s="14"/>
      <c r="K215" s="14"/>
      <c r="L215" s="14"/>
      <c r="M215" s="14"/>
    </row>
    <row r="216" spans="4:13" ht="15">
      <c r="D216" s="19"/>
      <c r="E216" s="19"/>
      <c r="F216" s="19"/>
      <c r="G216" s="19"/>
      <c r="H216" s="19"/>
      <c r="I216" s="19"/>
      <c r="J216" s="19"/>
      <c r="K216" s="19"/>
      <c r="L216" s="19"/>
      <c r="M216" s="19"/>
    </row>
    <row r="217" spans="4:13" ht="15">
      <c r="D217" s="19"/>
      <c r="E217" s="19"/>
      <c r="F217" s="19"/>
      <c r="G217" s="19"/>
      <c r="H217" s="19"/>
      <c r="I217" s="19"/>
      <c r="J217" s="19"/>
      <c r="K217" s="19"/>
      <c r="L217" s="19"/>
      <c r="M217" s="19"/>
    </row>
    <row r="218" spans="4:13" ht="15">
      <c r="D218" s="21"/>
      <c r="E218" s="21"/>
      <c r="F218" s="21"/>
      <c r="G218" s="21"/>
      <c r="H218" s="21"/>
      <c r="I218" s="21"/>
      <c r="J218" s="21"/>
      <c r="K218" s="21"/>
      <c r="L218" s="21"/>
      <c r="M218" s="21"/>
    </row>
    <row r="219" spans="4:13" ht="15">
      <c r="D219" s="21"/>
      <c r="E219" s="21"/>
      <c r="F219" s="21"/>
      <c r="G219" s="21"/>
      <c r="H219" s="21"/>
      <c r="I219" s="21"/>
      <c r="J219" s="21"/>
      <c r="K219" s="21"/>
      <c r="L219" s="21"/>
      <c r="M219" s="21"/>
    </row>
    <row r="220" spans="4:13" ht="15">
      <c r="D220" s="21"/>
      <c r="E220" s="21"/>
      <c r="F220" s="21"/>
      <c r="G220" s="21"/>
      <c r="H220" s="21"/>
      <c r="I220" s="21"/>
      <c r="J220" s="21"/>
      <c r="K220" s="21"/>
      <c r="L220" s="21"/>
      <c r="M220" s="21"/>
    </row>
    <row r="221" spans="4:13">
      <c r="D221" s="14"/>
      <c r="E221" s="14"/>
      <c r="F221" s="14"/>
      <c r="G221" s="14"/>
      <c r="H221" s="14"/>
      <c r="I221" s="14"/>
      <c r="J221" s="14"/>
      <c r="K221" s="14"/>
      <c r="L221" s="14"/>
      <c r="M221" s="14"/>
    </row>
    <row r="222" spans="4:13">
      <c r="D222" s="22"/>
      <c r="E222" s="22"/>
      <c r="F222" s="22"/>
      <c r="G222" s="22"/>
      <c r="H222" s="22"/>
      <c r="I222" s="22"/>
      <c r="J222" s="22"/>
      <c r="K222" s="22"/>
      <c r="L222" s="22"/>
      <c r="M222" s="22"/>
    </row>
    <row r="223" spans="4:13">
      <c r="D223" s="23"/>
      <c r="E223" s="23"/>
      <c r="F223" s="23"/>
      <c r="G223" s="23"/>
      <c r="H223" s="23"/>
      <c r="I223" s="23"/>
      <c r="J223" s="23"/>
      <c r="K223" s="23"/>
      <c r="L223" s="23"/>
      <c r="M223" s="23"/>
    </row>
    <row r="224" spans="4:13">
      <c r="D224" s="23"/>
      <c r="E224" s="23"/>
      <c r="F224" s="23"/>
      <c r="G224" s="23"/>
      <c r="H224" s="23"/>
      <c r="I224" s="23"/>
      <c r="J224" s="23"/>
      <c r="K224" s="23"/>
      <c r="L224" s="23"/>
      <c r="M224" s="23"/>
    </row>
    <row r="225" spans="4:13">
      <c r="D225" s="23"/>
      <c r="E225" s="23"/>
      <c r="F225" s="23"/>
      <c r="G225" s="23"/>
      <c r="H225" s="23"/>
      <c r="I225" s="23"/>
      <c r="J225" s="23"/>
      <c r="K225" s="23"/>
      <c r="L225" s="23"/>
      <c r="M225" s="23"/>
    </row>
    <row r="226" spans="4:13">
      <c r="D226" s="20"/>
      <c r="E226" s="20"/>
      <c r="F226" s="20"/>
      <c r="G226" s="20"/>
      <c r="H226" s="20"/>
      <c r="I226" s="20"/>
      <c r="J226" s="20"/>
      <c r="K226" s="20"/>
      <c r="L226" s="20"/>
      <c r="M226" s="20"/>
    </row>
    <row r="227" spans="4:13">
      <c r="D227" s="20"/>
      <c r="E227" s="20"/>
      <c r="F227" s="20"/>
      <c r="G227" s="20"/>
      <c r="H227" s="20"/>
      <c r="I227" s="20"/>
      <c r="J227" s="20"/>
      <c r="K227" s="20"/>
      <c r="L227" s="20"/>
      <c r="M227" s="20"/>
    </row>
    <row r="228" spans="4:13">
      <c r="D228" s="20"/>
      <c r="E228" s="20"/>
      <c r="F228" s="20"/>
      <c r="G228" s="20"/>
      <c r="H228" s="20"/>
      <c r="I228" s="20"/>
      <c r="J228" s="20"/>
      <c r="K228" s="20"/>
      <c r="L228" s="20"/>
      <c r="M228" s="20"/>
    </row>
    <row r="229" spans="4:13">
      <c r="D229" s="20"/>
      <c r="E229" s="20"/>
      <c r="F229" s="20"/>
      <c r="G229" s="20"/>
      <c r="H229" s="20"/>
      <c r="I229" s="20"/>
      <c r="J229" s="20"/>
      <c r="K229" s="20"/>
      <c r="L229" s="20"/>
      <c r="M229" s="20"/>
    </row>
    <row r="230" spans="4:13">
      <c r="D230" s="20"/>
      <c r="E230" s="20"/>
      <c r="F230" s="20"/>
      <c r="G230" s="20"/>
      <c r="H230" s="20"/>
      <c r="I230" s="20"/>
      <c r="J230" s="20"/>
      <c r="K230" s="20"/>
      <c r="L230" s="20"/>
      <c r="M230" s="20"/>
    </row>
    <row r="231" spans="4:13">
      <c r="D231" s="20"/>
      <c r="E231" s="20"/>
      <c r="F231" s="20"/>
      <c r="G231" s="20"/>
      <c r="H231" s="20"/>
      <c r="I231" s="20"/>
      <c r="J231" s="20"/>
      <c r="K231" s="20"/>
      <c r="L231" s="20"/>
      <c r="M231" s="20"/>
    </row>
    <row r="232" spans="4:13">
      <c r="D232" s="20"/>
      <c r="E232" s="20"/>
      <c r="F232" s="20"/>
      <c r="G232" s="20"/>
      <c r="H232" s="20"/>
      <c r="I232" s="20"/>
      <c r="J232" s="20"/>
      <c r="K232" s="20"/>
      <c r="L232" s="20"/>
      <c r="M232" s="20"/>
    </row>
    <row r="233" spans="4:13">
      <c r="D233" s="20"/>
      <c r="E233" s="20"/>
      <c r="F233" s="20"/>
      <c r="G233" s="20"/>
      <c r="H233" s="20"/>
      <c r="I233" s="20"/>
      <c r="J233" s="20"/>
      <c r="K233" s="20"/>
      <c r="L233" s="20"/>
      <c r="M233" s="20"/>
    </row>
    <row r="234" spans="4:13">
      <c r="D234" s="20"/>
      <c r="E234" s="20"/>
      <c r="F234" s="20"/>
      <c r="G234" s="20"/>
      <c r="H234" s="20"/>
      <c r="I234" s="20"/>
      <c r="J234" s="20"/>
      <c r="K234" s="20"/>
      <c r="L234" s="20"/>
      <c r="M234" s="20"/>
    </row>
    <row r="235" spans="4:13">
      <c r="D235" s="20"/>
      <c r="E235" s="20"/>
      <c r="F235" s="20"/>
      <c r="G235" s="20"/>
      <c r="H235" s="20"/>
      <c r="I235" s="20"/>
      <c r="J235" s="20"/>
      <c r="K235" s="20"/>
      <c r="L235" s="20"/>
      <c r="M235" s="20"/>
    </row>
    <row r="236" spans="4:13">
      <c r="D236" s="20"/>
      <c r="E236" s="20"/>
      <c r="F236" s="20"/>
      <c r="G236" s="20"/>
      <c r="H236" s="20"/>
      <c r="I236" s="20"/>
      <c r="J236" s="20"/>
      <c r="K236" s="20"/>
      <c r="L236" s="20"/>
      <c r="M236" s="20"/>
    </row>
    <row r="237" spans="4:13">
      <c r="D237" s="20"/>
      <c r="E237" s="20"/>
      <c r="F237" s="20"/>
      <c r="G237" s="20"/>
      <c r="H237" s="20"/>
      <c r="I237" s="20"/>
      <c r="J237" s="20"/>
      <c r="K237" s="20"/>
      <c r="L237" s="20"/>
      <c r="M237" s="20"/>
    </row>
    <row r="238" spans="4:13">
      <c r="D238" s="20"/>
      <c r="E238" s="20"/>
      <c r="F238" s="20"/>
      <c r="G238" s="20"/>
      <c r="H238" s="20"/>
      <c r="I238" s="20"/>
      <c r="J238" s="20"/>
      <c r="K238" s="20"/>
      <c r="L238" s="20"/>
      <c r="M238" s="20"/>
    </row>
    <row r="239" spans="4:13">
      <c r="D239" s="20"/>
      <c r="E239" s="20"/>
      <c r="F239" s="20"/>
      <c r="G239" s="20"/>
      <c r="H239" s="20"/>
      <c r="I239" s="20"/>
      <c r="J239" s="20"/>
      <c r="K239" s="20"/>
      <c r="L239" s="20"/>
      <c r="M239" s="20"/>
    </row>
    <row r="240" spans="4:13">
      <c r="D240" s="20"/>
      <c r="E240" s="20"/>
      <c r="F240" s="20"/>
      <c r="G240" s="20"/>
      <c r="H240" s="20"/>
      <c r="I240" s="20"/>
      <c r="J240" s="20"/>
      <c r="K240" s="20"/>
      <c r="L240" s="20"/>
      <c r="M240" s="20"/>
    </row>
    <row r="241" spans="4:13">
      <c r="D241" s="14"/>
      <c r="E241" s="14"/>
      <c r="F241" s="14"/>
      <c r="G241" s="14"/>
      <c r="H241" s="14"/>
      <c r="I241" s="14"/>
      <c r="J241" s="14"/>
      <c r="K241" s="14"/>
      <c r="L241" s="14"/>
      <c r="M241" s="14"/>
    </row>
    <row r="242" spans="4:13">
      <c r="D242" s="14"/>
      <c r="E242" s="14"/>
      <c r="F242" s="14"/>
      <c r="G242" s="14"/>
      <c r="H242" s="14"/>
      <c r="I242" s="14"/>
      <c r="J242" s="14"/>
      <c r="K242" s="14"/>
      <c r="L242" s="14"/>
      <c r="M242" s="14"/>
    </row>
    <row r="243" spans="4:13">
      <c r="D243" s="14"/>
      <c r="E243" s="14"/>
      <c r="F243" s="14"/>
      <c r="G243" s="14"/>
      <c r="H243" s="14"/>
      <c r="I243" s="14"/>
      <c r="J243" s="14"/>
      <c r="K243" s="14"/>
      <c r="L243" s="14"/>
      <c r="M243" s="14"/>
    </row>
    <row r="244" spans="4:13" ht="15">
      <c r="D244" s="21"/>
      <c r="E244" s="21"/>
      <c r="F244" s="21"/>
      <c r="G244" s="21"/>
      <c r="H244" s="21"/>
      <c r="I244" s="21"/>
      <c r="J244" s="21"/>
      <c r="K244" s="21"/>
      <c r="L244" s="21"/>
      <c r="M244" s="21"/>
    </row>
    <row r="245" spans="4:13" ht="15">
      <c r="D245" s="21"/>
      <c r="E245" s="21"/>
      <c r="F245" s="21"/>
      <c r="G245" s="21"/>
      <c r="H245" s="21"/>
      <c r="I245" s="21"/>
      <c r="J245" s="21"/>
      <c r="K245" s="21"/>
      <c r="L245" s="21"/>
      <c r="M245" s="21"/>
    </row>
    <row r="246" spans="4:13">
      <c r="D246" s="23"/>
      <c r="E246" s="23"/>
      <c r="F246" s="23"/>
      <c r="G246" s="23"/>
      <c r="H246" s="23"/>
      <c r="I246" s="23"/>
      <c r="J246" s="23"/>
      <c r="K246" s="23"/>
      <c r="L246" s="23"/>
      <c r="M246" s="23"/>
    </row>
    <row r="247" spans="4:13">
      <c r="D247" s="23"/>
      <c r="E247" s="23"/>
      <c r="F247" s="23"/>
      <c r="G247" s="23"/>
      <c r="H247" s="23"/>
      <c r="I247" s="23"/>
      <c r="J247" s="23"/>
      <c r="K247" s="23"/>
      <c r="L247" s="23"/>
      <c r="M247" s="23"/>
    </row>
    <row r="248" spans="4:13">
      <c r="D248" s="14"/>
      <c r="E248" s="14"/>
      <c r="F248" s="14"/>
      <c r="G248" s="14"/>
      <c r="H248" s="14"/>
      <c r="I248" s="14"/>
      <c r="J248" s="14"/>
      <c r="K248" s="14"/>
      <c r="L248" s="14"/>
      <c r="M248" s="14"/>
    </row>
    <row r="249" spans="4:13">
      <c r="D249" s="24"/>
      <c r="E249" s="24"/>
      <c r="F249" s="24"/>
      <c r="G249" s="24"/>
      <c r="H249" s="24"/>
      <c r="I249" s="24"/>
      <c r="J249" s="24"/>
      <c r="K249" s="24"/>
      <c r="L249" s="24"/>
      <c r="M249" s="24"/>
    </row>
    <row r="250" spans="4:13">
      <c r="D250" s="14"/>
      <c r="E250" s="14"/>
      <c r="F250" s="14"/>
      <c r="G250" s="14"/>
      <c r="H250" s="14"/>
      <c r="I250" s="14"/>
      <c r="J250" s="14"/>
      <c r="K250" s="14"/>
      <c r="L250" s="14"/>
      <c r="M250" s="14"/>
    </row>
    <row r="251" spans="4:13">
      <c r="D251" s="22"/>
      <c r="E251" s="22"/>
      <c r="F251" s="22"/>
      <c r="G251" s="22"/>
      <c r="H251" s="22"/>
      <c r="I251" s="22"/>
      <c r="J251" s="22"/>
      <c r="K251" s="22"/>
      <c r="L251" s="22"/>
      <c r="M251" s="22"/>
    </row>
    <row r="252" spans="4:13">
      <c r="D252" s="14"/>
      <c r="E252" s="14"/>
      <c r="F252" s="14"/>
      <c r="G252" s="14"/>
      <c r="H252" s="14"/>
      <c r="I252" s="14"/>
      <c r="J252" s="14"/>
      <c r="K252" s="14"/>
      <c r="L252" s="14"/>
      <c r="M252" s="14"/>
    </row>
    <row r="253" spans="4:13">
      <c r="D253" s="22"/>
      <c r="E253" s="22"/>
      <c r="F253" s="22"/>
      <c r="G253" s="22"/>
      <c r="H253" s="22"/>
      <c r="I253" s="22"/>
      <c r="J253" s="22"/>
      <c r="K253" s="22"/>
      <c r="L253" s="22"/>
      <c r="M253" s="22"/>
    </row>
  </sheetData>
  <mergeCells count="19">
    <mergeCell ref="A3:A4"/>
    <mergeCell ref="B3:B4"/>
    <mergeCell ref="C3:C4"/>
    <mergeCell ref="D4:H4"/>
    <mergeCell ref="I4:M4"/>
    <mergeCell ref="D3:M3"/>
    <mergeCell ref="N4:O4"/>
    <mergeCell ref="P4:Q4"/>
    <mergeCell ref="N3:Q3"/>
    <mergeCell ref="R3:Z3"/>
    <mergeCell ref="R4:R5"/>
    <mergeCell ref="S4:S5"/>
    <mergeCell ref="T4:T5"/>
    <mergeCell ref="U4:U5"/>
    <mergeCell ref="V4:V5"/>
    <mergeCell ref="W4:W5"/>
    <mergeCell ref="X4:X5"/>
    <mergeCell ref="Y4:Y5"/>
    <mergeCell ref="Z4:Z5"/>
  </mergeCells>
  <printOptions gridLine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7"/>
  <dimension ref="A1:AM301"/>
  <sheetViews>
    <sheetView zoomScale="70" zoomScaleNormal="70" workbookViewId="0">
      <selection activeCell="A2" sqref="A2"/>
    </sheetView>
  </sheetViews>
  <sheetFormatPr defaultColWidth="9.26953125" defaultRowHeight="17.5" outlineLevelRow="1" outlineLevelCol="1"/>
  <cols>
    <col min="1" max="1" width="64.1796875" style="11" customWidth="1"/>
    <col min="2" max="2" width="47.26953125" style="11" bestFit="1" customWidth="1"/>
    <col min="3" max="3" width="17.26953125" style="11" customWidth="1"/>
    <col min="4" max="13" width="8.7265625" style="12" customWidth="1" outlineLevel="1"/>
    <col min="14" max="16" width="13" style="10" bestFit="1" customWidth="1"/>
    <col min="17" max="17" width="14" style="10" customWidth="1"/>
    <col min="18" max="26" width="4.54296875" style="11" bestFit="1" customWidth="1"/>
    <col min="27" max="28" width="9.26953125" style="11" customWidth="1"/>
    <col min="29" max="16384" width="9.26953125" style="11"/>
  </cols>
  <sheetData>
    <row r="1" spans="1:39" s="34" customFormat="1" ht="32.5">
      <c r="A1" s="31" t="s">
        <v>177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52"/>
      <c r="O1" s="52"/>
      <c r="P1" s="52"/>
      <c r="Q1" s="52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50"/>
      <c r="AD1" s="36"/>
      <c r="AE1" s="36"/>
      <c r="AF1" s="36"/>
      <c r="AG1" s="36"/>
      <c r="AH1" s="36"/>
      <c r="AI1" s="36"/>
      <c r="AJ1" s="36"/>
      <c r="AK1" s="36"/>
      <c r="AL1" s="36"/>
      <c r="AM1" s="36"/>
    </row>
    <row r="2" spans="1:39" s="34" customFormat="1" ht="27.5">
      <c r="A2" s="35" t="s">
        <v>367</v>
      </c>
      <c r="B2" s="35"/>
      <c r="C2" s="35"/>
      <c r="D2" s="35"/>
    </row>
    <row r="3" spans="1:39" s="17" customFormat="1" ht="33.75" customHeight="1">
      <c r="A3" s="437" t="s">
        <v>23</v>
      </c>
      <c r="B3" s="437" t="s">
        <v>32</v>
      </c>
      <c r="C3" s="439" t="s">
        <v>143</v>
      </c>
      <c r="D3" s="443" t="s">
        <v>110</v>
      </c>
      <c r="E3" s="418"/>
      <c r="F3" s="418"/>
      <c r="G3" s="418"/>
      <c r="H3" s="418"/>
      <c r="I3" s="418"/>
      <c r="J3" s="418"/>
      <c r="K3" s="418"/>
      <c r="L3" s="418"/>
      <c r="M3" s="418"/>
      <c r="N3" s="426" t="s">
        <v>281</v>
      </c>
      <c r="O3" s="427"/>
      <c r="P3" s="427"/>
      <c r="Q3" s="427"/>
      <c r="R3" s="428" t="s">
        <v>31</v>
      </c>
      <c r="S3" s="429"/>
      <c r="T3" s="429"/>
      <c r="U3" s="429"/>
      <c r="V3" s="429"/>
      <c r="W3" s="429"/>
      <c r="X3" s="429"/>
      <c r="Y3" s="429"/>
      <c r="Z3" s="430"/>
      <c r="AA3" s="13"/>
      <c r="AB3" s="13"/>
    </row>
    <row r="4" spans="1:39" s="3" customFormat="1" ht="35.25" customHeight="1">
      <c r="A4" s="438"/>
      <c r="B4" s="438"/>
      <c r="C4" s="440"/>
      <c r="D4" s="441" t="s">
        <v>369</v>
      </c>
      <c r="E4" s="442"/>
      <c r="F4" s="442"/>
      <c r="G4" s="442"/>
      <c r="H4" s="442"/>
      <c r="I4" s="441" t="s">
        <v>368</v>
      </c>
      <c r="J4" s="442"/>
      <c r="K4" s="442"/>
      <c r="L4" s="442"/>
      <c r="M4" s="442"/>
      <c r="N4" s="424" t="s">
        <v>169</v>
      </c>
      <c r="O4" s="425"/>
      <c r="P4" s="424" t="s">
        <v>175</v>
      </c>
      <c r="Q4" s="425"/>
      <c r="R4" s="444" t="s">
        <v>12</v>
      </c>
      <c r="S4" s="433" t="s">
        <v>170</v>
      </c>
      <c r="T4" s="431" t="s">
        <v>13</v>
      </c>
      <c r="U4" s="433" t="s">
        <v>14</v>
      </c>
      <c r="V4" s="431" t="s">
        <v>15</v>
      </c>
      <c r="W4" s="435" t="s">
        <v>16</v>
      </c>
      <c r="X4" s="431" t="s">
        <v>17</v>
      </c>
      <c r="Y4" s="435" t="s">
        <v>18</v>
      </c>
      <c r="Z4" s="431" t="s">
        <v>19</v>
      </c>
    </row>
    <row r="5" spans="1:39" s="3" customFormat="1" ht="58.5" customHeight="1">
      <c r="A5" s="28"/>
      <c r="B5" s="29"/>
      <c r="C5" s="30"/>
      <c r="D5" s="48" t="s">
        <v>105</v>
      </c>
      <c r="E5" s="48" t="s">
        <v>106</v>
      </c>
      <c r="F5" s="48" t="s">
        <v>107</v>
      </c>
      <c r="G5" s="48" t="s">
        <v>108</v>
      </c>
      <c r="H5" s="48" t="s">
        <v>109</v>
      </c>
      <c r="I5" s="48" t="s">
        <v>105</v>
      </c>
      <c r="J5" s="48" t="s">
        <v>106</v>
      </c>
      <c r="K5" s="48" t="s">
        <v>107</v>
      </c>
      <c r="L5" s="48" t="s">
        <v>108</v>
      </c>
      <c r="M5" s="48" t="s">
        <v>109</v>
      </c>
      <c r="N5" s="53" t="s">
        <v>369</v>
      </c>
      <c r="O5" s="53" t="s">
        <v>368</v>
      </c>
      <c r="P5" s="53" t="s">
        <v>369</v>
      </c>
      <c r="Q5" s="53" t="s">
        <v>368</v>
      </c>
      <c r="R5" s="432"/>
      <c r="S5" s="434"/>
      <c r="T5" s="432"/>
      <c r="U5" s="434"/>
      <c r="V5" s="432"/>
      <c r="W5" s="436"/>
      <c r="X5" s="432"/>
      <c r="Y5" s="436"/>
      <c r="Z5" s="432"/>
    </row>
    <row r="6" spans="1:39" s="3" customFormat="1" ht="18" customHeight="1">
      <c r="A6" s="49" t="s">
        <v>111</v>
      </c>
      <c r="C6" s="18"/>
      <c r="D6" s="161">
        <v>57359331</v>
      </c>
      <c r="E6" s="161">
        <v>24454186</v>
      </c>
      <c r="F6" s="161">
        <v>37471805</v>
      </c>
      <c r="G6" s="161">
        <v>22665462</v>
      </c>
      <c r="H6" s="161">
        <v>12063245</v>
      </c>
      <c r="I6" s="161">
        <v>57359331</v>
      </c>
      <c r="J6" s="161">
        <v>24454186</v>
      </c>
      <c r="K6" s="161">
        <v>37471805</v>
      </c>
      <c r="L6" s="161">
        <v>22665462</v>
      </c>
      <c r="M6" s="161">
        <v>12063245</v>
      </c>
      <c r="N6" s="54"/>
      <c r="O6" s="54"/>
      <c r="P6" s="54"/>
      <c r="Q6" s="54"/>
      <c r="R6" s="4"/>
      <c r="S6" s="4"/>
      <c r="T6" s="4"/>
      <c r="U6" s="4"/>
      <c r="V6" s="4"/>
      <c r="W6" s="4"/>
      <c r="X6" s="4"/>
      <c r="Y6" s="4"/>
      <c r="Z6" s="4"/>
    </row>
    <row r="7" spans="1:39" s="3" customFormat="1" ht="18" customHeight="1">
      <c r="A7" s="27"/>
      <c r="B7" s="4"/>
      <c r="D7" s="51"/>
      <c r="E7" s="51"/>
      <c r="F7" s="51"/>
      <c r="G7" s="51"/>
      <c r="H7" s="51"/>
      <c r="I7" s="51"/>
      <c r="J7" s="51"/>
      <c r="K7" s="51"/>
      <c r="L7" s="51"/>
      <c r="M7" s="51"/>
      <c r="N7" s="55"/>
      <c r="O7" s="55"/>
      <c r="P7" s="55"/>
      <c r="Q7" s="55"/>
      <c r="R7" s="4"/>
      <c r="S7" s="4"/>
      <c r="T7" s="4"/>
      <c r="U7" s="4"/>
      <c r="V7" s="4"/>
      <c r="W7" s="4"/>
      <c r="X7" s="4"/>
      <c r="Y7" s="4"/>
      <c r="Z7" s="4"/>
    </row>
    <row r="8" spans="1:39" s="2" customFormat="1" ht="18" customHeight="1">
      <c r="A8" s="146" t="s">
        <v>168</v>
      </c>
      <c r="B8" s="147" t="s">
        <v>89</v>
      </c>
      <c r="C8" s="148">
        <v>45</v>
      </c>
      <c r="D8" s="51">
        <v>2711603</v>
      </c>
      <c r="E8" s="51">
        <v>1435866</v>
      </c>
      <c r="F8" s="51">
        <v>1413089</v>
      </c>
      <c r="G8" s="51">
        <v>699116</v>
      </c>
      <c r="H8" s="51">
        <v>220393</v>
      </c>
      <c r="I8" s="51">
        <v>2442426</v>
      </c>
      <c r="J8" s="51">
        <v>1303520</v>
      </c>
      <c r="K8" s="51">
        <v>1257905</v>
      </c>
      <c r="L8" s="51">
        <v>588835</v>
      </c>
      <c r="M8" s="51">
        <v>181976</v>
      </c>
      <c r="N8" s="149" t="s">
        <v>1090</v>
      </c>
      <c r="O8" s="149" t="s">
        <v>1091</v>
      </c>
      <c r="P8" s="149" t="s">
        <v>1092</v>
      </c>
      <c r="Q8" s="149" t="s">
        <v>1093</v>
      </c>
      <c r="R8" s="142"/>
      <c r="S8" s="143" t="s">
        <v>20</v>
      </c>
      <c r="T8" s="142" t="s">
        <v>20</v>
      </c>
      <c r="U8" s="143" t="s">
        <v>20</v>
      </c>
      <c r="V8" s="142"/>
      <c r="W8" s="143"/>
      <c r="X8" s="142"/>
      <c r="Y8" s="143"/>
      <c r="Z8" s="142"/>
    </row>
    <row r="9" spans="1:39" s="3" customFormat="1" ht="18" customHeight="1" outlineLevel="1">
      <c r="A9" s="4" t="s">
        <v>33</v>
      </c>
      <c r="B9" s="4" t="s">
        <v>58</v>
      </c>
      <c r="C9" s="130">
        <v>3</v>
      </c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51"/>
      <c r="O9" s="151"/>
      <c r="P9" s="151"/>
      <c r="Q9" s="151"/>
    </row>
    <row r="10" spans="1:39" s="3" customFormat="1" ht="18" customHeight="1" outlineLevel="1">
      <c r="A10" s="4" t="s">
        <v>79</v>
      </c>
      <c r="B10" s="4" t="s">
        <v>61</v>
      </c>
      <c r="C10" s="130">
        <v>4</v>
      </c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51"/>
      <c r="O10" s="151"/>
      <c r="P10" s="151"/>
      <c r="Q10" s="151"/>
    </row>
    <row r="11" spans="1:39" s="3" customFormat="1" ht="18" customHeight="1" outlineLevel="1">
      <c r="A11" s="4" t="s">
        <v>79</v>
      </c>
      <c r="B11" s="4" t="s">
        <v>62</v>
      </c>
      <c r="C11" s="130">
        <v>3</v>
      </c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51"/>
      <c r="O11" s="151"/>
      <c r="P11" s="151"/>
      <c r="Q11" s="151"/>
    </row>
    <row r="12" spans="1:39" s="3" customFormat="1" ht="18" customHeight="1" outlineLevel="1">
      <c r="A12" s="4" t="s">
        <v>79</v>
      </c>
      <c r="B12" s="4" t="s">
        <v>63</v>
      </c>
      <c r="C12" s="130">
        <v>4</v>
      </c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51"/>
      <c r="O12" s="151"/>
      <c r="P12" s="151"/>
      <c r="Q12" s="151"/>
    </row>
    <row r="13" spans="1:39" s="3" customFormat="1" ht="18" customHeight="1" outlineLevel="1">
      <c r="A13" s="4" t="s">
        <v>79</v>
      </c>
      <c r="B13" s="4" t="s">
        <v>87</v>
      </c>
      <c r="C13" s="130">
        <v>1</v>
      </c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51"/>
      <c r="O13" s="151"/>
      <c r="P13" s="151"/>
      <c r="Q13" s="151"/>
    </row>
    <row r="14" spans="1:39" s="3" customFormat="1" ht="18" customHeight="1" outlineLevel="1">
      <c r="A14" s="4" t="s">
        <v>81</v>
      </c>
      <c r="B14" s="4" t="s">
        <v>77</v>
      </c>
      <c r="C14" s="130">
        <v>2</v>
      </c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51"/>
      <c r="O14" s="151"/>
      <c r="P14" s="151"/>
      <c r="Q14" s="151"/>
    </row>
    <row r="15" spans="1:39" s="3" customFormat="1" ht="18" customHeight="1" outlineLevel="1">
      <c r="A15" s="4" t="s">
        <v>81</v>
      </c>
      <c r="B15" s="4" t="s">
        <v>71</v>
      </c>
      <c r="C15" s="130">
        <v>2</v>
      </c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51"/>
      <c r="O15" s="151"/>
      <c r="P15" s="151"/>
      <c r="Q15" s="151"/>
    </row>
    <row r="16" spans="1:39" s="3" customFormat="1" ht="18" customHeight="1" outlineLevel="1">
      <c r="A16" s="4" t="s">
        <v>81</v>
      </c>
      <c r="B16" s="4" t="s">
        <v>96</v>
      </c>
      <c r="C16" s="130">
        <v>1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51"/>
      <c r="O16" s="151"/>
      <c r="P16" s="151"/>
      <c r="Q16" s="151"/>
    </row>
    <row r="17" spans="1:26" s="3" customFormat="1" ht="18" customHeight="1" outlineLevel="1">
      <c r="A17" s="4" t="s">
        <v>82</v>
      </c>
      <c r="B17" s="4" t="s">
        <v>74</v>
      </c>
      <c r="C17" s="130">
        <v>3</v>
      </c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51"/>
      <c r="O17" s="151"/>
      <c r="P17" s="151"/>
      <c r="Q17" s="151"/>
    </row>
    <row r="18" spans="1:26" s="3" customFormat="1" ht="18" customHeight="1" outlineLevel="1">
      <c r="A18" s="4" t="s">
        <v>82</v>
      </c>
      <c r="B18" s="4" t="s">
        <v>75</v>
      </c>
      <c r="C18" s="130">
        <v>3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51"/>
      <c r="O18" s="151"/>
      <c r="P18" s="151"/>
      <c r="Q18" s="151"/>
    </row>
    <row r="19" spans="1:26" s="3" customFormat="1" ht="18" customHeight="1" outlineLevel="1">
      <c r="A19" s="4" t="s">
        <v>141</v>
      </c>
      <c r="B19" s="4" t="s">
        <v>144</v>
      </c>
      <c r="C19" s="130">
        <v>11</v>
      </c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51"/>
      <c r="O19" s="151"/>
      <c r="P19" s="151"/>
      <c r="Q19" s="151"/>
    </row>
    <row r="20" spans="1:26" s="3" customFormat="1" ht="18" customHeight="1" outlineLevel="1">
      <c r="A20" s="4" t="s">
        <v>166</v>
      </c>
      <c r="B20" s="4" t="s">
        <v>167</v>
      </c>
      <c r="C20" s="130">
        <v>8</v>
      </c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51"/>
      <c r="O20" s="151"/>
      <c r="P20" s="151"/>
      <c r="Q20" s="151"/>
    </row>
    <row r="21" spans="1:26" s="3" customFormat="1" ht="18" customHeight="1">
      <c r="A21" s="4"/>
      <c r="B21" s="4"/>
      <c r="C21" s="13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51"/>
      <c r="O21" s="151"/>
      <c r="P21" s="151"/>
      <c r="Q21" s="151"/>
    </row>
    <row r="22" spans="1:26" s="3" customFormat="1" ht="18" customHeight="1" outlineLevel="1">
      <c r="A22" s="4"/>
      <c r="B22" s="4"/>
      <c r="C22" s="13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51"/>
      <c r="O22" s="151"/>
      <c r="P22" s="151"/>
      <c r="Q22" s="151"/>
    </row>
    <row r="23" spans="1:26" s="2" customFormat="1" ht="18" customHeight="1">
      <c r="A23" s="146" t="s">
        <v>265</v>
      </c>
      <c r="B23" s="147" t="s">
        <v>226</v>
      </c>
      <c r="C23" s="148">
        <v>40</v>
      </c>
      <c r="D23" s="51">
        <v>2109771</v>
      </c>
      <c r="E23" s="51">
        <v>1200280</v>
      </c>
      <c r="F23" s="51">
        <v>1102034</v>
      </c>
      <c r="G23" s="51">
        <v>514937</v>
      </c>
      <c r="H23" s="51">
        <v>164922</v>
      </c>
      <c r="I23" s="51">
        <v>2183310</v>
      </c>
      <c r="J23" s="51">
        <v>1286892</v>
      </c>
      <c r="K23" s="51">
        <v>1119654</v>
      </c>
      <c r="L23" s="51">
        <v>504329</v>
      </c>
      <c r="M23" s="51">
        <v>154164</v>
      </c>
      <c r="N23" s="149" t="s">
        <v>1094</v>
      </c>
      <c r="O23" s="149" t="s">
        <v>1095</v>
      </c>
      <c r="P23" s="149" t="s">
        <v>1096</v>
      </c>
      <c r="Q23" s="149" t="s">
        <v>1097</v>
      </c>
      <c r="R23" s="142" t="s">
        <v>20</v>
      </c>
      <c r="S23" s="143" t="s">
        <v>20</v>
      </c>
      <c r="T23" s="142"/>
      <c r="U23" s="143"/>
      <c r="V23" s="142"/>
      <c r="W23" s="143"/>
      <c r="X23" s="142"/>
      <c r="Y23" s="143"/>
      <c r="Z23" s="142"/>
    </row>
    <row r="24" spans="1:26" s="3" customFormat="1" ht="18" customHeight="1" outlineLevel="1">
      <c r="A24" s="4" t="s">
        <v>33</v>
      </c>
      <c r="B24" s="4" t="s">
        <v>56</v>
      </c>
      <c r="C24" s="130">
        <v>4</v>
      </c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51"/>
      <c r="O24" s="151"/>
      <c r="P24" s="151"/>
      <c r="Q24" s="151"/>
    </row>
    <row r="25" spans="1:26" s="3" customFormat="1" ht="18" customHeight="1" outlineLevel="1">
      <c r="A25" s="4" t="s">
        <v>33</v>
      </c>
      <c r="B25" s="4" t="s">
        <v>58</v>
      </c>
      <c r="C25" s="130">
        <v>1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51"/>
      <c r="O25" s="151"/>
      <c r="P25" s="151"/>
      <c r="Q25" s="151"/>
    </row>
    <row r="26" spans="1:26" s="3" customFormat="1" ht="18" customHeight="1" outlineLevel="1">
      <c r="A26" s="4" t="s">
        <v>79</v>
      </c>
      <c r="B26" s="4" t="s">
        <v>61</v>
      </c>
      <c r="C26" s="130">
        <v>1</v>
      </c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51"/>
      <c r="O26" s="151"/>
      <c r="P26" s="151"/>
      <c r="Q26" s="151"/>
    </row>
    <row r="27" spans="1:26" s="3" customFormat="1" ht="18" customHeight="1" outlineLevel="1">
      <c r="A27" s="4" t="s">
        <v>80</v>
      </c>
      <c r="B27" s="4" t="s">
        <v>66</v>
      </c>
      <c r="C27" s="130">
        <v>3</v>
      </c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51"/>
      <c r="O27" s="151"/>
      <c r="P27" s="151"/>
      <c r="Q27" s="151"/>
    </row>
    <row r="28" spans="1:26" s="3" customFormat="1" ht="18" customHeight="1" outlineLevel="1">
      <c r="A28" s="4" t="s">
        <v>80</v>
      </c>
      <c r="B28" s="4" t="s">
        <v>67</v>
      </c>
      <c r="C28" s="130">
        <v>5</v>
      </c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51"/>
      <c r="O28" s="151"/>
      <c r="P28" s="151"/>
      <c r="Q28" s="151"/>
    </row>
    <row r="29" spans="1:26" s="3" customFormat="1" ht="18" customHeight="1" outlineLevel="1">
      <c r="A29" s="4" t="s">
        <v>80</v>
      </c>
      <c r="B29" s="4" t="s">
        <v>68</v>
      </c>
      <c r="C29" s="130">
        <v>4</v>
      </c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51"/>
      <c r="O29" s="151"/>
      <c r="P29" s="151"/>
      <c r="Q29" s="151"/>
    </row>
    <row r="30" spans="1:26" s="3" customFormat="1" ht="18" customHeight="1" outlineLevel="1">
      <c r="A30" s="4" t="s">
        <v>80</v>
      </c>
      <c r="B30" s="4" t="s">
        <v>86</v>
      </c>
      <c r="C30" s="130">
        <v>1</v>
      </c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51"/>
      <c r="O30" s="151"/>
      <c r="P30" s="151"/>
      <c r="Q30" s="151"/>
    </row>
    <row r="31" spans="1:26" s="3" customFormat="1" ht="18" customHeight="1" outlineLevel="1">
      <c r="A31" s="4" t="s">
        <v>141</v>
      </c>
      <c r="B31" s="4" t="s">
        <v>144</v>
      </c>
      <c r="C31" s="130">
        <v>12</v>
      </c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51"/>
      <c r="O31" s="151"/>
      <c r="P31" s="151"/>
      <c r="Q31" s="151"/>
    </row>
    <row r="32" spans="1:26" s="3" customFormat="1" ht="18" customHeight="1" outlineLevel="1">
      <c r="A32" s="4" t="s">
        <v>166</v>
      </c>
      <c r="B32" s="4" t="s">
        <v>167</v>
      </c>
      <c r="C32" s="130">
        <v>9</v>
      </c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51"/>
      <c r="O32" s="151"/>
      <c r="P32" s="151"/>
      <c r="Q32" s="151"/>
    </row>
    <row r="33" spans="1:26" s="3" customFormat="1" ht="18" customHeight="1">
      <c r="A33" s="4"/>
      <c r="B33" s="4"/>
      <c r="C33" s="13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51"/>
      <c r="O33" s="151"/>
      <c r="P33" s="151"/>
      <c r="Q33" s="151"/>
    </row>
    <row r="34" spans="1:26" s="3" customFormat="1" ht="19.5" customHeight="1">
      <c r="A34" s="4"/>
      <c r="B34" s="4"/>
      <c r="C34" s="13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32"/>
      <c r="O34" s="132"/>
      <c r="P34" s="132"/>
      <c r="Q34" s="132"/>
    </row>
    <row r="35" spans="1:26" s="2" customFormat="1" ht="19.5" customHeight="1">
      <c r="A35" s="146" t="s">
        <v>193</v>
      </c>
      <c r="B35" s="147" t="s">
        <v>192</v>
      </c>
      <c r="C35" s="148">
        <v>53</v>
      </c>
      <c r="D35" s="51">
        <v>2315327</v>
      </c>
      <c r="E35" s="51">
        <v>1253027</v>
      </c>
      <c r="F35" s="51">
        <v>1251577</v>
      </c>
      <c r="G35" s="51">
        <v>657899</v>
      </c>
      <c r="H35" s="51">
        <v>204840</v>
      </c>
      <c r="I35" s="51">
        <v>2131513</v>
      </c>
      <c r="J35" s="51">
        <v>1189995</v>
      </c>
      <c r="K35" s="51">
        <v>1146312</v>
      </c>
      <c r="L35" s="51">
        <v>590801</v>
      </c>
      <c r="M35" s="51">
        <v>174432</v>
      </c>
      <c r="N35" s="149" t="s">
        <v>1098</v>
      </c>
      <c r="O35" s="149" t="s">
        <v>1099</v>
      </c>
      <c r="P35" s="149">
        <v>23136.3</v>
      </c>
      <c r="Q35" s="149" t="s">
        <v>1100</v>
      </c>
      <c r="R35" s="142" t="s">
        <v>20</v>
      </c>
      <c r="S35" s="143" t="s">
        <v>20</v>
      </c>
      <c r="T35" s="142" t="s">
        <v>20</v>
      </c>
      <c r="U35" s="143"/>
      <c r="V35" s="142"/>
      <c r="W35" s="143"/>
      <c r="X35" s="142"/>
      <c r="Y35" s="143"/>
      <c r="Z35" s="142"/>
    </row>
    <row r="36" spans="1:26" s="3" customFormat="1" ht="19.5" customHeight="1" outlineLevel="1">
      <c r="A36" s="4" t="s">
        <v>33</v>
      </c>
      <c r="B36" s="4" t="s">
        <v>56</v>
      </c>
      <c r="C36" s="130">
        <v>1</v>
      </c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32"/>
      <c r="O36" s="132"/>
      <c r="P36" s="132"/>
      <c r="Q36" s="132"/>
    </row>
    <row r="37" spans="1:26" s="3" customFormat="1" ht="19.5" customHeight="1" outlineLevel="1">
      <c r="A37" s="4" t="s">
        <v>33</v>
      </c>
      <c r="B37" s="4" t="s">
        <v>58</v>
      </c>
      <c r="C37" s="130">
        <v>1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32"/>
      <c r="O37" s="132"/>
      <c r="P37" s="132"/>
      <c r="Q37" s="132"/>
    </row>
    <row r="38" spans="1:26" s="3" customFormat="1" ht="19.5" customHeight="1" outlineLevel="1">
      <c r="A38" s="4" t="s">
        <v>33</v>
      </c>
      <c r="B38" s="4" t="s">
        <v>97</v>
      </c>
      <c r="C38" s="130">
        <v>1</v>
      </c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32"/>
      <c r="O38" s="132"/>
      <c r="P38" s="132"/>
      <c r="Q38" s="132"/>
    </row>
    <row r="39" spans="1:26" s="3" customFormat="1" ht="19.5" customHeight="1" outlineLevel="1">
      <c r="A39" s="4" t="s">
        <v>79</v>
      </c>
      <c r="B39" s="4" t="s">
        <v>61</v>
      </c>
      <c r="C39" s="130">
        <v>2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32"/>
      <c r="O39" s="132"/>
      <c r="P39" s="132"/>
      <c r="Q39" s="132"/>
    </row>
    <row r="40" spans="1:26" s="3" customFormat="1" ht="19.5" customHeight="1" outlineLevel="1">
      <c r="A40" s="4" t="s">
        <v>79</v>
      </c>
      <c r="B40" s="4" t="s">
        <v>62</v>
      </c>
      <c r="C40" s="130">
        <v>3</v>
      </c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32"/>
      <c r="O40" s="132"/>
      <c r="P40" s="132"/>
      <c r="Q40" s="132"/>
    </row>
    <row r="41" spans="1:26" s="3" customFormat="1" ht="19.5" customHeight="1" outlineLevel="1">
      <c r="A41" s="4" t="s">
        <v>79</v>
      </c>
      <c r="B41" s="4" t="s">
        <v>85</v>
      </c>
      <c r="C41" s="130">
        <v>1</v>
      </c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32"/>
      <c r="O41" s="132"/>
      <c r="P41" s="132"/>
      <c r="Q41" s="132"/>
    </row>
    <row r="42" spans="1:26" s="3" customFormat="1" ht="19.5" customHeight="1" outlineLevel="1">
      <c r="A42" s="4" t="s">
        <v>79</v>
      </c>
      <c r="B42" s="4" t="s">
        <v>87</v>
      </c>
      <c r="C42" s="130">
        <v>1</v>
      </c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32"/>
      <c r="O42" s="132"/>
      <c r="P42" s="132"/>
      <c r="Q42" s="132"/>
    </row>
    <row r="43" spans="1:26" s="3" customFormat="1" ht="19.5" customHeight="1" outlineLevel="1">
      <c r="A43" s="4" t="s">
        <v>80</v>
      </c>
      <c r="B43" s="4" t="s">
        <v>66</v>
      </c>
      <c r="C43" s="130">
        <v>4</v>
      </c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32"/>
      <c r="O43" s="132"/>
      <c r="P43" s="132"/>
      <c r="Q43" s="132"/>
    </row>
    <row r="44" spans="1:26" s="3" customFormat="1" ht="19.5" customHeight="1" outlineLevel="1">
      <c r="A44" s="4" t="s">
        <v>80</v>
      </c>
      <c r="B44" s="4" t="s">
        <v>67</v>
      </c>
      <c r="C44" s="130">
        <v>1</v>
      </c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32"/>
      <c r="O44" s="132"/>
      <c r="P44" s="132"/>
      <c r="Q44" s="132"/>
    </row>
    <row r="45" spans="1:26" s="3" customFormat="1" ht="19.5" customHeight="1" outlineLevel="1">
      <c r="A45" s="4" t="s">
        <v>80</v>
      </c>
      <c r="B45" s="4" t="s">
        <v>86</v>
      </c>
      <c r="C45" s="130">
        <v>1</v>
      </c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32"/>
      <c r="O45" s="132"/>
      <c r="P45" s="132"/>
      <c r="Q45" s="132"/>
    </row>
    <row r="46" spans="1:26" s="3" customFormat="1" ht="19.5" customHeight="1" outlineLevel="1">
      <c r="A46" s="4" t="s">
        <v>81</v>
      </c>
      <c r="B46" s="4" t="s">
        <v>77</v>
      </c>
      <c r="C46" s="130">
        <v>1</v>
      </c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32"/>
      <c r="O46" s="132"/>
      <c r="P46" s="132"/>
      <c r="Q46" s="132"/>
    </row>
    <row r="47" spans="1:26" s="3" customFormat="1" ht="19.5" customHeight="1" outlineLevel="1">
      <c r="A47" s="4" t="s">
        <v>81</v>
      </c>
      <c r="B47" s="4" t="s">
        <v>71</v>
      </c>
      <c r="C47" s="130">
        <v>1</v>
      </c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32"/>
      <c r="O47" s="132"/>
      <c r="P47" s="132"/>
      <c r="Q47" s="132"/>
    </row>
    <row r="48" spans="1:26" s="3" customFormat="1" ht="19.5" customHeight="1" outlineLevel="1">
      <c r="A48" s="4" t="s">
        <v>81</v>
      </c>
      <c r="B48" s="4" t="s">
        <v>78</v>
      </c>
      <c r="C48" s="130">
        <v>1</v>
      </c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32"/>
      <c r="O48" s="132"/>
      <c r="P48" s="132"/>
      <c r="Q48" s="132"/>
    </row>
    <row r="49" spans="1:26" s="3" customFormat="1" ht="19.5" customHeight="1" outlineLevel="1">
      <c r="A49" s="4" t="s">
        <v>81</v>
      </c>
      <c r="B49" s="4" t="s">
        <v>96</v>
      </c>
      <c r="C49" s="130">
        <v>1</v>
      </c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32"/>
      <c r="O49" s="132"/>
      <c r="P49" s="132"/>
      <c r="Q49" s="132"/>
    </row>
    <row r="50" spans="1:26" s="3" customFormat="1" ht="19.5" customHeight="1" outlineLevel="1">
      <c r="A50" s="4" t="s">
        <v>82</v>
      </c>
      <c r="B50" s="4" t="s">
        <v>74</v>
      </c>
      <c r="C50" s="130">
        <v>5</v>
      </c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32"/>
      <c r="O50" s="132"/>
      <c r="P50" s="132"/>
      <c r="Q50" s="132"/>
    </row>
    <row r="51" spans="1:26" s="3" customFormat="1" ht="19.5" customHeight="1" outlineLevel="1">
      <c r="A51" s="4" t="s">
        <v>82</v>
      </c>
      <c r="B51" s="4" t="s">
        <v>75</v>
      </c>
      <c r="C51" s="130">
        <v>3</v>
      </c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32"/>
      <c r="O51" s="132"/>
      <c r="P51" s="132"/>
      <c r="Q51" s="132"/>
    </row>
    <row r="52" spans="1:26" s="3" customFormat="1" ht="19.5" customHeight="1" outlineLevel="1">
      <c r="A52" s="4" t="s">
        <v>82</v>
      </c>
      <c r="B52" s="4" t="s">
        <v>76</v>
      </c>
      <c r="C52" s="130">
        <v>2</v>
      </c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32"/>
      <c r="O52" s="132"/>
      <c r="P52" s="132"/>
      <c r="Q52" s="132"/>
    </row>
    <row r="53" spans="1:26" s="3" customFormat="1" ht="19.5" customHeight="1" outlineLevel="1">
      <c r="A53" s="4" t="s">
        <v>141</v>
      </c>
      <c r="B53" s="4" t="s">
        <v>144</v>
      </c>
      <c r="C53" s="130">
        <v>14</v>
      </c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32"/>
      <c r="O53" s="132"/>
      <c r="P53" s="132"/>
      <c r="Q53" s="132"/>
    </row>
    <row r="54" spans="1:26" s="3" customFormat="1" ht="19.5" customHeight="1" outlineLevel="1">
      <c r="A54" s="4" t="s">
        <v>166</v>
      </c>
      <c r="B54" s="4" t="s">
        <v>167</v>
      </c>
      <c r="C54" s="130">
        <v>9</v>
      </c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32"/>
      <c r="O54" s="132"/>
      <c r="P54" s="132"/>
      <c r="Q54" s="132"/>
    </row>
    <row r="55" spans="1:26" s="3" customFormat="1" ht="19.5" customHeight="1">
      <c r="B55" s="4"/>
      <c r="C55" s="130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32"/>
      <c r="O55" s="132"/>
      <c r="P55" s="132"/>
      <c r="Q55" s="132"/>
    </row>
    <row r="56" spans="1:26" s="2" customFormat="1" ht="19.5" customHeight="1">
      <c r="A56" s="146" t="s">
        <v>266</v>
      </c>
      <c r="B56" s="147" t="s">
        <v>267</v>
      </c>
      <c r="C56" s="148">
        <v>37</v>
      </c>
      <c r="D56" s="51">
        <v>1200280.3400000001</v>
      </c>
      <c r="E56" s="51">
        <v>619081.17734737624</v>
      </c>
      <c r="F56" s="51">
        <v>790428.30547289981</v>
      </c>
      <c r="G56" s="51">
        <v>462179.34503112687</v>
      </c>
      <c r="H56" s="51">
        <v>136954.97919673228</v>
      </c>
      <c r="I56" s="51">
        <v>1154024.49</v>
      </c>
      <c r="J56" s="51">
        <v>614550.06000000006</v>
      </c>
      <c r="K56" s="51">
        <v>764583.71</v>
      </c>
      <c r="L56" s="51">
        <v>442266.63</v>
      </c>
      <c r="M56" s="51">
        <v>134526.1</v>
      </c>
      <c r="N56" s="149">
        <v>13395</v>
      </c>
      <c r="O56" s="149">
        <v>149493.5</v>
      </c>
      <c r="P56" s="149">
        <v>14734.5</v>
      </c>
      <c r="Q56" s="149">
        <v>16437.849999999999</v>
      </c>
      <c r="R56" s="142" t="s">
        <v>20</v>
      </c>
      <c r="S56" s="143" t="s">
        <v>20</v>
      </c>
      <c r="T56" s="142" t="s">
        <v>20</v>
      </c>
      <c r="U56" s="143"/>
      <c r="V56" s="142"/>
      <c r="W56" s="143"/>
      <c r="X56" s="142"/>
      <c r="Y56" s="143"/>
      <c r="Z56" s="142"/>
    </row>
    <row r="57" spans="1:26" s="3" customFormat="1" ht="19.5" customHeight="1" outlineLevel="1">
      <c r="A57" s="4" t="s">
        <v>33</v>
      </c>
      <c r="B57" s="4" t="s">
        <v>56</v>
      </c>
      <c r="C57" s="130">
        <v>1</v>
      </c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32"/>
      <c r="O57" s="132"/>
      <c r="P57" s="132"/>
      <c r="Q57" s="132"/>
    </row>
    <row r="58" spans="1:26" s="3" customFormat="1" ht="19.5" customHeight="1" outlineLevel="1">
      <c r="A58" s="4" t="s">
        <v>33</v>
      </c>
      <c r="B58" s="4" t="s">
        <v>57</v>
      </c>
      <c r="C58" s="130">
        <v>1</v>
      </c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32"/>
      <c r="O58" s="132"/>
      <c r="P58" s="132"/>
      <c r="Q58" s="132"/>
    </row>
    <row r="59" spans="1:26" s="3" customFormat="1" ht="19.5" customHeight="1" outlineLevel="1">
      <c r="A59" s="4" t="s">
        <v>33</v>
      </c>
      <c r="B59" s="4" t="s">
        <v>58</v>
      </c>
      <c r="C59" s="130">
        <v>1</v>
      </c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32"/>
      <c r="O59" s="132"/>
      <c r="P59" s="132"/>
      <c r="Q59" s="132"/>
    </row>
    <row r="60" spans="1:26" s="3" customFormat="1" ht="19.5" customHeight="1" outlineLevel="1">
      <c r="A60" s="4" t="s">
        <v>33</v>
      </c>
      <c r="B60" s="4" t="s">
        <v>97</v>
      </c>
      <c r="C60" s="130">
        <v>2</v>
      </c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32"/>
      <c r="O60" s="132"/>
      <c r="P60" s="132"/>
      <c r="Q60" s="132"/>
    </row>
    <row r="61" spans="1:26" s="3" customFormat="1" ht="19.5" customHeight="1" outlineLevel="1">
      <c r="A61" s="4" t="s">
        <v>268</v>
      </c>
      <c r="B61" s="4" t="s">
        <v>270</v>
      </c>
      <c r="C61" s="130">
        <v>4</v>
      </c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32"/>
      <c r="O61" s="132"/>
      <c r="P61" s="132"/>
      <c r="Q61" s="132"/>
    </row>
    <row r="62" spans="1:26" s="3" customFormat="1" ht="19.5" customHeight="1" outlineLevel="1">
      <c r="A62" s="4" t="s">
        <v>268</v>
      </c>
      <c r="B62" s="4" t="s">
        <v>269</v>
      </c>
      <c r="C62" s="130">
        <v>2</v>
      </c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32"/>
      <c r="O62" s="132"/>
      <c r="P62" s="132"/>
      <c r="Q62" s="132"/>
    </row>
    <row r="63" spans="1:26" s="3" customFormat="1" ht="19.5" customHeight="1" outlineLevel="1">
      <c r="A63" s="4" t="s">
        <v>268</v>
      </c>
      <c r="B63" s="4" t="s">
        <v>271</v>
      </c>
      <c r="C63" s="130">
        <v>5</v>
      </c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32"/>
      <c r="O63" s="132"/>
      <c r="P63" s="132"/>
      <c r="Q63" s="132"/>
    </row>
    <row r="64" spans="1:26" s="3" customFormat="1" ht="19.5" customHeight="1" outlineLevel="1">
      <c r="A64" s="4" t="s">
        <v>141</v>
      </c>
      <c r="B64" s="4" t="s">
        <v>144</v>
      </c>
      <c r="C64" s="130">
        <v>15</v>
      </c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32"/>
      <c r="O64" s="132"/>
      <c r="P64" s="132"/>
      <c r="Q64" s="132"/>
    </row>
    <row r="65" spans="1:26" s="3" customFormat="1" ht="19.5" customHeight="1" outlineLevel="1">
      <c r="A65" s="4" t="s">
        <v>166</v>
      </c>
      <c r="B65" s="4" t="s">
        <v>167</v>
      </c>
      <c r="C65" s="130">
        <v>6</v>
      </c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32"/>
      <c r="O65" s="132"/>
      <c r="P65" s="132"/>
      <c r="Q65" s="132"/>
    </row>
    <row r="66" spans="1:26" s="3" customFormat="1" ht="19.5" customHeight="1" outlineLevel="1">
      <c r="A66" s="4"/>
      <c r="B66" s="4"/>
      <c r="C66" s="13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32"/>
      <c r="O66" s="132"/>
      <c r="P66" s="132"/>
      <c r="Q66" s="132"/>
    </row>
    <row r="67" spans="1:26" s="2" customFormat="1" ht="19.5" customHeight="1">
      <c r="A67" s="146" t="s">
        <v>273</v>
      </c>
      <c r="B67" s="147" t="s">
        <v>272</v>
      </c>
      <c r="C67" s="148">
        <v>37</v>
      </c>
      <c r="D67" s="51">
        <v>1200571.7</v>
      </c>
      <c r="E67" s="51">
        <v>607234.66327389097</v>
      </c>
      <c r="F67" s="51">
        <v>750543.96731989039</v>
      </c>
      <c r="G67" s="51">
        <v>438549.84692874958</v>
      </c>
      <c r="H67" s="51">
        <v>132333.7883393197</v>
      </c>
      <c r="I67" s="51">
        <v>1150378.05</v>
      </c>
      <c r="J67" s="51">
        <v>603996.76</v>
      </c>
      <c r="K67" s="51">
        <v>727927.15999999992</v>
      </c>
      <c r="L67" s="51">
        <v>424515.33</v>
      </c>
      <c r="M67" s="51">
        <v>131250.54</v>
      </c>
      <c r="N67" s="149">
        <v>13456.75</v>
      </c>
      <c r="O67" s="149">
        <v>14307</v>
      </c>
      <c r="P67" s="149">
        <v>14802.43</v>
      </c>
      <c r="Q67" s="149">
        <v>15737.7</v>
      </c>
      <c r="R67" s="142" t="s">
        <v>20</v>
      </c>
      <c r="S67" s="143" t="s">
        <v>20</v>
      </c>
      <c r="T67" s="142" t="s">
        <v>20</v>
      </c>
      <c r="U67" s="143"/>
      <c r="V67" s="142"/>
      <c r="W67" s="143"/>
      <c r="X67" s="142"/>
      <c r="Y67" s="143"/>
      <c r="Z67" s="142"/>
    </row>
    <row r="68" spans="1:26" s="3" customFormat="1" ht="19.5" customHeight="1" outlineLevel="1">
      <c r="A68" s="4" t="s">
        <v>33</v>
      </c>
      <c r="B68" s="4" t="s">
        <v>57</v>
      </c>
      <c r="C68" s="130">
        <v>1</v>
      </c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32"/>
      <c r="O68" s="132"/>
      <c r="P68" s="132"/>
      <c r="Q68" s="132"/>
    </row>
    <row r="69" spans="1:26" s="3" customFormat="1" ht="19.5" customHeight="1" outlineLevel="1">
      <c r="A69" s="4" t="s">
        <v>33</v>
      </c>
      <c r="B69" s="4" t="s">
        <v>58</v>
      </c>
      <c r="C69" s="130">
        <v>1</v>
      </c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32"/>
      <c r="O69" s="132"/>
      <c r="P69" s="132"/>
      <c r="Q69" s="132"/>
    </row>
    <row r="70" spans="1:26" s="3" customFormat="1" ht="19.5" customHeight="1" outlineLevel="1">
      <c r="A70" s="4" t="s">
        <v>33</v>
      </c>
      <c r="B70" s="4" t="s">
        <v>97</v>
      </c>
      <c r="C70" s="130">
        <v>1</v>
      </c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32"/>
      <c r="O70" s="132"/>
      <c r="P70" s="132"/>
      <c r="Q70" s="132"/>
    </row>
    <row r="71" spans="1:26" s="3" customFormat="1" ht="19.5" customHeight="1" outlineLevel="1">
      <c r="A71" s="4" t="s">
        <v>82</v>
      </c>
      <c r="B71" s="4" t="s">
        <v>74</v>
      </c>
      <c r="C71" s="130">
        <v>1</v>
      </c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32"/>
      <c r="O71" s="132"/>
      <c r="P71" s="132"/>
      <c r="Q71" s="132"/>
    </row>
    <row r="72" spans="1:26" s="3" customFormat="1" ht="19.5" customHeight="1" outlineLevel="1">
      <c r="A72" s="4" t="s">
        <v>82</v>
      </c>
      <c r="B72" s="4" t="s">
        <v>75</v>
      </c>
      <c r="C72" s="130">
        <v>1</v>
      </c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32"/>
      <c r="O72" s="132"/>
      <c r="P72" s="132"/>
      <c r="Q72" s="132"/>
    </row>
    <row r="73" spans="1:26" s="3" customFormat="1" ht="19.5" customHeight="1" outlineLevel="1">
      <c r="A73" s="4" t="s">
        <v>82</v>
      </c>
      <c r="B73" s="4" t="s">
        <v>76</v>
      </c>
      <c r="C73" s="130">
        <v>1</v>
      </c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32"/>
      <c r="O73" s="132"/>
      <c r="P73" s="132"/>
      <c r="Q73" s="132"/>
    </row>
    <row r="74" spans="1:26" s="3" customFormat="1" ht="19.5" customHeight="1" outlineLevel="1">
      <c r="A74" s="4" t="s">
        <v>268</v>
      </c>
      <c r="B74" s="4" t="s">
        <v>269</v>
      </c>
      <c r="C74" s="130">
        <v>3</v>
      </c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32"/>
      <c r="O74" s="132"/>
      <c r="P74" s="132"/>
      <c r="Q74" s="132"/>
    </row>
    <row r="75" spans="1:26" s="3" customFormat="1" ht="19.5" customHeight="1" outlineLevel="1">
      <c r="A75" s="4" t="s">
        <v>268</v>
      </c>
      <c r="B75" s="4" t="s">
        <v>274</v>
      </c>
      <c r="C75" s="130">
        <v>3</v>
      </c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32"/>
      <c r="O75" s="132"/>
      <c r="P75" s="132"/>
      <c r="Q75" s="132"/>
    </row>
    <row r="76" spans="1:26" s="3" customFormat="1" ht="19.5" customHeight="1" outlineLevel="1">
      <c r="A76" s="4" t="s">
        <v>268</v>
      </c>
      <c r="B76" s="4" t="s">
        <v>275</v>
      </c>
      <c r="C76" s="130">
        <v>2</v>
      </c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32"/>
      <c r="O76" s="132"/>
      <c r="P76" s="132"/>
      <c r="Q76" s="132"/>
    </row>
    <row r="77" spans="1:26" s="3" customFormat="1" ht="19.5" customHeight="1" outlineLevel="1">
      <c r="A77" s="4" t="s">
        <v>268</v>
      </c>
      <c r="B77" s="4" t="s">
        <v>276</v>
      </c>
      <c r="C77" s="130">
        <v>2</v>
      </c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32"/>
      <c r="O77" s="132"/>
      <c r="P77" s="132"/>
      <c r="Q77" s="132"/>
    </row>
    <row r="78" spans="1:26" s="3" customFormat="1" ht="19.5" customHeight="1" outlineLevel="1">
      <c r="A78" s="4" t="s">
        <v>141</v>
      </c>
      <c r="B78" s="4" t="s">
        <v>144</v>
      </c>
      <c r="C78" s="130">
        <v>15</v>
      </c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132"/>
      <c r="O78" s="132"/>
      <c r="P78" s="132"/>
      <c r="Q78" s="132"/>
    </row>
    <row r="79" spans="1:26" s="3" customFormat="1" ht="19.5" customHeight="1" outlineLevel="1">
      <c r="A79" s="4" t="s">
        <v>166</v>
      </c>
      <c r="B79" s="4" t="s">
        <v>167</v>
      </c>
      <c r="C79" s="130">
        <v>6</v>
      </c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32"/>
      <c r="O79" s="132"/>
      <c r="P79" s="132"/>
      <c r="Q79" s="132"/>
    </row>
    <row r="80" spans="1:26" s="3" customFormat="1" ht="19.5" customHeight="1" outlineLevel="1">
      <c r="A80" s="4"/>
      <c r="B80" s="4"/>
      <c r="C80" s="13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32"/>
      <c r="O80" s="132"/>
      <c r="P80" s="132"/>
      <c r="Q80" s="132"/>
    </row>
    <row r="81" spans="1:17" s="3" customFormat="1" ht="19.5" customHeight="1">
      <c r="A81" s="131" t="s">
        <v>174</v>
      </c>
      <c r="B81" s="4"/>
      <c r="C81" s="130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32"/>
      <c r="O81" s="132"/>
      <c r="P81" s="132"/>
      <c r="Q81" s="132"/>
    </row>
    <row r="82" spans="1:17" s="4" customFormat="1" ht="19.5" customHeight="1">
      <c r="A82" s="21" t="s">
        <v>83</v>
      </c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33"/>
      <c r="O82" s="133"/>
      <c r="P82" s="133"/>
      <c r="Q82" s="133"/>
    </row>
    <row r="83" spans="1:17" s="3" customFormat="1" ht="18" customHeight="1">
      <c r="A83" s="134" t="s">
        <v>116</v>
      </c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"/>
      <c r="O83" s="5"/>
      <c r="P83" s="5"/>
      <c r="Q83" s="5"/>
    </row>
    <row r="84" spans="1:17" s="4" customFormat="1" ht="18" customHeight="1">
      <c r="A84" s="4" t="s">
        <v>88</v>
      </c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33"/>
      <c r="O84" s="133"/>
      <c r="P84" s="133"/>
      <c r="Q84" s="133"/>
    </row>
    <row r="85" spans="1:17" s="4" customFormat="1" ht="18" customHeight="1">
      <c r="A85" s="4" t="s">
        <v>50</v>
      </c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33"/>
      <c r="O85" s="133"/>
      <c r="P85" s="133"/>
      <c r="Q85" s="133"/>
    </row>
    <row r="86" spans="1:17" s="3" customFormat="1" ht="15"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5"/>
      <c r="O86" s="5"/>
      <c r="P86" s="5"/>
      <c r="Q86" s="5"/>
    </row>
    <row r="87" spans="1:17" s="3" customFormat="1" ht="15"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5"/>
      <c r="O87" s="5"/>
      <c r="P87" s="5"/>
      <c r="Q87" s="5"/>
    </row>
    <row r="88" spans="1:17" ht="15">
      <c r="D88" s="25"/>
      <c r="E88" s="25"/>
      <c r="F88" s="25"/>
      <c r="G88" s="25"/>
      <c r="H88" s="25"/>
      <c r="I88" s="25"/>
      <c r="J88" s="25"/>
      <c r="K88" s="25"/>
      <c r="L88" s="25"/>
      <c r="M88" s="25"/>
    </row>
    <row r="89" spans="1:17" ht="15">
      <c r="D89" s="25"/>
      <c r="E89" s="25"/>
      <c r="F89" s="25"/>
      <c r="G89" s="25"/>
      <c r="H89" s="25"/>
      <c r="I89" s="25"/>
      <c r="J89" s="25"/>
      <c r="K89" s="25"/>
      <c r="L89" s="25"/>
      <c r="M89" s="25"/>
    </row>
    <row r="90" spans="1:17" ht="15">
      <c r="D90" s="25"/>
      <c r="E90" s="25"/>
      <c r="F90" s="25"/>
      <c r="G90" s="25"/>
      <c r="H90" s="25"/>
      <c r="I90" s="25"/>
      <c r="J90" s="25"/>
      <c r="K90" s="25"/>
      <c r="L90" s="25"/>
      <c r="M90" s="25"/>
    </row>
    <row r="91" spans="1:17" ht="15">
      <c r="D91" s="25"/>
      <c r="E91" s="25"/>
      <c r="F91" s="25"/>
      <c r="G91" s="25"/>
      <c r="H91" s="25"/>
      <c r="I91" s="25"/>
      <c r="J91" s="25"/>
      <c r="K91" s="25"/>
      <c r="L91" s="25"/>
      <c r="M91" s="25"/>
    </row>
    <row r="92" spans="1:17" ht="15">
      <c r="D92" s="25"/>
      <c r="E92" s="25"/>
      <c r="F92" s="25"/>
      <c r="G92" s="25"/>
      <c r="H92" s="25"/>
      <c r="I92" s="25"/>
      <c r="J92" s="25"/>
      <c r="K92" s="25"/>
      <c r="L92" s="25"/>
      <c r="M92" s="25"/>
    </row>
    <row r="93" spans="1:17" ht="15">
      <c r="D93" s="25"/>
      <c r="E93" s="25"/>
      <c r="F93" s="25"/>
      <c r="G93" s="25"/>
      <c r="H93" s="25"/>
      <c r="I93" s="25"/>
      <c r="J93" s="25"/>
      <c r="K93" s="25"/>
      <c r="L93" s="25"/>
      <c r="M93" s="25"/>
    </row>
    <row r="94" spans="1:17" ht="15">
      <c r="D94" s="25"/>
      <c r="E94" s="25"/>
      <c r="F94" s="25"/>
      <c r="G94" s="25"/>
      <c r="H94" s="25"/>
      <c r="I94" s="25"/>
      <c r="J94" s="25"/>
      <c r="K94" s="25"/>
      <c r="L94" s="25"/>
      <c r="M94" s="25"/>
    </row>
    <row r="95" spans="1:17" ht="15">
      <c r="D95" s="25"/>
      <c r="E95" s="25"/>
      <c r="F95" s="25"/>
      <c r="G95" s="25"/>
      <c r="H95" s="25"/>
      <c r="I95" s="25"/>
      <c r="J95" s="25"/>
      <c r="K95" s="25"/>
      <c r="L95" s="25"/>
      <c r="M95" s="25"/>
    </row>
    <row r="96" spans="1:17" ht="15">
      <c r="D96" s="25"/>
      <c r="E96" s="25"/>
      <c r="F96" s="25"/>
      <c r="G96" s="25"/>
      <c r="H96" s="25"/>
      <c r="I96" s="25"/>
      <c r="J96" s="25"/>
      <c r="K96" s="25"/>
      <c r="L96" s="25"/>
      <c r="M96" s="25"/>
    </row>
    <row r="97" spans="4:13" ht="15">
      <c r="D97" s="25"/>
      <c r="E97" s="25"/>
      <c r="F97" s="25"/>
      <c r="G97" s="25"/>
      <c r="H97" s="25"/>
      <c r="I97" s="25"/>
      <c r="J97" s="25"/>
      <c r="K97" s="25"/>
      <c r="L97" s="25"/>
      <c r="M97" s="25"/>
    </row>
    <row r="98" spans="4:13" ht="15">
      <c r="D98" s="25"/>
      <c r="E98" s="25"/>
      <c r="F98" s="25"/>
      <c r="G98" s="25"/>
      <c r="H98" s="25"/>
      <c r="I98" s="25"/>
      <c r="J98" s="25"/>
      <c r="K98" s="25"/>
      <c r="L98" s="25"/>
      <c r="M98" s="25"/>
    </row>
    <row r="99" spans="4:13" ht="15">
      <c r="D99" s="25"/>
      <c r="E99" s="25"/>
      <c r="F99" s="25"/>
      <c r="G99" s="25"/>
      <c r="H99" s="25"/>
      <c r="I99" s="25"/>
      <c r="J99" s="25"/>
      <c r="K99" s="25"/>
      <c r="L99" s="25"/>
      <c r="M99" s="25"/>
    </row>
    <row r="100" spans="4:13" ht="15">
      <c r="D100" s="25"/>
      <c r="E100" s="25"/>
      <c r="F100" s="25"/>
      <c r="G100" s="25"/>
      <c r="H100" s="25"/>
      <c r="I100" s="25"/>
      <c r="J100" s="25"/>
      <c r="K100" s="25"/>
      <c r="L100" s="25"/>
      <c r="M100" s="25"/>
    </row>
    <row r="101" spans="4:13" ht="15">
      <c r="D101" s="25"/>
      <c r="E101" s="25"/>
      <c r="F101" s="25"/>
      <c r="G101" s="25"/>
      <c r="H101" s="25"/>
      <c r="I101" s="25"/>
      <c r="J101" s="25"/>
      <c r="K101" s="25"/>
      <c r="L101" s="25"/>
      <c r="M101" s="25"/>
    </row>
    <row r="102" spans="4:13" ht="15">
      <c r="D102" s="25"/>
      <c r="E102" s="25"/>
      <c r="F102" s="25"/>
      <c r="G102" s="25"/>
      <c r="H102" s="25"/>
      <c r="I102" s="25"/>
      <c r="J102" s="25"/>
      <c r="K102" s="25"/>
      <c r="L102" s="25"/>
      <c r="M102" s="25"/>
    </row>
    <row r="103" spans="4:13" ht="15">
      <c r="D103" s="25"/>
      <c r="E103" s="25"/>
      <c r="F103" s="25"/>
      <c r="G103" s="25"/>
      <c r="H103" s="25"/>
      <c r="I103" s="25"/>
      <c r="J103" s="25"/>
      <c r="K103" s="25"/>
      <c r="L103" s="25"/>
      <c r="M103" s="25"/>
    </row>
    <row r="104" spans="4:13" ht="15">
      <c r="D104" s="25"/>
      <c r="E104" s="25"/>
      <c r="F104" s="25"/>
      <c r="G104" s="25"/>
      <c r="H104" s="25"/>
      <c r="I104" s="25"/>
      <c r="J104" s="25"/>
      <c r="K104" s="25"/>
      <c r="L104" s="25"/>
      <c r="M104" s="25"/>
    </row>
    <row r="105" spans="4:13" ht="15">
      <c r="D105" s="25"/>
      <c r="E105" s="25"/>
      <c r="F105" s="25"/>
      <c r="G105" s="25"/>
      <c r="H105" s="25"/>
      <c r="I105" s="25"/>
      <c r="J105" s="25"/>
      <c r="K105" s="25"/>
      <c r="L105" s="25"/>
      <c r="M105" s="25"/>
    </row>
    <row r="106" spans="4:13" ht="15">
      <c r="D106" s="25"/>
      <c r="E106" s="25"/>
      <c r="F106" s="25"/>
      <c r="G106" s="25"/>
      <c r="H106" s="25"/>
      <c r="I106" s="25"/>
      <c r="J106" s="25"/>
      <c r="K106" s="25"/>
      <c r="L106" s="25"/>
      <c r="M106" s="25"/>
    </row>
    <row r="107" spans="4:13" ht="15">
      <c r="D107" s="25"/>
      <c r="E107" s="25"/>
      <c r="F107" s="25"/>
      <c r="G107" s="25"/>
      <c r="H107" s="25"/>
      <c r="I107" s="25"/>
      <c r="J107" s="25"/>
      <c r="K107" s="25"/>
      <c r="L107" s="25"/>
      <c r="M107" s="25"/>
    </row>
    <row r="108" spans="4:13" ht="15">
      <c r="D108" s="25"/>
      <c r="E108" s="25"/>
      <c r="F108" s="25"/>
      <c r="G108" s="25"/>
      <c r="H108" s="25"/>
      <c r="I108" s="25"/>
      <c r="J108" s="25"/>
      <c r="K108" s="25"/>
      <c r="L108" s="25"/>
      <c r="M108" s="25"/>
    </row>
    <row r="109" spans="4:13" ht="15">
      <c r="D109" s="25"/>
      <c r="E109" s="25"/>
      <c r="F109" s="25"/>
      <c r="G109" s="25"/>
      <c r="H109" s="25"/>
      <c r="I109" s="25"/>
      <c r="J109" s="25"/>
      <c r="K109" s="25"/>
      <c r="L109" s="25"/>
      <c r="M109" s="25"/>
    </row>
    <row r="110" spans="4:13" ht="15">
      <c r="D110" s="25"/>
      <c r="E110" s="25"/>
      <c r="F110" s="25"/>
      <c r="G110" s="25"/>
      <c r="H110" s="25"/>
      <c r="I110" s="25"/>
      <c r="J110" s="25"/>
      <c r="K110" s="25"/>
      <c r="L110" s="25"/>
      <c r="M110" s="25"/>
    </row>
    <row r="111" spans="4:13" ht="15">
      <c r="D111" s="25"/>
      <c r="E111" s="25"/>
      <c r="F111" s="25"/>
      <c r="G111" s="25"/>
      <c r="H111" s="25"/>
      <c r="I111" s="25"/>
      <c r="J111" s="25"/>
      <c r="K111" s="25"/>
      <c r="L111" s="25"/>
      <c r="M111" s="25"/>
    </row>
    <row r="112" spans="4:13" ht="15">
      <c r="D112" s="25"/>
      <c r="E112" s="25"/>
      <c r="F112" s="25"/>
      <c r="G112" s="25"/>
      <c r="H112" s="25"/>
      <c r="I112" s="25"/>
      <c r="J112" s="25"/>
      <c r="K112" s="25"/>
      <c r="L112" s="25"/>
      <c r="M112" s="25"/>
    </row>
    <row r="113" spans="4:13" ht="15">
      <c r="D113" s="25"/>
      <c r="E113" s="25"/>
      <c r="F113" s="25"/>
      <c r="G113" s="25"/>
      <c r="H113" s="25"/>
      <c r="I113" s="25"/>
      <c r="J113" s="25"/>
      <c r="K113" s="25"/>
      <c r="L113" s="25"/>
      <c r="M113" s="25"/>
    </row>
    <row r="114" spans="4:13" ht="15">
      <c r="D114" s="25"/>
      <c r="E114" s="25"/>
      <c r="F114" s="25"/>
      <c r="G114" s="25"/>
      <c r="H114" s="25"/>
      <c r="I114" s="25"/>
      <c r="J114" s="25"/>
      <c r="K114" s="25"/>
      <c r="L114" s="25"/>
      <c r="M114" s="25"/>
    </row>
    <row r="115" spans="4:13" ht="15">
      <c r="D115" s="25"/>
      <c r="E115" s="25"/>
      <c r="F115" s="25"/>
      <c r="G115" s="25"/>
      <c r="H115" s="25"/>
      <c r="I115" s="25"/>
      <c r="J115" s="25"/>
      <c r="K115" s="25"/>
      <c r="L115" s="25"/>
      <c r="M115" s="25"/>
    </row>
    <row r="116" spans="4:13" ht="15">
      <c r="D116" s="25"/>
      <c r="E116" s="25"/>
      <c r="F116" s="25"/>
      <c r="G116" s="25"/>
      <c r="H116" s="25"/>
      <c r="I116" s="25"/>
      <c r="J116" s="25"/>
      <c r="K116" s="25"/>
      <c r="L116" s="25"/>
      <c r="M116" s="25"/>
    </row>
    <row r="117" spans="4:13" ht="15">
      <c r="D117" s="25"/>
      <c r="E117" s="25"/>
      <c r="F117" s="25"/>
      <c r="G117" s="25"/>
      <c r="H117" s="25"/>
      <c r="I117" s="25"/>
      <c r="J117" s="25"/>
      <c r="K117" s="25"/>
      <c r="L117" s="25"/>
      <c r="M117" s="25"/>
    </row>
    <row r="118" spans="4:13" ht="15">
      <c r="D118" s="25"/>
      <c r="E118" s="25"/>
      <c r="F118" s="25"/>
      <c r="G118" s="25"/>
      <c r="H118" s="25"/>
      <c r="I118" s="25"/>
      <c r="J118" s="25"/>
      <c r="K118" s="25"/>
      <c r="L118" s="25"/>
      <c r="M118" s="25"/>
    </row>
    <row r="119" spans="4:13" ht="15">
      <c r="D119" s="25"/>
      <c r="E119" s="25"/>
      <c r="F119" s="25"/>
      <c r="G119" s="25"/>
      <c r="H119" s="25"/>
      <c r="I119" s="25"/>
      <c r="J119" s="25"/>
      <c r="K119" s="25"/>
      <c r="L119" s="25"/>
      <c r="M119" s="25"/>
    </row>
    <row r="120" spans="4:13" ht="15">
      <c r="D120" s="16"/>
      <c r="E120" s="16"/>
      <c r="F120" s="16"/>
      <c r="G120" s="16"/>
      <c r="H120" s="16"/>
      <c r="I120" s="16"/>
      <c r="J120" s="16"/>
      <c r="K120" s="16"/>
      <c r="L120" s="16"/>
      <c r="M120" s="16"/>
    </row>
    <row r="121" spans="4:13" ht="15">
      <c r="D121" s="16"/>
      <c r="E121" s="16"/>
      <c r="F121" s="16"/>
      <c r="G121" s="16"/>
      <c r="H121" s="16"/>
      <c r="I121" s="16"/>
      <c r="J121" s="16"/>
      <c r="K121" s="16"/>
      <c r="L121" s="16"/>
      <c r="M121" s="16"/>
    </row>
    <row r="122" spans="4:13" ht="15">
      <c r="D122" s="16"/>
      <c r="E122" s="16"/>
      <c r="F122" s="16"/>
      <c r="G122" s="16"/>
      <c r="H122" s="16"/>
      <c r="I122" s="16"/>
      <c r="J122" s="16"/>
      <c r="K122" s="16"/>
      <c r="L122" s="16"/>
      <c r="M122" s="16"/>
    </row>
    <row r="123" spans="4:13" ht="15">
      <c r="D123" s="16"/>
      <c r="E123" s="16"/>
      <c r="F123" s="16"/>
      <c r="G123" s="16"/>
      <c r="H123" s="16"/>
      <c r="I123" s="16"/>
      <c r="J123" s="16"/>
      <c r="K123" s="16"/>
      <c r="L123" s="16"/>
      <c r="M123" s="16"/>
    </row>
    <row r="124" spans="4:13" ht="15"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4:13" ht="15"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4:13" ht="15">
      <c r="D126" s="16"/>
      <c r="E126" s="16"/>
      <c r="F126" s="16"/>
      <c r="G126" s="16"/>
      <c r="H126" s="16"/>
      <c r="I126" s="16"/>
      <c r="J126" s="16"/>
      <c r="K126" s="16"/>
      <c r="L126" s="16"/>
      <c r="M126" s="16"/>
    </row>
    <row r="127" spans="4:13" ht="15">
      <c r="D127" s="16"/>
      <c r="E127" s="16"/>
      <c r="F127" s="16"/>
      <c r="G127" s="16"/>
      <c r="H127" s="16"/>
      <c r="I127" s="16"/>
      <c r="J127" s="16"/>
      <c r="K127" s="16"/>
      <c r="L127" s="16"/>
      <c r="M127" s="16"/>
    </row>
    <row r="128" spans="4:13" ht="15">
      <c r="D128" s="16"/>
      <c r="E128" s="16"/>
      <c r="F128" s="16"/>
      <c r="G128" s="16"/>
      <c r="H128" s="16"/>
      <c r="I128" s="16"/>
      <c r="J128" s="16"/>
      <c r="K128" s="16"/>
      <c r="L128" s="16"/>
      <c r="M128" s="16"/>
    </row>
    <row r="129" spans="4:13" ht="15">
      <c r="D129" s="16"/>
      <c r="E129" s="16"/>
      <c r="F129" s="16"/>
      <c r="G129" s="16"/>
      <c r="H129" s="16"/>
      <c r="I129" s="16"/>
      <c r="J129" s="16"/>
      <c r="K129" s="16"/>
      <c r="L129" s="16"/>
      <c r="M129" s="16"/>
    </row>
    <row r="130" spans="4:13" ht="15">
      <c r="D130" s="16"/>
      <c r="E130" s="16"/>
      <c r="F130" s="16"/>
      <c r="G130" s="16"/>
      <c r="H130" s="16"/>
      <c r="I130" s="16"/>
      <c r="J130" s="16"/>
      <c r="K130" s="16"/>
      <c r="L130" s="16"/>
      <c r="M130" s="16"/>
    </row>
    <row r="131" spans="4:13" ht="15">
      <c r="D131" s="16"/>
      <c r="E131" s="16"/>
      <c r="F131" s="16"/>
      <c r="G131" s="16"/>
      <c r="H131" s="16"/>
      <c r="I131" s="16"/>
      <c r="J131" s="16"/>
      <c r="K131" s="16"/>
      <c r="L131" s="16"/>
      <c r="M131" s="16"/>
    </row>
    <row r="132" spans="4:13" ht="15">
      <c r="D132" s="16"/>
      <c r="E132" s="16"/>
      <c r="F132" s="16"/>
      <c r="G132" s="16"/>
      <c r="H132" s="16"/>
      <c r="I132" s="16"/>
      <c r="J132" s="16"/>
      <c r="K132" s="16"/>
      <c r="L132" s="16"/>
      <c r="M132" s="16"/>
    </row>
    <row r="133" spans="4:13" ht="15">
      <c r="D133" s="16"/>
      <c r="E133" s="16"/>
      <c r="F133" s="16"/>
      <c r="G133" s="16"/>
      <c r="H133" s="16"/>
      <c r="I133" s="16"/>
      <c r="J133" s="16"/>
      <c r="K133" s="16"/>
      <c r="L133" s="16"/>
      <c r="M133" s="16"/>
    </row>
    <row r="134" spans="4:13" ht="15">
      <c r="D134" s="16"/>
      <c r="E134" s="16"/>
      <c r="F134" s="16"/>
      <c r="G134" s="16"/>
      <c r="H134" s="16"/>
      <c r="I134" s="16"/>
      <c r="J134" s="16"/>
      <c r="K134" s="16"/>
      <c r="L134" s="16"/>
      <c r="M134" s="16"/>
    </row>
    <row r="135" spans="4:13" ht="15"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4:13" ht="15">
      <c r="D136" s="16"/>
      <c r="E136" s="16"/>
      <c r="F136" s="16"/>
      <c r="G136" s="16"/>
      <c r="H136" s="16"/>
      <c r="I136" s="16"/>
      <c r="J136" s="16"/>
      <c r="K136" s="16"/>
      <c r="L136" s="16"/>
      <c r="M136" s="16"/>
    </row>
    <row r="137" spans="4:13" ht="15">
      <c r="D137" s="16"/>
      <c r="E137" s="16"/>
      <c r="F137" s="16"/>
      <c r="G137" s="16"/>
      <c r="H137" s="16"/>
      <c r="I137" s="16"/>
      <c r="J137" s="16"/>
      <c r="K137" s="16"/>
      <c r="L137" s="16"/>
      <c r="M137" s="16"/>
    </row>
    <row r="138" spans="4:13" ht="15"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4:13" ht="15">
      <c r="D139" s="16"/>
      <c r="E139" s="16"/>
      <c r="F139" s="16"/>
      <c r="G139" s="16"/>
      <c r="H139" s="16"/>
      <c r="I139" s="16"/>
      <c r="J139" s="16"/>
      <c r="K139" s="16"/>
      <c r="L139" s="16"/>
      <c r="M139" s="16"/>
    </row>
    <row r="140" spans="4:13" ht="15">
      <c r="D140" s="16"/>
      <c r="E140" s="16"/>
      <c r="F140" s="16"/>
      <c r="G140" s="16"/>
      <c r="H140" s="16"/>
      <c r="I140" s="16"/>
      <c r="J140" s="16"/>
      <c r="K140" s="16"/>
      <c r="L140" s="16"/>
      <c r="M140" s="16"/>
    </row>
    <row r="141" spans="4:13" ht="15">
      <c r="D141" s="16"/>
      <c r="E141" s="16"/>
      <c r="F141" s="16"/>
      <c r="G141" s="16"/>
      <c r="H141" s="16"/>
      <c r="I141" s="16"/>
      <c r="J141" s="16"/>
      <c r="K141" s="16"/>
      <c r="L141" s="16"/>
      <c r="M141" s="16"/>
    </row>
    <row r="142" spans="4:13" ht="15">
      <c r="D142" s="16"/>
      <c r="E142" s="16"/>
      <c r="F142" s="16"/>
      <c r="G142" s="16"/>
      <c r="H142" s="16"/>
      <c r="I142" s="16"/>
      <c r="J142" s="16"/>
      <c r="K142" s="16"/>
      <c r="L142" s="16"/>
      <c r="M142" s="16"/>
    </row>
    <row r="143" spans="4:13" ht="15">
      <c r="D143" s="16"/>
      <c r="E143" s="16"/>
      <c r="F143" s="16"/>
      <c r="G143" s="16"/>
      <c r="H143" s="16"/>
      <c r="I143" s="16"/>
      <c r="J143" s="16"/>
      <c r="K143" s="16"/>
      <c r="L143" s="16"/>
      <c r="M143" s="16"/>
    </row>
    <row r="144" spans="4:13" ht="15"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4:13" ht="15"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4:13" ht="15">
      <c r="D146" s="16"/>
      <c r="E146" s="16"/>
      <c r="F146" s="16"/>
      <c r="G146" s="16"/>
      <c r="H146" s="16"/>
      <c r="I146" s="16"/>
      <c r="J146" s="16"/>
      <c r="K146" s="16"/>
      <c r="L146" s="16"/>
      <c r="M146" s="16"/>
    </row>
    <row r="147" spans="4:13" ht="15">
      <c r="D147" s="15"/>
      <c r="E147" s="15"/>
      <c r="F147" s="15"/>
      <c r="G147" s="15"/>
      <c r="H147" s="15"/>
      <c r="I147" s="15"/>
      <c r="J147" s="15"/>
      <c r="K147" s="15"/>
      <c r="L147" s="15"/>
      <c r="M147" s="15"/>
    </row>
    <row r="148" spans="4:13" ht="15">
      <c r="D148" s="15"/>
      <c r="E148" s="15"/>
      <c r="F148" s="15"/>
      <c r="G148" s="15"/>
      <c r="H148" s="15"/>
      <c r="I148" s="15"/>
      <c r="J148" s="15"/>
      <c r="K148" s="15"/>
      <c r="L148" s="15"/>
      <c r="M148" s="15"/>
    </row>
    <row r="149" spans="4:13" ht="15">
      <c r="D149" s="15"/>
      <c r="E149" s="15"/>
      <c r="F149" s="15"/>
      <c r="G149" s="15"/>
      <c r="H149" s="15"/>
      <c r="I149" s="15"/>
      <c r="J149" s="15"/>
      <c r="K149" s="15"/>
      <c r="L149" s="15"/>
      <c r="M149" s="15"/>
    </row>
    <row r="150" spans="4:13" ht="15">
      <c r="D150" s="15"/>
      <c r="E150" s="15"/>
      <c r="F150" s="15"/>
      <c r="G150" s="15"/>
      <c r="H150" s="15"/>
      <c r="I150" s="15"/>
      <c r="J150" s="15"/>
      <c r="K150" s="15"/>
      <c r="L150" s="15"/>
      <c r="M150" s="15"/>
    </row>
    <row r="151" spans="4:13" ht="15">
      <c r="D151" s="15"/>
      <c r="E151" s="15"/>
      <c r="F151" s="15"/>
      <c r="G151" s="15"/>
      <c r="H151" s="15"/>
      <c r="I151" s="15"/>
      <c r="J151" s="15"/>
      <c r="K151" s="15"/>
      <c r="L151" s="15"/>
      <c r="M151" s="15"/>
    </row>
    <row r="152" spans="4:13" ht="15">
      <c r="D152" s="15"/>
      <c r="E152" s="15"/>
      <c r="F152" s="15"/>
      <c r="G152" s="15"/>
      <c r="H152" s="15"/>
      <c r="I152" s="15"/>
      <c r="J152" s="15"/>
      <c r="K152" s="15"/>
      <c r="L152" s="15"/>
      <c r="M152" s="15"/>
    </row>
    <row r="153" spans="4:13" ht="15">
      <c r="D153" s="15"/>
      <c r="E153" s="15"/>
      <c r="F153" s="15"/>
      <c r="G153" s="15"/>
      <c r="H153" s="15"/>
      <c r="I153" s="15"/>
      <c r="J153" s="15"/>
      <c r="K153" s="15"/>
      <c r="L153" s="15"/>
      <c r="M153" s="15"/>
    </row>
    <row r="154" spans="4:13" ht="15">
      <c r="D154" s="15"/>
      <c r="E154" s="15"/>
      <c r="F154" s="15"/>
      <c r="G154" s="15"/>
      <c r="H154" s="15"/>
      <c r="I154" s="15"/>
      <c r="J154" s="15"/>
      <c r="K154" s="15"/>
      <c r="L154" s="15"/>
      <c r="M154" s="15"/>
    </row>
    <row r="155" spans="4:13" ht="15">
      <c r="D155" s="15"/>
      <c r="E155" s="15"/>
      <c r="F155" s="15"/>
      <c r="G155" s="15"/>
      <c r="H155" s="15"/>
      <c r="I155" s="15"/>
      <c r="J155" s="15"/>
      <c r="K155" s="15"/>
      <c r="L155" s="15"/>
      <c r="M155" s="15"/>
    </row>
    <row r="156" spans="4:13" ht="15">
      <c r="D156" s="15"/>
      <c r="E156" s="15"/>
      <c r="F156" s="15"/>
      <c r="G156" s="15"/>
      <c r="H156" s="15"/>
      <c r="I156" s="15"/>
      <c r="J156" s="15"/>
      <c r="K156" s="15"/>
      <c r="L156" s="15"/>
      <c r="M156" s="15"/>
    </row>
    <row r="157" spans="4:13" ht="15">
      <c r="D157" s="15"/>
      <c r="E157" s="15"/>
      <c r="F157" s="15"/>
      <c r="G157" s="15"/>
      <c r="H157" s="15"/>
      <c r="I157" s="15"/>
      <c r="J157" s="15"/>
      <c r="K157" s="15"/>
      <c r="L157" s="15"/>
      <c r="M157" s="15"/>
    </row>
    <row r="158" spans="4:13" ht="15">
      <c r="D158" s="15"/>
      <c r="E158" s="15"/>
      <c r="F158" s="15"/>
      <c r="G158" s="15"/>
      <c r="H158" s="15"/>
      <c r="I158" s="15"/>
      <c r="J158" s="15"/>
      <c r="K158" s="15"/>
      <c r="L158" s="15"/>
      <c r="M158" s="15"/>
    </row>
    <row r="159" spans="4:13" ht="15">
      <c r="D159" s="15"/>
      <c r="E159" s="15"/>
      <c r="F159" s="15"/>
      <c r="G159" s="15"/>
      <c r="H159" s="15"/>
      <c r="I159" s="15"/>
      <c r="J159" s="15"/>
      <c r="K159" s="15"/>
      <c r="L159" s="15"/>
      <c r="M159" s="15"/>
    </row>
    <row r="160" spans="4:13" ht="15">
      <c r="D160" s="15"/>
      <c r="E160" s="15"/>
      <c r="F160" s="15"/>
      <c r="G160" s="15"/>
      <c r="H160" s="15"/>
      <c r="I160" s="15"/>
      <c r="J160" s="15"/>
      <c r="K160" s="15"/>
      <c r="L160" s="15"/>
      <c r="M160" s="15"/>
    </row>
    <row r="161" spans="4:13" ht="15">
      <c r="D161" s="15"/>
      <c r="E161" s="15"/>
      <c r="F161" s="15"/>
      <c r="G161" s="15"/>
      <c r="H161" s="15"/>
      <c r="I161" s="15"/>
      <c r="J161" s="15"/>
      <c r="K161" s="15"/>
      <c r="L161" s="15"/>
      <c r="M161" s="15"/>
    </row>
    <row r="162" spans="4:13" ht="15">
      <c r="D162" s="15"/>
      <c r="E162" s="15"/>
      <c r="F162" s="15"/>
      <c r="G162" s="15"/>
      <c r="H162" s="15"/>
      <c r="I162" s="15"/>
      <c r="J162" s="15"/>
      <c r="K162" s="15"/>
      <c r="L162" s="15"/>
      <c r="M162" s="15"/>
    </row>
    <row r="163" spans="4:13" ht="15">
      <c r="D163" s="15"/>
      <c r="E163" s="15"/>
      <c r="F163" s="15"/>
      <c r="G163" s="15"/>
      <c r="H163" s="15"/>
      <c r="I163" s="15"/>
      <c r="J163" s="15"/>
      <c r="K163" s="15"/>
      <c r="L163" s="15"/>
      <c r="M163" s="15"/>
    </row>
    <row r="164" spans="4:13" ht="15">
      <c r="D164" s="15"/>
      <c r="E164" s="15"/>
      <c r="F164" s="15"/>
      <c r="G164" s="15"/>
      <c r="H164" s="15"/>
      <c r="I164" s="15"/>
      <c r="J164" s="15"/>
      <c r="K164" s="15"/>
      <c r="L164" s="15"/>
      <c r="M164" s="15"/>
    </row>
    <row r="165" spans="4:13" ht="15">
      <c r="D165" s="15"/>
      <c r="E165" s="15"/>
      <c r="F165" s="15"/>
      <c r="G165" s="15"/>
      <c r="H165" s="15"/>
      <c r="I165" s="15"/>
      <c r="J165" s="15"/>
      <c r="K165" s="15"/>
      <c r="L165" s="15"/>
      <c r="M165" s="15"/>
    </row>
    <row r="166" spans="4:13" ht="15">
      <c r="D166" s="15"/>
      <c r="E166" s="15"/>
      <c r="F166" s="15"/>
      <c r="G166" s="15"/>
      <c r="H166" s="15"/>
      <c r="I166" s="15"/>
      <c r="J166" s="15"/>
      <c r="K166" s="15"/>
      <c r="L166" s="15"/>
      <c r="M166" s="15"/>
    </row>
    <row r="167" spans="4:13" ht="15">
      <c r="D167" s="15"/>
      <c r="E167" s="15"/>
      <c r="F167" s="15"/>
      <c r="G167" s="15"/>
      <c r="H167" s="15"/>
      <c r="I167" s="15"/>
      <c r="J167" s="15"/>
      <c r="K167" s="15"/>
      <c r="L167" s="15"/>
      <c r="M167" s="15"/>
    </row>
    <row r="168" spans="4:13" ht="15">
      <c r="D168" s="15"/>
      <c r="E168" s="15"/>
      <c r="F168" s="15"/>
      <c r="G168" s="15"/>
      <c r="H168" s="15"/>
      <c r="I168" s="15"/>
      <c r="J168" s="15"/>
      <c r="K168" s="15"/>
      <c r="L168" s="15"/>
      <c r="M168" s="15"/>
    </row>
    <row r="169" spans="4:13" ht="15">
      <c r="D169" s="15"/>
      <c r="E169" s="15"/>
      <c r="F169" s="15"/>
      <c r="G169" s="15"/>
      <c r="H169" s="15"/>
      <c r="I169" s="15"/>
      <c r="J169" s="15"/>
      <c r="K169" s="15"/>
      <c r="L169" s="15"/>
      <c r="M169" s="15"/>
    </row>
    <row r="170" spans="4:13" ht="15">
      <c r="D170" s="15"/>
      <c r="E170" s="15"/>
      <c r="F170" s="15"/>
      <c r="G170" s="15"/>
      <c r="H170" s="15"/>
      <c r="I170" s="15"/>
      <c r="J170" s="15"/>
      <c r="K170" s="15"/>
      <c r="L170" s="15"/>
      <c r="M170" s="15"/>
    </row>
    <row r="171" spans="4:13" ht="15">
      <c r="D171" s="15"/>
      <c r="E171" s="15"/>
      <c r="F171" s="15"/>
      <c r="G171" s="15"/>
      <c r="H171" s="15"/>
      <c r="I171" s="15"/>
      <c r="J171" s="15"/>
      <c r="K171" s="15"/>
      <c r="L171" s="15"/>
      <c r="M171" s="15"/>
    </row>
    <row r="172" spans="4:13" ht="15">
      <c r="D172" s="15"/>
      <c r="E172" s="15"/>
      <c r="F172" s="15"/>
      <c r="G172" s="15"/>
      <c r="H172" s="15"/>
      <c r="I172" s="15"/>
      <c r="J172" s="15"/>
      <c r="K172" s="15"/>
      <c r="L172" s="15"/>
      <c r="M172" s="15"/>
    </row>
    <row r="173" spans="4:13" ht="15">
      <c r="D173" s="15"/>
      <c r="E173" s="15"/>
      <c r="F173" s="15"/>
      <c r="G173" s="15"/>
      <c r="H173" s="15"/>
      <c r="I173" s="15"/>
      <c r="J173" s="15"/>
      <c r="K173" s="15"/>
      <c r="L173" s="15"/>
      <c r="M173" s="15"/>
    </row>
    <row r="174" spans="4:13" ht="15">
      <c r="D174" s="15"/>
      <c r="E174" s="15"/>
      <c r="F174" s="15"/>
      <c r="G174" s="15"/>
      <c r="H174" s="15"/>
      <c r="I174" s="15"/>
      <c r="J174" s="15"/>
      <c r="K174" s="15"/>
      <c r="L174" s="15"/>
      <c r="M174" s="15"/>
    </row>
    <row r="175" spans="4:13" ht="15">
      <c r="D175" s="15"/>
      <c r="E175" s="15"/>
      <c r="F175" s="15"/>
      <c r="G175" s="15"/>
      <c r="H175" s="15"/>
      <c r="I175" s="15"/>
      <c r="J175" s="15"/>
      <c r="K175" s="15"/>
      <c r="L175" s="15"/>
      <c r="M175" s="15"/>
    </row>
    <row r="176" spans="4:13" ht="15">
      <c r="D176" s="15"/>
      <c r="E176" s="15"/>
      <c r="F176" s="15"/>
      <c r="G176" s="15"/>
      <c r="H176" s="15"/>
      <c r="I176" s="15"/>
      <c r="J176" s="15"/>
      <c r="K176" s="15"/>
      <c r="L176" s="15"/>
      <c r="M176" s="15"/>
    </row>
    <row r="177" spans="4:13" ht="15">
      <c r="D177" s="15"/>
      <c r="E177" s="15"/>
      <c r="F177" s="15"/>
      <c r="G177" s="15"/>
      <c r="H177" s="15"/>
      <c r="I177" s="15"/>
      <c r="J177" s="15"/>
      <c r="K177" s="15"/>
      <c r="L177" s="15"/>
      <c r="M177" s="15"/>
    </row>
    <row r="178" spans="4:13" ht="15">
      <c r="D178" s="15"/>
      <c r="E178" s="15"/>
      <c r="F178" s="15"/>
      <c r="G178" s="15"/>
      <c r="H178" s="15"/>
      <c r="I178" s="15"/>
      <c r="J178" s="15"/>
      <c r="K178" s="15"/>
      <c r="L178" s="15"/>
      <c r="M178" s="15"/>
    </row>
    <row r="179" spans="4:13" ht="15">
      <c r="D179" s="15"/>
      <c r="E179" s="15"/>
      <c r="F179" s="15"/>
      <c r="G179" s="15"/>
      <c r="H179" s="15"/>
      <c r="I179" s="15"/>
      <c r="J179" s="15"/>
      <c r="K179" s="15"/>
      <c r="L179" s="15"/>
      <c r="M179" s="15"/>
    </row>
    <row r="180" spans="4:13" ht="15">
      <c r="D180" s="15"/>
      <c r="E180" s="15"/>
      <c r="F180" s="15"/>
      <c r="G180" s="15"/>
      <c r="H180" s="15"/>
      <c r="I180" s="15"/>
      <c r="J180" s="15"/>
      <c r="K180" s="15"/>
      <c r="L180" s="15"/>
      <c r="M180" s="15"/>
    </row>
    <row r="181" spans="4:13" ht="15">
      <c r="D181" s="15"/>
      <c r="E181" s="15"/>
      <c r="F181" s="15"/>
      <c r="G181" s="15"/>
      <c r="H181" s="15"/>
      <c r="I181" s="15"/>
      <c r="J181" s="15"/>
      <c r="K181" s="15"/>
      <c r="L181" s="15"/>
      <c r="M181" s="15"/>
    </row>
    <row r="182" spans="4:13" ht="15">
      <c r="D182" s="15"/>
      <c r="E182" s="15"/>
      <c r="F182" s="15"/>
      <c r="G182" s="15"/>
      <c r="H182" s="15"/>
      <c r="I182" s="15"/>
      <c r="J182" s="15"/>
      <c r="K182" s="15"/>
      <c r="L182" s="15"/>
      <c r="M182" s="15"/>
    </row>
    <row r="183" spans="4:13" ht="15">
      <c r="D183" s="15"/>
      <c r="E183" s="15"/>
      <c r="F183" s="15"/>
      <c r="G183" s="15"/>
      <c r="H183" s="15"/>
      <c r="I183" s="15"/>
      <c r="J183" s="15"/>
      <c r="K183" s="15"/>
      <c r="L183" s="15"/>
      <c r="M183" s="15"/>
    </row>
    <row r="184" spans="4:13" ht="15">
      <c r="D184" s="15"/>
      <c r="E184" s="15"/>
      <c r="F184" s="15"/>
      <c r="G184" s="15"/>
      <c r="H184" s="15"/>
      <c r="I184" s="15"/>
      <c r="J184" s="15"/>
      <c r="K184" s="15"/>
      <c r="L184" s="15"/>
      <c r="M184" s="15"/>
    </row>
    <row r="185" spans="4:13" ht="15">
      <c r="D185" s="15"/>
      <c r="E185" s="15"/>
      <c r="F185" s="15"/>
      <c r="G185" s="15"/>
      <c r="H185" s="15"/>
      <c r="I185" s="15"/>
      <c r="J185" s="15"/>
      <c r="K185" s="15"/>
      <c r="L185" s="15"/>
      <c r="M185" s="15"/>
    </row>
    <row r="186" spans="4:13" ht="15">
      <c r="D186" s="15"/>
      <c r="E186" s="15"/>
      <c r="F186" s="15"/>
      <c r="G186" s="15"/>
      <c r="H186" s="15"/>
      <c r="I186" s="15"/>
      <c r="J186" s="15"/>
      <c r="K186" s="15"/>
      <c r="L186" s="15"/>
      <c r="M186" s="15"/>
    </row>
    <row r="187" spans="4:13" ht="15">
      <c r="D187" s="15"/>
      <c r="E187" s="15"/>
      <c r="F187" s="15"/>
      <c r="G187" s="15"/>
      <c r="H187" s="15"/>
      <c r="I187" s="15"/>
      <c r="J187" s="15"/>
      <c r="K187" s="15"/>
      <c r="L187" s="15"/>
      <c r="M187" s="15"/>
    </row>
    <row r="188" spans="4:13" ht="15">
      <c r="D188" s="15"/>
      <c r="E188" s="15"/>
      <c r="F188" s="15"/>
      <c r="G188" s="15"/>
      <c r="H188" s="15"/>
      <c r="I188" s="15"/>
      <c r="J188" s="15"/>
      <c r="K188" s="15"/>
      <c r="L188" s="15"/>
      <c r="M188" s="15"/>
    </row>
    <row r="189" spans="4:13" ht="15">
      <c r="D189" s="15"/>
      <c r="E189" s="15"/>
      <c r="F189" s="15"/>
      <c r="G189" s="15"/>
      <c r="H189" s="15"/>
      <c r="I189" s="15"/>
      <c r="J189" s="15"/>
      <c r="K189" s="15"/>
      <c r="L189" s="15"/>
      <c r="M189" s="15"/>
    </row>
    <row r="190" spans="4:13" ht="15">
      <c r="D190" s="15"/>
      <c r="E190" s="15"/>
      <c r="F190" s="15"/>
      <c r="G190" s="15"/>
      <c r="H190" s="15"/>
      <c r="I190" s="15"/>
      <c r="J190" s="15"/>
      <c r="K190" s="15"/>
      <c r="L190" s="15"/>
      <c r="M190" s="15"/>
    </row>
    <row r="191" spans="4:13" ht="15">
      <c r="D191" s="15"/>
      <c r="E191" s="15"/>
      <c r="F191" s="15"/>
      <c r="G191" s="15"/>
      <c r="H191" s="15"/>
      <c r="I191" s="15"/>
      <c r="J191" s="15"/>
      <c r="K191" s="15"/>
      <c r="L191" s="15"/>
      <c r="M191" s="15"/>
    </row>
    <row r="192" spans="4:13" ht="15">
      <c r="D192" s="15"/>
      <c r="E192" s="15"/>
      <c r="F192" s="15"/>
      <c r="G192" s="15"/>
      <c r="H192" s="15"/>
      <c r="I192" s="15"/>
      <c r="J192" s="15"/>
      <c r="K192" s="15"/>
      <c r="L192" s="15"/>
      <c r="M192" s="15"/>
    </row>
    <row r="193" spans="4:13" ht="15">
      <c r="D193" s="15"/>
      <c r="E193" s="15"/>
      <c r="F193" s="15"/>
      <c r="G193" s="15"/>
      <c r="H193" s="15"/>
      <c r="I193" s="15"/>
      <c r="J193" s="15"/>
      <c r="K193" s="15"/>
      <c r="L193" s="15"/>
      <c r="M193" s="15"/>
    </row>
    <row r="194" spans="4:13" ht="15">
      <c r="D194" s="15"/>
      <c r="E194" s="15"/>
      <c r="F194" s="15"/>
      <c r="G194" s="15"/>
      <c r="H194" s="15"/>
      <c r="I194" s="15"/>
      <c r="J194" s="15"/>
      <c r="K194" s="15"/>
      <c r="L194" s="15"/>
      <c r="M194" s="15"/>
    </row>
    <row r="195" spans="4:13" ht="15">
      <c r="D195" s="15"/>
      <c r="E195" s="15"/>
      <c r="F195" s="15"/>
      <c r="G195" s="15"/>
      <c r="H195" s="15"/>
      <c r="I195" s="15"/>
      <c r="J195" s="15"/>
      <c r="K195" s="15"/>
      <c r="L195" s="15"/>
      <c r="M195" s="15"/>
    </row>
    <row r="196" spans="4:13" ht="15">
      <c r="D196" s="15"/>
      <c r="E196" s="15"/>
      <c r="F196" s="15"/>
      <c r="G196" s="15"/>
      <c r="H196" s="15"/>
      <c r="I196" s="15"/>
      <c r="J196" s="15"/>
      <c r="K196" s="15"/>
      <c r="L196" s="15"/>
      <c r="M196" s="15"/>
    </row>
    <row r="197" spans="4:13" ht="15">
      <c r="D197" s="15"/>
      <c r="E197" s="15"/>
      <c r="F197" s="15"/>
      <c r="G197" s="15"/>
      <c r="H197" s="15"/>
      <c r="I197" s="15"/>
      <c r="J197" s="15"/>
      <c r="K197" s="15"/>
      <c r="L197" s="15"/>
      <c r="M197" s="15"/>
    </row>
    <row r="198" spans="4:13" ht="15">
      <c r="D198" s="15"/>
      <c r="E198" s="15"/>
      <c r="F198" s="15"/>
      <c r="G198" s="15"/>
      <c r="H198" s="15"/>
      <c r="I198" s="15"/>
      <c r="J198" s="15"/>
      <c r="K198" s="15"/>
      <c r="L198" s="15"/>
      <c r="M198" s="15"/>
    </row>
    <row r="199" spans="4:13" ht="15">
      <c r="D199" s="15"/>
      <c r="E199" s="15"/>
      <c r="F199" s="15"/>
      <c r="G199" s="15"/>
      <c r="H199" s="15"/>
      <c r="I199" s="15"/>
      <c r="J199" s="15"/>
      <c r="K199" s="15"/>
      <c r="L199" s="15"/>
      <c r="M199" s="15"/>
    </row>
    <row r="200" spans="4:13" ht="15">
      <c r="D200" s="15"/>
      <c r="E200" s="15"/>
      <c r="F200" s="15"/>
      <c r="G200" s="15"/>
      <c r="H200" s="15"/>
      <c r="I200" s="15"/>
      <c r="J200" s="15"/>
      <c r="K200" s="15"/>
      <c r="L200" s="15"/>
      <c r="M200" s="15"/>
    </row>
    <row r="201" spans="4:13" ht="15">
      <c r="D201" s="15"/>
      <c r="E201" s="15"/>
      <c r="F201" s="15"/>
      <c r="G201" s="15"/>
      <c r="H201" s="15"/>
      <c r="I201" s="15"/>
      <c r="J201" s="15"/>
      <c r="K201" s="15"/>
      <c r="L201" s="15"/>
      <c r="M201" s="15"/>
    </row>
    <row r="202" spans="4:13" ht="15">
      <c r="D202" s="15"/>
      <c r="E202" s="15"/>
      <c r="F202" s="15"/>
      <c r="G202" s="15"/>
      <c r="H202" s="15"/>
      <c r="I202" s="15"/>
      <c r="J202" s="15"/>
      <c r="K202" s="15"/>
      <c r="L202" s="15"/>
      <c r="M202" s="15"/>
    </row>
    <row r="203" spans="4:13" ht="15">
      <c r="D203" s="15"/>
      <c r="E203" s="15"/>
      <c r="F203" s="15"/>
      <c r="G203" s="15"/>
      <c r="H203" s="15"/>
      <c r="I203" s="15"/>
      <c r="J203" s="15"/>
      <c r="K203" s="15"/>
      <c r="L203" s="15"/>
      <c r="M203" s="15"/>
    </row>
    <row r="204" spans="4:13" ht="15">
      <c r="D204" s="15"/>
      <c r="E204" s="15"/>
      <c r="F204" s="15"/>
      <c r="G204" s="15"/>
      <c r="H204" s="15"/>
      <c r="I204" s="15"/>
      <c r="J204" s="15"/>
      <c r="K204" s="15"/>
      <c r="L204" s="15"/>
      <c r="M204" s="15"/>
    </row>
    <row r="205" spans="4:13" ht="15">
      <c r="D205" s="15"/>
      <c r="E205" s="15"/>
      <c r="F205" s="15"/>
      <c r="G205" s="15"/>
      <c r="H205" s="15"/>
      <c r="I205" s="15"/>
      <c r="J205" s="15"/>
      <c r="K205" s="15"/>
      <c r="L205" s="15"/>
      <c r="M205" s="15"/>
    </row>
    <row r="206" spans="4:13" ht="15">
      <c r="D206" s="15"/>
      <c r="E206" s="15"/>
      <c r="F206" s="15"/>
      <c r="G206" s="15"/>
      <c r="H206" s="15"/>
      <c r="I206" s="15"/>
      <c r="J206" s="15"/>
      <c r="K206" s="15"/>
      <c r="L206" s="15"/>
      <c r="M206" s="15"/>
    </row>
    <row r="207" spans="4:13" ht="15">
      <c r="D207" s="15"/>
      <c r="E207" s="15"/>
      <c r="F207" s="15"/>
      <c r="G207" s="15"/>
      <c r="H207" s="15"/>
      <c r="I207" s="15"/>
      <c r="J207" s="15"/>
      <c r="K207" s="15"/>
      <c r="L207" s="15"/>
      <c r="M207" s="15"/>
    </row>
    <row r="208" spans="4:13" ht="15">
      <c r="D208" s="15"/>
      <c r="E208" s="15"/>
      <c r="F208" s="15"/>
      <c r="G208" s="15"/>
      <c r="H208" s="15"/>
      <c r="I208" s="15"/>
      <c r="J208" s="15"/>
      <c r="K208" s="15"/>
      <c r="L208" s="15"/>
      <c r="M208" s="15"/>
    </row>
    <row r="209" spans="4:13" ht="15">
      <c r="D209" s="15"/>
      <c r="E209" s="15"/>
      <c r="F209" s="15"/>
      <c r="G209" s="15"/>
      <c r="H209" s="15"/>
      <c r="I209" s="15"/>
      <c r="J209" s="15"/>
      <c r="K209" s="15"/>
      <c r="L209" s="15"/>
      <c r="M209" s="15"/>
    </row>
    <row r="210" spans="4:13" ht="15">
      <c r="D210" s="15"/>
      <c r="E210" s="15"/>
      <c r="F210" s="15"/>
      <c r="G210" s="15"/>
      <c r="H210" s="15"/>
      <c r="I210" s="15"/>
      <c r="J210" s="15"/>
      <c r="K210" s="15"/>
      <c r="L210" s="15"/>
      <c r="M210" s="15"/>
    </row>
    <row r="211" spans="4:13" ht="15">
      <c r="D211" s="15"/>
      <c r="E211" s="15"/>
      <c r="F211" s="15"/>
      <c r="G211" s="15"/>
      <c r="H211" s="15"/>
      <c r="I211" s="15"/>
      <c r="J211" s="15"/>
      <c r="K211" s="15"/>
      <c r="L211" s="15"/>
      <c r="M211" s="15"/>
    </row>
    <row r="212" spans="4:13" ht="15">
      <c r="D212" s="15"/>
      <c r="E212" s="15"/>
      <c r="F212" s="15"/>
      <c r="G212" s="15"/>
      <c r="H212" s="15"/>
      <c r="I212" s="15"/>
      <c r="J212" s="15"/>
      <c r="K212" s="15"/>
      <c r="L212" s="15"/>
      <c r="M212" s="15"/>
    </row>
    <row r="213" spans="4:13" ht="15">
      <c r="D213" s="15"/>
      <c r="E213" s="15"/>
      <c r="F213" s="15"/>
      <c r="G213" s="15"/>
      <c r="H213" s="15"/>
      <c r="I213" s="15"/>
      <c r="J213" s="15"/>
      <c r="K213" s="15"/>
      <c r="L213" s="15"/>
      <c r="M213" s="15"/>
    </row>
    <row r="214" spans="4:13" ht="15">
      <c r="D214" s="15"/>
      <c r="E214" s="15"/>
      <c r="F214" s="15"/>
      <c r="G214" s="15"/>
      <c r="H214" s="15"/>
      <c r="I214" s="15"/>
      <c r="J214" s="15"/>
      <c r="K214" s="15"/>
      <c r="L214" s="15"/>
      <c r="M214" s="15"/>
    </row>
    <row r="215" spans="4:13" ht="15">
      <c r="D215" s="15"/>
      <c r="E215" s="15"/>
      <c r="F215" s="15"/>
      <c r="G215" s="15"/>
      <c r="H215" s="15"/>
      <c r="I215" s="15"/>
      <c r="J215" s="15"/>
      <c r="K215" s="15"/>
      <c r="L215" s="15"/>
      <c r="M215" s="15"/>
    </row>
    <row r="216" spans="4:13" ht="15">
      <c r="D216" s="15"/>
      <c r="E216" s="15"/>
      <c r="F216" s="15"/>
      <c r="G216" s="15"/>
      <c r="H216" s="15"/>
      <c r="I216" s="15"/>
      <c r="J216" s="15"/>
      <c r="K216" s="15"/>
      <c r="L216" s="15"/>
      <c r="M216" s="15"/>
    </row>
    <row r="217" spans="4:13" ht="15">
      <c r="D217" s="15"/>
      <c r="E217" s="15"/>
      <c r="F217" s="15"/>
      <c r="G217" s="15"/>
      <c r="H217" s="15"/>
      <c r="I217" s="15"/>
      <c r="J217" s="15"/>
      <c r="K217" s="15"/>
      <c r="L217" s="15"/>
      <c r="M217" s="15"/>
    </row>
    <row r="218" spans="4:13" ht="15">
      <c r="D218" s="15"/>
      <c r="E218" s="15"/>
      <c r="F218" s="15"/>
      <c r="G218" s="15"/>
      <c r="H218" s="15"/>
      <c r="I218" s="15"/>
      <c r="J218" s="15"/>
      <c r="K218" s="15"/>
      <c r="L218" s="15"/>
      <c r="M218" s="15"/>
    </row>
    <row r="219" spans="4:13" ht="15">
      <c r="D219" s="15"/>
      <c r="E219" s="15"/>
      <c r="F219" s="15"/>
      <c r="G219" s="15"/>
      <c r="H219" s="15"/>
      <c r="I219" s="15"/>
      <c r="J219" s="15"/>
      <c r="K219" s="15"/>
      <c r="L219" s="15"/>
      <c r="M219" s="15"/>
    </row>
    <row r="220" spans="4:13" ht="15">
      <c r="D220" s="15"/>
      <c r="E220" s="15"/>
      <c r="F220" s="15"/>
      <c r="G220" s="15"/>
      <c r="H220" s="15"/>
      <c r="I220" s="15"/>
      <c r="J220" s="15"/>
      <c r="K220" s="15"/>
      <c r="L220" s="15"/>
      <c r="M220" s="15"/>
    </row>
    <row r="221" spans="4:13" ht="15">
      <c r="D221" s="15"/>
      <c r="E221" s="15"/>
      <c r="F221" s="15"/>
      <c r="G221" s="15"/>
      <c r="H221" s="15"/>
      <c r="I221" s="15"/>
      <c r="J221" s="15"/>
      <c r="K221" s="15"/>
      <c r="L221" s="15"/>
      <c r="M221" s="15"/>
    </row>
    <row r="222" spans="4:13" ht="15">
      <c r="D222" s="15"/>
      <c r="E222" s="15"/>
      <c r="F222" s="15"/>
      <c r="G222" s="15"/>
      <c r="H222" s="15"/>
      <c r="I222" s="15"/>
      <c r="J222" s="15"/>
      <c r="K222" s="15"/>
      <c r="L222" s="15"/>
      <c r="M222" s="15"/>
    </row>
    <row r="223" spans="4:13" ht="15">
      <c r="D223" s="15"/>
      <c r="E223" s="15"/>
      <c r="F223" s="15"/>
      <c r="G223" s="15"/>
      <c r="H223" s="15"/>
      <c r="I223" s="15"/>
      <c r="J223" s="15"/>
      <c r="K223" s="15"/>
      <c r="L223" s="15"/>
      <c r="M223" s="15"/>
    </row>
    <row r="224" spans="4:13" ht="15">
      <c r="D224" s="15"/>
      <c r="E224" s="15"/>
      <c r="F224" s="15"/>
      <c r="G224" s="15"/>
      <c r="H224" s="15"/>
      <c r="I224" s="15"/>
      <c r="J224" s="15"/>
      <c r="K224" s="15"/>
      <c r="L224" s="15"/>
      <c r="M224" s="15"/>
    </row>
    <row r="225" spans="4:13" ht="15">
      <c r="D225" s="15"/>
      <c r="E225" s="15"/>
      <c r="F225" s="15"/>
      <c r="G225" s="15"/>
      <c r="H225" s="15"/>
      <c r="I225" s="15"/>
      <c r="J225" s="15"/>
      <c r="K225" s="15"/>
      <c r="L225" s="15"/>
      <c r="M225" s="15"/>
    </row>
    <row r="226" spans="4:13" ht="15">
      <c r="D226" s="15"/>
      <c r="E226" s="15"/>
      <c r="F226" s="15"/>
      <c r="G226" s="15"/>
      <c r="H226" s="15"/>
      <c r="I226" s="15"/>
      <c r="J226" s="15"/>
      <c r="K226" s="15"/>
      <c r="L226" s="15"/>
      <c r="M226" s="15"/>
    </row>
    <row r="227" spans="4:13" ht="15">
      <c r="D227" s="15"/>
      <c r="E227" s="15"/>
      <c r="F227" s="15"/>
      <c r="G227" s="15"/>
      <c r="H227" s="15"/>
      <c r="I227" s="15"/>
      <c r="J227" s="15"/>
      <c r="K227" s="15"/>
      <c r="L227" s="15"/>
      <c r="M227" s="15"/>
    </row>
    <row r="228" spans="4:13" ht="15">
      <c r="D228" s="15"/>
      <c r="E228" s="15"/>
      <c r="F228" s="15"/>
      <c r="G228" s="15"/>
      <c r="H228" s="15"/>
      <c r="I228" s="15"/>
      <c r="J228" s="15"/>
      <c r="K228" s="15"/>
      <c r="L228" s="15"/>
      <c r="M228" s="15"/>
    </row>
    <row r="229" spans="4:13" ht="15">
      <c r="D229" s="15"/>
      <c r="E229" s="15"/>
      <c r="F229" s="15"/>
      <c r="G229" s="15"/>
      <c r="H229" s="15"/>
      <c r="I229" s="15"/>
      <c r="J229" s="15"/>
      <c r="K229" s="15"/>
      <c r="L229" s="15"/>
      <c r="M229" s="15"/>
    </row>
    <row r="230" spans="4:13" ht="15">
      <c r="D230" s="15"/>
      <c r="E230" s="15"/>
      <c r="F230" s="15"/>
      <c r="G230" s="15"/>
      <c r="H230" s="15"/>
      <c r="I230" s="15"/>
      <c r="J230" s="15"/>
      <c r="K230" s="15"/>
      <c r="L230" s="15"/>
      <c r="M230" s="15"/>
    </row>
    <row r="231" spans="4:13" ht="15">
      <c r="D231" s="15"/>
      <c r="E231" s="15"/>
      <c r="F231" s="15"/>
      <c r="G231" s="15"/>
      <c r="H231" s="15"/>
      <c r="I231" s="15"/>
      <c r="J231" s="15"/>
      <c r="K231" s="15"/>
      <c r="L231" s="15"/>
      <c r="M231" s="15"/>
    </row>
    <row r="232" spans="4:13" ht="15">
      <c r="D232" s="15"/>
      <c r="E232" s="15"/>
      <c r="F232" s="15"/>
      <c r="G232" s="15"/>
      <c r="H232" s="15"/>
      <c r="I232" s="15"/>
      <c r="J232" s="15"/>
      <c r="K232" s="15"/>
      <c r="L232" s="15"/>
      <c r="M232" s="15"/>
    </row>
    <row r="233" spans="4:13" ht="15">
      <c r="D233" s="15"/>
      <c r="E233" s="15"/>
      <c r="F233" s="15"/>
      <c r="G233" s="15"/>
      <c r="H233" s="15"/>
      <c r="I233" s="15"/>
      <c r="J233" s="15"/>
      <c r="K233" s="15"/>
      <c r="L233" s="15"/>
      <c r="M233" s="15"/>
    </row>
    <row r="234" spans="4:13" ht="15">
      <c r="D234" s="15"/>
      <c r="E234" s="15"/>
      <c r="F234" s="15"/>
      <c r="G234" s="15"/>
      <c r="H234" s="15"/>
      <c r="I234" s="15"/>
      <c r="J234" s="15"/>
      <c r="K234" s="15"/>
      <c r="L234" s="15"/>
      <c r="M234" s="15"/>
    </row>
    <row r="235" spans="4:13" ht="15">
      <c r="D235" s="15"/>
      <c r="E235" s="15"/>
      <c r="F235" s="15"/>
      <c r="G235" s="15"/>
      <c r="H235" s="15"/>
      <c r="I235" s="15"/>
      <c r="J235" s="15"/>
      <c r="K235" s="15"/>
      <c r="L235" s="15"/>
      <c r="M235" s="15"/>
    </row>
    <row r="236" spans="4:13" ht="15">
      <c r="D236" s="15"/>
      <c r="E236" s="15"/>
      <c r="F236" s="15"/>
      <c r="G236" s="15"/>
      <c r="H236" s="15"/>
      <c r="I236" s="15"/>
      <c r="J236" s="15"/>
      <c r="K236" s="15"/>
      <c r="L236" s="15"/>
      <c r="M236" s="15"/>
    </row>
    <row r="237" spans="4:13" ht="15">
      <c r="D237" s="15"/>
      <c r="E237" s="15"/>
      <c r="F237" s="15"/>
      <c r="G237" s="15"/>
      <c r="H237" s="15"/>
      <c r="I237" s="15"/>
      <c r="J237" s="15"/>
      <c r="K237" s="15"/>
      <c r="L237" s="15"/>
      <c r="M237" s="15"/>
    </row>
    <row r="238" spans="4:13" ht="15">
      <c r="D238" s="15"/>
      <c r="E238" s="15"/>
      <c r="F238" s="15"/>
      <c r="G238" s="15"/>
      <c r="H238" s="15"/>
      <c r="I238" s="15"/>
      <c r="J238" s="15"/>
      <c r="K238" s="15"/>
      <c r="L238" s="15"/>
      <c r="M238" s="15"/>
    </row>
    <row r="239" spans="4:13" ht="15">
      <c r="D239" s="15"/>
      <c r="E239" s="15"/>
      <c r="F239" s="15"/>
      <c r="G239" s="15"/>
      <c r="H239" s="15"/>
      <c r="I239" s="15"/>
      <c r="J239" s="15"/>
      <c r="K239" s="15"/>
      <c r="L239" s="15"/>
      <c r="M239" s="15"/>
    </row>
    <row r="240" spans="4:13" ht="15">
      <c r="D240" s="15"/>
      <c r="E240" s="15"/>
      <c r="F240" s="15"/>
      <c r="G240" s="15"/>
      <c r="H240" s="15"/>
      <c r="I240" s="15"/>
      <c r="J240" s="15"/>
      <c r="K240" s="15"/>
      <c r="L240" s="15"/>
      <c r="M240" s="15"/>
    </row>
    <row r="241" spans="4:13" ht="15">
      <c r="D241" s="15"/>
      <c r="E241" s="15"/>
      <c r="F241" s="15"/>
      <c r="G241" s="15"/>
      <c r="H241" s="15"/>
      <c r="I241" s="15"/>
      <c r="J241" s="15"/>
      <c r="K241" s="15"/>
      <c r="L241" s="15"/>
      <c r="M241" s="15"/>
    </row>
    <row r="242" spans="4:13" ht="15">
      <c r="D242" s="15"/>
      <c r="E242" s="15"/>
      <c r="F242" s="15"/>
      <c r="G242" s="15"/>
      <c r="H242" s="15"/>
      <c r="I242" s="15"/>
      <c r="J242" s="15"/>
      <c r="K242" s="15"/>
      <c r="L242" s="15"/>
      <c r="M242" s="15"/>
    </row>
    <row r="243" spans="4:13" ht="15">
      <c r="D243" s="15"/>
      <c r="E243" s="15"/>
      <c r="F243" s="15"/>
      <c r="G243" s="15"/>
      <c r="H243" s="15"/>
      <c r="I243" s="15"/>
      <c r="J243" s="15"/>
      <c r="K243" s="15"/>
      <c r="L243" s="15"/>
      <c r="M243" s="15"/>
    </row>
    <row r="244" spans="4:13" ht="15">
      <c r="D244" s="15"/>
      <c r="E244" s="15"/>
      <c r="F244" s="15"/>
      <c r="G244" s="15"/>
      <c r="H244" s="15"/>
      <c r="I244" s="15"/>
      <c r="J244" s="15"/>
      <c r="K244" s="15"/>
      <c r="L244" s="15"/>
      <c r="M244" s="15"/>
    </row>
    <row r="245" spans="4:13" ht="15">
      <c r="D245" s="15"/>
      <c r="E245" s="15"/>
      <c r="F245" s="15"/>
      <c r="G245" s="15"/>
      <c r="H245" s="15"/>
      <c r="I245" s="15"/>
      <c r="J245" s="15"/>
      <c r="K245" s="15"/>
      <c r="L245" s="15"/>
      <c r="M245" s="15"/>
    </row>
    <row r="246" spans="4:13" ht="15">
      <c r="D246" s="15"/>
      <c r="E246" s="15"/>
      <c r="F246" s="15"/>
      <c r="G246" s="15"/>
      <c r="H246" s="15"/>
      <c r="I246" s="15"/>
      <c r="J246" s="15"/>
      <c r="K246" s="15"/>
      <c r="L246" s="15"/>
      <c r="M246" s="15"/>
    </row>
    <row r="247" spans="4:13">
      <c r="D247" s="14"/>
      <c r="E247" s="14"/>
      <c r="F247" s="14"/>
      <c r="G247" s="14"/>
      <c r="H247" s="14"/>
      <c r="I247" s="14"/>
      <c r="J247" s="14"/>
      <c r="K247" s="14"/>
      <c r="L247" s="14"/>
      <c r="M247" s="14"/>
    </row>
    <row r="248" spans="4:13">
      <c r="D248" s="14"/>
      <c r="E248" s="14"/>
      <c r="F248" s="14"/>
      <c r="G248" s="14"/>
      <c r="H248" s="14"/>
      <c r="I248" s="14"/>
      <c r="J248" s="14"/>
      <c r="K248" s="14"/>
      <c r="L248" s="14"/>
      <c r="M248" s="14"/>
    </row>
    <row r="249" spans="4:13">
      <c r="D249" s="20"/>
      <c r="E249" s="20"/>
      <c r="F249" s="20"/>
      <c r="G249" s="20"/>
      <c r="H249" s="20"/>
      <c r="I249" s="20"/>
      <c r="J249" s="20"/>
      <c r="K249" s="20"/>
      <c r="L249" s="20"/>
      <c r="M249" s="20"/>
    </row>
    <row r="250" spans="4:13">
      <c r="D250" s="20"/>
      <c r="E250" s="20"/>
      <c r="F250" s="20"/>
      <c r="G250" s="20"/>
      <c r="H250" s="20"/>
      <c r="I250" s="20"/>
      <c r="J250" s="20"/>
      <c r="K250" s="20"/>
      <c r="L250" s="20"/>
      <c r="M250" s="20"/>
    </row>
    <row r="251" spans="4:13">
      <c r="D251" s="20"/>
      <c r="E251" s="20"/>
      <c r="F251" s="20"/>
      <c r="G251" s="20"/>
      <c r="H251" s="20"/>
      <c r="I251" s="20"/>
      <c r="J251" s="20"/>
      <c r="K251" s="20"/>
      <c r="L251" s="20"/>
      <c r="M251" s="20"/>
    </row>
    <row r="252" spans="4:13">
      <c r="D252" s="20"/>
      <c r="E252" s="20"/>
      <c r="F252" s="20"/>
      <c r="G252" s="20"/>
      <c r="H252" s="20"/>
      <c r="I252" s="20"/>
      <c r="J252" s="20"/>
      <c r="K252" s="20"/>
      <c r="L252" s="20"/>
      <c r="M252" s="20"/>
    </row>
    <row r="253" spans="4:13">
      <c r="D253" s="20"/>
      <c r="E253" s="20"/>
      <c r="F253" s="20"/>
      <c r="G253" s="20"/>
      <c r="H253" s="20"/>
      <c r="I253" s="20"/>
      <c r="J253" s="20"/>
      <c r="K253" s="20"/>
      <c r="L253" s="20"/>
      <c r="M253" s="20"/>
    </row>
    <row r="254" spans="4:13">
      <c r="D254" s="20"/>
      <c r="E254" s="20"/>
      <c r="F254" s="20"/>
      <c r="G254" s="20"/>
      <c r="H254" s="20"/>
      <c r="I254" s="20"/>
      <c r="J254" s="20"/>
      <c r="K254" s="20"/>
      <c r="L254" s="20"/>
      <c r="M254" s="20"/>
    </row>
    <row r="255" spans="4:13">
      <c r="D255" s="20"/>
      <c r="E255" s="20"/>
      <c r="F255" s="20"/>
      <c r="G255" s="20"/>
      <c r="H255" s="20"/>
      <c r="I255" s="20"/>
      <c r="J255" s="20"/>
      <c r="K255" s="20"/>
      <c r="L255" s="20"/>
      <c r="M255" s="20"/>
    </row>
    <row r="256" spans="4:13">
      <c r="D256" s="20"/>
      <c r="E256" s="20"/>
      <c r="F256" s="20"/>
      <c r="G256" s="20"/>
      <c r="H256" s="20"/>
      <c r="I256" s="20"/>
      <c r="J256" s="20"/>
      <c r="K256" s="20"/>
      <c r="L256" s="20"/>
      <c r="M256" s="20"/>
    </row>
    <row r="257" spans="4:13">
      <c r="D257" s="20"/>
      <c r="E257" s="20"/>
      <c r="F257" s="20"/>
      <c r="G257" s="20"/>
      <c r="H257" s="20"/>
      <c r="I257" s="20"/>
      <c r="J257" s="20"/>
      <c r="K257" s="20"/>
      <c r="L257" s="20"/>
      <c r="M257" s="20"/>
    </row>
    <row r="258" spans="4:13">
      <c r="D258" s="20"/>
      <c r="E258" s="20"/>
      <c r="F258" s="20"/>
      <c r="G258" s="20"/>
      <c r="H258" s="20"/>
      <c r="I258" s="20"/>
      <c r="J258" s="20"/>
      <c r="K258" s="20"/>
      <c r="L258" s="20"/>
      <c r="M258" s="20"/>
    </row>
    <row r="259" spans="4:13">
      <c r="D259" s="20"/>
      <c r="E259" s="20"/>
      <c r="F259" s="20"/>
      <c r="G259" s="20"/>
      <c r="H259" s="20"/>
      <c r="I259" s="20"/>
      <c r="J259" s="20"/>
      <c r="K259" s="20"/>
      <c r="L259" s="20"/>
      <c r="M259" s="20"/>
    </row>
    <row r="260" spans="4:13">
      <c r="D260" s="20"/>
      <c r="E260" s="20"/>
      <c r="F260" s="20"/>
      <c r="G260" s="20"/>
      <c r="H260" s="20"/>
      <c r="I260" s="20"/>
      <c r="J260" s="20"/>
      <c r="K260" s="20"/>
      <c r="L260" s="20"/>
      <c r="M260" s="20"/>
    </row>
    <row r="261" spans="4:13">
      <c r="D261" s="20"/>
      <c r="E261" s="20"/>
      <c r="F261" s="20"/>
      <c r="G261" s="20"/>
      <c r="H261" s="20"/>
      <c r="I261" s="20"/>
      <c r="J261" s="20"/>
      <c r="K261" s="20"/>
      <c r="L261" s="20"/>
      <c r="M261" s="20"/>
    </row>
    <row r="262" spans="4:13">
      <c r="D262" s="14"/>
      <c r="E262" s="14"/>
      <c r="F262" s="14"/>
      <c r="G262" s="14"/>
      <c r="H262" s="14"/>
      <c r="I262" s="14"/>
      <c r="J262" s="14"/>
      <c r="K262" s="14"/>
      <c r="L262" s="14"/>
      <c r="M262" s="14"/>
    </row>
    <row r="263" spans="4:13">
      <c r="D263" s="14"/>
      <c r="E263" s="14"/>
      <c r="F263" s="14"/>
      <c r="G263" s="14"/>
      <c r="H263" s="14"/>
      <c r="I263" s="14"/>
      <c r="J263" s="14"/>
      <c r="K263" s="14"/>
      <c r="L263" s="14"/>
      <c r="M263" s="14"/>
    </row>
    <row r="264" spans="4:13" ht="15">
      <c r="D264" s="19"/>
      <c r="E264" s="19"/>
      <c r="F264" s="19"/>
      <c r="G264" s="19"/>
      <c r="H264" s="19"/>
      <c r="I264" s="19"/>
      <c r="J264" s="19"/>
      <c r="K264" s="19"/>
      <c r="L264" s="19"/>
      <c r="M264" s="19"/>
    </row>
    <row r="265" spans="4:13" ht="15">
      <c r="D265" s="19"/>
      <c r="E265" s="19"/>
      <c r="F265" s="19"/>
      <c r="G265" s="19"/>
      <c r="H265" s="19"/>
      <c r="I265" s="19"/>
      <c r="J265" s="19"/>
      <c r="K265" s="19"/>
      <c r="L265" s="19"/>
      <c r="M265" s="19"/>
    </row>
    <row r="266" spans="4:13" ht="15">
      <c r="D266" s="21"/>
      <c r="E266" s="21"/>
      <c r="F266" s="21"/>
      <c r="G266" s="21"/>
      <c r="H266" s="21"/>
      <c r="I266" s="21"/>
      <c r="J266" s="21"/>
      <c r="K266" s="21"/>
      <c r="L266" s="21"/>
      <c r="M266" s="21"/>
    </row>
    <row r="267" spans="4:13" ht="15">
      <c r="D267" s="21"/>
      <c r="E267" s="21"/>
      <c r="F267" s="21"/>
      <c r="G267" s="21"/>
      <c r="H267" s="21"/>
      <c r="I267" s="21"/>
      <c r="J267" s="21"/>
      <c r="K267" s="21"/>
      <c r="L267" s="21"/>
      <c r="M267" s="21"/>
    </row>
    <row r="268" spans="4:13" ht="15">
      <c r="D268" s="21"/>
      <c r="E268" s="21"/>
      <c r="F268" s="21"/>
      <c r="G268" s="21"/>
      <c r="H268" s="21"/>
      <c r="I268" s="21"/>
      <c r="J268" s="21"/>
      <c r="K268" s="21"/>
      <c r="L268" s="21"/>
      <c r="M268" s="21"/>
    </row>
    <row r="269" spans="4:13">
      <c r="D269" s="14"/>
      <c r="E269" s="14"/>
      <c r="F269" s="14"/>
      <c r="G269" s="14"/>
      <c r="H269" s="14"/>
      <c r="I269" s="14"/>
      <c r="J269" s="14"/>
      <c r="K269" s="14"/>
      <c r="L269" s="14"/>
      <c r="M269" s="14"/>
    </row>
    <row r="270" spans="4:13">
      <c r="D270" s="22"/>
      <c r="E270" s="22"/>
      <c r="F270" s="22"/>
      <c r="G270" s="22"/>
      <c r="H270" s="22"/>
      <c r="I270" s="22"/>
      <c r="J270" s="22"/>
      <c r="K270" s="22"/>
      <c r="L270" s="22"/>
      <c r="M270" s="22"/>
    </row>
    <row r="271" spans="4:13">
      <c r="D271" s="23"/>
      <c r="E271" s="23"/>
      <c r="F271" s="23"/>
      <c r="G271" s="23"/>
      <c r="H271" s="23"/>
      <c r="I271" s="23"/>
      <c r="J271" s="23"/>
      <c r="K271" s="23"/>
      <c r="L271" s="23"/>
      <c r="M271" s="23"/>
    </row>
    <row r="272" spans="4:13">
      <c r="D272" s="23"/>
      <c r="E272" s="23"/>
      <c r="F272" s="23"/>
      <c r="G272" s="23"/>
      <c r="H272" s="23"/>
      <c r="I272" s="23"/>
      <c r="J272" s="23"/>
      <c r="K272" s="23"/>
      <c r="L272" s="23"/>
      <c r="M272" s="23"/>
    </row>
    <row r="273" spans="4:13">
      <c r="D273" s="23"/>
      <c r="E273" s="23"/>
      <c r="F273" s="23"/>
      <c r="G273" s="23"/>
      <c r="H273" s="23"/>
      <c r="I273" s="23"/>
      <c r="J273" s="23"/>
      <c r="K273" s="23"/>
      <c r="L273" s="23"/>
      <c r="M273" s="23"/>
    </row>
    <row r="274" spans="4:13">
      <c r="D274" s="20"/>
      <c r="E274" s="20"/>
      <c r="F274" s="20"/>
      <c r="G274" s="20"/>
      <c r="H274" s="20"/>
      <c r="I274" s="20"/>
      <c r="J274" s="20"/>
      <c r="K274" s="20"/>
      <c r="L274" s="20"/>
      <c r="M274" s="20"/>
    </row>
    <row r="275" spans="4:13">
      <c r="D275" s="20"/>
      <c r="E275" s="20"/>
      <c r="F275" s="20"/>
      <c r="G275" s="20"/>
      <c r="H275" s="20"/>
      <c r="I275" s="20"/>
      <c r="J275" s="20"/>
      <c r="K275" s="20"/>
      <c r="L275" s="20"/>
      <c r="M275" s="20"/>
    </row>
    <row r="276" spans="4:13">
      <c r="D276" s="20"/>
      <c r="E276" s="20"/>
      <c r="F276" s="20"/>
      <c r="G276" s="20"/>
      <c r="H276" s="20"/>
      <c r="I276" s="20"/>
      <c r="J276" s="20"/>
      <c r="K276" s="20"/>
      <c r="L276" s="20"/>
      <c r="M276" s="20"/>
    </row>
    <row r="277" spans="4:13">
      <c r="D277" s="20"/>
      <c r="E277" s="20"/>
      <c r="F277" s="20"/>
      <c r="G277" s="20"/>
      <c r="H277" s="20"/>
      <c r="I277" s="20"/>
      <c r="J277" s="20"/>
      <c r="K277" s="20"/>
      <c r="L277" s="20"/>
      <c r="M277" s="20"/>
    </row>
    <row r="278" spans="4:13">
      <c r="D278" s="20"/>
      <c r="E278" s="20"/>
      <c r="F278" s="20"/>
      <c r="G278" s="20"/>
      <c r="H278" s="20"/>
      <c r="I278" s="20"/>
      <c r="J278" s="20"/>
      <c r="K278" s="20"/>
      <c r="L278" s="20"/>
      <c r="M278" s="20"/>
    </row>
    <row r="279" spans="4:13">
      <c r="D279" s="20"/>
      <c r="E279" s="20"/>
      <c r="F279" s="20"/>
      <c r="G279" s="20"/>
      <c r="H279" s="20"/>
      <c r="I279" s="20"/>
      <c r="J279" s="20"/>
      <c r="K279" s="20"/>
      <c r="L279" s="20"/>
      <c r="M279" s="20"/>
    </row>
    <row r="280" spans="4:13">
      <c r="D280" s="20"/>
      <c r="E280" s="20"/>
      <c r="F280" s="20"/>
      <c r="G280" s="20"/>
      <c r="H280" s="20"/>
      <c r="I280" s="20"/>
      <c r="J280" s="20"/>
      <c r="K280" s="20"/>
      <c r="L280" s="20"/>
      <c r="M280" s="20"/>
    </row>
    <row r="281" spans="4:13">
      <c r="D281" s="20"/>
      <c r="E281" s="20"/>
      <c r="F281" s="20"/>
      <c r="G281" s="20"/>
      <c r="H281" s="20"/>
      <c r="I281" s="20"/>
      <c r="J281" s="20"/>
      <c r="K281" s="20"/>
      <c r="L281" s="20"/>
      <c r="M281" s="20"/>
    </row>
    <row r="282" spans="4:13">
      <c r="D282" s="20"/>
      <c r="E282" s="20"/>
      <c r="F282" s="20"/>
      <c r="G282" s="20"/>
      <c r="H282" s="20"/>
      <c r="I282" s="20"/>
      <c r="J282" s="20"/>
      <c r="K282" s="20"/>
      <c r="L282" s="20"/>
      <c r="M282" s="20"/>
    </row>
    <row r="283" spans="4:13">
      <c r="D283" s="20"/>
      <c r="E283" s="20"/>
      <c r="F283" s="20"/>
      <c r="G283" s="20"/>
      <c r="H283" s="20"/>
      <c r="I283" s="20"/>
      <c r="J283" s="20"/>
      <c r="K283" s="20"/>
      <c r="L283" s="20"/>
      <c r="M283" s="20"/>
    </row>
    <row r="284" spans="4:13">
      <c r="D284" s="20"/>
      <c r="E284" s="20"/>
      <c r="F284" s="20"/>
      <c r="G284" s="20"/>
      <c r="H284" s="20"/>
      <c r="I284" s="20"/>
      <c r="J284" s="20"/>
      <c r="K284" s="20"/>
      <c r="L284" s="20"/>
      <c r="M284" s="20"/>
    </row>
    <row r="285" spans="4:13">
      <c r="D285" s="20"/>
      <c r="E285" s="20"/>
      <c r="F285" s="20"/>
      <c r="G285" s="20"/>
      <c r="H285" s="20"/>
      <c r="I285" s="20"/>
      <c r="J285" s="20"/>
      <c r="K285" s="20"/>
      <c r="L285" s="20"/>
      <c r="M285" s="20"/>
    </row>
    <row r="286" spans="4:13">
      <c r="D286" s="20"/>
      <c r="E286" s="20"/>
      <c r="F286" s="20"/>
      <c r="G286" s="20"/>
      <c r="H286" s="20"/>
      <c r="I286" s="20"/>
      <c r="J286" s="20"/>
      <c r="K286" s="20"/>
      <c r="L286" s="20"/>
      <c r="M286" s="20"/>
    </row>
    <row r="287" spans="4:13">
      <c r="D287" s="20"/>
      <c r="E287" s="20"/>
      <c r="F287" s="20"/>
      <c r="G287" s="20"/>
      <c r="H287" s="20"/>
      <c r="I287" s="20"/>
      <c r="J287" s="20"/>
      <c r="K287" s="20"/>
      <c r="L287" s="20"/>
      <c r="M287" s="20"/>
    </row>
    <row r="288" spans="4:13">
      <c r="D288" s="20"/>
      <c r="E288" s="20"/>
      <c r="F288" s="20"/>
      <c r="G288" s="20"/>
      <c r="H288" s="20"/>
      <c r="I288" s="20"/>
      <c r="J288" s="20"/>
      <c r="K288" s="20"/>
      <c r="L288" s="20"/>
      <c r="M288" s="20"/>
    </row>
    <row r="289" spans="4:13">
      <c r="D289" s="14"/>
      <c r="E289" s="14"/>
      <c r="F289" s="14"/>
      <c r="G289" s="14"/>
      <c r="H289" s="14"/>
      <c r="I289" s="14"/>
      <c r="J289" s="14"/>
      <c r="K289" s="14"/>
      <c r="L289" s="14"/>
      <c r="M289" s="14"/>
    </row>
    <row r="290" spans="4:13">
      <c r="D290" s="14"/>
      <c r="E290" s="14"/>
      <c r="F290" s="14"/>
      <c r="G290" s="14"/>
      <c r="H290" s="14"/>
      <c r="I290" s="14"/>
      <c r="J290" s="14"/>
      <c r="K290" s="14"/>
      <c r="L290" s="14"/>
      <c r="M290" s="14"/>
    </row>
    <row r="291" spans="4:13">
      <c r="D291" s="14"/>
      <c r="E291" s="14"/>
      <c r="F291" s="14"/>
      <c r="G291" s="14"/>
      <c r="H291" s="14"/>
      <c r="I291" s="14"/>
      <c r="J291" s="14"/>
      <c r="K291" s="14"/>
      <c r="L291" s="14"/>
      <c r="M291" s="14"/>
    </row>
    <row r="292" spans="4:13" ht="15">
      <c r="D292" s="21"/>
      <c r="E292" s="21"/>
      <c r="F292" s="21"/>
      <c r="G292" s="21"/>
      <c r="H292" s="21"/>
      <c r="I292" s="21"/>
      <c r="J292" s="21"/>
      <c r="K292" s="21"/>
      <c r="L292" s="21"/>
      <c r="M292" s="21"/>
    </row>
    <row r="293" spans="4:13" ht="15">
      <c r="D293" s="21"/>
      <c r="E293" s="21"/>
      <c r="F293" s="21"/>
      <c r="G293" s="21"/>
      <c r="H293" s="21"/>
      <c r="I293" s="21"/>
      <c r="J293" s="21"/>
      <c r="K293" s="21"/>
      <c r="L293" s="21"/>
      <c r="M293" s="21"/>
    </row>
    <row r="294" spans="4:13">
      <c r="D294" s="23"/>
      <c r="E294" s="23"/>
      <c r="F294" s="23"/>
      <c r="G294" s="23"/>
      <c r="H294" s="23"/>
      <c r="I294" s="23"/>
      <c r="J294" s="23"/>
      <c r="K294" s="23"/>
      <c r="L294" s="23"/>
      <c r="M294" s="23"/>
    </row>
    <row r="295" spans="4:13">
      <c r="D295" s="23"/>
      <c r="E295" s="23"/>
      <c r="F295" s="23"/>
      <c r="G295" s="23"/>
      <c r="H295" s="23"/>
      <c r="I295" s="23"/>
      <c r="J295" s="23"/>
      <c r="K295" s="23"/>
      <c r="L295" s="23"/>
      <c r="M295" s="23"/>
    </row>
    <row r="296" spans="4:13">
      <c r="D296" s="14"/>
      <c r="E296" s="14"/>
      <c r="F296" s="14"/>
      <c r="G296" s="14"/>
      <c r="H296" s="14"/>
      <c r="I296" s="14"/>
      <c r="J296" s="14"/>
      <c r="K296" s="14"/>
      <c r="L296" s="14"/>
      <c r="M296" s="14"/>
    </row>
    <row r="297" spans="4:13">
      <c r="D297" s="24"/>
      <c r="E297" s="24"/>
      <c r="F297" s="24"/>
      <c r="G297" s="24"/>
      <c r="H297" s="24"/>
      <c r="I297" s="24"/>
      <c r="J297" s="24"/>
      <c r="K297" s="24"/>
      <c r="L297" s="24"/>
      <c r="M297" s="24"/>
    </row>
    <row r="298" spans="4:13">
      <c r="D298" s="14"/>
      <c r="E298" s="14"/>
      <c r="F298" s="14"/>
      <c r="G298" s="14"/>
      <c r="H298" s="14"/>
      <c r="I298" s="14"/>
      <c r="J298" s="14"/>
      <c r="K298" s="14"/>
      <c r="L298" s="14"/>
      <c r="M298" s="14"/>
    </row>
    <row r="299" spans="4:13">
      <c r="D299" s="22"/>
      <c r="E299" s="22"/>
      <c r="F299" s="22"/>
      <c r="G299" s="22"/>
      <c r="H299" s="22"/>
      <c r="I299" s="22"/>
      <c r="J299" s="22"/>
      <c r="K299" s="22"/>
      <c r="L299" s="22"/>
      <c r="M299" s="22"/>
    </row>
    <row r="300" spans="4:13">
      <c r="D300" s="14"/>
      <c r="E300" s="14"/>
      <c r="F300" s="14"/>
      <c r="G300" s="14"/>
      <c r="H300" s="14"/>
      <c r="I300" s="14"/>
      <c r="J300" s="14"/>
      <c r="K300" s="14"/>
      <c r="L300" s="14"/>
      <c r="M300" s="14"/>
    </row>
    <row r="301" spans="4:13">
      <c r="D301" s="22"/>
      <c r="E301" s="22"/>
      <c r="F301" s="22"/>
      <c r="G301" s="22"/>
      <c r="H301" s="22"/>
      <c r="I301" s="22"/>
      <c r="J301" s="22"/>
      <c r="K301" s="22"/>
      <c r="L301" s="22"/>
      <c r="M301" s="22"/>
    </row>
  </sheetData>
  <mergeCells count="19">
    <mergeCell ref="D3:M3"/>
    <mergeCell ref="A3:A4"/>
    <mergeCell ref="B3:B4"/>
    <mergeCell ref="C3:C4"/>
    <mergeCell ref="D4:H4"/>
    <mergeCell ref="I4:M4"/>
    <mergeCell ref="N4:O4"/>
    <mergeCell ref="P4:Q4"/>
    <mergeCell ref="N3:Q3"/>
    <mergeCell ref="R3:Z3"/>
    <mergeCell ref="R4:R5"/>
    <mergeCell ref="S4:S5"/>
    <mergeCell ref="T4:T5"/>
    <mergeCell ref="Z4:Z5"/>
    <mergeCell ref="U4:U5"/>
    <mergeCell ref="V4:V5"/>
    <mergeCell ref="W4:W5"/>
    <mergeCell ref="X4:X5"/>
    <mergeCell ref="Y4:Y5"/>
  </mergeCells>
  <printOptions gridLine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6C59-4E26-4982-964E-35A19009A9C0}">
  <sheetPr codeName="Foglio5"/>
  <dimension ref="A1:M22"/>
  <sheetViews>
    <sheetView zoomScale="70" zoomScaleNormal="70" workbookViewId="0">
      <selection activeCell="A2" sqref="A2"/>
    </sheetView>
  </sheetViews>
  <sheetFormatPr defaultRowHeight="14.5"/>
  <cols>
    <col min="1" max="1" width="35.54296875" customWidth="1"/>
    <col min="2" max="2" width="21.54296875" bestFit="1" customWidth="1"/>
    <col min="3" max="9" width="4.1796875" bestFit="1" customWidth="1"/>
    <col min="10" max="10" width="14.1796875" customWidth="1"/>
    <col min="11" max="11" width="19.453125" bestFit="1" customWidth="1"/>
    <col min="12" max="13" width="11.453125" bestFit="1" customWidth="1"/>
  </cols>
  <sheetData>
    <row r="1" spans="1:13" ht="52.5" customHeight="1">
      <c r="A1" s="158" t="s">
        <v>278</v>
      </c>
      <c r="B1" s="159"/>
      <c r="C1" s="159"/>
      <c r="D1" s="159"/>
      <c r="E1" s="159"/>
      <c r="F1" s="159"/>
      <c r="G1" s="159"/>
      <c r="H1" s="159"/>
      <c r="I1" s="159"/>
      <c r="J1" s="159"/>
      <c r="K1" s="160"/>
    </row>
    <row r="2" spans="1:13" ht="27" customHeight="1">
      <c r="A2" s="35" t="s">
        <v>360</v>
      </c>
    </row>
    <row r="4" spans="1:13" s="222" customFormat="1" ht="22.5">
      <c r="A4" s="451" t="s">
        <v>366</v>
      </c>
      <c r="B4" s="452"/>
      <c r="C4" s="452"/>
      <c r="D4" s="452"/>
      <c r="E4" s="452"/>
      <c r="F4" s="453"/>
    </row>
    <row r="5" spans="1:13" s="222" customFormat="1"/>
    <row r="6" spans="1:13" s="222" customFormat="1" ht="33.75" customHeight="1">
      <c r="A6" s="467" t="s">
        <v>279</v>
      </c>
      <c r="B6" s="467" t="s">
        <v>280</v>
      </c>
      <c r="C6" s="468" t="s">
        <v>1</v>
      </c>
      <c r="D6" s="469"/>
      <c r="E6" s="469"/>
      <c r="F6" s="469"/>
      <c r="G6" s="469"/>
      <c r="H6" s="469"/>
      <c r="I6" s="470"/>
      <c r="J6" s="445" t="s">
        <v>143</v>
      </c>
      <c r="K6" s="426" t="s">
        <v>281</v>
      </c>
      <c r="L6" s="427"/>
      <c r="M6" s="446"/>
    </row>
    <row r="7" spans="1:13" s="222" customFormat="1" ht="42" customHeight="1">
      <c r="A7" s="438"/>
      <c r="B7" s="438"/>
      <c r="C7" s="447" t="s">
        <v>24</v>
      </c>
      <c r="D7" s="449" t="s">
        <v>25</v>
      </c>
      <c r="E7" s="447" t="s">
        <v>26</v>
      </c>
      <c r="F7" s="449" t="s">
        <v>27</v>
      </c>
      <c r="G7" s="447" t="s">
        <v>28</v>
      </c>
      <c r="H7" s="449" t="s">
        <v>29</v>
      </c>
      <c r="I7" s="447" t="s">
        <v>30</v>
      </c>
      <c r="J7" s="440"/>
      <c r="K7" s="229" t="s">
        <v>169</v>
      </c>
      <c r="L7" s="229" t="s">
        <v>175</v>
      </c>
      <c r="M7" s="237" t="s">
        <v>282</v>
      </c>
    </row>
    <row r="8" spans="1:13" s="222" customFormat="1" ht="31" customHeight="1">
      <c r="A8" s="231"/>
      <c r="B8" s="232"/>
      <c r="C8" s="448"/>
      <c r="D8" s="450"/>
      <c r="E8" s="448"/>
      <c r="F8" s="450"/>
      <c r="G8" s="448"/>
      <c r="H8" s="450"/>
      <c r="I8" s="448"/>
      <c r="J8" s="233"/>
      <c r="K8" s="234" t="s">
        <v>365</v>
      </c>
      <c r="L8" s="234" t="s">
        <v>365</v>
      </c>
      <c r="M8" s="236" t="s">
        <v>365</v>
      </c>
    </row>
    <row r="9" spans="1:13" s="222" customFormat="1"/>
    <row r="10" spans="1:13" s="222" customFormat="1" ht="16.5" customHeight="1">
      <c r="A10" s="133" t="s">
        <v>283</v>
      </c>
      <c r="B10" s="4" t="s">
        <v>284</v>
      </c>
      <c r="C10" s="235" t="s">
        <v>285</v>
      </c>
      <c r="D10" s="3" t="s">
        <v>285</v>
      </c>
      <c r="E10" s="3" t="s">
        <v>285</v>
      </c>
      <c r="F10" s="3" t="s">
        <v>285</v>
      </c>
      <c r="G10" s="3" t="s">
        <v>285</v>
      </c>
      <c r="H10" s="3" t="s">
        <v>285</v>
      </c>
      <c r="I10" s="3" t="s">
        <v>285</v>
      </c>
      <c r="J10" s="235">
        <v>70</v>
      </c>
      <c r="K10" s="141">
        <v>9800</v>
      </c>
      <c r="L10" s="141">
        <v>10780</v>
      </c>
      <c r="M10" s="141">
        <v>11760</v>
      </c>
    </row>
    <row r="11" spans="1:13" s="218" customFormat="1"/>
    <row r="12" spans="1:13" s="218" customFormat="1"/>
    <row r="13" spans="1:13" s="222" customFormat="1" ht="22.5">
      <c r="A13" s="451" t="s">
        <v>364</v>
      </c>
      <c r="B13" s="452"/>
      <c r="C13" s="452"/>
      <c r="D13" s="452"/>
      <c r="E13" s="453"/>
    </row>
    <row r="14" spans="1:13" s="218" customFormat="1" ht="17.5">
      <c r="A14" s="230"/>
    </row>
    <row r="15" spans="1:13" s="222" customFormat="1" ht="41.15" customHeight="1">
      <c r="A15" s="459" t="s">
        <v>350</v>
      </c>
      <c r="B15" s="460"/>
      <c r="C15" s="461"/>
      <c r="E15" s="462" t="s">
        <v>286</v>
      </c>
      <c r="F15" s="463"/>
      <c r="G15" s="463"/>
      <c r="H15" s="463"/>
      <c r="I15" s="464"/>
    </row>
    <row r="16" spans="1:13" s="222" customFormat="1"/>
    <row r="17" spans="1:9" s="222" customFormat="1" ht="49" customHeight="1">
      <c r="A17" s="223" t="s">
        <v>227</v>
      </c>
      <c r="B17" s="465" t="s">
        <v>351</v>
      </c>
      <c r="C17" s="466"/>
      <c r="E17" s="456">
        <v>50</v>
      </c>
      <c r="F17" s="457"/>
      <c r="G17" s="457"/>
      <c r="H17" s="457"/>
      <c r="I17" s="458"/>
    </row>
    <row r="18" spans="1:9" s="222" customFormat="1">
      <c r="C18" s="86"/>
    </row>
    <row r="19" spans="1:9" s="222" customFormat="1" ht="79" customHeight="1">
      <c r="A19" s="223" t="s">
        <v>287</v>
      </c>
      <c r="B19" s="454" t="s">
        <v>352</v>
      </c>
      <c r="C19" s="455"/>
      <c r="E19" s="456">
        <v>500</v>
      </c>
      <c r="F19" s="457"/>
      <c r="G19" s="457"/>
      <c r="H19" s="457"/>
      <c r="I19" s="458"/>
    </row>
    <row r="21" spans="1:9">
      <c r="A21" s="3" t="s">
        <v>288</v>
      </c>
    </row>
    <row r="22" spans="1:9">
      <c r="A22" s="3" t="s">
        <v>289</v>
      </c>
    </row>
  </sheetData>
  <mergeCells count="20">
    <mergeCell ref="A4:F4"/>
    <mergeCell ref="B19:C19"/>
    <mergeCell ref="E19:I19"/>
    <mergeCell ref="H7:H8"/>
    <mergeCell ref="I7:I8"/>
    <mergeCell ref="A15:C15"/>
    <mergeCell ref="E15:I15"/>
    <mergeCell ref="B17:C17"/>
    <mergeCell ref="E17:I17"/>
    <mergeCell ref="A6:A7"/>
    <mergeCell ref="B6:B7"/>
    <mergeCell ref="C6:I6"/>
    <mergeCell ref="A13:E13"/>
    <mergeCell ref="J6:J7"/>
    <mergeCell ref="K6:M6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IL LISTINO-BASI DI COSTRUZIONE</vt:lpstr>
      <vt:lpstr>TV-STRUTTURA LISTINO</vt:lpstr>
      <vt:lpstr>TV-TABELLARE</vt:lpstr>
      <vt:lpstr>Messaggio del Presidente </vt:lpstr>
      <vt:lpstr>Messaggio del Presidente B </vt:lpstr>
      <vt:lpstr>Modulo Auguri</vt:lpstr>
      <vt:lpstr>TV-TABELLARE MODULI MONORETE </vt:lpstr>
      <vt:lpstr>TV-TABELLARE MODULI MULTIRETE </vt:lpstr>
      <vt:lpstr>SAN MARINO RTV</vt:lpstr>
      <vt:lpstr>DIGITAL</vt:lpstr>
      <vt:lpstr>CINEMA</vt:lpstr>
    </vt:vector>
  </TitlesOfParts>
  <Company>Sipra S.p.A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Giampetruzzi Camilla</dc:creator>
  <cp:lastModifiedBy>Beretta Mauro</cp:lastModifiedBy>
  <cp:lastPrinted>2019-06-25T09:42:16Z</cp:lastPrinted>
  <dcterms:created xsi:type="dcterms:W3CDTF">2014-03-24T09:05:08Z</dcterms:created>
  <dcterms:modified xsi:type="dcterms:W3CDTF">2025-10-22T11:21:39Z</dcterms:modified>
</cp:coreProperties>
</file>